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6.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Tharu\Downloads\"/>
    </mc:Choice>
  </mc:AlternateContent>
  <xr:revisionPtr revIDLastSave="0" documentId="13_ncr:1_{296E4D97-9D90-4D4F-AD2B-7B0B673538E8}" xr6:coauthVersionLast="47" xr6:coauthVersionMax="47" xr10:uidLastSave="{00000000-0000-0000-0000-000000000000}"/>
  <bookViews>
    <workbookView xWindow="-108" yWindow="-108" windowWidth="23256" windowHeight="12456" tabRatio="977" activeTab="3" xr2:uid="{07CEC19C-3DFE-4D11-88AB-3EAB03D3850E}"/>
  </bookViews>
  <sheets>
    <sheet name="LEARNING ASPIRATION DASHBOARD" sheetId="4" r:id="rId1"/>
    <sheet name="MANAGER ASPIRATION DASHBOARD" sheetId="5" r:id="rId2"/>
    <sheet name="MISSION ASPIRATION DASHBOARD" sheetId="7" r:id="rId3"/>
    <sheet name="DATA" sheetId="1" r:id="rId4"/>
    <sheet name="DESIGN DATA 1" sheetId="3" r:id="rId5"/>
    <sheet name="DESIGN DATA 2" sheetId="6" r:id="rId6"/>
    <sheet name="DESIGN DATA 3" sheetId="8" r:id="rId7"/>
  </sheets>
  <definedNames>
    <definedName name="_xlcn.WorksheetConnection_Book1data1" hidden="1">data[]</definedName>
    <definedName name="Slicer_Gender">#N/A</definedName>
    <definedName name="Slicer_Starting_Salary_Expectation">#N/A</definedName>
    <definedName name="Slicer_Work_Setup">#N/A</definedName>
  </definedNames>
  <calcPr calcId="191029"/>
  <pivotCaches>
    <pivotCache cacheId="223" r:id="rId8"/>
    <pivotCache cacheId="226" r:id="rId9"/>
    <pivotCache cacheId="229" r:id="rId10"/>
    <pivotCache cacheId="232" r:id="rId11"/>
    <pivotCache cacheId="235" r:id="rId12"/>
    <pivotCache cacheId="238" r:id="rId13"/>
    <pivotCache cacheId="241" r:id="rId14"/>
    <pivotCache cacheId="244" r:id="rId15"/>
    <pivotCache cacheId="247" r:id="rId16"/>
    <pivotCache cacheId="250" r:id="rId17"/>
    <pivotCache cacheId="253" r:id="rId18"/>
    <pivotCache cacheId="256" r:id="rId19"/>
    <pivotCache cacheId="259" r:id="rId20"/>
    <pivotCache cacheId="262" r:id="rId21"/>
    <pivotCache cacheId="265" r:id="rId22"/>
    <pivotCache cacheId="268" r:id="rId23"/>
    <pivotCache cacheId="271" r:id="rId24"/>
    <pivotCache cacheId="274" r:id="rId25"/>
    <pivotCache cacheId="277" r:id="rId26"/>
    <pivotCache cacheId="280" r:id="rId27"/>
    <pivotCache cacheId="283" r:id="rId28"/>
    <pivotCache cacheId="286" r:id="rId29"/>
  </pivotCaches>
  <extLst>
    <ext xmlns:x14="http://schemas.microsoft.com/office/spreadsheetml/2009/9/main" uri="{876F7934-8845-4945-9796-88D515C7AA90}">
      <x14:pivotCaches>
        <pivotCache cacheId="22" r:id="rId30"/>
      </x14:pivotCaches>
    </ext>
    <ext xmlns:x14="http://schemas.microsoft.com/office/spreadsheetml/2009/9/main" uri="{BBE1A952-AA13-448e-AADC-164F8A28A991}">
      <x14:slicerCaches>
        <x14:slicerCache r:id="rId31"/>
        <x14:slicerCache r:id="rId32"/>
        <x14:slicerCache r:id="rId3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ook1!data"/>
        </x15:modelTables>
        <x15:extLst>
          <ext xmlns:x16="http://schemas.microsoft.com/office/spreadsheetml/2014/11/main" uri="{9835A34E-60A6-4A7C-AAB8-D5F71C897F49}">
            <x16:modelTimeGroupings>
              <x16:modelTimeGrouping tableName="data" columnName="Timestamp" columnId="Timestamp">
                <x16:calculatedTimeColumn columnName="Timestamp (Year)" columnId="Timestamp (Year)" contentType="years" isSelected="1"/>
                <x16:calculatedTimeColumn columnName="Timestamp (Quarter)" columnId="Timestamp (Quarter)" contentType="quarters" isSelected="1"/>
                <x16:calculatedTimeColumn columnName="Timestamp (Month Index)" columnId="Timestamp (Month Index)" contentType="monthsindex" isSelected="1"/>
                <x16:calculatedTimeColumn columnName="Timestamp (Month)" columnId="Timestamp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6" l="1"/>
  <c r="C3" i="6"/>
  <c r="C63" i="6"/>
  <c r="B60" i="6"/>
  <c r="C5" i="6"/>
  <c r="C66" i="6"/>
  <c r="C65" i="6"/>
  <c r="C64" i="6"/>
  <c r="C5" i="3"/>
  <c r="B61" i="6"/>
  <c r="A5" i="3"/>
  <c r="B58" i="6"/>
  <c r="B5" i="3"/>
  <c r="B59" i="6"/>
  <c r="A12" i="3"/>
  <c r="A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1E1A68-B3DD-4BC2-B8FA-88AB88D8DB4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99C2915-4E56-48A0-8FEC-150BD80EE518}" name="WorksheetConnection_Book1!data" type="102" refreshedVersion="8" minRefreshableVersion="5">
    <extLst>
      <ext xmlns:x15="http://schemas.microsoft.com/office/spreadsheetml/2010/11/main" uri="{DE250136-89BD-433C-8126-D09CA5730AF9}">
        <x15:connection id="data" autoDelete="1">
          <x15:rangePr sourceName="_xlcn.WorksheetConnection_Book1data1"/>
        </x15:connection>
      </ext>
    </extLst>
  </connection>
</connections>
</file>

<file path=xl/sharedStrings.xml><?xml version="1.0" encoding="utf-8"?>
<sst xmlns="http://schemas.openxmlformats.org/spreadsheetml/2006/main" count="90429" uniqueCount="5191">
  <si>
    <t>Timestamp</t>
  </si>
  <si>
    <t>Current_Country</t>
  </si>
  <si>
    <t>Current_Zip_Code_Pin_Code</t>
  </si>
  <si>
    <t>Gender</t>
  </si>
  <si>
    <t>Career_Influence</t>
  </si>
  <si>
    <t>Higher_Education_Outside_India</t>
  </si>
  <si>
    <t>Employer_3_Years_Likelihood</t>
  </si>
  <si>
    <t>Undefined_Mission_Company</t>
  </si>
  <si>
    <t>Misaligned_Mission_Company</t>
  </si>
  <si>
    <t>No_Social_Impact_Company</t>
  </si>
  <si>
    <t>Preferred_Working_Environment</t>
  </si>
  <si>
    <t>Preferred_Employers</t>
  </si>
  <si>
    <t>Learning_Environment</t>
  </si>
  <si>
    <t>Aspirational_Career</t>
  </si>
  <si>
    <t>Preferred_Manager</t>
  </si>
  <si>
    <t>Work_Setup</t>
  </si>
  <si>
    <t>Laid_Off_Company</t>
  </si>
  <si>
    <t>Employer_7_Years_Likelihood</t>
  </si>
  <si>
    <t>Email_Address</t>
  </si>
  <si>
    <t>Career_Initial_Salary</t>
  </si>
  <si>
    <t>Career_5_Years_Salary</t>
  </si>
  <si>
    <t>No_Remote_Working_Policy</t>
  </si>
  <si>
    <t>Starting_Salary_Expectation</t>
  </si>
  <si>
    <t>Preferred_Company_Type</t>
  </si>
  <si>
    <t>Abusive_Manager</t>
  </si>
  <si>
    <t>Hours_Per_Day</t>
  </si>
  <si>
    <t>Full_Week_Break_Frequency</t>
  </si>
  <si>
    <t>Happiness_At_Work</t>
  </si>
  <si>
    <t>Frustration_At_Work</t>
  </si>
  <si>
    <t>India</t>
  </si>
  <si>
    <t>273005</t>
  </si>
  <si>
    <t>Male</t>
  </si>
  <si>
    <t>People who have changed the world for better</t>
  </si>
  <si>
    <t>Yes, I will earn and do that</t>
  </si>
  <si>
    <t>This will be hard to do, but if it is the right company I would try</t>
  </si>
  <si>
    <t>No</t>
  </si>
  <si>
    <t>Will NOT work for them</t>
  </si>
  <si>
    <t>Fully Remote with No option to visit offices</t>
  </si>
  <si>
    <t>Employer who rewards learning and enables that environment</t>
  </si>
  <si>
    <t>Instructor or Expert Learning Programs, Trial and error by doing side projects within the company</t>
  </si>
  <si>
    <t>Business Operations in any organization, Build and develop a Team, Work as a freelancer and do my thing my way</t>
  </si>
  <si>
    <t>Manager who explains what is expected, sets a goal and helps achieve it</t>
  </si>
  <si>
    <t>Work alone, Work with 2 to 3 people in my team, Work with 5 to 6 people in my team, Work with 7 to 10 or more people in my team, Work with more than 10 people in my team</t>
  </si>
  <si>
    <t>unknown</t>
  </si>
  <si>
    <t>0K</t>
  </si>
  <si>
    <t>Once in 0 months</t>
  </si>
  <si>
    <t>851129</t>
  </si>
  <si>
    <t>No, But if someone could bare the cost I will</t>
  </si>
  <si>
    <t>Fully Remote with Options to travel as and when needed</t>
  </si>
  <si>
    <t>Employer who pushes your limits by enabling an learning environment, and rewards you at the end</t>
  </si>
  <si>
    <t>Self Paced Learning Portals, Instructor or Expert Learning Programs</t>
  </si>
  <si>
    <t>Business Operations in any organization, Build and develop a Team, Look deeply into Data and generate insights</t>
  </si>
  <si>
    <t>Work with 5 to 6 people in my team</t>
  </si>
  <si>
    <t>123106</t>
  </si>
  <si>
    <t>Female</t>
  </si>
  <si>
    <t>Social Media like LinkedIn</t>
  </si>
  <si>
    <t>Will work for 3 years or more</t>
  </si>
  <si>
    <t>Yes</t>
  </si>
  <si>
    <t>Will work for them</t>
  </si>
  <si>
    <t>Hybrid Working Environment with less than 15 days a month at office</t>
  </si>
  <si>
    <t>Self Paced Learning Portals, Trial and error by doing side projects within the company</t>
  </si>
  <si>
    <t>Manage and drive End-to-End Projects or Products, Design and Develop amazing software, Become a content Creator in some platform</t>
  </si>
  <si>
    <t>Work with 2 to 3 people in my team, Work with 5 to 6 people in my team</t>
  </si>
  <si>
    <t>834003</t>
  </si>
  <si>
    <t>People from my circle, but not family members</t>
  </si>
  <si>
    <t>Business Operations in any organization, Manage and drive End-to-End Projects or Products, Look deeply into Data and generate insights</t>
  </si>
  <si>
    <t>Work with 2 to 3 people in my team</t>
  </si>
  <si>
    <t>301019</t>
  </si>
  <si>
    <t>Influencers who had successful careers</t>
  </si>
  <si>
    <t>Employer who appreciates learning and enables that environment</t>
  </si>
  <si>
    <t>Self Paced Learning Portals, Learning by observing others</t>
  </si>
  <si>
    <t>Teaching in any of the institutes/online or Offline, Business Operations in any organization, Manage and drive End-to-End Projects or Products</t>
  </si>
  <si>
    <t>768028</t>
  </si>
  <si>
    <t>My Parents</t>
  </si>
  <si>
    <t>Instructor or Expert Learning Programs, Learning by observing others</t>
  </si>
  <si>
    <t>Design and Creative strategy in any company, Business Operations in any organization, Look deeply into Data and generate insights</t>
  </si>
  <si>
    <t>722207</t>
  </si>
  <si>
    <t>Work with 7 to 10 or more people in my team</t>
  </si>
  <si>
    <t>400022</t>
  </si>
  <si>
    <t>Teaching in any of the institutes/online or Offline, Look deeply into Data and generate insights, Become a content Creator in some platform</t>
  </si>
  <si>
    <t>201310</t>
  </si>
  <si>
    <t>Every Day Office Environment</t>
  </si>
  <si>
    <t>Work alone, Work with 2 to 3 people in my team, Work with 5 to 6 people in my team</t>
  </si>
  <si>
    <t>679121</t>
  </si>
  <si>
    <t>Manage and drive End-to-End Projects or Products, Look deeply into Data and generate insights, Work as a freelancer and do my thing my way</t>
  </si>
  <si>
    <t>Manager who sets goal and helps me achieve it</t>
  </si>
  <si>
    <t>639111</t>
  </si>
  <si>
    <t>Design and Develop amazing software, Look deeply into Data and generate insights, Work as a freelancer and do my thing my way</t>
  </si>
  <si>
    <t>Work alone</t>
  </si>
  <si>
    <t>136119</t>
  </si>
  <si>
    <t>Learning by observing others, Trial and error by doing side projects within the company</t>
  </si>
  <si>
    <t>Design and Creative strategy in any company, Teaching in any of the institutes/online or Offline, Manage and drive End-to-End Projects or Products</t>
  </si>
  <si>
    <t>678104</t>
  </si>
  <si>
    <t>560024</t>
  </si>
  <si>
    <t>Design and Creative strategy in any company, Manage and drive End-to-End Projects or Products, Build and develop a Team</t>
  </si>
  <si>
    <t>Work with more than 10 people in my team</t>
  </si>
  <si>
    <t>560064</t>
  </si>
  <si>
    <t>Hybrid Working Environment with less than 10 days a month at office</t>
  </si>
  <si>
    <t>Teaching in any of the institutes/online or Offline, Build and develop a Team, Look deeply into Data and generate insights</t>
  </si>
  <si>
    <t>Work with 5 to 6 people in my team, Work with 7 to 10 or more people in my team</t>
  </si>
  <si>
    <t>561203</t>
  </si>
  <si>
    <t>Design and Creative strategy in any company, Teaching in any of the institutes/online or Offline, Design and Develop amazing software</t>
  </si>
  <si>
    <t>515201</t>
  </si>
  <si>
    <t>Design and Creative strategy in any company, Business Operations in any organization, Become a content Creator in some platform</t>
  </si>
  <si>
    <t>211002</t>
  </si>
  <si>
    <t>Business Operations in any organization, Manage and drive End-to-End Projects or Products, Work in a BPO setup for some well known client</t>
  </si>
  <si>
    <t>577002</t>
  </si>
  <si>
    <t>No way, 3 years with one employer is crazy</t>
  </si>
  <si>
    <t>Business Operations in any organization, Manage and drive End-to-End Projects or Products, Build and develop a Team</t>
  </si>
  <si>
    <t>Work alone, Work with 5 to 6 people in my team</t>
  </si>
  <si>
    <t>673020</t>
  </si>
  <si>
    <t>Design and Creative strategy in any company, Teaching in any of the institutes/online or Offline, Build and develop a Team</t>
  </si>
  <si>
    <t>Design and Creative strategy in any company, Build and develop a Team, Design and Develop amazing software</t>
  </si>
  <si>
    <t>Manager who clearly describes what she/he needs</t>
  </si>
  <si>
    <t>680613</t>
  </si>
  <si>
    <t>Design and Creative strategy in any company, Work as a freelancer and do my thing my way, Become a content Creator in some platform</t>
  </si>
  <si>
    <t>Work alone, Work with 2 to 3 people in my team, Work with 7 to 10 or more people in my team</t>
  </si>
  <si>
    <t>852201</t>
  </si>
  <si>
    <t>731021</t>
  </si>
  <si>
    <t>Design and Creative strategy in any company, Manage and drive End-to-End Projects or Products, Design and Develop amazing software</t>
  </si>
  <si>
    <t>303007</t>
  </si>
  <si>
    <t>Design and Creative strategy in any company, Business Operations in any organization, Work as a freelancer and do my thing my way</t>
  </si>
  <si>
    <t>No I would not be pursuing Higher Education outside of India</t>
  </si>
  <si>
    <t>Hybrid Working Environment with less than 3 days a month at office</t>
  </si>
  <si>
    <t>Design and Creative strategy in any company, Business Operations in any organization, Design and Develop amazing software</t>
  </si>
  <si>
    <t>Manager who sets targets and expects me to achieve it</t>
  </si>
  <si>
    <t>United Arab Emirates</t>
  </si>
  <si>
    <t>27287</t>
  </si>
  <si>
    <t>700063</t>
  </si>
  <si>
    <t>Teaching in any of the institutes/online or Offline, Look deeply into Data and generate insights, Work as a freelancer and do my thing my way</t>
  </si>
  <si>
    <t>577528</t>
  </si>
  <si>
    <t>122003</t>
  </si>
  <si>
    <t>Design and Creative strategy in any company, Build and develop a Team, Look deeply into Data and generate insights</t>
  </si>
  <si>
    <t>Work alone, Work with 2 to 3 people in my team</t>
  </si>
  <si>
    <t>440002</t>
  </si>
  <si>
    <t>Design and Creative strategy in any company, Manage and drive End-to-End Projects or Products, Look deeply into Data and generate insights</t>
  </si>
  <si>
    <t>Teaching in any of the institutes/online or Offline, Work as a freelancer and do my thing my way, Become a content Creator in some platform</t>
  </si>
  <si>
    <t>465674</t>
  </si>
  <si>
    <t>Teaching in any of the institutes/online or Offline, Design and Develop amazing software, Work as a freelancer and do my thing my way</t>
  </si>
  <si>
    <t>577004</t>
  </si>
  <si>
    <t>826004</t>
  </si>
  <si>
    <t>515003</t>
  </si>
  <si>
    <t>496001</t>
  </si>
  <si>
    <t>Design and Creative strategy in any company, Teaching in any of the institutes/online or Offline, Business Operations in any organization</t>
  </si>
  <si>
    <t>713104</t>
  </si>
  <si>
    <t>416001</t>
  </si>
  <si>
    <t>Business Operations in any organization, Work as a freelancer and do my thing my way, Become a content Creator in some platform</t>
  </si>
  <si>
    <t>Design and Creative strategy in any company, Teaching in any of the institutes/online or Offline, Look deeply into Data and generate insights</t>
  </si>
  <si>
    <t>110088</t>
  </si>
  <si>
    <t>Business Operations in any organization, Look deeply into Data and generate insights, Work as a freelancer and do my thing my way</t>
  </si>
  <si>
    <t>110016</t>
  </si>
  <si>
    <t>Teaching in any of the institutes/online or Offline, Manage and drive End-to-End Projects or Products, Look deeply into Data and generate insights</t>
  </si>
  <si>
    <t>131001</t>
  </si>
  <si>
    <t>Work with 5 to 6 people in my team, Work with 7 to 10 or more people in my team, Work with more than 10 people in my team</t>
  </si>
  <si>
    <t>505001</t>
  </si>
  <si>
    <t>Build and develop a Team, Work as a freelancer and do my thing my way, Become a content Creator in some platform</t>
  </si>
  <si>
    <t>Work alone, Work with more than 10 people in my team</t>
  </si>
  <si>
    <t>600064</t>
  </si>
  <si>
    <t>600129</t>
  </si>
  <si>
    <t>Manage and drive End-to-End Projects or Products, Build and develop a Team, Look deeply into Data and generate insights</t>
  </si>
  <si>
    <t>263126</t>
  </si>
  <si>
    <t>781008</t>
  </si>
  <si>
    <t>Build and develop a Team, Look deeply into Data and generate insights, Become a content Creator in some platform</t>
  </si>
  <si>
    <t>785001</t>
  </si>
  <si>
    <t>629004</t>
  </si>
  <si>
    <t>600089</t>
  </si>
  <si>
    <t>Employer who pushes your limits and doesn't enables learning environment and never rewards you</t>
  </si>
  <si>
    <t>500005</t>
  </si>
  <si>
    <t>452007</t>
  </si>
  <si>
    <t>782001</t>
  </si>
  <si>
    <t>Design and Creative strategy in any company, Design and Develop amazing software, Become a content Creator in some platform</t>
  </si>
  <si>
    <t>248001</t>
  </si>
  <si>
    <t>Business Operations in any organization, Build and develop a Team, Become a content Creator in some platform</t>
  </si>
  <si>
    <t>852218</t>
  </si>
  <si>
    <t>Build and develop a Team, Design and Develop amazing software, Look deeply into Data and generate insights</t>
  </si>
  <si>
    <t>411038</t>
  </si>
  <si>
    <t>282007</t>
  </si>
  <si>
    <t>207001</t>
  </si>
  <si>
    <t>425301</t>
  </si>
  <si>
    <t>Business Operations in any organization, Design and Develop amazing software, Look deeply into Data and generate insights</t>
  </si>
  <si>
    <t>Work with 2 to 3 people in my team, Work with 5 to 6 people in my team, Work with 7 to 10 or more people in my team, Work with more than 10 people in my team</t>
  </si>
  <si>
    <t>828122</t>
  </si>
  <si>
    <t>244901</t>
  </si>
  <si>
    <t>641021</t>
  </si>
  <si>
    <t>Design and Creative strategy in any company, Teaching in any of the institutes/online or Offline, Become a content Creator in some platform</t>
  </si>
  <si>
    <t>560060</t>
  </si>
  <si>
    <t>560098</t>
  </si>
  <si>
    <t>457001</t>
  </si>
  <si>
    <t>524412</t>
  </si>
  <si>
    <t>Teaching in any of the institutes/online or Offline, Build and develop a Team, Work as a freelancer and do my thing my way</t>
  </si>
  <si>
    <t>110059</t>
  </si>
  <si>
    <t>Design and Creative strategy in any company, Design and Develop amazing software, Look deeply into Data and generate insights</t>
  </si>
  <si>
    <t>425001</t>
  </si>
  <si>
    <t>Look deeply into Data and generate insights, Work as a freelancer and do my thing my way, Become a content Creator in some platform</t>
  </si>
  <si>
    <t>Employers who appreciates learning but doesn't enables an learning environment</t>
  </si>
  <si>
    <t>851101</t>
  </si>
  <si>
    <t>431009</t>
  </si>
  <si>
    <t>828109</t>
  </si>
  <si>
    <t>Design and Creative strategy in any company, Look deeply into Data and generate insights, Become a content Creator in some platform</t>
  </si>
  <si>
    <t>Design and Creative strategy in any company, Manage and drive End-to-End Projects or Products, Become a content Creator in some platform</t>
  </si>
  <si>
    <t>224001</t>
  </si>
  <si>
    <t>Design and Develop amazing software, Work as a freelancer and do my thing my way, Become a content Creator in some platform</t>
  </si>
  <si>
    <t>110092</t>
  </si>
  <si>
    <t>500018</t>
  </si>
  <si>
    <t>Work with 7 to 10 or more people in my team, Work with more than 10 people in my team</t>
  </si>
  <si>
    <t>533342</t>
  </si>
  <si>
    <t>600053</t>
  </si>
  <si>
    <t>370110</t>
  </si>
  <si>
    <t>110017</t>
  </si>
  <si>
    <t>574111</t>
  </si>
  <si>
    <t>Design and Creative strategy in any company, Design and Develop amazing software, Work in a BPO setup for some well known client</t>
  </si>
  <si>
    <t>576104</t>
  </si>
  <si>
    <t>Look deeply into Data and generate insights, Work in a BPO setup for some well known client, Work as a freelancer and do my thing my way</t>
  </si>
  <si>
    <t>246701</t>
  </si>
  <si>
    <t>Manage and drive End-to-End Projects or Products, Work as a freelancer and do my thing my way, Become a content Creator in some platform</t>
  </si>
  <si>
    <t>Business Operations in any organization, Manage and drive End-to-End Projects or Products, Design and Develop amazing software</t>
  </si>
  <si>
    <t>520007</t>
  </si>
  <si>
    <t>641663</t>
  </si>
  <si>
    <t>Design and Creative strategy in any company, Build and develop a Team, Work as a freelancer and do my thing my way</t>
  </si>
  <si>
    <t>United States of America</t>
  </si>
  <si>
    <t>84321</t>
  </si>
  <si>
    <t>607104</t>
  </si>
  <si>
    <t>Teaching in any of the institutes/online or Offline, Business Operations in any organization, Look deeply into Data and generate insights</t>
  </si>
  <si>
    <t>609305</t>
  </si>
  <si>
    <t>Look deeply into Data and generate insights, Work in a BPO setup for some well known client, Become a content Creator in some platform</t>
  </si>
  <si>
    <t>Manager who sets unrealistic targets</t>
  </si>
  <si>
    <t>560029</t>
  </si>
  <si>
    <t>Business Operations in any organization, Manage and drive End-to-End Projects or Products, Become a content Creator in some platform</t>
  </si>
  <si>
    <t>400013</t>
  </si>
  <si>
    <t>431109</t>
  </si>
  <si>
    <t>133001</t>
  </si>
  <si>
    <t>Business Operations in any organization, Manage and drive End-to-End Projects or Products, Work as a freelancer and do my thing my way</t>
  </si>
  <si>
    <t>852131</t>
  </si>
  <si>
    <t>560072</t>
  </si>
  <si>
    <t>410206</t>
  </si>
  <si>
    <t>Manage and drive End-to-End Projects or Products, Build and develop a Team, Design and Develop amazing software</t>
  </si>
  <si>
    <t>Germany</t>
  </si>
  <si>
    <t>83024</t>
  </si>
  <si>
    <t>474009</t>
  </si>
  <si>
    <t>400101</t>
  </si>
  <si>
    <t>Manage and drive End-to-End Projects or Products, Design and Develop amazing software, Look deeply into Data and generate insights</t>
  </si>
  <si>
    <t>560090</t>
  </si>
  <si>
    <t>380015</t>
  </si>
  <si>
    <t>700111</t>
  </si>
  <si>
    <t>Teaching in any of the institutes/online or Offline, Manage and drive End-to-End Projects or Products, Build and develop a Team</t>
  </si>
  <si>
    <t>281001</t>
  </si>
  <si>
    <t>Design and Creative strategy in any company, Look deeply into Data and generate insights, Work as a freelancer and do my thing my way</t>
  </si>
  <si>
    <t>517112</t>
  </si>
  <si>
    <t>711315</t>
  </si>
  <si>
    <t>400012</t>
  </si>
  <si>
    <t>500072</t>
  </si>
  <si>
    <t>751010</t>
  </si>
  <si>
    <t>425401</t>
  </si>
  <si>
    <t>425002</t>
  </si>
  <si>
    <t>760001</t>
  </si>
  <si>
    <t>Design and Creative strategy in any company, Business Operations in any organization, Work in a BPO setup for some well known client</t>
  </si>
  <si>
    <t>226023</t>
  </si>
  <si>
    <t>Manage and drive End-to-End Projects or Products, Look deeply into Data and generate insights, Become a content Creator in some platform</t>
  </si>
  <si>
    <t>560077</t>
  </si>
  <si>
    <t>Teaching in any of the institutes/online or Offline, Design and Develop amazing software, Look deeply into Data and generate insights</t>
  </si>
  <si>
    <t>302039</t>
  </si>
  <si>
    <t>Manage and drive End-to-End Projects or Products, Build and develop a Team, Work in a BPO setup for some well known client</t>
  </si>
  <si>
    <t>81827</t>
  </si>
  <si>
    <t>121003</t>
  </si>
  <si>
    <t>101201</t>
  </si>
  <si>
    <t>605401</t>
  </si>
  <si>
    <t>753003</t>
  </si>
  <si>
    <t>Design and Creative strategy in any company, Business Operations in any organization, Manage and drive End-to-End Projects or Products</t>
  </si>
  <si>
    <t>416509</t>
  </si>
  <si>
    <t>400099</t>
  </si>
  <si>
    <t>301001</t>
  </si>
  <si>
    <t>302017</t>
  </si>
  <si>
    <t>560096</t>
  </si>
  <si>
    <t>Design and Creative strategy in any company, Teaching in any of the institutes/online or Offline, Work as a freelancer and do my thing my way</t>
  </si>
  <si>
    <t>431005</t>
  </si>
  <si>
    <t>Teaching in any of the institutes/online or Offline, Build and develop a Team, Become a content Creator in some platform</t>
  </si>
  <si>
    <t>620005</t>
  </si>
  <si>
    <t>786001</t>
  </si>
  <si>
    <t>422010</t>
  </si>
  <si>
    <t>110044</t>
  </si>
  <si>
    <t>700156</t>
  </si>
  <si>
    <t>Business Operations in any organization, Look deeply into Data and generate insights, Work in a BPO setup for some well known client</t>
  </si>
  <si>
    <t>824003</t>
  </si>
  <si>
    <t>410505</t>
  </si>
  <si>
    <t>151110</t>
  </si>
  <si>
    <t>Design and Creative strategy in any company, Manage and drive End-to-End Projects or Products, Work as a freelancer and do my thing my way</t>
  </si>
  <si>
    <t>721445</t>
  </si>
  <si>
    <t>251309</t>
  </si>
  <si>
    <t>713216</t>
  </si>
  <si>
    <t>670102</t>
  </si>
  <si>
    <t>Work with 2 to 3 people in my team, Work with 5 to 6 people in my team, Work with 7 to 10 or more people in my team</t>
  </si>
  <si>
    <t>721302</t>
  </si>
  <si>
    <t>382421</t>
  </si>
  <si>
    <t>600016</t>
  </si>
  <si>
    <t>560037</t>
  </si>
  <si>
    <t>122011</t>
  </si>
  <si>
    <t>121001</t>
  </si>
  <si>
    <t>363310</t>
  </si>
  <si>
    <t>382010</t>
  </si>
  <si>
    <t>394210</t>
  </si>
  <si>
    <t>382024</t>
  </si>
  <si>
    <t>Teaching in any of the institutes/online or Offline, Build and develop a Team, Design and Develop amazing software</t>
  </si>
  <si>
    <t>721101</t>
  </si>
  <si>
    <t>Design and Develop amazing software, Look deeply into Data and generate insights, Become a content Creator in some platform</t>
  </si>
  <si>
    <t>503175</t>
  </si>
  <si>
    <t>533103</t>
  </si>
  <si>
    <t>382042</t>
  </si>
  <si>
    <t>Design and Creative strategy in any company, Build and develop a Team, Become a content Creator in some platform</t>
  </si>
  <si>
    <t>600036</t>
  </si>
  <si>
    <t>605110</t>
  </si>
  <si>
    <t>800009</t>
  </si>
  <si>
    <t>248002</t>
  </si>
  <si>
    <t>Teaching in any of the institutes/online or Offline, Business Operations in any organization, Build and develop a Team</t>
  </si>
  <si>
    <t>Work with 2 to 3 people in my team, Work with 7 to 10 or more people in my team, Work with more than 10 people in my team</t>
  </si>
  <si>
    <t>845438</t>
  </si>
  <si>
    <t>Design and Creative strategy in any company, Business Operations in any organization, Build and develop a Team</t>
  </si>
  <si>
    <t>800006</t>
  </si>
  <si>
    <t>800024</t>
  </si>
  <si>
    <t>502285</t>
  </si>
  <si>
    <t>365541</t>
  </si>
  <si>
    <t>424206</t>
  </si>
  <si>
    <t>122004</t>
  </si>
  <si>
    <t>Teaching in any of the institutes/online or Offline, Manage and drive End-to-End Projects or Products, Become a content Creator in some platform</t>
  </si>
  <si>
    <t>412308</t>
  </si>
  <si>
    <t>500001</t>
  </si>
  <si>
    <t>670504</t>
  </si>
  <si>
    <t>301018</t>
  </si>
  <si>
    <t>680307</t>
  </si>
  <si>
    <t>607102</t>
  </si>
  <si>
    <t>680586</t>
  </si>
  <si>
    <t>Work with 5 to 6 people in my team, Work with more than 10 people in my team</t>
  </si>
  <si>
    <t>431001</t>
  </si>
  <si>
    <t>411046</t>
  </si>
  <si>
    <t>Teaching in any of the institutes/online or Offline, Design and Develop amazing software, Work in a BPO setup for some well known client</t>
  </si>
  <si>
    <t>431105</t>
  </si>
  <si>
    <t>110024</t>
  </si>
  <si>
    <t>Manage and drive End-to-End Projects or Products, Look deeply into Data and generate insights, Work in a BPO setup for some well known client</t>
  </si>
  <si>
    <t>Work alone, Work with 2 to 3 people in my team, Work with 5 to 6 people in my team, Work with 7 to 10 or more people in my team</t>
  </si>
  <si>
    <t>500028</t>
  </si>
  <si>
    <t>413525</t>
  </si>
  <si>
    <t>691505</t>
  </si>
  <si>
    <t>Teaching in any of the institutes/online or Offline, Work in a BPO setup for some well known client, Work as a freelancer and do my thing my way</t>
  </si>
  <si>
    <t>673507</t>
  </si>
  <si>
    <t>796701</t>
  </si>
  <si>
    <t>1234</t>
  </si>
  <si>
    <t>Teaching in any of the institutes/online or Offline, Business Operations in any organization, Work in a BPO setup for some well known client</t>
  </si>
  <si>
    <t>605501</t>
  </si>
  <si>
    <t>604102</t>
  </si>
  <si>
    <t>605102</t>
  </si>
  <si>
    <t>607402</t>
  </si>
  <si>
    <t>605003</t>
  </si>
  <si>
    <t>Design and Creative strategy in any company, Manage and drive End-to-End Projects or Products, Work in a BPO setup for some well known client</t>
  </si>
  <si>
    <t>607003</t>
  </si>
  <si>
    <t>Teaching in any of the institutes/online or Offline, Business Operations in any organization, Work as a freelancer and do my thing my way</t>
  </si>
  <si>
    <t>605008</t>
  </si>
  <si>
    <t>Build and develop a Team, Design and Develop amazing software, Become a content Creator in some platform</t>
  </si>
  <si>
    <t>2004</t>
  </si>
  <si>
    <t>605005</t>
  </si>
  <si>
    <t>605007</t>
  </si>
  <si>
    <t>605009</t>
  </si>
  <si>
    <t>605014</t>
  </si>
  <si>
    <t>605107</t>
  </si>
  <si>
    <t>605001</t>
  </si>
  <si>
    <t>Design and Creative strategy in any company, Design and Develop amazing software, Work as a freelancer and do my thing my way</t>
  </si>
  <si>
    <t>442406</t>
  </si>
  <si>
    <t>605101</t>
  </si>
  <si>
    <t>122002</t>
  </si>
  <si>
    <t>Teaching in any of the institutes/online or Offline, Manage and drive End-to-End Projects or Products, Design and Develop amazing software</t>
  </si>
  <si>
    <t>Business Operations in any organization, Design and Develop amazing software, Become a content Creator in some platform</t>
  </si>
  <si>
    <t>607001</t>
  </si>
  <si>
    <t>Design and Creative strategy in any company, Work in a BPO setup for some well known client, Become a content Creator in some platform</t>
  </si>
  <si>
    <t>500026</t>
  </si>
  <si>
    <t>500030</t>
  </si>
  <si>
    <t>462043</t>
  </si>
  <si>
    <t>605004</t>
  </si>
  <si>
    <t>700041</t>
  </si>
  <si>
    <t>828114</t>
  </si>
  <si>
    <t>85368</t>
  </si>
  <si>
    <t>81369</t>
  </si>
  <si>
    <t>81241</t>
  </si>
  <si>
    <t>176022</t>
  </si>
  <si>
    <t>Canada</t>
  </si>
  <si>
    <t>N2H6M6</t>
  </si>
  <si>
    <t>500078</t>
  </si>
  <si>
    <t>Manage and drive End-to-End Projects or Products, Design and Develop amazing software, Work as a freelancer and do my thing my way</t>
  </si>
  <si>
    <t>305901</t>
  </si>
  <si>
    <t>385001</t>
  </si>
  <si>
    <t>Design and Creative strategy in any company, Build and develop a Team, Work in a BPO setup for some well known client</t>
  </si>
  <si>
    <t>380052</t>
  </si>
  <si>
    <t>576213</t>
  </si>
  <si>
    <t>385210</t>
  </si>
  <si>
    <t>575007</t>
  </si>
  <si>
    <t>Business Operations in any organization, Work in a BPO setup for some well known client, Work as a freelancer and do my thing my way</t>
  </si>
  <si>
    <t>574141</t>
  </si>
  <si>
    <t>576221</t>
  </si>
  <si>
    <t>574227</t>
  </si>
  <si>
    <t>576106</t>
  </si>
  <si>
    <t>420</t>
  </si>
  <si>
    <t>Work in a BPO setup for some well known client, Work as a freelancer and do my thing my way, Become a content Creator in some platform</t>
  </si>
  <si>
    <t>576210</t>
  </si>
  <si>
    <t>Business Operations in any organization, Work in a BPO setup for some well known client, Become a content Creator in some platform</t>
  </si>
  <si>
    <t>574102</t>
  </si>
  <si>
    <t>385120</t>
  </si>
  <si>
    <t>605601</t>
  </si>
  <si>
    <t>607301</t>
  </si>
  <si>
    <t>576229</t>
  </si>
  <si>
    <t>574611</t>
  </si>
  <si>
    <t>574103</t>
  </si>
  <si>
    <t>385520</t>
  </si>
  <si>
    <t>442401</t>
  </si>
  <si>
    <t>Business Operations in any organization, Look deeply into Data and generate insights, Become a content Creator in some platform</t>
  </si>
  <si>
    <t>576215</t>
  </si>
  <si>
    <t>401107</t>
  </si>
  <si>
    <t>Build and develop a Team, Look deeply into Data and generate insights, Work as a freelancer and do my thing my way</t>
  </si>
  <si>
    <t>400028</t>
  </si>
  <si>
    <t>574214</t>
  </si>
  <si>
    <t>576101</t>
  </si>
  <si>
    <t>210424</t>
  </si>
  <si>
    <t>600100</t>
  </si>
  <si>
    <t>210427</t>
  </si>
  <si>
    <t>828120</t>
  </si>
  <si>
    <t>743127</t>
  </si>
  <si>
    <t>N9B2K9</t>
  </si>
  <si>
    <t>814112</t>
  </si>
  <si>
    <t>147001</t>
  </si>
  <si>
    <t>S4s6a6</t>
  </si>
  <si>
    <t>431601</t>
  </si>
  <si>
    <t>Business Operations in any organization, Build and develop a Team, Work in a BPO setup for some well known client</t>
  </si>
  <si>
    <t>627004</t>
  </si>
  <si>
    <t>Teaching in any of the institutes/online or Offline, Manage and drive End-to-End Projects or Products, Work as a freelancer and do my thing my way</t>
  </si>
  <si>
    <t>400016</t>
  </si>
  <si>
    <t>600069</t>
  </si>
  <si>
    <t>342005</t>
  </si>
  <si>
    <t>636701</t>
  </si>
  <si>
    <t>600007</t>
  </si>
  <si>
    <t>400070</t>
  </si>
  <si>
    <t>521001</t>
  </si>
  <si>
    <t>411033</t>
  </si>
  <si>
    <t>263153</t>
  </si>
  <si>
    <t>110027</t>
  </si>
  <si>
    <t>145001</t>
  </si>
  <si>
    <t>520013</t>
  </si>
  <si>
    <t>Nigeria</t>
  </si>
  <si>
    <t>UTC+01</t>
  </si>
  <si>
    <t>201304</t>
  </si>
  <si>
    <t>383007</t>
  </si>
  <si>
    <t>638012</t>
  </si>
  <si>
    <t>560010</t>
  </si>
  <si>
    <t>411048</t>
  </si>
  <si>
    <t>283203</t>
  </si>
  <si>
    <t>206001</t>
  </si>
  <si>
    <t>560067</t>
  </si>
  <si>
    <t>641602</t>
  </si>
  <si>
    <t>465614</t>
  </si>
  <si>
    <t>560015</t>
  </si>
  <si>
    <t>401105</t>
  </si>
  <si>
    <t>500010</t>
  </si>
  <si>
    <t>534003</t>
  </si>
  <si>
    <t>534001</t>
  </si>
  <si>
    <t>534462</t>
  </si>
  <si>
    <t>503003</t>
  </si>
  <si>
    <t>516401</t>
  </si>
  <si>
    <t>473551</t>
  </si>
  <si>
    <t>522647</t>
  </si>
  <si>
    <t>500083</t>
  </si>
  <si>
    <t>305001</t>
  </si>
  <si>
    <t>110034</t>
  </si>
  <si>
    <t>760009</t>
  </si>
  <si>
    <t>500062</t>
  </si>
  <si>
    <t>560100</t>
  </si>
  <si>
    <t>490006</t>
  </si>
  <si>
    <t>834001</t>
  </si>
  <si>
    <t>441111</t>
  </si>
  <si>
    <t>631052</t>
  </si>
  <si>
    <t>416520</t>
  </si>
  <si>
    <t>632301</t>
  </si>
  <si>
    <t>641046</t>
  </si>
  <si>
    <t>394230</t>
  </si>
  <si>
    <t>44023</t>
  </si>
  <si>
    <t>620017</t>
  </si>
  <si>
    <t>500032</t>
  </si>
  <si>
    <t>Yes, I Understand this is gonna happen everywhere</t>
  </si>
  <si>
    <t>600083</t>
  </si>
  <si>
    <t>560016</t>
  </si>
  <si>
    <t>Business Operations in any organization, Design and Develop amazing software, Look deeply into Data and generate insights, Work as a freelancer and do my thing my way</t>
  </si>
  <si>
    <t>560083</t>
  </si>
  <si>
    <t>Teaching in any of the institutes/colleges/online or offline, Business Operations in any organization, Manage and drive End-to-End Projects or Products, Look deeply into Data and generate insights</t>
  </si>
  <si>
    <t>250001</t>
  </si>
  <si>
    <t>Design and Creative strategy in any company, Business Operations in any organization, Work as a freelancer and do my thing my way, Entrepreneur or Start Up</t>
  </si>
  <si>
    <t>560034</t>
  </si>
  <si>
    <t>Instructor or Expert Learning Programs, Learning by observing others, Trial and error by doing side projects within the company</t>
  </si>
  <si>
    <t>Build and develop a Team, Look deeply into Data and generate insights, Entrepreneur or Start Up, An Artificial Intelligence Specialist / Talking to Robots</t>
  </si>
  <si>
    <t>641004</t>
  </si>
  <si>
    <t>Self Paced Learning Portals of the Company, Instructor or Expert Learning Programs, Manager Teaching you</t>
  </si>
  <si>
    <t>Manage and drive End-to-End Projects or Products, Design and Develop amazing software, Look deeply into Data and generate insights, Entrepreneur or Start Up</t>
  </si>
  <si>
    <t>No way</t>
  </si>
  <si>
    <t>452003</t>
  </si>
  <si>
    <t>Design and Creative strategy in any company, Teaching in any of the institutes/colleges/online or offline, Business Operations in any organization, Become a content Creator in some platform</t>
  </si>
  <si>
    <t>560049</t>
  </si>
  <si>
    <t>Hybrid Working Environment with more than 15 days a month at office</t>
  </si>
  <si>
    <t>Instructor or Expert Learning Programs, Trial and error by doing side projects within the company, Manager Teaching you</t>
  </si>
  <si>
    <t>Design and Creative strategy in any company, Business Operations in any organization, Entrepreneur or Start Up, Manufacturing / Oil and Gas/ Construction / Hard Physical Work related</t>
  </si>
  <si>
    <t>335526</t>
  </si>
  <si>
    <t>Design and Creative strategy in any company, Teaching in any of the institutes/colleges/online or offline, Business Operations in any organization, Look deeply into Data and generate insights</t>
  </si>
  <si>
    <t>58000</t>
  </si>
  <si>
    <t>Self Paced Learning Portals of the Company, Instructor or Expert Learning Programs, Learning by observing others</t>
  </si>
  <si>
    <t>Build and develop a Team, Work in a BPO setup for some well known client, Work as a freelancer and do my thing my way, Manufacturing / Oil and Gas/ Construction / Hard Physical Work related</t>
  </si>
  <si>
    <t>Will work for 7 years or more</t>
  </si>
  <si>
    <t>400078</t>
  </si>
  <si>
    <t>Build and develop a Team, Look deeply into Data and generate insights, Entrepreneur or Start Up, I Want to sell things/Sales</t>
  </si>
  <si>
    <t>411028</t>
  </si>
  <si>
    <t>Self Paced Learning Portals of the Company, Learning by observing others, Manager Teaching you</t>
  </si>
  <si>
    <t>Look deeply into Data and generate insights, Become a content Creator in some platform, Entrepreneur or Start Up, An Artificial Intelligence Specialist / Talking to Robots</t>
  </si>
  <si>
    <t>I have NO other choice</t>
  </si>
  <si>
    <t>132001</t>
  </si>
  <si>
    <t>Self Paced Learning Portals of the Company, Instructor or Expert Learning Programs, Trial and error by doing side projects within the company</t>
  </si>
  <si>
    <t>Manage and drive End-to-End Projects or Products, Look deeply into Data and generate insights, Work as a freelancer and do my thing my way, Entrepreneur or Start Up</t>
  </si>
  <si>
    <t>Design and Develop amazing software, Work as a freelancer and do my thing my way, Entrepreneur or Start Up, An Artificial Intelligence Specialist / Talking to Robots</t>
  </si>
  <si>
    <t>624005</t>
  </si>
  <si>
    <t>Instructor or Expert Learning Programs, Self Purchased Course from External Platforms, Manager Teaching you</t>
  </si>
  <si>
    <t>Design and Creative strategy in any company, Business Operations in any organization, Manage and drive End-to-End Projects or Products, Work in a BPO setup for some well known client</t>
  </si>
  <si>
    <t>382424</t>
  </si>
  <si>
    <t>Business Operations in any organization, Manage and drive End-to-End Projects or Products, Look deeply into Data and generate insights, An Artificial Intelligence Specialist / Talking to Robots</t>
  </si>
  <si>
    <t>226016</t>
  </si>
  <si>
    <t>Business Operations in any organization, Manage and drive End-to-End Projects or Products, Build and develop a Team, Look deeply into Data and generate insights</t>
  </si>
  <si>
    <t>110077</t>
  </si>
  <si>
    <t>Design and Creative strategy in any company, Manage and drive End-to-End Projects or Products, Look deeply into Data and generate insights, Entrepreneur or Start Up</t>
  </si>
  <si>
    <t>442902</t>
  </si>
  <si>
    <t>530032</t>
  </si>
  <si>
    <t>Self Paced Learning Portals of the Company, Trial and error by doing side projects within the company, Manager Teaching you</t>
  </si>
  <si>
    <t>Design and Creative strategy in any company, Business Operations in any organization, Manage and drive End-to-End Projects or Products, Look deeply into Data and generate insights</t>
  </si>
  <si>
    <t>412207</t>
  </si>
  <si>
    <t>Self Paced Learning Portals of the Company, Learning by observing others, Self Purchased Course from External Platforms</t>
  </si>
  <si>
    <t>Design and Creative strategy in any company, Build and develop a Team, An Artificial Intelligence Specialist / Talking to Robots, Manufacturing / Oil and Gas/ Construction / Hard Physical Work related</t>
  </si>
  <si>
    <t>Design and Creative strategy in any company, Business Operations in any organization, Look deeply into Data and generate insights, An Artificial Intelligence Specialist / Talking to Robots</t>
  </si>
  <si>
    <t>627002</t>
  </si>
  <si>
    <t>Design and Creative strategy in any company, Manage and drive End-to-End Projects or Products, Build and develop a Team, Look deeply into Data and generate insights</t>
  </si>
  <si>
    <t>721506</t>
  </si>
  <si>
    <t>600091</t>
  </si>
  <si>
    <t>Design and Creative strategy in any company, Build and develop a Team, Work in a BPO setup for some well known client, Entrepreneur or Start Up</t>
  </si>
  <si>
    <t>Learning by observing others, Trial and error by doing side projects within the company, Manager Teaching you</t>
  </si>
  <si>
    <t>Design and Creative strategy in any company, Build and develop a Team, Design and Develop amazing software, An Artificial Intelligence Specialist / Talking to Robots</t>
  </si>
  <si>
    <t>Teaching in any of the institutes/colleges/online or offline, Build and develop a Team, Look deeply into Data and generate insights, Work as a freelancer and do my thing my way</t>
  </si>
  <si>
    <t>641028</t>
  </si>
  <si>
    <t>Build and develop a Team, Look deeply into Data and generate insights, Work as a freelancer and do my thing my way, Entrepreneur or Start Up</t>
  </si>
  <si>
    <t>+91</t>
  </si>
  <si>
    <t>Instructor or Expert Learning Programs, Learning by observing others, Self Purchased Course from External Platforms</t>
  </si>
  <si>
    <t>Business Operations in any organization, Build and develop a Team, Look deeply into Data and generate insights, Manufacturing / Oil and Gas/ Construction / Hard Physical Work related</t>
  </si>
  <si>
    <t>600014</t>
  </si>
  <si>
    <t>671315</t>
  </si>
  <si>
    <t>Look deeply into Data and generate insights, Work as a freelancer and do my thing my way, Become a content Creator in some platform, Entrepreneur or Start Up</t>
  </si>
  <si>
    <t>500079</t>
  </si>
  <si>
    <t>Others</t>
  </si>
  <si>
    <t>2151</t>
  </si>
  <si>
    <t>Design and Creative strategy in any company, Business Operations in any organization, Build and develop a Team, Manufacturing / Oil and Gas/ Construction / Hard Physical Work related</t>
  </si>
  <si>
    <t>670014</t>
  </si>
  <si>
    <t>Design and Creative strategy in any company, Manage and drive End-to-End Projects or Products, Design and Develop amazing software, Work as a freelancer and do my thing my way</t>
  </si>
  <si>
    <t>390009</t>
  </si>
  <si>
    <t>Build and develop a Team, Design and Develop amazing software, Entrepreneur or Start Up, An Artificial Intelligence Specialist / Talking to Robots</t>
  </si>
  <si>
    <t>560066</t>
  </si>
  <si>
    <t>Self Paced Learning Portals of the Company, Learning by observing others, Trial and error by doing side projects within the company</t>
  </si>
  <si>
    <t>Design and Creative strategy in any company, Business Operations in any organization, Look deeply into Data and generate insights, Entrepreneur or Start Up</t>
  </si>
  <si>
    <t>421301</t>
  </si>
  <si>
    <t>Business Operations in any organization, Look deeply into Data and generate insights, Work as a freelancer and do my thing my way, Entrepreneur or Start Up</t>
  </si>
  <si>
    <t>02-414</t>
  </si>
  <si>
    <t>Teaching in any of the institutes/colleges/online or offline, Manage and drive End-to-End Projects or Products, Build and develop a Team, Entrepreneur or Start Up</t>
  </si>
  <si>
    <t>500008</t>
  </si>
  <si>
    <t>400083</t>
  </si>
  <si>
    <t>627357</t>
  </si>
  <si>
    <t>Design and Creative strategy in any company, Manage and drive End-to-End Projects or Products, Work as a freelancer and do my thing my way, An Artificial Intelligence Specialist / Talking to Robots</t>
  </si>
  <si>
    <t>500036</t>
  </si>
  <si>
    <t>Design and Creative strategy in any company, Build and develop a Team, Design and Develop amazing software, Entrepreneur or Start Up</t>
  </si>
  <si>
    <t>Business Operations in any organization, Build and develop a Team, Design and Develop amazing software, Look deeply into Data and generate insights</t>
  </si>
  <si>
    <t>440036</t>
  </si>
  <si>
    <t>Design and Creative strategy in any company, Teaching in any of the institutes/colleges/online or offline, An Artificial Intelligence Specialist / Talking to Robots, Manufacturing / Oil and Gas/ Construction / Hard Physical Work related</t>
  </si>
  <si>
    <t>500060</t>
  </si>
  <si>
    <t>Teaching in any of the institutes/colleges/online or offline, I Want to sell things/Sales, An Artificial Intelligence Specialist / Talking to Robots, Manufacturing / Oil and Gas/ Construction / Hard Physical Work related</t>
  </si>
  <si>
    <t>560076</t>
  </si>
  <si>
    <t>Design and Creative strategy in any company, Business Operations in any organization, Build and develop a Team, Design and Develop amazing software</t>
  </si>
  <si>
    <t>560003</t>
  </si>
  <si>
    <t>Self Paced Learning Portals of the Company, Instructor or Expert Learning Programs, Self Purchased Course from External Platforms</t>
  </si>
  <si>
    <t>Design and Creative strategy in any company, Manage and drive End-to-End Projects or Products, Entrepreneur or Start Up, I Want to sell things/Sales</t>
  </si>
  <si>
    <t>400042</t>
  </si>
  <si>
    <t>Design and Creative strategy in any company, Build and develop a Team, Design and Develop amazing software, Become a content Creator in some platform</t>
  </si>
  <si>
    <t>Design and Develop amazing software, Look deeply into Data and generate insights, Entrepreneur or Start Up, An Artificial Intelligence Specialist / Talking to Robots</t>
  </si>
  <si>
    <t>641005</t>
  </si>
  <si>
    <t>Design and Creative strategy in any company, Teaching in any of the institutes/colleges/online or offline, Look deeply into Data and generate insights, Entrepreneur or Start Up</t>
  </si>
  <si>
    <t>201305</t>
  </si>
  <si>
    <t>Instructor or Expert Learning Programs, Learning by observing others, Manager Teaching you</t>
  </si>
  <si>
    <t>Manage and drive End-to-End Projects or Products, Work as a freelancer and do my thing my way, Become a content Creator in some platform, An Artificial Intelligence Specialist / Talking to Robots</t>
  </si>
  <si>
    <t>509209</t>
  </si>
  <si>
    <t>Design and Creative strategy in any company, Teaching in any of the institutes/colleges/online or offline, Build and develop a Team, Become a content Creator in some platform</t>
  </si>
  <si>
    <t>501505</t>
  </si>
  <si>
    <t>Manage and drive End-to-End Projects or Products, Build and develop a Team, Design and Develop amazing software, Look deeply into Data and generate insights</t>
  </si>
  <si>
    <t>442906</t>
  </si>
  <si>
    <t>Self Paced Learning Portals of the Company, Self Purchased Course from External Platforms, Manager Teaching you</t>
  </si>
  <si>
    <t>Design and Creative strategy in any company, Business Operations in any organization, Build and develop a Team, Entrepreneur or Start Up</t>
  </si>
  <si>
    <t>508213</t>
  </si>
  <si>
    <t>Design and Creative strategy in any company, Business Operations in any organization, Manage and drive End-to-End Projects or Products, Build and develop a Team</t>
  </si>
  <si>
    <t>500070</t>
  </si>
  <si>
    <t>Design and Creative strategy in any company, Manage and drive End-to-End Projects or Products, Design and Develop amazing software, An Artificial Intelligence Specialist / Talking to Robots</t>
  </si>
  <si>
    <t>Design and Creative strategy in any company, Business Operations in any organization, Manage and drive End-to-End Projects or Products, Design and Develop amazing software</t>
  </si>
  <si>
    <t>600056</t>
  </si>
  <si>
    <t>Design and Creative strategy in any company, Build and develop a Team, Become a content Creator in some platform, Manufacturing / Oil and Gas/ Construction / Hard Physical Work related</t>
  </si>
  <si>
    <t>312</t>
  </si>
  <si>
    <t>Design and Creative strategy in any company, Become a content Creator in some platform, Entrepreneur or Start Up, I Want to sell things/Sales</t>
  </si>
  <si>
    <t>500068</t>
  </si>
  <si>
    <t>Build and develop a Team, Design and Develop amazing software, Work as a freelancer and do my thing my way, Entrepreneur or Start Up</t>
  </si>
  <si>
    <t>500097</t>
  </si>
  <si>
    <t>Manage and drive End-to-End Projects or Products, Design and Develop amazing software, Look deeply into Data and generate insights, An Artificial Intelligence Specialist / Talking to Robots</t>
  </si>
  <si>
    <t>400043</t>
  </si>
  <si>
    <t>Build and develop a Team, Work as a freelancer and do my thing my way, Entrepreneur or Start Up, An Artificial Intelligence Specialist / Talking to Robots</t>
  </si>
  <si>
    <t>500048</t>
  </si>
  <si>
    <t>600125</t>
  </si>
  <si>
    <t>Design and Creative strategy in any company, Business Operations in any organization, Manage and drive End-to-End Projects or Products, Work as a freelancer and do my thing my way</t>
  </si>
  <si>
    <t>131028</t>
  </si>
  <si>
    <t>Teaching in any of the institutes/colleges/online or offline, Business Operations in any organization, Work as a freelancer and do my thing my way, Entrepreneur or Start Up</t>
  </si>
  <si>
    <t>560092</t>
  </si>
  <si>
    <t>Business Operations in any organization, Entrepreneur or Start Up, An Artificial Intelligence Specialist / Talking to Robots, Manufacturing / Oil and Gas/ Construction / Hard Physical Work related</t>
  </si>
  <si>
    <t>Design and Creative strategy in any company, Design and Develop amazing software, Become a content Creator in some platform, An Artificial Intelligence Specialist / Talking to Robots</t>
  </si>
  <si>
    <t>603210</t>
  </si>
  <si>
    <t>Self Paced Learning Portals of the Company, Trial and error by doing side projects within the company, Self Purchased Course from External Platforms</t>
  </si>
  <si>
    <t>Design and Creative strategy in any company, Manage and drive End-to-End Projects or Products, Build and develop a Team, Entrepreneur or Start Up</t>
  </si>
  <si>
    <t>Design and Creative strategy in any company, Design and Develop amazing software, Look deeply into Data and generate insights, Manufacturing / Oil and Gas/ Construction / Hard Physical Work related</t>
  </si>
  <si>
    <t>501510</t>
  </si>
  <si>
    <t>Design and Creative strategy in any company, Teaching in any of the institutes/colleges/online or offline, Manage and drive End-to-End Projects or Products, Build and develop a Team</t>
  </si>
  <si>
    <t>641017</t>
  </si>
  <si>
    <t>Design and Creative strategy in any company, Teaching in any of the institutes/colleges/online or offline, Build and develop a Team, Look deeply into Data and generate insights</t>
  </si>
  <si>
    <t>71</t>
  </si>
  <si>
    <t>Build and develop a Team, Become a content Creator in some platform, Entrepreneur or Start Up, I Want to sell things/Sales</t>
  </si>
  <si>
    <t>602105</t>
  </si>
  <si>
    <t>Design and Creative strategy in any company, Entrepreneur or Start Up, An Artificial Intelligence Specialist / Talking to Robots, Manufacturing / Oil and Gas/ Construction / Hard Physical Work related</t>
  </si>
  <si>
    <t>Design and Creative strategy in any company, Manage and drive End-to-End Projects or Products, Build and develop a Team, Manufacturing / Oil and Gas/ Construction / Hard Physical Work related</t>
  </si>
  <si>
    <t>682027</t>
  </si>
  <si>
    <t>Design and Creative strategy in any company, Manage and drive End-to-End Projects or Products, Build and develop a Team, Work as a freelancer and do my thing my way</t>
  </si>
  <si>
    <t>Learning by observing others, Trial and error by doing side projects within the company, Self Purchased Course from External Platforms</t>
  </si>
  <si>
    <t>Design and Creative strategy in any company, Teaching in any of the institutes/colleges/online or offline, Business Operations in any organization, Build and develop a Team</t>
  </si>
  <si>
    <t>500035</t>
  </si>
  <si>
    <t>Design and Creative strategy in any company, Design and Develop amazing software, Entrepreneur or Start Up, I Want to sell things/Sales</t>
  </si>
  <si>
    <t>624601</t>
  </si>
  <si>
    <t>Business Operations in any organization, Manage and drive End-to-End Projects or Products, Work in a BPO setup for some well known client, An Artificial Intelligence Specialist / Talking to Robots</t>
  </si>
  <si>
    <t>516003</t>
  </si>
  <si>
    <t>Trial and error by doing side projects within the company, Self Purchased Course from External Platforms, Manager Teaching you</t>
  </si>
  <si>
    <t>Design and Creative strategy in any company, Teaching in any of the institutes/colleges/online or offline, Build and develop a Team, Design and Develop amazing software</t>
  </si>
  <si>
    <t>500080</t>
  </si>
  <si>
    <t>Design and Creative strategy in any company, Business Operations in any organization, Build and develop a Team, An Artificial Intelligence Specialist / Talking to Robots</t>
  </si>
  <si>
    <t>500037</t>
  </si>
  <si>
    <t>Design and Creative strategy in any company, Business Operations in any organization, Design and Develop amazing software, Work in a BPO setup for some well known client</t>
  </si>
  <si>
    <t>Teaching in any of the institutes/colleges/online or offline, Build and develop a Team, Become a content Creator in some platform, Entrepreneur or Start Up</t>
  </si>
  <si>
    <t>Manage and drive End-to-End Projects or Products, Build and develop a Team, Work as a freelancer and do my thing my way, An Artificial Intelligence Specialist / Talking to Robots</t>
  </si>
  <si>
    <t>400067</t>
  </si>
  <si>
    <t>Look deeply into Data and generate insights, Work as a freelancer and do my thing my way, Entrepreneur or Start Up, Manufacturing / Oil and Gas/ Construction / Hard Physical Work related</t>
  </si>
  <si>
    <t>50090</t>
  </si>
  <si>
    <t>500045</t>
  </si>
  <si>
    <t>Design and Creative strategy in any company, Design and Develop amazing software, Look deeply into Data and generate insights, Work as a freelancer and do my thing my way</t>
  </si>
  <si>
    <t>400037</t>
  </si>
  <si>
    <t>Teaching in any of the institutes/colleges/online or offline, Manage and drive End-to-End Projects or Products, Build and develop a Team, Look deeply into Data and generate insights</t>
  </si>
  <si>
    <t>Work with 2 to 3 people in my team, Work with 5 to 6 people in my team, Work with more than 10 people in my team</t>
  </si>
  <si>
    <t>500052</t>
  </si>
  <si>
    <t>Design and Creative strategy in any company, Build and develop a Team, Look deeply into Data and generate insights, An Artificial Intelligence Specialist / Talking to Robots</t>
  </si>
  <si>
    <t>500090</t>
  </si>
  <si>
    <t>Business Operations in any organization, Entrepreneur or Start Up, I Want to sell things/Sales, Manufacturing / Oil and Gas/ Construction / Hard Physical Work related</t>
  </si>
  <si>
    <t>400077</t>
  </si>
  <si>
    <t>Design and Creative strategy in any company, Teaching in any of the institutes/colleges/online or offline, Business Operations in any organization, Manage and drive End-to-End Projects or Products</t>
  </si>
  <si>
    <t>600123</t>
  </si>
  <si>
    <t>Build and develop a Team, Work as a freelancer and do my thing my way, Entrepreneur or Start Up, I Want to sell things/Sales</t>
  </si>
  <si>
    <t>Design and Creative strategy in any company, Teaching in any of the institutes/colleges/online or offline, Business Operations in any organization, Design and Develop amazing software</t>
  </si>
  <si>
    <t>580031</t>
  </si>
  <si>
    <t>Teaching in any of the institutes/colleges/online or offline, Manage and drive End-to-End Projects or Products, Design and Develop amazing software, Work as a freelancer and do my thing my way</t>
  </si>
  <si>
    <t>Teaching in any of the institutes/colleges/online or offline, Business Operations in any organization, Look deeply into Data and generate insights, Work in a BPO setup for some well known client</t>
  </si>
  <si>
    <t>560018</t>
  </si>
  <si>
    <t>641011</t>
  </si>
  <si>
    <t>Design and Creative strategy in any company, Manage and drive End-to-End Projects or Products, Build and develop a Team, Design and Develop amazing software</t>
  </si>
  <si>
    <t>500085</t>
  </si>
  <si>
    <t>Design and Creative strategy in any company, Teaching in any of the institutes/colleges/online or offline, Manage and drive End-to-End Projects or Products, Design and Develop amazing software</t>
  </si>
  <si>
    <t>121012</t>
  </si>
  <si>
    <t>Teaching in any of the institutes/colleges/online or offline, Build and develop a Team, Work as a freelancer and do my thing my way, Entrepreneur or Start Up</t>
  </si>
  <si>
    <t>400097</t>
  </si>
  <si>
    <t>Manage and drive End-to-End Projects or Products, Build and develop a Team, Look deeply into Data and generate insights, Entrepreneur or Start Up</t>
  </si>
  <si>
    <t>201306</t>
  </si>
  <si>
    <t>Instructor or Expert Learning Programs, Trial and error by doing side projects within the company, Self Purchased Course from External Platforms</t>
  </si>
  <si>
    <t>Teaching in any of the institutes/colleges/online or offline, Manage and drive End-to-End Projects or Products, Build and develop a Team, Design and Develop amazing software</t>
  </si>
  <si>
    <t>501023</t>
  </si>
  <si>
    <t>Design and Creative strategy in any company, Design and Develop amazing software, Work in a BPO setup for some well known client, Become a content Creator in some platform</t>
  </si>
  <si>
    <t>Learning by observing others, Self Purchased Course from External Platforms, Manager Teaching you</t>
  </si>
  <si>
    <t>Teaching in any of the institutes/colleges/online or offline, Design and Develop amazing software, Work as a freelancer and do my thing my way, Entrepreneur or Start Up</t>
  </si>
  <si>
    <t>Business Operations in any organization, Build and develop a Team, Design and Develop amazing software, Entrepreneur or Start Up</t>
  </si>
  <si>
    <t>Business Operations in any organization, Look deeply into Data and generate insights, An Artificial Intelligence Specialist / Talking to Robots, Manufacturing / Oil and Gas/ Construction / Hard Physical Work related</t>
  </si>
  <si>
    <t>Design and Creative strategy in any company, Manage and drive End-to-End Projects or Products, Look deeply into Data and generate insights, Work as a freelancer and do my thing my way</t>
  </si>
  <si>
    <t>209305</t>
  </si>
  <si>
    <t>Build and develop a Team, Design and Develop amazing software, Look deeply into Data and generate insights, Work as a freelancer and do my thing my way</t>
  </si>
  <si>
    <t>249407</t>
  </si>
  <si>
    <t>Design and Creative strategy in any company, Teaching in any of the institutes/colleges/online or offline, Manage and drive End-to-End Projects or Products, Entrepreneur or Start Up</t>
  </si>
  <si>
    <t>Design and Creative strategy in any company, Manage and drive End-to-End Projects or Products, Design and Develop amazing software, Look deeply into Data and generate insights</t>
  </si>
  <si>
    <t>500019</t>
  </si>
  <si>
    <t>Design and Develop amazing software, Look deeply into Data and generate insights, Work as a freelancer and do my thing my way, An Artificial Intelligence Specialist / Talking to Robots</t>
  </si>
  <si>
    <t>509375</t>
  </si>
  <si>
    <t>641659</t>
  </si>
  <si>
    <t>Work as a freelancer and do my thing my way, Become a content Creator in some platform, Entrepreneur or Start Up, I Want to sell things/Sales</t>
  </si>
  <si>
    <t>50006</t>
  </si>
  <si>
    <t>Business Operations in any organization, Manage and drive End-to-End Projects or Products, Look deeply into Data and generate insights, Work as a freelancer and do my thing my way</t>
  </si>
  <si>
    <t>201009</t>
  </si>
  <si>
    <t>Manage and drive End-to-End Projects or Products, Design and Develop amazing software, Entrepreneur or Start Up, An Artificial Intelligence Specialist / Talking to Robots</t>
  </si>
  <si>
    <t>Work alone, Work with 2 to 3 people in my team, Work with more than 10 people in my team</t>
  </si>
  <si>
    <t>517101</t>
  </si>
  <si>
    <t>Design and Creative strategy in any company, Build and develop a Team, Look deeply into Data and generate insights, Entrepreneur or Start Up</t>
  </si>
  <si>
    <t>679101</t>
  </si>
  <si>
    <t>517501</t>
  </si>
  <si>
    <t>Design and Creative strategy in any company, Business Operations in any organization, Build and develop a Team, Look deeply into Data and generate insights</t>
  </si>
  <si>
    <t xml:space="preserve">Bts </t>
  </si>
  <si>
    <t>Design and Creative strategy in any company, Business Operations in any organization, Build and develop a Team, Work as a freelancer and do my thing my way</t>
  </si>
  <si>
    <t>518563</t>
  </si>
  <si>
    <t>600092</t>
  </si>
  <si>
    <t>Build and develop a Team, Look deeply into Data and generate insights, Entrepreneur or Start Up, Manufacturing / Oil and Gas/ Construction / Hard Physical Work related</t>
  </si>
  <si>
    <t>453331</t>
  </si>
  <si>
    <t>600127</t>
  </si>
  <si>
    <t>470002</t>
  </si>
  <si>
    <t>Business Operations in any organization, Manage and drive End-to-End Projects or Products, Build and develop a Team, Entrepreneur or Start Up</t>
  </si>
  <si>
    <t>Business Operations in any organization, Build and develop a Team, Look deeply into Data and generate insights, Entrepreneur or Start Up</t>
  </si>
  <si>
    <t>560078</t>
  </si>
  <si>
    <t>122001</t>
  </si>
  <si>
    <t>Design and Creative strategy in any company, Business Operations in any organization, Work as a freelancer and do my thing my way, Become a content Creator in some platform</t>
  </si>
  <si>
    <t>400053</t>
  </si>
  <si>
    <t>517502</t>
  </si>
  <si>
    <t>Business Operations in any organization, Entrepreneur or Start Up, I Want to sell things/Sales, An Artificial Intelligence Specialist / Talking to Robots</t>
  </si>
  <si>
    <t>452013</t>
  </si>
  <si>
    <t>Manage and drive End-to-End Projects or Products, Build and develop a Team, Entrepreneur or Start Up, Manufacturing / Oil and Gas/ Construction / Hard Physical Work related</t>
  </si>
  <si>
    <t>364001</t>
  </si>
  <si>
    <t>Design and Creative strategy in any company, Teaching in any of the institutes/colleges/online or offline, Work as a freelancer and do my thing my way, I Want to sell things/Sales</t>
  </si>
  <si>
    <t>382340</t>
  </si>
  <si>
    <t>831015</t>
  </si>
  <si>
    <t>Design and Creative strategy in any company, Business Operations in any organization, Build and develop a Team, Become a content Creator in some platform</t>
  </si>
  <si>
    <t>422003</t>
  </si>
  <si>
    <t>831006</t>
  </si>
  <si>
    <t>832110</t>
  </si>
  <si>
    <t>Business Operations in any organization, Work as a freelancer and do my thing my way, Entrepreneur or Start Up, I Want to sell things/Sales</t>
  </si>
  <si>
    <t>831016</t>
  </si>
  <si>
    <t>Manage and drive End-to-End Projects or Products, Design and Develop amazing software, Work in a BPO setup for some well known client, I Want to sell things/Sales</t>
  </si>
  <si>
    <t>831001</t>
  </si>
  <si>
    <t>Design and Creative strategy in any company, Manage and drive End-to-End Projects or Products, Build and develop a Team, Work in a BPO setup for some well known client</t>
  </si>
  <si>
    <t>Build and develop a Team, Design and Develop amazing software, Look deeply into Data and generate insights, Manufacturing / Oil and Gas/ Construction / Hard Physical Work related</t>
  </si>
  <si>
    <t>414</t>
  </si>
  <si>
    <t>Manage and drive End-to-End Projects or Products, Build and develop a Team, Work as a freelancer and do my thing my way, Entrepreneur or Start Up</t>
  </si>
  <si>
    <t>452001</t>
  </si>
  <si>
    <t>Business Operations in any organization, Build and develop a Team, Work as a freelancer and do my thing my way, Become a content Creator in some platform</t>
  </si>
  <si>
    <t>Manage and drive End-to-End Projects or Products, Work as a freelancer and do my thing my way, Become a content Creator in some platform, Entrepreneur or Start Up</t>
  </si>
  <si>
    <t>452012</t>
  </si>
  <si>
    <t>Design and Creative strategy in any company, Build and develop a Team, Design and Develop amazing software, Work as a freelancer and do my thing my way</t>
  </si>
  <si>
    <t>621216</t>
  </si>
  <si>
    <t>620003</t>
  </si>
  <si>
    <t>Design and Creative strategy in any company, Teaching in any of the institutes/colleges/online or offline, Business Operations in any organization, I Want to sell things/Sales</t>
  </si>
  <si>
    <t>625009</t>
  </si>
  <si>
    <t>Business Operations in any organization, Build and develop a Team, Entrepreneur or Start Up, Manufacturing / Oil and Gas/ Construction / Hard Physical Work related</t>
  </si>
  <si>
    <t>670561</t>
  </si>
  <si>
    <t>Design and Creative strategy in any company, Business Operations in any organization, Manage and drive End-to-End Projects or Products, Become a content Creator in some platform</t>
  </si>
  <si>
    <t>600044</t>
  </si>
  <si>
    <t>485001</t>
  </si>
  <si>
    <t>Design and Creative strategy in any company, Teaching in any of the institutes/colleges/online or offline, Work as a freelancer and do my thing my way, Become a content Creator in some platform</t>
  </si>
  <si>
    <t>635109</t>
  </si>
  <si>
    <t>360001</t>
  </si>
  <si>
    <t>Business Operations in any organization, Manage and drive End-to-End Projects or Products, Build and develop a Team, Manufacturing / Oil and Gas/ Construction / Hard Physical Work related</t>
  </si>
  <si>
    <t>620008</t>
  </si>
  <si>
    <t>Teaching in any of the institutes/colleges/online or offline, Build and develop a Team, Entrepreneur or Start Up, An Artificial Intelligence Specialist / Talking to Robots</t>
  </si>
  <si>
    <t>626108</t>
  </si>
  <si>
    <t>Design and Creative strategy in any company, Business Operations in any organization, Entrepreneur or Start Up, I Want to sell things/Sales</t>
  </si>
  <si>
    <t>Design and Creative strategy in any company, Look deeply into Data and generate insights, Work as a freelancer and do my thing my way, An Artificial Intelligence Specialist / Talking to Robots</t>
  </si>
  <si>
    <t>380007</t>
  </si>
  <si>
    <t>631101</t>
  </si>
  <si>
    <t>626136</t>
  </si>
  <si>
    <t>Teaching in any of the institutes/colleges/online or offline, Design and Develop amazing software, Look deeply into Data and generate insights, An Artificial Intelligence Specialist / Talking to Robots</t>
  </si>
  <si>
    <t>530024</t>
  </si>
  <si>
    <t>606601</t>
  </si>
  <si>
    <t>522006</t>
  </si>
  <si>
    <t>523301</t>
  </si>
  <si>
    <t>Design and Creative strategy in any company, Business Operations in any organization, Manage and drive End-to-End Projects or Products, Entrepreneur or Start Up</t>
  </si>
  <si>
    <t>500089</t>
  </si>
  <si>
    <t>517583</t>
  </si>
  <si>
    <t>Design and Creative strategy in any company, Manage and drive End-to-End Projects or Products, Entrepreneur or Start Up, An Artificial Intelligence Specialist / Talking to Robots</t>
  </si>
  <si>
    <t>Business Operations in any organization, Manage and drive End-to-End Projects or Products, Design and Develop amazing software, Look deeply into Data and generate insights</t>
  </si>
  <si>
    <t>641015</t>
  </si>
  <si>
    <t>603203</t>
  </si>
  <si>
    <t>Business Operations in any organization, Design and Develop amazing software, Look deeply into Data and generate insights, An Artificial Intelligence Specialist / Talking to Robots</t>
  </si>
  <si>
    <t>630562</t>
  </si>
  <si>
    <t>577204</t>
  </si>
  <si>
    <t>Teaching in any of the institutes/colleges/online or offline, Business Operations in any organization, Become a content Creator in some platform, I Want to sell things/Sales</t>
  </si>
  <si>
    <t>Transgender</t>
  </si>
  <si>
    <t>641062</t>
  </si>
  <si>
    <t>Business Operations in any organization, Work as a freelancer and do my thing my way, Entrepreneur or Start Up, Manufacturing / Oil and Gas/ Construction / Hard Physical Work related</t>
  </si>
  <si>
    <t>Design and Creative strategy in any company, Teaching in any of the institutes/colleges/online or offline, Build and develop a Team, Entrepreneur or Start Up</t>
  </si>
  <si>
    <t>621218</t>
  </si>
  <si>
    <t>Business Operations in any organization, Manage and drive End-to-End Projects or Products, Build and develop a Team, Work in a BPO setup for some well known client</t>
  </si>
  <si>
    <t>442501</t>
  </si>
  <si>
    <t>670301</t>
  </si>
  <si>
    <t>Design and Creative strategy in any company, Design and Develop amazing software, Work as a freelancer and do my thing my way, Become a content Creator in some platform</t>
  </si>
  <si>
    <t>400607</t>
  </si>
  <si>
    <t>632515</t>
  </si>
  <si>
    <t>Manage and drive End-to-End Projects or Products, Build and develop a Team, Look deeply into Data and generate insights, Work as a freelancer and do my thing my way</t>
  </si>
  <si>
    <t>516329</t>
  </si>
  <si>
    <t>Business Operations in any organization, Work in a BPO setup for some well known client, An Artificial Intelligence Specialist / Talking to Robots, Manufacturing / Oil and Gas/ Construction / Hard Physical Work related</t>
  </si>
  <si>
    <t>620001</t>
  </si>
  <si>
    <t>Become a content Creator in some platform, I Want to sell things/Sales, An Artificial Intelligence Specialist / Talking to Robots, Manufacturing / Oil and Gas/ Construction / Hard Physical Work related</t>
  </si>
  <si>
    <t>600116</t>
  </si>
  <si>
    <t>Business Operations in any organization, Manage and drive End-to-End Projects or Products, Entrepreneur or Start Up, I Want to sell things/Sales</t>
  </si>
  <si>
    <t>Design and Creative strategy in any company, Work as a freelancer and do my thing my way, Become a content Creator in some platform, I Want to sell things/Sales</t>
  </si>
  <si>
    <t>793002</t>
  </si>
  <si>
    <t>Manage and drive End-to-End Projects or Products, Look deeply into Data and generate insights, Work as a freelancer and do my thing my way, Become a content Creator in some platform</t>
  </si>
  <si>
    <t>122022</t>
  </si>
  <si>
    <t>Design and Creative strategy in any company, Business Operations in any organization, Look deeply into Data and generate insights, Work as a freelancer and do my thing my way</t>
  </si>
  <si>
    <t>620002</t>
  </si>
  <si>
    <t>Design and Creative strategy in any company, Business Operations in any organization, Design and Develop amazing software, Become a content Creator in some platform</t>
  </si>
  <si>
    <t>574106</t>
  </si>
  <si>
    <t>Build and develop a Team, Work in a BPO setup for some well known client, Work as a freelancer and do my thing my way, An Artificial Intelligence Specialist / Talking to Robots</t>
  </si>
  <si>
    <t>752050</t>
  </si>
  <si>
    <t>781015</t>
  </si>
  <si>
    <t>380008</t>
  </si>
  <si>
    <t>600073</t>
  </si>
  <si>
    <t>401202</t>
  </si>
  <si>
    <t>Teaching in any of the institutes/colleges/online or offline, Work as a freelancer and do my thing my way, An Artificial Intelligence Specialist / Talking to Robots, Manufacturing / Oil and Gas/ Construction / Hard Physical Work related</t>
  </si>
  <si>
    <t>620102</t>
  </si>
  <si>
    <t>Business Operations in any organization, Manage and drive End-to-End Projects or Products, Build and develop a Team, Design and Develop amazing software</t>
  </si>
  <si>
    <t>Teaching in any of the institutes/colleges/online or offline, Design and Develop amazing software, Work as a freelancer and do my thing my way, An Artificial Intelligence Specialist / Talking to Robots</t>
  </si>
  <si>
    <t>711102</t>
  </si>
  <si>
    <t>Business Operations in any organization, Manage and drive End-to-End Projects or Products, Look deeply into Data and generate insights, Entrepreneur or Start Up</t>
  </si>
  <si>
    <t>520015</t>
  </si>
  <si>
    <t>Business Operations in any organization, Manage and drive End-to-End Projects or Products, Build and develop a Team, An Artificial Intelligence Specialist / Talking to Robots</t>
  </si>
  <si>
    <t>Design and Creative strategy in any company, Business Operations in any organization, Become a content Creator in some platform, Entrepreneur or Start Up</t>
  </si>
  <si>
    <t>842002</t>
  </si>
  <si>
    <t>Teaching in any of the institutes/colleges/online or offline, Business Operations in any organization, Manage and drive End-to-End Projects or Products, Design and Develop amazing software</t>
  </si>
  <si>
    <t>208027</t>
  </si>
  <si>
    <t>Design and Creative strategy in any company, Teaching in any of the institutes/colleges/online or offline, Business Operations in any organization, Manufacturing / Oil and Gas/ Construction / Hard Physical Work related</t>
  </si>
  <si>
    <t>522503</t>
  </si>
  <si>
    <t>Design and Creative strategy in any company, Business Operations in any organization, Manage and drive End-to-End Projects or Products, An Artificial Intelligence Specialist / Talking to Robots</t>
  </si>
  <si>
    <t>535125</t>
  </si>
  <si>
    <t>Business Operations in any organization, Build and develop a Team, Work as a freelancer and do my thing my way, An Artificial Intelligence Specialist / Talking to Robots</t>
  </si>
  <si>
    <t>Design and Develop amazing software, Work as a freelancer and do my thing my way, Entrepreneur or Start Up, I Want to sell things/Sales</t>
  </si>
  <si>
    <t>91</t>
  </si>
  <si>
    <t>678732</t>
  </si>
  <si>
    <t>Teaching in any of the institutes/colleges/online or offline, Business Operations in any organization, Build and develop a Team, Work as a freelancer and do my thing my way</t>
  </si>
  <si>
    <t>400064</t>
  </si>
  <si>
    <t>Design and Creative strategy in any company, Entrepreneur or Start Up, I Want to sell things/Sales, Manufacturing / Oil and Gas/ Construction / Hard Physical Work related</t>
  </si>
  <si>
    <t>Work alone, Work with 7 to 10 or more people in my team, Work with more than 10 people in my team</t>
  </si>
  <si>
    <t>SY23</t>
  </si>
  <si>
    <t>Manage and drive End-to-End Projects or Products, Work as a freelancer and do my thing my way, Entrepreneur or Start Up, Manufacturing / Oil and Gas/ Construction / Hard Physical Work related</t>
  </si>
  <si>
    <t>440014</t>
  </si>
  <si>
    <t>Manage and drive End-to-End Projects or Products, Build and develop a Team, Design and Develop amazing software, Become a content Creator in some platform</t>
  </si>
  <si>
    <t>400059</t>
  </si>
  <si>
    <t>Design and Creative strategy in any company, Teaching in any of the institutes/colleges/online or offline, Design and Develop amazing software, An Artificial Intelligence Specialist / Talking to Robots</t>
  </si>
  <si>
    <t>600088</t>
  </si>
  <si>
    <t>641402</t>
  </si>
  <si>
    <t>Teaching in any of the institutes/colleges/online or offline, Build and develop a Team, Design and Develop amazing software, I Want to sell things/Sales</t>
  </si>
  <si>
    <t>400075</t>
  </si>
  <si>
    <t>58200</t>
  </si>
  <si>
    <t>Business Operations in any organization, Work in a BPO setup for some well known client, Work as a freelancer and do my thing my way, I Want to sell things/Sales</t>
  </si>
  <si>
    <t>452002</t>
  </si>
  <si>
    <t>522101</t>
  </si>
  <si>
    <t>Business Operations in any organization, Manage and drive End-to-End Projects or Products, Design and Develop amazing software, Work as a freelancer and do my thing my way</t>
  </si>
  <si>
    <t>560023</t>
  </si>
  <si>
    <t>Design and Creative strategy in any company, Design and Develop amazing software, Work as a freelancer and do my thing my way, Entrepreneur or Start Up</t>
  </si>
  <si>
    <t>560004</t>
  </si>
  <si>
    <t>603103</t>
  </si>
  <si>
    <t>144003</t>
  </si>
  <si>
    <t>800003</t>
  </si>
  <si>
    <t>Design and Creative strategy in any company, Design and Develop amazing software, Become a content Creator in some platform, Entrepreneur or Start Up</t>
  </si>
  <si>
    <t>380058</t>
  </si>
  <si>
    <t>Build and develop a Team, Look deeply into Data and generate insights, Work as a freelancer and do my thing my way, An Artificial Intelligence Specialist / Talking to Robots</t>
  </si>
  <si>
    <t>411040</t>
  </si>
  <si>
    <t>Entrepreneur or Start Up, I Want to sell things/Sales, An Artificial Intelligence Specialist / Talking to Robots, Manufacturing / Oil and Gas/ Construction / Hard Physical Work related</t>
  </si>
  <si>
    <t>631209</t>
  </si>
  <si>
    <t>364002</t>
  </si>
  <si>
    <t>Design and Creative strategy in any company, Build and develop a Team, Become a content Creator in some platform, Entrepreneur or Start Up</t>
  </si>
  <si>
    <t>500088</t>
  </si>
  <si>
    <t>524002</t>
  </si>
  <si>
    <t>Design and Creative strategy in any company, Design and Develop amazing software, Entrepreneur or Start Up, An Artificial Intelligence Specialist / Talking to Robots</t>
  </si>
  <si>
    <t>20201</t>
  </si>
  <si>
    <t>Business Operations in any organization, Build and develop a Team, Design and Develop amazing software, Work in a BPO setup for some well known client</t>
  </si>
  <si>
    <t>800001</t>
  </si>
  <si>
    <t>515571</t>
  </si>
  <si>
    <t>517503</t>
  </si>
  <si>
    <t>602024</t>
  </si>
  <si>
    <t>Teaching in any of the institutes/colleges/online or offline, Build and develop a Team, Work as a freelancer and do my thing my way, I Want to sell things/Sales</t>
  </si>
  <si>
    <t>Business Operations in any organization, Work in a BPO setup for some well known client, Entrepreneur or Start Up, I Want to sell things/Sales</t>
  </si>
  <si>
    <t>422101</t>
  </si>
  <si>
    <t>Build and develop a Team, Look deeply into Data and generate insights, Become a content Creator in some platform, Entrepreneur or Start Up</t>
  </si>
  <si>
    <t>517592</t>
  </si>
  <si>
    <t>Manage and drive End-to-End Projects or Products, Work in a BPO setup for some well known client, Work as a freelancer and do my thing my way, Entrepreneur or Start Up</t>
  </si>
  <si>
    <t>600099</t>
  </si>
  <si>
    <t>Design and Creative strategy in any company, Look deeply into Data and generate insights, Work as a freelancer and do my thing my way, Entrepreneur or Start Up</t>
  </si>
  <si>
    <t>517123</t>
  </si>
  <si>
    <t>Look deeply into Data and generate insights, Work as a freelancer and do my thing my way, I Want to sell things/Sales, Manufacturing / Oil and Gas/ Construction / Hard Physical Work related</t>
  </si>
  <si>
    <t>560065</t>
  </si>
  <si>
    <t>518501</t>
  </si>
  <si>
    <t>Business Operations in any organization, Manage and drive End-to-End Projects or Products, Design and Develop amazing software, An Artificial Intelligence Specialist / Talking to Robots</t>
  </si>
  <si>
    <t>632007</t>
  </si>
  <si>
    <t>Design and Creative strategy in any company, I Want to sell things/Sales, An Artificial Intelligence Specialist / Talking to Robots, Manufacturing / Oil and Gas/ Construction / Hard Physical Work related</t>
  </si>
  <si>
    <t>515721</t>
  </si>
  <si>
    <t>Business Operations in any organization, Manage and drive End-to-End Projects or Products, Build and develop a Team, I Want to sell things/Sales</t>
  </si>
  <si>
    <t>577201</t>
  </si>
  <si>
    <t>Business Operations in any organization, Manage and drive End-to-End Projects or Products, Become a content Creator in some platform, Entrepreneur or Start Up</t>
  </si>
  <si>
    <t>Teaching in any of the institutes/colleges/online or offline, Manage and drive End-to-End Projects or Products, Design and Develop amazing software, Look deeply into Data and generate insights</t>
  </si>
  <si>
    <t>510101</t>
  </si>
  <si>
    <t>Teaching in any of the institutes/colleges/online or offline, Look deeply into Data and generate insights, Become a content Creator in some platform, Entrepreneur or Start Up</t>
  </si>
  <si>
    <t>Business Operations in any organization, Work as a freelancer and do my thing my way, Become a content Creator in some platform, Manufacturing / Oil and Gas/ Construction / Hard Physical Work related</t>
  </si>
  <si>
    <t>400072</t>
  </si>
  <si>
    <t>620011</t>
  </si>
  <si>
    <t>Build and develop a Team, Entrepreneur or Start Up, I Want to sell things/Sales, Manufacturing / Oil and Gas/ Construction / Hard Physical Work related</t>
  </si>
  <si>
    <t>Design and Creative strategy in any company, Teaching in any of the institutes/colleges/online or offline, Work as a freelancer and do my thing my way, Manufacturing / Oil and Gas/ Construction / Hard Physical Work related</t>
  </si>
  <si>
    <t>Teaching in any of the institutes/colleges/online or offline, Business Operations in any organization, Become a content Creator in some platform, Entrepreneur or Start Up</t>
  </si>
  <si>
    <t>Teaching in any of the institutes/colleges/online or offline, Business Operations in any organization, Build and develop a Team, Entrepreneur or Start Up</t>
  </si>
  <si>
    <t>673005</t>
  </si>
  <si>
    <t>Design and Creative strategy in any company, Teaching in any of the institutes/colleges/online or offline, Design and Develop amazing software, Entrepreneur or Start Up</t>
  </si>
  <si>
    <t>507002</t>
  </si>
  <si>
    <t>Business Operations in any organization, Manage and drive End-to-End Projects or Products, Work as a freelancer and do my thing my way, Entrepreneur or Start Up</t>
  </si>
  <si>
    <t>Manage and drive End-to-End Projects or Products, Work in a BPO setup for some well known client, Work as a freelancer and do my thing my way, Manufacturing / Oil and Gas/ Construction / Hard Physical Work related</t>
  </si>
  <si>
    <t>314025</t>
  </si>
  <si>
    <t>Design and Creative strategy in any company, Teaching in any of the institutes/colleges/online or offline, Look deeply into Data and generate insights, An Artificial Intelligence Specialist / Talking to Robots</t>
  </si>
  <si>
    <t>382418</t>
  </si>
  <si>
    <t>01-923</t>
  </si>
  <si>
    <t>670562</t>
  </si>
  <si>
    <t>560094</t>
  </si>
  <si>
    <t>560050</t>
  </si>
  <si>
    <t>Build and develop a Team, Design and Develop amazing software, Look deeply into Data and generate insights, An Artificial Intelligence Specialist / Talking to Robots</t>
  </si>
  <si>
    <t>577127</t>
  </si>
  <si>
    <t>Design and Creative strategy in any company, Design and Develop amazing software, Work as a freelancer and do my thing my way, I Want to sell things/Sales</t>
  </si>
  <si>
    <t>151001</t>
  </si>
  <si>
    <t>Teaching in any of the institutes/colleges/online or offline, Manage and drive End-to-End Projects or Products, Look deeply into Data and generate insights, Work as a freelancer and do my thing my way</t>
  </si>
  <si>
    <t>N5v3c4</t>
  </si>
  <si>
    <t>441009</t>
  </si>
  <si>
    <t>445402</t>
  </si>
  <si>
    <t>Business Operations in any organization, Build and develop a Team, Work as a freelancer and do my thing my way, Entrepreneur or Start Up</t>
  </si>
  <si>
    <t>395009</t>
  </si>
  <si>
    <t>462041</t>
  </si>
  <si>
    <t>Business Operations in any organization, Look deeply into Data and generate insights, Entrepreneur or Start Up, Manufacturing / Oil and Gas/ Construction / Hard Physical Work related</t>
  </si>
  <si>
    <t>Teaching in any of the institutes/colleges/online or offline, Business Operations in any organization, Build and develop a Team, Look deeply into Data and generate insights</t>
  </si>
  <si>
    <t>680508</t>
  </si>
  <si>
    <t>Design and Creative strategy in any company, Build and develop a Team, I Want to sell things/Sales, Manufacturing / Oil and Gas/ Construction / Hard Physical Work related</t>
  </si>
  <si>
    <t>670011</t>
  </si>
  <si>
    <t>Manage and drive End-to-End Projects or Products, Build and develop a Team, Design and Develop amazing software, Work as a freelancer and do my thing my way</t>
  </si>
  <si>
    <t>Design and Creative strategy in any company, Teaching in any of the institutes/colleges/online or offline, Work in a BPO setup for some well known client, Work as a freelancer and do my thing my way</t>
  </si>
  <si>
    <t>Manage and drive End-to-End Projects or Products, Work as a freelancer and do my thing my way, Entrepreneur or Start Up, An Artificial Intelligence Specialist / Talking to Robots</t>
  </si>
  <si>
    <t>721422</t>
  </si>
  <si>
    <t>400610</t>
  </si>
  <si>
    <t>Teaching in any of the institutes/colleges/online or offline, Business Operations in any organization, Manage and drive End-to-End Projects or Products, Build and develop a Team</t>
  </si>
  <si>
    <t>201301</t>
  </si>
  <si>
    <t>Design and Creative strategy in any company, Business Operations in any organization, An Artificial Intelligence Specialist / Talking to Robots, Manufacturing / Oil and Gas/ Construction / Hard Physical Work related</t>
  </si>
  <si>
    <t>110008</t>
  </si>
  <si>
    <t>Design and Creative strategy in any company, Business Operations in any organization, Design and Develop amazing software, Entrepreneur or Start Up</t>
  </si>
  <si>
    <t>110067</t>
  </si>
  <si>
    <t>110078</t>
  </si>
  <si>
    <t>Design and Creative strategy in any company, Business Operations in any organization, Manage and drive End-to-End Projects or Products, Manufacturing / Oil and Gas/ Construction / Hard Physical Work related</t>
  </si>
  <si>
    <t>Teaching in any of the institutes/colleges/online or offline, Business Operations in any organization, Manage and drive End-to-End Projects or Products, Become a content Creator in some platform</t>
  </si>
  <si>
    <t>122102</t>
  </si>
  <si>
    <t>110022</t>
  </si>
  <si>
    <t>Design and Creative strategy in any company, Business Operations in any organization, Become a content Creator in some platform, Manufacturing / Oil and Gas/ Construction / Hard Physical Work related</t>
  </si>
  <si>
    <t>110030</t>
  </si>
  <si>
    <t>Manage and drive End-to-End Projects or Products, Build and develop a Team, Work as a freelancer and do my thing my way, Become a content Creator in some platform</t>
  </si>
  <si>
    <t>Teaching in any of the institutes/colleges/online or offline, Look deeply into Data and generate insights, Work as a freelancer and do my thing my way, Become a content Creator in some platform</t>
  </si>
  <si>
    <t>201014</t>
  </si>
  <si>
    <t>110040</t>
  </si>
  <si>
    <t>110066</t>
  </si>
  <si>
    <t>342001</t>
  </si>
  <si>
    <t>110045</t>
  </si>
  <si>
    <t>Design and Creative strategy in any company, Build and develop a Team, Look deeply into Data and generate insights, Become a content Creator in some platform</t>
  </si>
  <si>
    <t>855107</t>
  </si>
  <si>
    <t>Design and Creative strategy in any company, Business Operations in any organization, Design and Develop amazing software, Look deeply into Data and generate insights</t>
  </si>
  <si>
    <t>521002</t>
  </si>
  <si>
    <t>442001</t>
  </si>
  <si>
    <t>521165</t>
  </si>
  <si>
    <t>Design and Creative strategy in any company, Teaching in any of the institutes/colleges/online or offline, Design and Develop amazing software, Become a content Creator in some platform</t>
  </si>
  <si>
    <t>560028</t>
  </si>
  <si>
    <t>Manage and drive End-to-End Projects or Products, Build and develop a Team, Design and Develop amazing software, Entrepreneur or Start Up</t>
  </si>
  <si>
    <t>641045</t>
  </si>
  <si>
    <t>Build and develop a Team, Become a content Creator in some platform, I Want to sell things/Sales, An Artificial Intelligence Specialist / Talking to Robots</t>
  </si>
  <si>
    <t>521163</t>
  </si>
  <si>
    <t>Teaching in any of the institutes/colleges/online or offline, Build and develop a Team, Design and Develop amazing software, Become a content Creator in some platform</t>
  </si>
  <si>
    <t>Build and develop a Team, Design and Develop amazing software, Work as a freelancer and do my thing my way, An Artificial Intelligence Specialist / Talking to Robots</t>
  </si>
  <si>
    <t>Build and develop a Team, Look deeply into Data and generate insights, I Want to sell things/Sales, An Artificial Intelligence Specialist / Talking to Robots</t>
  </si>
  <si>
    <t>431810</t>
  </si>
  <si>
    <t>Become a content Creator in some platform, Entrepreneur or Start Up, I Want to sell things/Sales, An Artificial Intelligence Specialist / Talking to Robots</t>
  </si>
  <si>
    <t>Manage and drive End-to-End Projects or Products, Build and develop a Team, Design and Develop amazing software, An Artificial Intelligence Specialist / Talking to Robots</t>
  </si>
  <si>
    <t>Business Operations in any organization, Design and Develop amazing software, Entrepreneur or Start Up, An Artificial Intelligence Specialist / Talking to Robots</t>
  </si>
  <si>
    <t>110057</t>
  </si>
  <si>
    <t>Design and Creative strategy in any company, Build and develop a Team, Work as a freelancer and do my thing my way, Entrepreneur or Start Up</t>
  </si>
  <si>
    <t>110085</t>
  </si>
  <si>
    <t>Business Operations in any organization, Look deeply into Data and generate insights, Work as a freelancer and do my thing my way, I Want to sell things/Sales</t>
  </si>
  <si>
    <t>110018</t>
  </si>
  <si>
    <t>515775</t>
  </si>
  <si>
    <t>Design and Creative strategy in any company, Teaching in any of the institutes/colleges/online or offline, Business Operations in any organization, Work in a BPO setup for some well known client</t>
  </si>
  <si>
    <t>122010</t>
  </si>
  <si>
    <t>535218</t>
  </si>
  <si>
    <t>Design and Creative strategy in any company, Business Operations in any organization, Design and Develop amazing software, Work as a freelancer and do my thing my way</t>
  </si>
  <si>
    <t>400086</t>
  </si>
  <si>
    <t>Business Operations in any organization, Build and develop a Team, Design and Develop amazing software, An Artificial Intelligence Specialist / Talking to Robots</t>
  </si>
  <si>
    <t>Business Operations in any organization, Look deeply into Data and generate insights, Become a content Creator in some platform, An Artificial Intelligence Specialist / Talking to Robots</t>
  </si>
  <si>
    <t>61455</t>
  </si>
  <si>
    <t>507115</t>
  </si>
  <si>
    <t>380054</t>
  </si>
  <si>
    <t>Work as a freelancer and do my thing my way, Entrepreneur or Start Up, I Want to sell things/Sales, Manufacturing / Oil and Gas/ Construction / Hard Physical Work related</t>
  </si>
  <si>
    <t>507001</t>
  </si>
  <si>
    <t>Design and Creative strategy in any company, Build and develop a Team, Design and Develop amazing software, Look deeply into Data and generate insights</t>
  </si>
  <si>
    <t>380006</t>
  </si>
  <si>
    <t>Business Operations in any organization, Manage and drive End-to-End Projects or Products, Build and develop a Team, Work as a freelancer and do my thing my way</t>
  </si>
  <si>
    <t>380026</t>
  </si>
  <si>
    <t>Design and Creative strategy in any company, Teaching in any of the institutes/colleges/online or offline, Become a content Creator in some platform, Manufacturing / Oil and Gas/ Construction / Hard Physical Work related</t>
  </si>
  <si>
    <t>2911</t>
  </si>
  <si>
    <t>173212</t>
  </si>
  <si>
    <t>110001</t>
  </si>
  <si>
    <t>110063</t>
  </si>
  <si>
    <t>Teaching in any of the institutes/colleges/online or offline, Build and develop a Team, Look deeply into Data and generate insights, Become a content Creator in some platform</t>
  </si>
  <si>
    <t>Design and Creative strategy in any company, Business Operations in any organization, Look deeply into Data and generate insights, I Want to sell things/Sales</t>
  </si>
  <si>
    <t>Teaching in any of the institutes/colleges/online or offline, Business Operations in any organization, Work in a BPO setup for some well known client, Work as a freelancer and do my thing my way</t>
  </si>
  <si>
    <t>Design and Creative strategy in any company, Manage and drive End-to-End Projects or Products, Work as a freelancer and do my thing my way, Entrepreneur or Start Up</t>
  </si>
  <si>
    <t>641035</t>
  </si>
  <si>
    <t>Design and Creative strategy in any company, Teaching in any of the institutes/colleges/online or offline, Work as a freelancer and do my thing my way, Entrepreneur or Start Up</t>
  </si>
  <si>
    <t>382330</t>
  </si>
  <si>
    <t>621214</t>
  </si>
  <si>
    <t>Teaching in any of the institutes/colleges/online or offline, Business Operations in any organization, Build and develop a Team, Become a content Creator in some platform</t>
  </si>
  <si>
    <t>Design and Creative strategy in any company, Teaching in any of the institutes/colleges/online or offline, Work in a BPO setup for some well known client, Become a content Creator in some platform</t>
  </si>
  <si>
    <t>Design and Creative strategy in any company, Teaching in any of the institutes/colleges/online or offline, Design and Develop amazing software, Work as a freelancer and do my thing my way</t>
  </si>
  <si>
    <t>500086</t>
  </si>
  <si>
    <t>Manage and drive End-to-End Projects or Products, Build and develop a Team, Look deeply into Data and generate insights, Become a content Creator in some platform</t>
  </si>
  <si>
    <t>623525</t>
  </si>
  <si>
    <t>522236</t>
  </si>
  <si>
    <t>Manage and drive End-to-End Projects or Products, Build and develop a Team, Look deeply into Data and generate insights, I Want to sell things/Sales</t>
  </si>
  <si>
    <t>411060</t>
  </si>
  <si>
    <t>500049</t>
  </si>
  <si>
    <t>Teaching in any of the institutes/colleges/online or offline, Work as a freelancer and do my thing my way, Become a content Creator in some platform, Entrepreneur or Start Up</t>
  </si>
  <si>
    <t>523001</t>
  </si>
  <si>
    <t>Manage and drive End-to-End Projects or Products, Design and Develop amazing software, Work in a BPO setup for some well known client, An Artificial Intelligence Specialist / Talking to Robots</t>
  </si>
  <si>
    <t>380001</t>
  </si>
  <si>
    <t>Business Operations in any organization, Build and develop a Team, Entrepreneur or Start Up, I Want to sell things/Sales</t>
  </si>
  <si>
    <t>57001</t>
  </si>
  <si>
    <t>Business Operations in any organization, Manage and drive End-to-End Projects or Products, Work as a freelancer and do my thing my way, Manufacturing / Oil and Gas/ Construction / Hard Physical Work related</t>
  </si>
  <si>
    <t>421306</t>
  </si>
  <si>
    <t>Business Operations in any organization, Build and develop a Team, Become a content Creator in some platform, An Artificial Intelligence Specialist / Talking to Robots</t>
  </si>
  <si>
    <t>440024</t>
  </si>
  <si>
    <t>Teaching in any of the institutes/colleges/online or offline, Look deeply into Data and generate insights, Work as a freelancer and do my thing my way, Entrepreneur or Start Up</t>
  </si>
  <si>
    <t>522001</t>
  </si>
  <si>
    <t>400709</t>
  </si>
  <si>
    <t>000000</t>
  </si>
  <si>
    <t>400068</t>
  </si>
  <si>
    <t>44114</t>
  </si>
  <si>
    <t>Business Operations in any organization, Look deeply into Data and generate insights, Become a content Creator in some platform, Entrepreneur or Start Up</t>
  </si>
  <si>
    <t>522212</t>
  </si>
  <si>
    <t>02-781</t>
  </si>
  <si>
    <t>Design and Creative strategy in any company, Business Operations in any organization, Become a content Creator in some platform, I Want to sell things/Sales</t>
  </si>
  <si>
    <t>641105</t>
  </si>
  <si>
    <t>400603</t>
  </si>
  <si>
    <t>670002</t>
  </si>
  <si>
    <t>Build and develop a Team, Design and Develop amazing software, Look deeply into Data and generate insights, Entrepreneur or Start Up</t>
  </si>
  <si>
    <t>751012</t>
  </si>
  <si>
    <t>Teaching in any of the institutes/colleges/online or offline, Business Operations in any organization, Manage and drive End-to-End Projects or Products, Work as a freelancer and do my thing my way</t>
  </si>
  <si>
    <t>688529</t>
  </si>
  <si>
    <t>190020</t>
  </si>
  <si>
    <t>Design and Creative strategy in any company, Manage and drive End-to-End Projects or Products, Look deeply into Data and generate insights, An Artificial Intelligence Specialist / Talking to Robots</t>
  </si>
  <si>
    <t>500074</t>
  </si>
  <si>
    <t>247667</t>
  </si>
  <si>
    <t>625010</t>
  </si>
  <si>
    <t>560043</t>
  </si>
  <si>
    <t>Design and Creative strategy in any company, Business Operations in any organization, Build and develop a Team, I Want to sell things/Sales</t>
  </si>
  <si>
    <t>Design and Creative strategy in any company, Business Operations in any organization, Manage and drive End-to-End Projects or Products, I Want to sell things/Sales</t>
  </si>
  <si>
    <t>533001</t>
  </si>
  <si>
    <t>612001</t>
  </si>
  <si>
    <t>Design and Creative strategy in any company, Design and Develop amazing software, Look deeply into Data and generate insights, Entrepreneur or Start Up</t>
  </si>
  <si>
    <t>441002</t>
  </si>
  <si>
    <t>221103</t>
  </si>
  <si>
    <t>Teaching in any of the institutes/colleges/online or offline, Business Operations in any organization, Become a content Creator in some platform, An Artificial Intelligence Specialist / Talking to Robots</t>
  </si>
  <si>
    <t>221010</t>
  </si>
  <si>
    <t>Design and Creative strategy in any company, Teaching in any of the institutes/colleges/online or offline, Build and develop a Team, Work as a freelancer and do my thing my way</t>
  </si>
  <si>
    <t>251001</t>
  </si>
  <si>
    <t>203001</t>
  </si>
  <si>
    <t>522508</t>
  </si>
  <si>
    <t>Teaching in any of the institutes/colleges/online or offline, Business Operations in any organization, Design and Develop amazing software, Work in a BPO setup for some well known client</t>
  </si>
  <si>
    <t>243006</t>
  </si>
  <si>
    <t>110076</t>
  </si>
  <si>
    <t>227405</t>
  </si>
  <si>
    <t>110084</t>
  </si>
  <si>
    <t>0129</t>
  </si>
  <si>
    <t>Design and Creative strategy in any company, Teaching in any of the institutes/colleges/online or offline, Manage and drive End-to-End Projects or Products, Manufacturing / Oil and Gas/ Construction / Hard Physical Work related</t>
  </si>
  <si>
    <t>Design and Creative strategy in any company, Manage and drive End-to-End Projects or Products, Build and develop a Team, Become a content Creator in some platform</t>
  </si>
  <si>
    <t>560087</t>
  </si>
  <si>
    <t>517510</t>
  </si>
  <si>
    <t>Design and Develop amazing software, Look deeply into Data and generate insights, Work as a freelancer and do my thing my way, Entrepreneur or Start Up</t>
  </si>
  <si>
    <t>99010</t>
  </si>
  <si>
    <t>Manage and drive End-to-End Projects or Products, Look deeply into Data and generate insights, Entrepreneur or Start Up, An Artificial Intelligence Specialist / Talking to Robots</t>
  </si>
  <si>
    <t>110053</t>
  </si>
  <si>
    <t>Business Operations in any organization, Build and develop a Team, Look deeply into Data and generate insights, Work as a freelancer and do my thing my way</t>
  </si>
  <si>
    <t>283204</t>
  </si>
  <si>
    <t>Manage and drive End-to-End Projects or Products, Design and Develop amazing software, Become a content Creator in some platform, Manufacturing / Oil and Gas/ Construction / Hard Physical Work related</t>
  </si>
  <si>
    <t>560093</t>
  </si>
  <si>
    <t>Teaching in any of the institutes/colleges/online or offline, Business Operations in any organization, I Want to sell things/Sales, An Artificial Intelligence Specialist / Talking to Robots</t>
  </si>
  <si>
    <t>245304</t>
  </si>
  <si>
    <t>Design and Creative strategy in any company, Look deeply into Data and generate insights, Become a content Creator in some platform, Entrepreneur or Start Up</t>
  </si>
  <si>
    <t>226010</t>
  </si>
  <si>
    <t>Teaching in any of the institutes/colleges/online or offline, Build and develop a Team, Design and Develop amazing software, Look deeply into Data and generate insights</t>
  </si>
  <si>
    <t>600130</t>
  </si>
  <si>
    <t>560055</t>
  </si>
  <si>
    <t>Manage and drive End-to-End Projects or Products, Build and develop a Team, Work in a BPO setup for some well known client, Work as a freelancer and do my thing my way</t>
  </si>
  <si>
    <t>400084</t>
  </si>
  <si>
    <t>452016</t>
  </si>
  <si>
    <t>211001</t>
  </si>
  <si>
    <t>Business Operations in any organization, Manage and drive End-to-End Projects or Products, Work in a BPO setup for some well known client, Work as a freelancer and do my thing my way</t>
  </si>
  <si>
    <t>500041</t>
  </si>
  <si>
    <t>Business Operations in any organization, Design and Develop amazing software, Look deeply into Data and generate insights, Work in a BPO setup for some well known client</t>
  </si>
  <si>
    <t>Teaching in any of the institutes/colleges/online or offline, Business Operations in any organization, Entrepreneur or Start Up, I Want to sell things/Sales</t>
  </si>
  <si>
    <t>600031</t>
  </si>
  <si>
    <t>440009</t>
  </si>
  <si>
    <t>Manage and drive End-to-End Projects or Products, Design and Develop amazing software, Look deeply into Data and generate insights, Work as a freelancer and do my thing my way</t>
  </si>
  <si>
    <t>60020</t>
  </si>
  <si>
    <t>400701</t>
  </si>
  <si>
    <t>Manage and drive End-to-End Projects or Products, Look deeply into Data and generate insights, Become a content Creator in some platform, An Artificial Intelligence Specialist / Talking to Robots</t>
  </si>
  <si>
    <t>400024</t>
  </si>
  <si>
    <t>201002</t>
  </si>
  <si>
    <t>Work with 2 to 3 people in my team, Work with more than 10 people in my team</t>
  </si>
  <si>
    <t>201309</t>
  </si>
  <si>
    <t>482020</t>
  </si>
  <si>
    <t>500056</t>
  </si>
  <si>
    <t>00000</t>
  </si>
  <si>
    <t>400601</t>
  </si>
  <si>
    <t>Design and Creative strategy in any company, Manage and drive End-to-End Projects or Products, Become a content Creator in some platform, Entrepreneur or Start Up</t>
  </si>
  <si>
    <t>781013</t>
  </si>
  <si>
    <t>400029</t>
  </si>
  <si>
    <t>500073</t>
  </si>
  <si>
    <t>441601</t>
  </si>
  <si>
    <t>400066</t>
  </si>
  <si>
    <t>Design and Creative strategy in any company, Work as a freelancer and do my thing my way, Become a content Creator in some platform, Entrepreneur or Start Up</t>
  </si>
  <si>
    <t>700102</t>
  </si>
  <si>
    <t>313001</t>
  </si>
  <si>
    <t>Design and Develop amazing software, Work as a freelancer and do my thing my way, Entrepreneur or Start Up, Manufacturing / Oil and Gas/ Construction / Hard Physical Work related</t>
  </si>
  <si>
    <t>500039</t>
  </si>
  <si>
    <t>580023</t>
  </si>
  <si>
    <t>515211</t>
  </si>
  <si>
    <t>Look deeply into Data and generate insights, Work as a freelancer and do my thing my way, Entrepreneur or Start Up, An Artificial Intelligence Specialist / Talking to Robots</t>
  </si>
  <si>
    <t>75400</t>
  </si>
  <si>
    <t>134109</t>
  </si>
  <si>
    <t>751007</t>
  </si>
  <si>
    <t>700091</t>
  </si>
  <si>
    <t>600015</t>
  </si>
  <si>
    <t>Business Operations in any organization, Look deeply into Data and generate insights, Work in a BPO setup for some well known client, Entrepreneur or Start Up</t>
  </si>
  <si>
    <t>530051</t>
  </si>
  <si>
    <t>Design and Creative strategy in any company, Teaching in any of the institutes/colleges/online or offline, Look deeply into Data and generate insights, Become a content Creator in some platform</t>
  </si>
  <si>
    <t>600095</t>
  </si>
  <si>
    <t>Design and Creative strategy in any company, Business Operations in any organization, I Want to sell things/Sales, An Artificial Intelligence Specialist / Talking to Robots</t>
  </si>
  <si>
    <t>522202</t>
  </si>
  <si>
    <t>110058</t>
  </si>
  <si>
    <t>110089</t>
  </si>
  <si>
    <t>600117</t>
  </si>
  <si>
    <t>600042</t>
  </si>
  <si>
    <t>753010</t>
  </si>
  <si>
    <t>Design and Creative strategy in any company, Build and develop a Team, Work as a freelancer and do my thing my way, Manufacturing / Oil and Gas/ Construction / Hard Physical Work related</t>
  </si>
  <si>
    <t>410203</t>
  </si>
  <si>
    <t>152025</t>
  </si>
  <si>
    <t>400018</t>
  </si>
  <si>
    <t>Design and Creative strategy in any company, Manage and drive End-to-End Projects or Products, Look deeply into Data and generate insights, Manufacturing / Oil and Gas/ Construction / Hard Physical Work related</t>
  </si>
  <si>
    <t>Teaching in any of the institutes/colleges/online or offline, Build and develop a Team, Entrepreneur or Start Up, Manufacturing / Oil and Gas/ Construction / Hard Physical Work related</t>
  </si>
  <si>
    <t>583104</t>
  </si>
  <si>
    <t>92</t>
  </si>
  <si>
    <t>Design and Creative strategy in any company, Teaching in any of the institutes/colleges/online or offline, Manage and drive End-to-End Projects or Products, Look deeply into Data and generate insights</t>
  </si>
  <si>
    <t>571201</t>
  </si>
  <si>
    <t>Build and develop a Team, Entrepreneur or Start Up, An Artificial Intelligence Specialist / Talking to Robots, Manufacturing / Oil and Gas/ Construction / Hard Physical Work related</t>
  </si>
  <si>
    <t>641007</t>
  </si>
  <si>
    <t>Business Operations in any organization, Build and develop a Team, Look deeply into Data and generate insights, Work in a BPO setup for some well known client</t>
  </si>
  <si>
    <t>121002</t>
  </si>
  <si>
    <t>231001</t>
  </si>
  <si>
    <t>Teaching in any of the institutes/colleges/online or offline, Look deeply into Data and generate insights, Entrepreneur or Start Up, I Want to sell things/Sales</t>
  </si>
  <si>
    <t>628901</t>
  </si>
  <si>
    <t>Business Operations in any organization, Work in a BPO setup for some well known client, Become a content Creator in some platform, Entrepreneur or Start Up</t>
  </si>
  <si>
    <t>382002</t>
  </si>
  <si>
    <t>K0AK4P</t>
  </si>
  <si>
    <t>Design and Creative strategy in any company, Look deeply into Data and generate insights, Work as a freelancer and do my thing my way, Become a content Creator in some platform</t>
  </si>
  <si>
    <t>-</t>
  </si>
  <si>
    <t>505327</t>
  </si>
  <si>
    <t>575013</t>
  </si>
  <si>
    <t>Build and develop a Team, Design and Develop amazing software, Look deeply into Data and generate insights, Work in a BPO setup for some well known client</t>
  </si>
  <si>
    <t>411902</t>
  </si>
  <si>
    <t>Teaching in any of the institutes/colleges/online or offline, Build and develop a Team, Work as a freelancer and do my thing my way, An Artificial Intelligence Specialist / Talking to Robots</t>
  </si>
  <si>
    <t>Design and Creative strategy in any company, Manage and drive End-to-End Projects or Products, Design and Develop amazing software, Entrepreneur or Start Up</t>
  </si>
  <si>
    <t>110096</t>
  </si>
  <si>
    <t>Design and Creative strategy in any company, Look deeply into Data and generate insights, Entrepreneur or Start Up, I Want to sell things/Sales</t>
  </si>
  <si>
    <t>250002</t>
  </si>
  <si>
    <t>Manage and drive End-to-End Projects or Products, Design and Develop amazing software, Work as a freelancer and do my thing my way, An Artificial Intelligence Specialist / Talking to Robots</t>
  </si>
  <si>
    <t>Manage and drive End-to-End Projects or Products, Build and develop a Team, Entrepreneur or Start Up, An Artificial Intelligence Specialist / Talking to Robots</t>
  </si>
  <si>
    <t>Teaching in any of the institutes/colleges/online or offline, Manage and drive End-to-End Projects or Products, Work as a freelancer and do my thing my way, Entrepreneur or Start Up</t>
  </si>
  <si>
    <t>462021</t>
  </si>
  <si>
    <t>Teaching in any of the institutes/colleges/online or offline, Build and develop a Team, Work in a BPO setup for some well known client, Work as a freelancer and do my thing my way</t>
  </si>
  <si>
    <t>40095</t>
  </si>
  <si>
    <t>Work in a BPO setup for some well known client, Work as a freelancer and do my thing my way, Become a content Creator in some platform, An Artificial Intelligence Specialist / Talking to Robots</t>
  </si>
  <si>
    <t>110043</t>
  </si>
  <si>
    <t>560061</t>
  </si>
  <si>
    <t>10317</t>
  </si>
  <si>
    <t>Design and Creative strategy in any company, Manage and drive End-to-End Projects or Products, An Artificial Intelligence Specialist / Talking to Robots, Manufacturing / Oil and Gas/ Construction / Hard Physical Work related</t>
  </si>
  <si>
    <t>Design and Creative strategy in any company, Business Operations in any organization, Design and Develop amazing software, An Artificial Intelligence Specialist / Talking to Robots</t>
  </si>
  <si>
    <t>603209</t>
  </si>
  <si>
    <t>110026</t>
  </si>
  <si>
    <t>6054</t>
  </si>
  <si>
    <t>Design and Creative strategy in any company, Teaching in any of the institutes/colleges/online or offline, Become a content Creator in some platform, Entrepreneur or Start Up</t>
  </si>
  <si>
    <t>440008</t>
  </si>
  <si>
    <t>441207</t>
  </si>
  <si>
    <t>431203</t>
  </si>
  <si>
    <t>Business Operations in any organization, Manage and drive End-to-End Projects or Products, Look deeply into Data and generate insights, I Want to sell things/Sales</t>
  </si>
  <si>
    <t>411047</t>
  </si>
  <si>
    <t>Design and Creative strategy in any company, Teaching in any of the institutes/colleges/online or offline, Look deeply into Data and generate insights, Work as a freelancer and do my thing my way</t>
  </si>
  <si>
    <t>431133</t>
  </si>
  <si>
    <t>Business Operations in any organization, Build and develop a Team, Look deeply into Data and generate insights, An Artificial Intelligence Specialist / Talking to Robots</t>
  </si>
  <si>
    <t>560075</t>
  </si>
  <si>
    <t>226201</t>
  </si>
  <si>
    <t>Manage and drive End-to-End Projects or Products, Look deeply into Data and generate insights, An Artificial Intelligence Specialist / Talking to Robots, Manufacturing / Oil and Gas/ Construction / Hard Physical Work related</t>
  </si>
  <si>
    <t>570003</t>
  </si>
  <si>
    <t>411041</t>
  </si>
  <si>
    <t>201204</t>
  </si>
  <si>
    <t>503001</t>
  </si>
  <si>
    <t>453441</t>
  </si>
  <si>
    <t>761001</t>
  </si>
  <si>
    <t>440030</t>
  </si>
  <si>
    <t>Design and Creative strategy in any company, Design and Develop amazing software, Look deeply into Data and generate insights, An Artificial Intelligence Specialist / Talking to Robots</t>
  </si>
  <si>
    <t>Design and Creative strategy in any company, Look deeply into Data and generate insights, Become a content Creator in some platform, An Artificial Intelligence Specialist / Talking to Robots</t>
  </si>
  <si>
    <t>509216</t>
  </si>
  <si>
    <t>781012</t>
  </si>
  <si>
    <t>560036</t>
  </si>
  <si>
    <t>500077</t>
  </si>
  <si>
    <t>364710</t>
  </si>
  <si>
    <t>Business Operations in any organization, Design and Develop amazing software, Look deeply into Data and generate insights, Entrepreneur or Start Up</t>
  </si>
  <si>
    <t>492001</t>
  </si>
  <si>
    <t>382028</t>
  </si>
  <si>
    <t>534134</t>
  </si>
  <si>
    <t>Manage and drive End-to-End Projects or Products, Work as a freelancer and do my thing my way, Become a content Creator in some platform, I Want to sell things/Sales</t>
  </si>
  <si>
    <t>247776</t>
  </si>
  <si>
    <t>508223</t>
  </si>
  <si>
    <t>484551</t>
  </si>
  <si>
    <t>Business Operations in any organization, Look deeply into Data and generate insights, Work as a freelancer and do my thing my way, Become a content Creator in some platform</t>
  </si>
  <si>
    <t>560038</t>
  </si>
  <si>
    <t>Business Operations in any organization, Work as a freelancer and do my thing my way, Become a content Creator in some platform, I Want to sell things/Sales</t>
  </si>
  <si>
    <t>508284</t>
  </si>
  <si>
    <t>805125</t>
  </si>
  <si>
    <t>247554</t>
  </si>
  <si>
    <t>80078</t>
  </si>
  <si>
    <t>Design and Creative strategy in any company, Work as a freelancer and do my thing my way, Entrepreneur or Start Up, Manufacturing / Oil and Gas/ Construction / Hard Physical Work related</t>
  </si>
  <si>
    <t>Design and Develop amazing software, Work as a freelancer and do my thing my way, Become a content Creator in some platform, An Artificial Intelligence Specialist / Talking to Robots</t>
  </si>
  <si>
    <t>Design and Creative strategy in any company, Teaching in any of the institutes/colleges/online or offline, Build and develop a Team, I Want to sell things/Sales</t>
  </si>
  <si>
    <t>Build and develop a Team, Entrepreneur or Start Up, I Want to sell things/Sales, An Artificial Intelligence Specialist / Talking to Robots</t>
  </si>
  <si>
    <t>500092</t>
  </si>
  <si>
    <t>Design and Creative strategy in any company, Business Operations in any organization, Look deeply into Data and generate insights, Manufacturing / Oil and Gas/ Construction / Hard Physical Work related</t>
  </si>
  <si>
    <t>500016</t>
  </si>
  <si>
    <t>509385</t>
  </si>
  <si>
    <t>501504</t>
  </si>
  <si>
    <t>Design and Creative strategy in any company, Build and develop a Team, Entrepreneur or Start Up, Manufacturing / Oil and Gas/ Construction / Hard Physical Work related</t>
  </si>
  <si>
    <t>506002</t>
  </si>
  <si>
    <t>564114</t>
  </si>
  <si>
    <t>741121</t>
  </si>
  <si>
    <t>Teaching in any of the institutes/colleges/online or offline, Work as a freelancer and do my thing my way, Become a content Creator in some platform, Manufacturing / Oil and Gas/ Construction / Hard Physical Work related</t>
  </si>
  <si>
    <t>755051</t>
  </si>
  <si>
    <t>506315</t>
  </si>
  <si>
    <t>500053</t>
  </si>
  <si>
    <t>402030</t>
  </si>
  <si>
    <t>503201</t>
  </si>
  <si>
    <t>759107</t>
  </si>
  <si>
    <t>560091</t>
  </si>
  <si>
    <t>425310</t>
  </si>
  <si>
    <t>Manage and drive End-to-End Projects or Products, Look deeply into Data and generate insights, Work as a freelancer and do my thing my way, An Artificial Intelligence Specialist / Talking to Robots</t>
  </si>
  <si>
    <t>251201</t>
  </si>
  <si>
    <t>600025</t>
  </si>
  <si>
    <t>500076</t>
  </si>
  <si>
    <t>Design and Creative strategy in any company, Teaching in any of the institutes/colleges/online or offline, Business Operations in any organization, Entrepreneur or Start Up</t>
  </si>
  <si>
    <t>263139</t>
  </si>
  <si>
    <t>600107</t>
  </si>
  <si>
    <t>831013</t>
  </si>
  <si>
    <t>462030</t>
  </si>
  <si>
    <t>492008</t>
  </si>
  <si>
    <t>411027</t>
  </si>
  <si>
    <t>Design and Creative strategy in any company, Design and Develop amazing software, Work as a freelancer and do my thing my way, An Artificial Intelligence Specialist / Talking to Robots</t>
  </si>
  <si>
    <t>191103</t>
  </si>
  <si>
    <t>Teaching in any of the institutes/colleges/online or offline, Business Operations in any organization, Look deeply into Data and generate insights, Work as a freelancer and do my thing my way</t>
  </si>
  <si>
    <t>530028</t>
  </si>
  <si>
    <t>533201</t>
  </si>
  <si>
    <t>500081</t>
  </si>
  <si>
    <t>500034</t>
  </si>
  <si>
    <t>440026</t>
  </si>
  <si>
    <t>Design and Creative strategy in any company, Design and Develop amazing software, Look deeply into Data and generate insights, Work in a BPO setup for some well known client</t>
  </si>
  <si>
    <t>466001</t>
  </si>
  <si>
    <t>533210</t>
  </si>
  <si>
    <t>496661</t>
  </si>
  <si>
    <t>Design and Creative strategy in any company, Work as a freelancer and do my thing my way, Entrepreneur or Start Up, An Artificial Intelligence Specialist / Talking to Robots</t>
  </si>
  <si>
    <t>Work as a freelancer and do my thing my way, Become a content Creator in some platform, Entrepreneur or Start Up, An Artificial Intelligence Specialist / Talking to Robots</t>
  </si>
  <si>
    <t>493221</t>
  </si>
  <si>
    <t>520003</t>
  </si>
  <si>
    <t>560103</t>
  </si>
  <si>
    <t>176215</t>
  </si>
  <si>
    <t>611001</t>
  </si>
  <si>
    <t>Business Operations in any organization, Build and develop a Team, Become a content Creator in some platform, Entrepreneur or Start Up</t>
  </si>
  <si>
    <t>535145</t>
  </si>
  <si>
    <t>Design and Creative strategy in any company, Build and develop a Team, Design and Develop amazing software, I Want to sell things/Sales</t>
  </si>
  <si>
    <t>535003</t>
  </si>
  <si>
    <t>502279</t>
  </si>
  <si>
    <t>500075</t>
  </si>
  <si>
    <t>679102</t>
  </si>
  <si>
    <t>533222</t>
  </si>
  <si>
    <t>Design and Creative strategy in any company, Build and develop a Team, Work as a freelancer and do my thing my way, An Artificial Intelligence Specialist / Talking to Robots</t>
  </si>
  <si>
    <t>768017</t>
  </si>
  <si>
    <t>500006</t>
  </si>
  <si>
    <t>440035</t>
  </si>
  <si>
    <t>390023</t>
  </si>
  <si>
    <t>509110</t>
  </si>
  <si>
    <t>Design and Creative strategy in any company, Business Operations in any organization, Work in a BPO setup for some well known client, Entrepreneur or Start Up</t>
  </si>
  <si>
    <t>Teaching in any of the institutes/colleges/online or offline, Build and develop a Team, Look deeply into Data and generate insights, Work in a BPO setup for some well known client</t>
  </si>
  <si>
    <t>Teaching in any of the institutes/colleges/online or offline, Work in a BPO setup for some well known client, Work as a freelancer and do my thing my way, Entrepreneur or Start Up</t>
  </si>
  <si>
    <t>679103</t>
  </si>
  <si>
    <t>500007</t>
  </si>
  <si>
    <t>Design and Creative strategy in any company, Business Operations in any organization, Entrepreneur or Start Up, An Artificial Intelligence Specialist / Talking to Robots</t>
  </si>
  <si>
    <t>803110</t>
  </si>
  <si>
    <t>Teaching in any of the institutes/colleges/online or offline, Design and Develop amazing software, Entrepreneur or Start Up, I Want to sell things/Sales</t>
  </si>
  <si>
    <t>401303</t>
  </si>
  <si>
    <t>90001</t>
  </si>
  <si>
    <t>440018</t>
  </si>
  <si>
    <t>760004</t>
  </si>
  <si>
    <t>Business Operations in any organization, Work as a freelancer and do my thing my way, Become a content Creator in some platform, Entrepreneur or Start Up</t>
  </si>
  <si>
    <t>121009</t>
  </si>
  <si>
    <t>Design and Creative strategy in any company, Business Operations in any organization, Look deeply into Data and generate insights, Become a content Creator in some platform</t>
  </si>
  <si>
    <t>490023</t>
  </si>
  <si>
    <t>524001</t>
  </si>
  <si>
    <t>Design and Creative strategy in any company, Business Operations in any organization, Build and develop a Team, Work in a BPO setup for some well known client</t>
  </si>
  <si>
    <t>600122</t>
  </si>
  <si>
    <t>600049</t>
  </si>
  <si>
    <t>500047</t>
  </si>
  <si>
    <t>GL50</t>
  </si>
  <si>
    <t>Design and Creative strategy in any company, Manage and drive End-to-End Projects or Products, Build and develop a Team, An Artificial Intelligence Specialist / Talking to Robots</t>
  </si>
  <si>
    <t>501218</t>
  </si>
  <si>
    <t>530046</t>
  </si>
  <si>
    <t>Design and Creative strategy in any company, Manage and drive End-to-End Projects or Products, Design and Develop amazing software, Work in a BPO setup for some well known client</t>
  </si>
  <si>
    <t>530029</t>
  </si>
  <si>
    <t>530007</t>
  </si>
  <si>
    <t>Teaching in any of the institutes/colleges/online or offline, Business Operations in any organization, Look deeply into Data and generate insights, An Artificial Intelligence Specialist / Talking to Robots</t>
  </si>
  <si>
    <t>Lahari</t>
  </si>
  <si>
    <t>221304</t>
  </si>
  <si>
    <t>110025</t>
  </si>
  <si>
    <t>243001</t>
  </si>
  <si>
    <t>Design and Creative strategy in any company, Teaching in any of the institutes/colleges/online or offline, Business Operations in any organization, Work as a freelancer and do my thing my way</t>
  </si>
  <si>
    <t>Design and Creative strategy in any company, Manage and drive End-to-End Projects or Products, I Want to sell things/Sales, Manufacturing / Oil and Gas/ Construction / Hard Physical Work related</t>
  </si>
  <si>
    <t>500098</t>
  </si>
  <si>
    <t>534197</t>
  </si>
  <si>
    <t>Build and develop a Team, Look deeply into Data and generate insights, Work in a BPO setup for some well known client, An Artificial Intelligence Specialist / Talking to Robots</t>
  </si>
  <si>
    <t>500082</t>
  </si>
  <si>
    <t>Design and Creative strategy in any company, Teaching in any of the institutes/colleges/online or offline, Entrepreneur or Start Up, I Want to sell things/Sales</t>
  </si>
  <si>
    <t>395006</t>
  </si>
  <si>
    <t>Business Operations in any organization, Build and develop a Team, Entrepreneur or Start Up, An Artificial Intelligence Specialist / Talking to Robots</t>
  </si>
  <si>
    <t>500054</t>
  </si>
  <si>
    <t>4701</t>
  </si>
  <si>
    <t>531031</t>
  </si>
  <si>
    <t>533435</t>
  </si>
  <si>
    <t>403801</t>
  </si>
  <si>
    <t>424307</t>
  </si>
  <si>
    <t>201303</t>
  </si>
  <si>
    <t>515122</t>
  </si>
  <si>
    <t>530026</t>
  </si>
  <si>
    <t>143602</t>
  </si>
  <si>
    <t>Teaching in any of the institutes/colleges/online or offline, Build and develop a Team, Become a content Creator in some platform, An Artificial Intelligence Specialist / Talking to Robots</t>
  </si>
  <si>
    <t>562106</t>
  </si>
  <si>
    <t>Business Operations in any organization, Look deeply into Data and generate insights, Entrepreneur or Start Up, An Artificial Intelligence Specialist / Talking to Robots</t>
  </si>
  <si>
    <t>581336</t>
  </si>
  <si>
    <t>423203</t>
  </si>
  <si>
    <t>Design and Creative strategy in any company, Become a content Creator in some platform, I Want to sell things/Sales, Manufacturing / Oil and Gas/ Construction / Hard Physical Work related</t>
  </si>
  <si>
    <t>534002</t>
  </si>
  <si>
    <t>560068</t>
  </si>
  <si>
    <t>530002</t>
  </si>
  <si>
    <t>560079</t>
  </si>
  <si>
    <t>Manage and drive End-to-End Projects or Products, Become a content Creator in some platform, I Want to sell things/Sales, Manufacturing / Oil and Gas/ Construction / Hard Physical Work related</t>
  </si>
  <si>
    <t>110091</t>
  </si>
  <si>
    <t>Design and Creative strategy in any company, Business Operations in any organization, Work in a BPO setup for some well known client, Manufacturing / Oil and Gas/ Construction / Hard Physical Work related</t>
  </si>
  <si>
    <t>533005</t>
  </si>
  <si>
    <t>501301</t>
  </si>
  <si>
    <t>562112</t>
  </si>
  <si>
    <t>Design and Creative strategy in any company, Teaching in any of the institutes/colleges/online or offline, Entrepreneur or Start Up, Manufacturing / Oil and Gas/ Construction / Hard Physical Work related</t>
  </si>
  <si>
    <t>462001</t>
  </si>
  <si>
    <t>799006</t>
  </si>
  <si>
    <t>Manage and drive End-to-End Projects or Products, Design and Develop amazing software, Entrepreneur or Start Up, I Want to sell things/Sales</t>
  </si>
  <si>
    <t>111111</t>
  </si>
  <si>
    <t>Design and Creative strategy in any company, Work in a BPO setup for some well known client, Work as a freelancer and do my thing my way, Become a content Creator in some platform</t>
  </si>
  <si>
    <t>700157</t>
  </si>
  <si>
    <t>Teaching in any of the institutes/colleges/online or offline, Business Operations in any organization, Work as a freelancer and do my thing my way, Become a content Creator in some platform</t>
  </si>
  <si>
    <t>700056</t>
  </si>
  <si>
    <t>700036</t>
  </si>
  <si>
    <t>Teaching in any of the institutes/colleges/online or offline, Build and develop a Team, Work as a freelancer and do my thing my way, Become a content Creator in some platform</t>
  </si>
  <si>
    <t>560047</t>
  </si>
  <si>
    <t>Build and develop a Team, Design and Develop amazing software, I Want to sell things/Sales, Manufacturing / Oil and Gas/ Construction / Hard Physical Work related</t>
  </si>
  <si>
    <t>400049</t>
  </si>
  <si>
    <t>Teaching in any of the institutes/colleges/online or offline, Build and develop a Team, Look deeply into Data and generate insights, Entrepreneur or Start Up</t>
  </si>
  <si>
    <t>741101</t>
  </si>
  <si>
    <t>700028</t>
  </si>
  <si>
    <t>Design and Creative strategy in any company, Teaching in any of the institutes/colleges/online or offline, Manage and drive End-to-End Projects or Products, An Artificial Intelligence Specialist / Talking to Robots</t>
  </si>
  <si>
    <t>700060</t>
  </si>
  <si>
    <t>Teaching in any of the institutes/colleges/online or offline, Manage and drive End-to-End Projects or Products, Build and develop a Team, Become a content Creator in some platform</t>
  </si>
  <si>
    <t>530040</t>
  </si>
  <si>
    <t>Design and Creative strategy in any company, Business Operations in any organization, Work in a BPO setup for some well known client, Become a content Creator in some platform</t>
  </si>
  <si>
    <t>563132</t>
  </si>
  <si>
    <t>757001</t>
  </si>
  <si>
    <t>Design and Creative strategy in any company, Entrepreneur or Start Up, I Want to sell things/Sales, An Artificial Intelligence Specialist / Talking to Robots</t>
  </si>
  <si>
    <t>700040</t>
  </si>
  <si>
    <t>700039</t>
  </si>
  <si>
    <t>563106</t>
  </si>
  <si>
    <t>247001</t>
  </si>
  <si>
    <t>208001</t>
  </si>
  <si>
    <t>530001</t>
  </si>
  <si>
    <t>826001</t>
  </si>
  <si>
    <t>533211</t>
  </si>
  <si>
    <t>Design and Creative strategy in any company, Work as a freelancer and do my thing my way, I Want to sell things/Sales, Manufacturing / Oil and Gas/ Construction / Hard Physical Work related</t>
  </si>
  <si>
    <t>Design and Creative strategy in any company, Teaching in any of the institutes/colleges/online or offline, Manage and drive End-to-End Projects or Products, Work as a freelancer and do my thing my way</t>
  </si>
  <si>
    <t>421302</t>
  </si>
  <si>
    <t>Teaching in any of the institutes/colleges/online or offline, Look deeply into Data and generate insights, Become a content Creator in some platform, I Want to sell things/Sales</t>
  </si>
  <si>
    <t>793006</t>
  </si>
  <si>
    <t>Business Operations in any organization, Work in a BPO setup for some well known client, Work as a freelancer and do my thing my way, Become a content Creator in some platform</t>
  </si>
  <si>
    <t>700086</t>
  </si>
  <si>
    <t>414003</t>
  </si>
  <si>
    <t>500084</t>
  </si>
  <si>
    <t>Design and Creative strategy in any company, Manage and drive End-to-End Projects or Products, Look deeply into Data and generate insights, I Want to sell things/Sales</t>
  </si>
  <si>
    <t>560062</t>
  </si>
  <si>
    <t>Design and Creative strategy in any company, Build and develop a Team, Entrepreneur or Start Up, I Want to sell things/Sales</t>
  </si>
  <si>
    <t>700053</t>
  </si>
  <si>
    <t>Design and Creative strategy in any company, Manage and drive End-to-End Projects or Products, Build and develop a Team, I Want to sell things/Sales</t>
  </si>
  <si>
    <t>570031</t>
  </si>
  <si>
    <t>Design and Creative strategy in any company, Design and Develop amazing software, Look deeply into Data and generate insights, Become a content Creator in some platform</t>
  </si>
  <si>
    <t>825301</t>
  </si>
  <si>
    <t>682316</t>
  </si>
  <si>
    <t>440034</t>
  </si>
  <si>
    <t>390022</t>
  </si>
  <si>
    <t>560020</t>
  </si>
  <si>
    <t>124001</t>
  </si>
  <si>
    <t>390019</t>
  </si>
  <si>
    <t>Design and Creative strategy in any company, Manage and drive End-to-End Projects or Products, Work in a BPO setup for some well known client, Work as a freelancer and do my thing my way</t>
  </si>
  <si>
    <t>110093</t>
  </si>
  <si>
    <t>Teaching in any of the institutes/colleges/online or offline, Manage and drive End-to-End Projects or Products, Look deeply into Data and generate insights, An Artificial Intelligence Specialist / Talking to Robots</t>
  </si>
  <si>
    <t>828105</t>
  </si>
  <si>
    <t>244412</t>
  </si>
  <si>
    <t>700032</t>
  </si>
  <si>
    <t>Work in a BPO setup for some well known client, Work as a freelancer and do my thing my way, An Artificial Intelligence Specialist / Talking to Robots, Manufacturing / Oil and Gas/ Construction / Hard Physical Work related</t>
  </si>
  <si>
    <t>508210</t>
  </si>
  <si>
    <t>700006</t>
  </si>
  <si>
    <t>Design and Creative strategy in any company, Teaching in any of the institutes/colleges/online or offline, I Want to sell things/Sales, An Artificial Intelligence Specialist / Talking to Robots</t>
  </si>
  <si>
    <t>637404</t>
  </si>
  <si>
    <t>854305</t>
  </si>
  <si>
    <t>Manage and drive End-to-End Projects or Products, Build and develop a Team, Look deeply into Data and generate insights, An Artificial Intelligence Specialist / Talking to Robots</t>
  </si>
  <si>
    <t>221011</t>
  </si>
  <si>
    <t>Teaching in any of the institutes/colleges/online or offline, Business Operations in any organization, Look deeply into Data and generate insights, Become a content Creator in some platform</t>
  </si>
  <si>
    <t>396436</t>
  </si>
  <si>
    <t>Manage and drive End-to-End Projects or Products, Look deeply into Data and generate insights, Work in a BPO setup for some well known client, Manufacturing / Oil and Gas/ Construction / Hard Physical Work related</t>
  </si>
  <si>
    <t>506167</t>
  </si>
  <si>
    <t>324005</t>
  </si>
  <si>
    <t>411057</t>
  </si>
  <si>
    <t>534245</t>
  </si>
  <si>
    <t>533448</t>
  </si>
  <si>
    <t>413001</t>
  </si>
  <si>
    <t>518512</t>
  </si>
  <si>
    <t>506314</t>
  </si>
  <si>
    <t>Become a content Creator in some platform, Entrepreneur or Start Up, I Want to sell things/Sales, Manufacturing / Oil and Gas/ Construction / Hard Physical Work related</t>
  </si>
  <si>
    <t>421503</t>
  </si>
  <si>
    <t>700029</t>
  </si>
  <si>
    <t>400009</t>
  </si>
  <si>
    <t>411044</t>
  </si>
  <si>
    <t>440013</t>
  </si>
  <si>
    <t>221405</t>
  </si>
  <si>
    <t>411058</t>
  </si>
  <si>
    <t>Teaching in any of the institutes/colleges/online or offline, Build and develop a Team, Design and Develop amazing software, Entrepreneur or Start Up</t>
  </si>
  <si>
    <t>520012</t>
  </si>
  <si>
    <t>535002</t>
  </si>
  <si>
    <t>Design and Creative strategy in any company, Business Operations in any organization, Work in a BPO setup for some well known client, Work as a freelancer and do my thing my way</t>
  </si>
  <si>
    <t>638401</t>
  </si>
  <si>
    <t>Design and Creative strategy in any company, Manage and drive End-to-End Projects or Products, Design and Develop amazing software, Manufacturing / Oil and Gas/ Construction / Hard Physical Work related</t>
  </si>
  <si>
    <t>500040</t>
  </si>
  <si>
    <t>641006</t>
  </si>
  <si>
    <t>Design and Creative strategy in any company, Manage and drive End-to-End Projects or Products, Design and Develop amazing software, Become a content Creator in some platform</t>
  </si>
  <si>
    <t>600097</t>
  </si>
  <si>
    <t>642114</t>
  </si>
  <si>
    <t>122016</t>
  </si>
  <si>
    <t>631151</t>
  </si>
  <si>
    <t>Teaching in any of the institutes/colleges/online or offline, Manage and drive End-to-End Projects or Products, Become a content Creator in some platform, Entrepreneur or Start Up</t>
  </si>
  <si>
    <t>110006</t>
  </si>
  <si>
    <t>Design and Develop amazing software, Work as a freelancer and do my thing my way, Become a content Creator in some platform, Entrepreneur or Start Up</t>
  </si>
  <si>
    <t>410210</t>
  </si>
  <si>
    <t>603102</t>
  </si>
  <si>
    <t>828307</t>
  </si>
  <si>
    <t>Business Operations in any organization, Manage and drive End-to-End Projects or Products, Build and develop a Team, Become a content Creator in some platform</t>
  </si>
  <si>
    <t>600032</t>
  </si>
  <si>
    <t>Business Operations in any organization, Build and develop a Team, Look deeply into Data and generate insights, I Want to sell things/Sales</t>
  </si>
  <si>
    <t>89</t>
  </si>
  <si>
    <t>Design and Creative strategy in any company, Manage and drive End-to-End Projects or Products, Work in a BPO setup for some well known client, I Want to sell things/Sales</t>
  </si>
  <si>
    <t>201003</t>
  </si>
  <si>
    <t>Business Operations in any organization, Manage and drive End-to-End Projects or Products, Work as a freelancer and do my thing my way, I Want to sell things/Sales</t>
  </si>
  <si>
    <t>Work alone, Work with 7 to 10 or more people in my team</t>
  </si>
  <si>
    <t>122101</t>
  </si>
  <si>
    <t>21228</t>
  </si>
  <si>
    <t>Teaching in any of the institutes/colleges/online or offline, Work as a freelancer and do my thing my way, Become a content Creator in some platform, I Want to sell things/Sales</t>
  </si>
  <si>
    <t>522007</t>
  </si>
  <si>
    <t>636302</t>
  </si>
  <si>
    <t>Teaching in any of the institutes/colleges/online or offline, Business Operations in any organization, An Artificial Intelligence Specialist / Talking to Robots, Manufacturing / Oil and Gas/ Construction / Hard Physical Work related</t>
  </si>
  <si>
    <t>482003</t>
  </si>
  <si>
    <t>760002</t>
  </si>
  <si>
    <t>600033</t>
  </si>
  <si>
    <t>Design and Creative strategy in any company, Build and develop a Team, Look deeply into Data and generate insights, Work as a freelancer and do my thing my way</t>
  </si>
  <si>
    <t>Business Operations in any organization, Build and develop a Team, Work in a BPO setup for some well known client, Entrepreneur or Start Up</t>
  </si>
  <si>
    <t>505208</t>
  </si>
  <si>
    <t>637107</t>
  </si>
  <si>
    <t>678706</t>
  </si>
  <si>
    <t>Teaching in any of the institutes/colleges/online or offline, Look deeply into Data and generate insights, Work in a BPO setup for some well known client, An Artificial Intelligence Specialist / Talking to Robots</t>
  </si>
  <si>
    <t>506366</t>
  </si>
  <si>
    <t>627117</t>
  </si>
  <si>
    <t>226017</t>
  </si>
  <si>
    <t>Teaching in any of the institutes/colleges/online or offline, Look deeply into Data and generate insights, Entrepreneur or Start Up, An Artificial Intelligence Specialist / Talking to Robots</t>
  </si>
  <si>
    <t>201013</t>
  </si>
  <si>
    <t>Business Operations in any organization, Manage and drive End-to-End Projects or Products, Work as a freelancer and do my thing my way, An Artificial Intelligence Specialist / Talking to Robots</t>
  </si>
  <si>
    <t>505209</t>
  </si>
  <si>
    <t>Design and Creative strategy in any company, Teaching in any of the institutes/colleges/online or offline, Manage and drive End-to-End Projects or Products, Become a content Creator in some platform</t>
  </si>
  <si>
    <t>508111</t>
  </si>
  <si>
    <t>635801</t>
  </si>
  <si>
    <t>508234</t>
  </si>
  <si>
    <t>Design and Creative strategy in any company, Teaching in any of the institutes/colleges/online or offline, Build and develop a Team, An Artificial Intelligence Specialist / Talking to Robots</t>
  </si>
  <si>
    <t>560073</t>
  </si>
  <si>
    <t>759001</t>
  </si>
  <si>
    <t>600005</t>
  </si>
  <si>
    <t>Design and Creative strategy in any company, Become a content Creator in some platform, Entrepreneur or Start Up, An Artificial Intelligence Specialist / Talking to Robots</t>
  </si>
  <si>
    <t>500013</t>
  </si>
  <si>
    <t>765002</t>
  </si>
  <si>
    <t>560107</t>
  </si>
  <si>
    <t>505122</t>
  </si>
  <si>
    <t>763002</t>
  </si>
  <si>
    <t>600054</t>
  </si>
  <si>
    <t>Teaching in any of the institutes/colleges/online or offline, Manage and drive End-to-End Projects or Products, Look deeply into Data and generate insights, Entrepreneur or Start Up</t>
  </si>
  <si>
    <t>Business Operations in any organization, Build and develop a Team, Work in a BPO setup for some well known client, Manufacturing / Oil and Gas/ Construction / Hard Physical Work related</t>
  </si>
  <si>
    <t>600119</t>
  </si>
  <si>
    <t>700082</t>
  </si>
  <si>
    <t>530004</t>
  </si>
  <si>
    <t>190015</t>
  </si>
  <si>
    <t>110062</t>
  </si>
  <si>
    <t>Design and Develop amazing software, Entrepreneur or Start Up, An Artificial Intelligence Specialist / Talking to Robots, Manufacturing / Oil and Gas/ Construction / Hard Physical Work related</t>
  </si>
  <si>
    <t>804453</t>
  </si>
  <si>
    <t>Work as a freelancer and do my thing my way, Become a content Creator in some platform, I Want to sell things/Sales, An Artificial Intelligence Specialist / Talking to Robots</t>
  </si>
  <si>
    <t>Work in a BPO setup for some well known client, I Want to sell things/Sales, An Artificial Intelligence Specialist / Talking to Robots, Manufacturing / Oil and Gas/ Construction / Hard Physical Work related</t>
  </si>
  <si>
    <t>560022</t>
  </si>
  <si>
    <t>500020</t>
  </si>
  <si>
    <t>192202</t>
  </si>
  <si>
    <t>Manage and drive End-to-End Projects or Products, Work in a BPO setup for some well known client, Become a content Creator in some platform, I Want to sell things/Sales</t>
  </si>
  <si>
    <t>847211</t>
  </si>
  <si>
    <t>144021</t>
  </si>
  <si>
    <t>Design and Creative strategy in any company, Design and Develop amazing software, Become a content Creator in some platform, I Want to sell things/Sales</t>
  </si>
  <si>
    <t>690514</t>
  </si>
  <si>
    <t>110009</t>
  </si>
  <si>
    <t>Teaching in any of the institutes/colleges/online or offline, Become a content Creator in some platform, Entrepreneur or Start Up, I Want to sell things/Sales</t>
  </si>
  <si>
    <t>603001</t>
  </si>
  <si>
    <t>Business Operations in any organization, Look deeply into Data and generate insights, Entrepreneur or Start Up, I Want to sell things/Sales</t>
  </si>
  <si>
    <t>530016</t>
  </si>
  <si>
    <t>753001</t>
  </si>
  <si>
    <t>Design and Creative strategy in any company, Look deeply into Data and generate insights, Entrepreneur or Start Up, An Artificial Intelligence Specialist / Talking to Robots</t>
  </si>
  <si>
    <t>530072</t>
  </si>
  <si>
    <t>502032</t>
  </si>
  <si>
    <t>607803</t>
  </si>
  <si>
    <t>509334</t>
  </si>
  <si>
    <t>531034</t>
  </si>
  <si>
    <t>Teaching in any of the institutes/colleges/online or offline, Manage and drive End-to-End Projects or Products, Look deeply into Data and generate insights, Manufacturing / Oil and Gas/ Construction / Hard Physical Work related</t>
  </si>
  <si>
    <t>Teaching in any of the institutes/colleges/online or offline, Look deeply into Data and generate insights, Become a content Creator in some platform, An Artificial Intelligence Specialist / Talking to Robots</t>
  </si>
  <si>
    <t>Teaching in any of the institutes/colleges/online or offline, Manage and drive End-to-End Projects or Products, Work as a freelancer and do my thing my way, Become a content Creator in some platform</t>
  </si>
  <si>
    <t>503110</t>
  </si>
  <si>
    <t>192301</t>
  </si>
  <si>
    <t>Design and Creative strategy in any company, Teaching in any of the institutes/colleges/online or offline, Design and Develop amazing software, Look deeply into Data and generate insights</t>
  </si>
  <si>
    <t>424001</t>
  </si>
  <si>
    <t>Manage and drive End-to-End Projects or Products, Design and Develop amazing software, An Artificial Intelligence Specialist / Talking to Robots, Manufacturing / Oil and Gas/ Construction / Hard Physical Work related</t>
  </si>
  <si>
    <t>600041</t>
  </si>
  <si>
    <t>Business Operations in any organization, Work in a BPO setup for some well known client, Entrepreneur or Start Up, Manufacturing / Oil and Gas/ Construction / Hard Physical Work related</t>
  </si>
  <si>
    <t>191101</t>
  </si>
  <si>
    <t>563125</t>
  </si>
  <si>
    <t>Teaching in any of the institutes/colleges/online or offline, Business Operations in any organization, Design and Develop amazing software, Look deeply into Data and generate insights</t>
  </si>
  <si>
    <t>505211</t>
  </si>
  <si>
    <t>Design and Creative strategy in any company, Work in a BPO setup for some well known client, An Artificial Intelligence Specialist / Talking to Robots, Manufacturing / Oil and Gas/ Construction / Hard Physical Work related</t>
  </si>
  <si>
    <t>713103</t>
  </si>
  <si>
    <t>411014</t>
  </si>
  <si>
    <t>68</t>
  </si>
  <si>
    <t>411032</t>
  </si>
  <si>
    <t>841221</t>
  </si>
  <si>
    <t>Look deeply into Data and generate insights, Work in a BPO setup for some well known client, Work as a freelancer and do my thing my way, Become a content Creator in some platform</t>
  </si>
  <si>
    <t>803302</t>
  </si>
  <si>
    <t>Manage and drive End-to-End Projects or Products, Look deeply into Data and generate insights, Entrepreneur or Start Up, I Want to sell things/Sales</t>
  </si>
  <si>
    <t>201308</t>
  </si>
  <si>
    <t>Business Operations in any organization, Design and Develop amazing software, Work as a freelancer and do my thing my way, An Artificial Intelligence Specialist / Talking to Robots</t>
  </si>
  <si>
    <t>Business Operations in any organization, Become a content Creator in some platform, Entrepreneur or Start Up, An Artificial Intelligence Specialist / Talking to Robots</t>
  </si>
  <si>
    <t>803303</t>
  </si>
  <si>
    <t>Teaching in any of the institutes/colleges/online or offline, Manage and drive End-to-End Projects or Products, Design and Develop amazing software, Entrepreneur or Start Up</t>
  </si>
  <si>
    <t>Manage and drive End-to-End Projects or Products, Become a content Creator in some platform, Entrepreneur or Start Up, Manufacturing / Oil and Gas/ Construction / Hard Physical Work related</t>
  </si>
  <si>
    <t>246174</t>
  </si>
  <si>
    <t>452010</t>
  </si>
  <si>
    <t>Work alone, Work with 5 to 6 people in my team, Work with 7 to 10 or more people in my team</t>
  </si>
  <si>
    <t>411007</t>
  </si>
  <si>
    <t>606603</t>
  </si>
  <si>
    <t>Teaching in any of the institutes/colleges/online or offline, Build and develop a Team, Entrepreneur or Start Up, I Want to sell things/Sales</t>
  </si>
  <si>
    <t>765022</t>
  </si>
  <si>
    <t>Teaching in any of the institutes/colleges/online or offline, Build and develop a Team, I Want to sell things/Sales, An Artificial Intelligence Specialist / Talking to Robots</t>
  </si>
  <si>
    <t>562107</t>
  </si>
  <si>
    <t>638004</t>
  </si>
  <si>
    <t>400074</t>
  </si>
  <si>
    <t>695033</t>
  </si>
  <si>
    <t>Design and Creative strategy in any company, Build and develop a Team, Work as a freelancer and do my thing my way, Become a content Creator in some platform</t>
  </si>
  <si>
    <t>500043</t>
  </si>
  <si>
    <t>505460</t>
  </si>
  <si>
    <t>Design and Creative strategy in any company, Teaching in any of the institutes/colleges/online or offline, Entrepreneur or Start Up, An Artificial Intelligence Specialist / Talking to Robots</t>
  </si>
  <si>
    <t>Design and Creative strategy in any company, Build and develop a Team, Entrepreneur or Start Up, An Artificial Intelligence Specialist / Talking to Robots</t>
  </si>
  <si>
    <t>224135</t>
  </si>
  <si>
    <t>Business Operations in any organization, Manage and drive End-to-End Projects or Products, Look deeply into Data and generate insights, Work in a BPO setup for some well known client</t>
  </si>
  <si>
    <t>Business Operations in any organization, Look deeply into Data and generate insights, Work in a BPO setup for some well known client, Work as a freelancer and do my thing my way</t>
  </si>
  <si>
    <t>628552</t>
  </si>
  <si>
    <t>Business Operations in any organization, Work in a BPO setup for some well known client, Work as a freelancer and do my thing my way, Entrepreneur or Start Up</t>
  </si>
  <si>
    <t>Business Operations in any organization, Design and Develop amazing software, Work in a BPO setup for some well known client, Entrepreneur or Start Up</t>
  </si>
  <si>
    <t>Look deeply into Data and generate insights, Work in a BPO setup for some well known client, Work as a freelancer and do my thing my way, Entrepreneur or Start Up</t>
  </si>
  <si>
    <t>201010</t>
  </si>
  <si>
    <t>587102</t>
  </si>
  <si>
    <t>147003</t>
  </si>
  <si>
    <t>600087</t>
  </si>
  <si>
    <t>Design and Creative strategy in any company, Look deeply into Data and generate insights, Entrepreneur or Start Up, Manufacturing / Oil and Gas/ Construction / Hard Physical Work related</t>
  </si>
  <si>
    <t>560039</t>
  </si>
  <si>
    <t>571401</t>
  </si>
  <si>
    <t>Build and develop a Team, Work in a BPO setup for some well known client, Entrepreneur or Start Up, An Artificial Intelligence Specialist / Talking to Robots</t>
  </si>
  <si>
    <t>571128</t>
  </si>
  <si>
    <t>208017</t>
  </si>
  <si>
    <t>Business Operations in any organization, Build and develop a Team, Work in a BPO setup for some well known client, Become a content Creator in some platform</t>
  </si>
  <si>
    <t>146109</t>
  </si>
  <si>
    <t>731204</t>
  </si>
  <si>
    <t>454775</t>
  </si>
  <si>
    <t>Design and Develop amazing software, Look deeply into Data and generate insights, Work in a BPO setup for some well known client, Work as a freelancer and do my thing my way</t>
  </si>
  <si>
    <t>40089</t>
  </si>
  <si>
    <t>122052</t>
  </si>
  <si>
    <t>560048</t>
  </si>
  <si>
    <t>440023</t>
  </si>
  <si>
    <t>431122</t>
  </si>
  <si>
    <t>530068</t>
  </si>
  <si>
    <t>313002</t>
  </si>
  <si>
    <t>400102</t>
  </si>
  <si>
    <t>PR17QS</t>
  </si>
  <si>
    <t>400008</t>
  </si>
  <si>
    <t>242401</t>
  </si>
  <si>
    <t>370465</t>
  </si>
  <si>
    <t>Business Operations in any organization, Manage and drive End-to-End Projects or Products, Become a content Creator in some platform, I Want to sell things/Sales</t>
  </si>
  <si>
    <t>421103</t>
  </si>
  <si>
    <t>590005</t>
  </si>
  <si>
    <t>Design and Creative strategy in any company, Teaching in any of the institutes/colleges/online or offline, Design and Develop amazing software, Manufacturing / Oil and Gas/ Construction / Hard Physical Work related</t>
  </si>
  <si>
    <t>Manage and drive End-to-End Projects or Products, Build and develop a Team, Become a content Creator in some platform, An Artificial Intelligence Specialist / Talking to Robots</t>
  </si>
  <si>
    <t>400103</t>
  </si>
  <si>
    <t>456010</t>
  </si>
  <si>
    <t>142026</t>
  </si>
  <si>
    <t>456006</t>
  </si>
  <si>
    <t>731130</t>
  </si>
  <si>
    <t>781014</t>
  </si>
  <si>
    <t>144602</t>
  </si>
  <si>
    <t>452009</t>
  </si>
  <si>
    <t>713212</t>
  </si>
  <si>
    <t>Teaching in any of the institutes/colleges/online or offline, Look deeply into Data and generate insights, Work as a freelancer and do my thing my way, Manufacturing / Oil and Gas/ Construction / Hard Physical Work related</t>
  </si>
  <si>
    <t>641183</t>
  </si>
  <si>
    <t>560001</t>
  </si>
  <si>
    <t>122008</t>
  </si>
  <si>
    <t>160062</t>
  </si>
  <si>
    <t>400703</t>
  </si>
  <si>
    <t>110019</t>
  </si>
  <si>
    <t>Design and Develop amazing software, Become a content Creator in some platform, An Artificial Intelligence Specialist / Talking to Robots, Manufacturing / Oil and Gas/ Construction / Hard Physical Work related</t>
  </si>
  <si>
    <t>533262</t>
  </si>
  <si>
    <t>Design and Develop amazing software, Look deeply into Data and generate insights, Become a content Creator in some platform, An Artificial Intelligence Specialist / Talking to Robots</t>
  </si>
  <si>
    <t>400050</t>
  </si>
  <si>
    <t>700118</t>
  </si>
  <si>
    <t>605010</t>
  </si>
  <si>
    <t>Teaching in any of the institutes/colleges/online or offline, Work as a freelancer and do my thing my way, Entrepreneur or Start Up, An Artificial Intelligence Specialist / Talking to Robots</t>
  </si>
  <si>
    <t>2145</t>
  </si>
  <si>
    <t>Business Operations in any organization, Build and develop a Team, Design and Develop amazing software, Work as a freelancer and do my thing my way</t>
  </si>
  <si>
    <t>600004</t>
  </si>
  <si>
    <t>V5Z3G7</t>
  </si>
  <si>
    <t>Design and Creative strategy in any company, Build and develop a Team, Work as a freelancer and do my thing my way, I Want to sell things/Sales</t>
  </si>
  <si>
    <t>Business Operations in any organization, Manage and drive End-to-End Projects or Products, Look deeply into Data and generate insights, Become a content Creator in some platform</t>
  </si>
  <si>
    <t>500003</t>
  </si>
  <si>
    <t>Work as a freelancer and do my thing my way, Entrepreneur or Start Up, I Want to sell things/Sales, An Artificial Intelligence Specialist / Talking to Robots</t>
  </si>
  <si>
    <t>Business Operations in any organization, Design and Develop amazing software, Work in a BPO setup for some well known client, Manufacturing / Oil and Gas/ Construction / Hard Physical Work related</t>
  </si>
  <si>
    <t>110060</t>
  </si>
  <si>
    <t>500009</t>
  </si>
  <si>
    <t>500057</t>
  </si>
  <si>
    <t>500029</t>
  </si>
  <si>
    <t>500094</t>
  </si>
  <si>
    <t>522501</t>
  </si>
  <si>
    <t>Teaching in any of the institutes/colleges/online or offline, Design and Develop amazing software, Entrepreneur or Start Up, An Artificial Intelligence Specialist / Talking to Robots</t>
  </si>
  <si>
    <t>125111</t>
  </si>
  <si>
    <t>505524</t>
  </si>
  <si>
    <t>508101</t>
  </si>
  <si>
    <t>Design and Develop amazing software, Entrepreneur or Start Up, I Want to sell things/Sales, An Artificial Intelligence Specialist / Talking to Robots</t>
  </si>
  <si>
    <t>828116</t>
  </si>
  <si>
    <t>500011</t>
  </si>
  <si>
    <t>Xxxxx</t>
  </si>
  <si>
    <t>H3X2V2</t>
  </si>
  <si>
    <t>421201</t>
  </si>
  <si>
    <t>Xxxx</t>
  </si>
  <si>
    <t>462042</t>
  </si>
  <si>
    <t>Teaching in any of the institutes/colleges/online or offline, Business Operations in any organization, Manage and drive End-to-End Projects or Products, Manufacturing / Oil and Gas/ Construction / Hard Physical Work related</t>
  </si>
  <si>
    <t>H3N1W9</t>
  </si>
  <si>
    <t>78363</t>
  </si>
  <si>
    <t>Design and Creative strategy in any company, Business Operations in any organization, I Want to sell things/Sales, Manufacturing / Oil and Gas/ Construction / Hard Physical Work related</t>
  </si>
  <si>
    <t>H3S</t>
  </si>
  <si>
    <t>509301</t>
  </si>
  <si>
    <t>581301</t>
  </si>
  <si>
    <t>43002</t>
  </si>
  <si>
    <t>110003</t>
  </si>
  <si>
    <t>495001</t>
  </si>
  <si>
    <t>473001</t>
  </si>
  <si>
    <t>27606</t>
  </si>
  <si>
    <t>Business Operations in any organization, Build and develop a Team, Look deeply into Data and generate insights, Become a content Creator in some platform</t>
  </si>
  <si>
    <t>828302</t>
  </si>
  <si>
    <t>Design and Develop amazing software, Work as a freelancer and do my thing my way, Become a content Creator in some platform, I Want to sell things/Sales</t>
  </si>
  <si>
    <t>515002</t>
  </si>
  <si>
    <t>518003</t>
  </si>
  <si>
    <t>524004</t>
  </si>
  <si>
    <t>516434</t>
  </si>
  <si>
    <t>0000</t>
  </si>
  <si>
    <t>751002</t>
  </si>
  <si>
    <t>470001</t>
  </si>
  <si>
    <t>18</t>
  </si>
  <si>
    <t>500091</t>
  </si>
  <si>
    <t>V4C4G1</t>
  </si>
  <si>
    <t>110007</t>
  </si>
  <si>
    <t>Build and develop a Team, Work in a BPO setup for some well known client, Work as a freelancer and do my thing my way, I Want to sell things/Sales</t>
  </si>
  <si>
    <t>Design and Creative strategy in any company, Teaching in any of the institutes/colleges/online or offline, Work in a BPO setup for some well known client, Entrepreneur or Start Up</t>
  </si>
  <si>
    <t>160002</t>
  </si>
  <si>
    <t>571301</t>
  </si>
  <si>
    <t>M3J0E5</t>
  </si>
  <si>
    <t>605013</t>
  </si>
  <si>
    <t>518395</t>
  </si>
  <si>
    <t>Design and Creative strategy in any company, Look deeply into Data and generate insights, Work in a BPO setup for some well known client, Work as a freelancer and do my thing my way</t>
  </si>
  <si>
    <t>395004</t>
  </si>
  <si>
    <t>394327</t>
  </si>
  <si>
    <t>Teaching in any of the institutes/colleges/online or offline, Look deeply into Data and generate insights, Work as a freelancer and do my thing my way, An Artificial Intelligence Specialist / Talking to Robots</t>
  </si>
  <si>
    <t>231304</t>
  </si>
  <si>
    <t>600504</t>
  </si>
  <si>
    <t>94587</t>
  </si>
  <si>
    <t>686503</t>
  </si>
  <si>
    <t>841230</t>
  </si>
  <si>
    <t>302020</t>
  </si>
  <si>
    <t>Teaching in any of the institutes/colleges/online or offline, Business Operations in any organization, Build and develop a Team, An Artificial Intelligence Specialist / Talking to Robots</t>
  </si>
  <si>
    <t>N9b2l3</t>
  </si>
  <si>
    <t>Business Operations in any organization, Look deeply into Data and generate insights, Work in a BPO setup for some well known client, An Artificial Intelligence Specialist / Talking to Robots</t>
  </si>
  <si>
    <t>Design and Creative strategy in any company, Teaching in any of the institutes/colleges/online or offline, Work as a freelancer and do my thing my way, An Artificial Intelligence Specialist / Talking to Robots</t>
  </si>
  <si>
    <t>110072</t>
  </si>
  <si>
    <t>482001</t>
  </si>
  <si>
    <t>06511</t>
  </si>
  <si>
    <t>454001</t>
  </si>
  <si>
    <t>Design and Creative strategy in any company, Work as a freelancer and do my thing my way, Entrepreneur or Start Up, I Want to sell things/Sales</t>
  </si>
  <si>
    <t>621211</t>
  </si>
  <si>
    <t>Design and Creative strategy in any company, Work as a freelancer and do my thing my way, Become a content Creator in some platform, An Artificial Intelligence Specialist / Talking to Robots</t>
  </si>
  <si>
    <t>560045</t>
  </si>
  <si>
    <t>Teaching in any of the institutes/colleges/online or offline, Manage and drive End-to-End Projects or Products, Look deeply into Data and generate insights, Become a content Creator in some platform</t>
  </si>
  <si>
    <t>388001</t>
  </si>
  <si>
    <t>678008</t>
  </si>
  <si>
    <t>572120</t>
  </si>
  <si>
    <t>Build and develop a Team, Look deeply into Data and generate insights, An Artificial Intelligence Specialist / Talking to Robots, Manufacturing / Oil and Gas/ Construction / Hard Physical Work related</t>
  </si>
  <si>
    <t>827012</t>
  </si>
  <si>
    <t>827004</t>
  </si>
  <si>
    <t>Design and Creative strategy in any company, Teaching in any of the institutes/colleges/online or offline, Become a content Creator in some platform, I Want to sell things/Sales</t>
  </si>
  <si>
    <t>827013</t>
  </si>
  <si>
    <t>160030</t>
  </si>
  <si>
    <t>678001</t>
  </si>
  <si>
    <t>Build and develop a Team, Design and Develop amazing software, Become a content Creator in some platform, I Want to sell things/Sales</t>
  </si>
  <si>
    <t>700023</t>
  </si>
  <si>
    <t>7</t>
  </si>
  <si>
    <t>700000</t>
  </si>
  <si>
    <t>474006</t>
  </si>
  <si>
    <t>829111</t>
  </si>
  <si>
    <t>382470</t>
  </si>
  <si>
    <t>380005</t>
  </si>
  <si>
    <t>380019</t>
  </si>
  <si>
    <t>144411</t>
  </si>
  <si>
    <t>Business Operations in any organization, Manage and drive End-to-End Projects or Products, Work in a BPO setup for some well known client, Entrepreneur or Start Up</t>
  </si>
  <si>
    <t>515870</t>
  </si>
  <si>
    <t>Business Operations in any organization, Look deeply into Data and generate insights, Work in a BPO setup for some well known client, Become a content Creator in some platform</t>
  </si>
  <si>
    <t>793007</t>
  </si>
  <si>
    <t>793009</t>
  </si>
  <si>
    <t>793021</t>
  </si>
  <si>
    <t>Build and develop a Team, Look deeply into Data and generate insights, Become a content Creator in some platform, Manufacturing / Oil and Gas/ Construction / Hard Physical Work related</t>
  </si>
  <si>
    <t>411004</t>
  </si>
  <si>
    <t>793001</t>
  </si>
  <si>
    <t>737136</t>
  </si>
  <si>
    <t>111018</t>
  </si>
  <si>
    <t>794001</t>
  </si>
  <si>
    <t>110070</t>
  </si>
  <si>
    <t>Design and Creative strategy in any company, Work in a BPO setup for some well known client, Work as a freelancer and do my thing my way, Entrepreneur or Start Up</t>
  </si>
  <si>
    <t>787001</t>
  </si>
  <si>
    <t>793102</t>
  </si>
  <si>
    <t>307501</t>
  </si>
  <si>
    <t>Design and Creative strategy in any company, Become a content Creator in some platform, Entrepreneur or Start Up, Manufacturing / Oil and Gas/ Construction / Hard Physical Work related</t>
  </si>
  <si>
    <t>Build and develop a Team, Work as a freelancer and do my thing my way, Become a content Creator in some platform, Entrepreneur or Start Up</t>
  </si>
  <si>
    <t>Look deeply into Data and generate insights, Work as a freelancer and do my thing my way, Entrepreneur or Start Up, I Want to sell things/Sales</t>
  </si>
  <si>
    <t>793005</t>
  </si>
  <si>
    <t>Teaching in any of the institutes/colleges/online or offline, Build and develop a Team, Design and Develop amazing software, An Artificial Intelligence Specialist / Talking to Robots</t>
  </si>
  <si>
    <t>793014</t>
  </si>
  <si>
    <t>781011</t>
  </si>
  <si>
    <t>560011</t>
  </si>
  <si>
    <t>Business Operations in any organization, Build and develop a Team, Work as a freelancer and do my thing my way, Manufacturing / Oil and Gas/ Construction / Hard Physical Work related</t>
  </si>
  <si>
    <t>793017</t>
  </si>
  <si>
    <t>560027</t>
  </si>
  <si>
    <t>795142</t>
  </si>
  <si>
    <t>571434</t>
  </si>
  <si>
    <t>Teaching in any of the institutes/colleges/online or offline, Business Operations in any organization, Manage and drive End-to-End Projects or Products, Work in a BPO setup for some well known client</t>
  </si>
  <si>
    <t>560008</t>
  </si>
  <si>
    <t>Manage and drive End-to-End Projects or Products, Design and Develop amazing software, Work as a freelancer and do my thing my way, Entrepreneur or Start Up</t>
  </si>
  <si>
    <t>Manage and drive End-to-End Projects or Products, Build and develop a Team, Look deeply into Data and generate insights, Work in a BPO setup for some well known client</t>
  </si>
  <si>
    <t>Teaching in any of the institutes/colleges/online or offline, Build and develop a Team, Work in a BPO setup for some well known client, Become a content Creator in some platform</t>
  </si>
  <si>
    <t>574327</t>
  </si>
  <si>
    <t>560070</t>
  </si>
  <si>
    <t>Teaching in any of the institutes/colleges/online or offline, Work as a freelancer and do my thing my way, Entrepreneur or Start Up, I Want to sell things/Sales</t>
  </si>
  <si>
    <t>560056</t>
  </si>
  <si>
    <t>793012</t>
  </si>
  <si>
    <t>570017</t>
  </si>
  <si>
    <t>424201</t>
  </si>
  <si>
    <t>Design and Creative strategy in any company, Teaching in any of the institutes/colleges/online or offline, Manage and drive End-to-End Projects or Products, I Want to sell things/Sales</t>
  </si>
  <si>
    <t>641604</t>
  </si>
  <si>
    <t>412201</t>
  </si>
  <si>
    <t>Teaching in any of the institutes/colleges/online or offline, Business Operations in any organization, Work as a freelancer and do my thing my way, An Artificial Intelligence Specialist / Talking to Robots</t>
  </si>
  <si>
    <t>244236</t>
  </si>
  <si>
    <t>Teaching in any of the institutes/colleges/online or offline, Look deeply into Data and generate insights, Work in a BPO setup for some well known client, Work as a freelancer and do my thing my way</t>
  </si>
  <si>
    <t>500050</t>
  </si>
  <si>
    <t>Teaching in any of the institutes/colleges/online or offline, Design and Develop amazing software, Look deeply into Data and generate insights, Become a content Creator in some platform</t>
  </si>
  <si>
    <t>202001</t>
  </si>
  <si>
    <t>689595</t>
  </si>
  <si>
    <t>Teaching in any of the institutes/colleges/online or offline, Manage and drive End-to-End Projects or Products, Build and develop a Team, Work as a freelancer and do my thing my way</t>
  </si>
  <si>
    <t>321001</t>
  </si>
  <si>
    <t>500027</t>
  </si>
  <si>
    <t>421202</t>
  </si>
  <si>
    <t>462002</t>
  </si>
  <si>
    <t>76009</t>
  </si>
  <si>
    <t>530047</t>
  </si>
  <si>
    <t>766001</t>
  </si>
  <si>
    <t>Design and Develop amazing software, Look deeply into Data and generate insights, I Want to sell things/Sales, Manufacturing / Oil and Gas/ Construction / Hard Physical Work related</t>
  </si>
  <si>
    <t>781024</t>
  </si>
  <si>
    <t>110049</t>
  </si>
  <si>
    <t>462039</t>
  </si>
  <si>
    <t>Design and Creative strategy in any company, Manage and drive End-to-End Projects or Products, Become a content Creator in some platform, An Artificial Intelligence Specialist / Talking to Robots</t>
  </si>
  <si>
    <t>587103</t>
  </si>
  <si>
    <t>M1R1K4</t>
  </si>
  <si>
    <t>444606</t>
  </si>
  <si>
    <t>732139</t>
  </si>
  <si>
    <t>637001</t>
  </si>
  <si>
    <t>193502</t>
  </si>
  <si>
    <t>110051</t>
  </si>
  <si>
    <t>110010</t>
  </si>
  <si>
    <t>160019</t>
  </si>
  <si>
    <t>414001</t>
  </si>
  <si>
    <t>kumartejendar@gmail.com</t>
  </si>
  <si>
    <t>600106</t>
  </si>
  <si>
    <t>abirami.k729@gmail.com</t>
  </si>
  <si>
    <t>2809neetu@gmail.com</t>
  </si>
  <si>
    <t>533429</t>
  </si>
  <si>
    <t>vskengam9721@gmail.com</t>
  </si>
  <si>
    <t>711101</t>
  </si>
  <si>
    <t>priyeshdixit3232@gmail.com</t>
  </si>
  <si>
    <t>mrubanraj2122003@gmail.com</t>
  </si>
  <si>
    <t>500015</t>
  </si>
  <si>
    <t>atheeqahmed1243@gmail.com</t>
  </si>
  <si>
    <t>shaikhtasmiya0611@gmail.com</t>
  </si>
  <si>
    <t>praveenkumar988.pk13@gmail.com</t>
  </si>
  <si>
    <t>praveenamarythanishlas@gmail.com</t>
  </si>
  <si>
    <t>perumandla7687@gmail.com</t>
  </si>
  <si>
    <t>221007</t>
  </si>
  <si>
    <t>prashansharajput2000@gmail.com</t>
  </si>
  <si>
    <t>vaibhavn1093@gmail.com</t>
  </si>
  <si>
    <t>neha.mehra9720@gmail.com</t>
  </si>
  <si>
    <t>Work alone, Work with 5 to 6 people in my team, Work with 7 to 10 or more people in my team, Work with more than 10 people in my team</t>
  </si>
  <si>
    <t>kavithajk338@gmail.com</t>
  </si>
  <si>
    <t>160036</t>
  </si>
  <si>
    <t>deorasid2002@gmail.com</t>
  </si>
  <si>
    <t>500093</t>
  </si>
  <si>
    <t>bsahithi29@gmail.com</t>
  </si>
  <si>
    <t>palabhishek078@gmail.com</t>
  </si>
  <si>
    <t>800013</t>
  </si>
  <si>
    <t>Business Operations in any organization, Manage and drive End-to-End Projects or Products, Become a content Creator in some platform, An Artificial Intelligence Specialist / Talking to Robots</t>
  </si>
  <si>
    <t>mariaiqbalnda@gmail.com</t>
  </si>
  <si>
    <t>444801</t>
  </si>
  <si>
    <t>apachghare68@gmail.com</t>
  </si>
  <si>
    <t>603202</t>
  </si>
  <si>
    <t>200801066@rajalakshmi.edu.in</t>
  </si>
  <si>
    <t>soniankita254@gmail.com</t>
  </si>
  <si>
    <t>560030</t>
  </si>
  <si>
    <t>punith2018@gmail.com</t>
  </si>
  <si>
    <t>santoshkmr7999@gmail.com</t>
  </si>
  <si>
    <t>625218</t>
  </si>
  <si>
    <t>nivedha207@gmail.com</t>
  </si>
  <si>
    <t>kotharianu1999@gmail.com</t>
  </si>
  <si>
    <t>Design and Creative strategy in any company, Teaching in any of the institutes/colleges/online or offline, Build and develop a Team, Manufacturing / Oil and Gas/ Construction / Hard Physical Work related</t>
  </si>
  <si>
    <t>sanchit.soni3@gmail.com</t>
  </si>
  <si>
    <t>vedantpande2701@gmail.com</t>
  </si>
  <si>
    <t>vinayakvemula786@gmail.com</t>
  </si>
  <si>
    <t>rashmiraut03@gmail.com</t>
  </si>
  <si>
    <t>416606</t>
  </si>
  <si>
    <t>laxmighadshi02@gmail.com</t>
  </si>
  <si>
    <t>621704</t>
  </si>
  <si>
    <t>kamalapky2020@gmail.com</t>
  </si>
  <si>
    <t>atheeqzeba@gmail.com</t>
  </si>
  <si>
    <t>rishikasingh1505@gmail.com</t>
  </si>
  <si>
    <t>narapureddyveerababu@gmail.com</t>
  </si>
  <si>
    <t>aravindduvvuri4@gmail.com</t>
  </si>
  <si>
    <t>priyankababbar44@gmail.com</t>
  </si>
  <si>
    <t>410201</t>
  </si>
  <si>
    <t>prathameshchavan44@gmail.com</t>
  </si>
  <si>
    <t>sonalimehra366@gmail.com</t>
  </si>
  <si>
    <t>simransharma1025@gmail.com</t>
  </si>
  <si>
    <t>soni.ankita2004@gmail.com</t>
  </si>
  <si>
    <t>abhay04kumar@gmail.com</t>
  </si>
  <si>
    <t>darshangaming550@gmail.com</t>
  </si>
  <si>
    <t>208021</t>
  </si>
  <si>
    <t>sonimansi254@gmail.com</t>
  </si>
  <si>
    <t>416002</t>
  </si>
  <si>
    <t>fakerohitkoli@gmail.com</t>
  </si>
  <si>
    <t>641003</t>
  </si>
  <si>
    <t>apreddy2016@gmail.com</t>
  </si>
  <si>
    <t>virajsharma2912@gmail.com</t>
  </si>
  <si>
    <t>amitbisht20198@gmail.com</t>
  </si>
  <si>
    <t>saralhemu@gmail.com</t>
  </si>
  <si>
    <t>10085</t>
  </si>
  <si>
    <t>Design and Creative strategy in any company, Business Operations in any organization, Design and Develop amazing software, Manufacturing / Oil and Gas/ Construction / Hard Physical Work related</t>
  </si>
  <si>
    <t>rkaushik014@gmail.com</t>
  </si>
  <si>
    <t>560012</t>
  </si>
  <si>
    <t>kanika14.aggarwal@gmail.com</t>
  </si>
  <si>
    <t>263145</t>
  </si>
  <si>
    <t>shekhargautam35@gmail.com</t>
  </si>
  <si>
    <t>22107</t>
  </si>
  <si>
    <t>sonalisingh87569@gmail.com</t>
  </si>
  <si>
    <t>saxena.yash@bba.christuniversity.in</t>
  </si>
  <si>
    <t>bathamv@gmail.com</t>
  </si>
  <si>
    <t>vikramvikki0804@gmail.com</t>
  </si>
  <si>
    <t>221003</t>
  </si>
  <si>
    <t>archanachaubey126@gmail.com</t>
  </si>
  <si>
    <t>soniprince110607@gmail.com</t>
  </si>
  <si>
    <t>613301</t>
  </si>
  <si>
    <t>vivekaveeraselvam04@gmail.com</t>
  </si>
  <si>
    <t>anurajen8@gmail.com</t>
  </si>
  <si>
    <t>636404</t>
  </si>
  <si>
    <t>yogeshkumar282823@gmail.com</t>
  </si>
  <si>
    <t>110086</t>
  </si>
  <si>
    <t>ayushimittal425@gmail.com</t>
  </si>
  <si>
    <t>soninikita309@gmail.com</t>
  </si>
  <si>
    <t>600000</t>
  </si>
  <si>
    <t>treesarose1810@gmail.com</t>
  </si>
  <si>
    <t>salonisharma3344@gmail.com</t>
  </si>
  <si>
    <t>583135</t>
  </si>
  <si>
    <t>iamkiranbabusv@gmail.com</t>
  </si>
  <si>
    <t>kanishkarvigram@gmail.com</t>
  </si>
  <si>
    <t>rameswarfre@gmail.com</t>
  </si>
  <si>
    <t>Teaching in any of the institutes/colleges/online or offline, Become a content Creator in some platform, I Want to sell things/Sales, An Artificial Intelligence Specialist / Talking to Robots</t>
  </si>
  <si>
    <t>shakshijha309@gmail.com</t>
  </si>
  <si>
    <t>sangeethatharun8@gmail.com</t>
  </si>
  <si>
    <t>637409</t>
  </si>
  <si>
    <t>120036.mathumitha.tamhss@gmail.com</t>
  </si>
  <si>
    <t>622204</t>
  </si>
  <si>
    <t>btsloveyourself7070@gmail.com</t>
  </si>
  <si>
    <t>121102</t>
  </si>
  <si>
    <t>richagoyal58@gmail.com</t>
  </si>
  <si>
    <t>varshaprasath26@gmail.com</t>
  </si>
  <si>
    <t>kartikgpt001@gmail.com</t>
  </si>
  <si>
    <t>Teaching in any of the institutes/colleges/online or offline, Manage and drive End-to-End Projects or Products, Build and develop a Team, An Artificial Intelligence Specialist / Talking to Robots</t>
  </si>
  <si>
    <t>nehalendale@gmail.com</t>
  </si>
  <si>
    <t>praveenajoen@gmail.com</t>
  </si>
  <si>
    <t>thakurdaas1900@gmail.com</t>
  </si>
  <si>
    <t>500058</t>
  </si>
  <si>
    <t>snigdha.awasthi@gmail.com</t>
  </si>
  <si>
    <t>533428</t>
  </si>
  <si>
    <t>satyatejakamisetti@gmail.com</t>
  </si>
  <si>
    <t>bhavesh.talentoj@gmail.com</t>
  </si>
  <si>
    <t>Build and develop a Team, Look deeply into Data and generate insights, Work as a freelancer and do my thing my way, Become a content Creator in some platform</t>
  </si>
  <si>
    <t>deveshshekar53@gmail.com</t>
  </si>
  <si>
    <t>Work in a BPO setup for some well known client, Work as a freelancer and do my thing my way, Become a content Creator in some platform, Entrepreneur or Start Up</t>
  </si>
  <si>
    <t>chavanpratik341@gmail.com</t>
  </si>
  <si>
    <t>533464</t>
  </si>
  <si>
    <t>ramanamurthy.vanarasi1@gmail.com</t>
  </si>
  <si>
    <t>pratibhaharsh0102@gmail.com</t>
  </si>
  <si>
    <t>132103</t>
  </si>
  <si>
    <t>parvkaushik23@gmail.com</t>
  </si>
  <si>
    <t>524005</t>
  </si>
  <si>
    <t>usmanam568@gmail.com</t>
  </si>
  <si>
    <t>sivakrish91299@gmail.com</t>
  </si>
  <si>
    <t>506169</t>
  </si>
  <si>
    <t>akhilsunny04@gmail.com</t>
  </si>
  <si>
    <t>Design and Creative strategy in any company, Manage and drive End-to-End Projects or Products, Work as a freelancer and do my thing my way, Become a content Creator in some platform</t>
  </si>
  <si>
    <t>rashiaggarwal03@gmail.com</t>
  </si>
  <si>
    <t>deeksha9596@gmail.com</t>
  </si>
  <si>
    <t>guptavanshita10@gmail.com</t>
  </si>
  <si>
    <t>Design and Creative strategy in any company, Build and develop a Team, Work in a BPO setup for some well known client, Become a content Creator in some platform</t>
  </si>
  <si>
    <t>19sakshi12@gmail.com</t>
  </si>
  <si>
    <t>711105</t>
  </si>
  <si>
    <t>sanujkumar49@gmail.com</t>
  </si>
  <si>
    <t>mehranikita750@gmail.com</t>
  </si>
  <si>
    <t>sharanya9686@gmail.com</t>
  </si>
  <si>
    <t>534313</t>
  </si>
  <si>
    <t>Look deeply into Data and generate insights, Become a content Creator in some platform, Entrepreneur or Start Up, I Want to sell things/Sales</t>
  </si>
  <si>
    <t>sravanidondapati541@gmail.com</t>
  </si>
  <si>
    <t>tsireesha663@gmail.com</t>
  </si>
  <si>
    <t>ratnanibarkha@gmail.com</t>
  </si>
  <si>
    <t>533015</t>
  </si>
  <si>
    <t>nishithakonki@gmail.com</t>
  </si>
  <si>
    <t>nithyashri002@gmail.com</t>
  </si>
  <si>
    <t>208002</t>
  </si>
  <si>
    <t>priyanshi26tripathi@gmail.com</t>
  </si>
  <si>
    <t>533016</t>
  </si>
  <si>
    <t>marthand.reddipalli@gmail.com</t>
  </si>
  <si>
    <t>kamakshimishra704@gmail.com</t>
  </si>
  <si>
    <t>m.d.cricshukla@gmail.com</t>
  </si>
  <si>
    <t>Design and Creative strategy in any company, Business Operations in any organization, Work as a freelancer and do my thing my way, I Want to sell things/Sales</t>
  </si>
  <si>
    <t>soniom626@gmail.com</t>
  </si>
  <si>
    <t>Teaching in any of the institutes/colleges/online or offline, Build and develop a Team, Work in a BPO setup for some well known client, Entrepreneur or Start Up</t>
  </si>
  <si>
    <t>revathi.kondapalli006@gmail.com</t>
  </si>
  <si>
    <t>80013</t>
  </si>
  <si>
    <t>yusufiqbal3385@gmail.com</t>
  </si>
  <si>
    <t>416010</t>
  </si>
  <si>
    <t>tanmaykamte16@gmail.com</t>
  </si>
  <si>
    <t>711204</t>
  </si>
  <si>
    <t>aprasad1509@gmail.com</t>
  </si>
  <si>
    <t>saikumarbajji2947@gmail.com</t>
  </si>
  <si>
    <t>subhikamurugan21@gmail.com</t>
  </si>
  <si>
    <t>piyushmehra94129@gmail.com</t>
  </si>
  <si>
    <t>302012</t>
  </si>
  <si>
    <t>geetaprajapat0912@gmail.com</t>
  </si>
  <si>
    <t>babbar.meena1977@gmail.com</t>
  </si>
  <si>
    <t>641603</t>
  </si>
  <si>
    <t>Design and Creative strategy in any company, Build and develop a Team, Work in a BPO setup for some well known client, An Artificial Intelligence Specialist / Talking to Robots</t>
  </si>
  <si>
    <t>tamilselvanduraisaamy@gmail.com</t>
  </si>
  <si>
    <t>anjushukl6@gmail.com</t>
  </si>
  <si>
    <t>121106</t>
  </si>
  <si>
    <t>Business Operations in any organization, Work in a BPO setup for some well known client, Work as a freelancer and do my thing my way, Manufacturing / Oil and Gas/ Construction / Hard Physical Work related</t>
  </si>
  <si>
    <t>harshitagarwal325@gmail.com</t>
  </si>
  <si>
    <t>ps3300544@gmail.com</t>
  </si>
  <si>
    <t>711106</t>
  </si>
  <si>
    <t>priyarai39586@gmail.com</t>
  </si>
  <si>
    <t>sinhaanish018@gmail.com</t>
  </si>
  <si>
    <t>624709</t>
  </si>
  <si>
    <t>arunamurugesan989@gmail.com</t>
  </si>
  <si>
    <t>221002</t>
  </si>
  <si>
    <t>vaishnavisri492@gmail.com</t>
  </si>
  <si>
    <t>630702</t>
  </si>
  <si>
    <t>Design and Creative strategy in any company, Build and develop a Team, Design and Develop amazing software, Work in a BPO setup for some well known client</t>
  </si>
  <si>
    <t>joycyjoycy0605@gmail.com</t>
  </si>
  <si>
    <t>harshadapatel2412@gmail.com</t>
  </si>
  <si>
    <t>bondrunarendra20@gmail.com</t>
  </si>
  <si>
    <t>624003</t>
  </si>
  <si>
    <t>haydengonzelo@gmail.com</t>
  </si>
  <si>
    <t>431602</t>
  </si>
  <si>
    <t>vishalu519@gmail.com</t>
  </si>
  <si>
    <t>srishtishreya77@gmail.com</t>
  </si>
  <si>
    <t>sitarasigi1@gmail.com</t>
  </si>
  <si>
    <t>sruthiseva0710@gmail.com</t>
  </si>
  <si>
    <t>132105</t>
  </si>
  <si>
    <t>yashsaroha012@gmail.com</t>
  </si>
  <si>
    <t>anunairstar2000@gmail.com</t>
  </si>
  <si>
    <t>deepigaraja34@gmail.com</t>
  </si>
  <si>
    <t>deekshith.suresh007@gmail.com</t>
  </si>
  <si>
    <t>shivammoyal.1998@gmail.com</t>
  </si>
  <si>
    <t>darshikaushik2894@gmail.com</t>
  </si>
  <si>
    <t>gannyspenzer007@gmail.com</t>
  </si>
  <si>
    <t>adityaarya2525@gmail.com</t>
  </si>
  <si>
    <t>131301</t>
  </si>
  <si>
    <t>ektagaur004@gmail.com</t>
  </si>
  <si>
    <t>smr010503@gmail.com</t>
  </si>
  <si>
    <t>637014</t>
  </si>
  <si>
    <t>hemashreetha@gmail.com</t>
  </si>
  <si>
    <t>swatibagul1283@gmail.com</t>
  </si>
  <si>
    <t>208011</t>
  </si>
  <si>
    <t>ananya.trip1@gmail.com</t>
  </si>
  <si>
    <t>Teaching in any of the institutes/colleges/online or offline, Build and develop a Team, Design and Develop amazing software, Work as a freelancer and do my thing my way</t>
  </si>
  <si>
    <t>ashutoshpoddar111@gmail.com</t>
  </si>
  <si>
    <t>Manage and drive End-to-End Projects or Products, Look deeply into Data and generate insights, Work as a freelancer and do my thing my way, I Want to sell things/Sales</t>
  </si>
  <si>
    <t>kavitanair1998@gmail.com</t>
  </si>
  <si>
    <t>vnlakshmidevincc@gmail.com</t>
  </si>
  <si>
    <t>gazalaggarwal3@gmail.com</t>
  </si>
  <si>
    <t>122017</t>
  </si>
  <si>
    <t>dhwani.badia15@gmail.com</t>
  </si>
  <si>
    <t>606108</t>
  </si>
  <si>
    <t>francisyasu7620@gmail.com</t>
  </si>
  <si>
    <t>416304</t>
  </si>
  <si>
    <t>shivanivaswade01@gmail.com</t>
  </si>
  <si>
    <t>632014</t>
  </si>
  <si>
    <t>karthi05bala@gmail.com</t>
  </si>
  <si>
    <t>756045</t>
  </si>
  <si>
    <t>kamila.mukesh@gmail.com</t>
  </si>
  <si>
    <t>Design and Creative strategy in any company, Build and develop a Team, Look deeply into Data and generate insights, Manufacturing / Oil and Gas/ Construction / Hard Physical Work related</t>
  </si>
  <si>
    <t>nshankara2002@gmail.com</t>
  </si>
  <si>
    <t>anish.makkar1999@gmail.com</t>
  </si>
  <si>
    <t>700065</t>
  </si>
  <si>
    <t>souptik.995@gmail.com</t>
  </si>
  <si>
    <t>389230</t>
  </si>
  <si>
    <t>mdrsd97@gmail.com</t>
  </si>
  <si>
    <t>632106</t>
  </si>
  <si>
    <t>sagarreddy.ragoor@gmail.com</t>
  </si>
  <si>
    <t>458441</t>
  </si>
  <si>
    <t>purvi141197@gmail.com</t>
  </si>
  <si>
    <t>mehrasaurabh295@gmail.com</t>
  </si>
  <si>
    <t>sathiyapriya971@gmail.com</t>
  </si>
  <si>
    <t>agrawalnimisha14@gmail.com</t>
  </si>
  <si>
    <t>sardanarashu@gmail.com</t>
  </si>
  <si>
    <t>harshgaur868@gmail.com</t>
  </si>
  <si>
    <t>Pakistan</t>
  </si>
  <si>
    <t>75500</t>
  </si>
  <si>
    <t>mubashshira.abid@gmail.com</t>
  </si>
  <si>
    <t>babbarsimran06@gmail.com</t>
  </si>
  <si>
    <t>624001</t>
  </si>
  <si>
    <t>edison6380324700@gmail.com</t>
  </si>
  <si>
    <t>711203</t>
  </si>
  <si>
    <t>sd758382@gmail.com</t>
  </si>
  <si>
    <t>416202</t>
  </si>
  <si>
    <t>samruddhi.magdum13@gmail.com</t>
  </si>
  <si>
    <t>drs.pen08@gmail.com</t>
  </si>
  <si>
    <t>arpitadey093@gmail.com</t>
  </si>
  <si>
    <t>361006</t>
  </si>
  <si>
    <t>harshboda111@gmail.com</t>
  </si>
  <si>
    <t>484114</t>
  </si>
  <si>
    <t>Business Operations in any organization, Build and develop a Team, Work as a freelancer and do my thing my way, I Want to sell things/Sales</t>
  </si>
  <si>
    <t>niharika.rawat96@gmail.com</t>
  </si>
  <si>
    <t>400710</t>
  </si>
  <si>
    <t>theakash.sardar@gmail.com</t>
  </si>
  <si>
    <t>Design and Creative strategy in any company, Manage and drive End-to-End Projects or Products, Look deeply into Data and generate insights, Become a content Creator in some platform</t>
  </si>
  <si>
    <t>praveenpeddabudi@gmail.com</t>
  </si>
  <si>
    <t>425405</t>
  </si>
  <si>
    <t>jagrutipotdar1808@gmail.com</t>
  </si>
  <si>
    <t>422009</t>
  </si>
  <si>
    <t>jayshreesonar25@gmail.com</t>
  </si>
  <si>
    <t>462011</t>
  </si>
  <si>
    <t>snehaparash96@gmail.com</t>
  </si>
  <si>
    <t>460001</t>
  </si>
  <si>
    <t>gaganpawar1992@gmail.com</t>
  </si>
  <si>
    <t>462026</t>
  </si>
  <si>
    <t>dolly.dollian@gmail.com</t>
  </si>
  <si>
    <t>piyushdigarse@gmail.com</t>
  </si>
  <si>
    <t>600043</t>
  </si>
  <si>
    <t>alamshamshir3@gmail.com</t>
  </si>
  <si>
    <t>Teaching in any of the institutes/colleges/online or offline, Build and develop a Team, Look deeply into Data and generate insights, Manufacturing / Oil and Gas/ Construction / Hard Physical Work related</t>
  </si>
  <si>
    <t>vinnykutty13@gmail.com</t>
  </si>
  <si>
    <t>aayusheedigarse123@gmail.com</t>
  </si>
  <si>
    <t>simritapandey8@gmail.com</t>
  </si>
  <si>
    <t>801505</t>
  </si>
  <si>
    <t>ahmarsayeed25@gmail.com</t>
  </si>
  <si>
    <t>608001</t>
  </si>
  <si>
    <t>keerthanaram2004@gmail.com</t>
  </si>
  <si>
    <t>jasbir.1115kaushik@gmail.com</t>
  </si>
  <si>
    <t>221005</t>
  </si>
  <si>
    <t>1nehatiwari2@gmail.com</t>
  </si>
  <si>
    <t>manoharp1254@gmail.com</t>
  </si>
  <si>
    <t>533401</t>
  </si>
  <si>
    <t>ravisrikiran@gmail.com</t>
  </si>
  <si>
    <t>yshiva.chinna18@gmail.com</t>
  </si>
  <si>
    <t>632520</t>
  </si>
  <si>
    <t>nithya.d2020@vitstudent.ac.in</t>
  </si>
  <si>
    <t>515001</t>
  </si>
  <si>
    <t>nasheerbasha.k@gmail.com</t>
  </si>
  <si>
    <t>umavenkateswari05@gmail.com</t>
  </si>
  <si>
    <t>sivasankarveeramreddy@gmail.com</t>
  </si>
  <si>
    <t>avndurga8@gmail.com</t>
  </si>
  <si>
    <t>620007</t>
  </si>
  <si>
    <t>denilasamreen.arockiasamy@gmail.com</t>
  </si>
  <si>
    <t>637503</t>
  </si>
  <si>
    <t>suriyamallai2002@gmail.com</t>
  </si>
  <si>
    <t>balajbaalu@gmail.com</t>
  </si>
  <si>
    <t>rammer54804@gmail.com</t>
  </si>
  <si>
    <t>balaroobankm@gmail.com</t>
  </si>
  <si>
    <t>rohitkoli8407@gmail.com</t>
  </si>
  <si>
    <t>archnapandey1781@gmail.com</t>
  </si>
  <si>
    <t>www.gasperraj.2005@gmail.com</t>
  </si>
  <si>
    <t>632509</t>
  </si>
  <si>
    <t>mohammedaffanshariff007@gmail.com</t>
  </si>
  <si>
    <t>rajat.tcp@gmail.com</t>
  </si>
  <si>
    <t>usaanush@gmail.com</t>
  </si>
  <si>
    <t>606401</t>
  </si>
  <si>
    <t>sangeethakp56@gmail.com</t>
  </si>
  <si>
    <t>sudhanyacob@gmail.com</t>
  </si>
  <si>
    <t>vjlakshmiraj2005@gmail.com</t>
  </si>
  <si>
    <t>orangepvnkumaar777@gmail.com</t>
  </si>
  <si>
    <t>622515</t>
  </si>
  <si>
    <t>jaisreesivanantham@gmail.com</t>
  </si>
  <si>
    <t>622002</t>
  </si>
  <si>
    <t>Teaching in any of the institutes/colleges/online or offline, Become a content Creator in some platform, Entrepreneur or Start Up, An Artificial Intelligence Specialist / Talking to Robots</t>
  </si>
  <si>
    <t>subrabharathi4@gmail.com</t>
  </si>
  <si>
    <t>Design and Creative strategy in any company, Manage and drive End-to-End Projects or Products, Entrepreneur or Start Up, Manufacturing / Oil and Gas/ Construction / Hard Physical Work related</t>
  </si>
  <si>
    <t>ksvsiddarth@gmail.com</t>
  </si>
  <si>
    <t>606710</t>
  </si>
  <si>
    <t>elangopalani07@gmail.com</t>
  </si>
  <si>
    <t>621316</t>
  </si>
  <si>
    <t>Build and develop a Team, Become a content Creator in some platform, I Want to sell things/Sales, Manufacturing / Oil and Gas/ Construction / Hard Physical Work related</t>
  </si>
  <si>
    <t>nelsonrubert865@gmail.com</t>
  </si>
  <si>
    <t>625521</t>
  </si>
  <si>
    <t>21uph213@mail.sjctni.edu</t>
  </si>
  <si>
    <t>vinith.jb318@gmail.com</t>
  </si>
  <si>
    <t>628721</t>
  </si>
  <si>
    <t>santhoshragavan87@gmail.com</t>
  </si>
  <si>
    <t>624621</t>
  </si>
  <si>
    <t>sa7010618@gmail.com</t>
  </si>
  <si>
    <t>474001</t>
  </si>
  <si>
    <t>guptasomya743@gmail.com</t>
  </si>
  <si>
    <t>aniketverma411435@gmail.com</t>
  </si>
  <si>
    <t>bhanu1766@gmail.com</t>
  </si>
  <si>
    <t>743166</t>
  </si>
  <si>
    <t>sudipta1986nath@gmail.com</t>
  </si>
  <si>
    <t>768700roshan@gmail.com</t>
  </si>
  <si>
    <t>628002</t>
  </si>
  <si>
    <t>jeyaaishwarya781@gmail.com</t>
  </si>
  <si>
    <t>712247</t>
  </si>
  <si>
    <t>shreyajha2808@gmail.com</t>
  </si>
  <si>
    <t>390008</t>
  </si>
  <si>
    <t>joshikalyani7398@gmail.com</t>
  </si>
  <si>
    <t>Teaching in any of the institutes/colleges/online or offline, Business Operations in any organization, Design and Develop amazing software, Manufacturing / Oil and Gas/ Construction / Hard Physical Work related</t>
  </si>
  <si>
    <t>abhisheksharma142686@gmail.com</t>
  </si>
  <si>
    <t>digvijaydp12599@gmail.com</t>
  </si>
  <si>
    <t>627501</t>
  </si>
  <si>
    <t>Business Operations in any organization, Manage and drive End-to-End Projects or Products, Entrepreneur or Start Up, An Artificial Intelligence Specialist / Talking to Robots</t>
  </si>
  <si>
    <t>22ucr529@mail.sjctni.edu</t>
  </si>
  <si>
    <t>jaykumar101293@gmail.com</t>
  </si>
  <si>
    <t>700055</t>
  </si>
  <si>
    <t>Build and develop a Team, Look deeply into Data and generate insights, Work in a BPO setup for some well known client, Work as a freelancer and do my thing my way</t>
  </si>
  <si>
    <t>saptaparni25@gmail.com</t>
  </si>
  <si>
    <t>480001</t>
  </si>
  <si>
    <t>akhileshverma6991@gmail.com</t>
  </si>
  <si>
    <t>manasa.9427@gmail.com</t>
  </si>
  <si>
    <t>kaimmansi27@gmail.com</t>
  </si>
  <si>
    <t>tejakakade5@gmail.com</t>
  </si>
  <si>
    <t>physicistavinash17@gmail.com</t>
  </si>
  <si>
    <t>457331</t>
  </si>
  <si>
    <t>abhishekv74@gmail.com</t>
  </si>
  <si>
    <t>481661</t>
  </si>
  <si>
    <t>mr.ajitesh001@gmail.com</t>
  </si>
  <si>
    <t>nandhiniagsk@gmail.com</t>
  </si>
  <si>
    <t>643212</t>
  </si>
  <si>
    <t>anushabiju82@gmail.com</t>
  </si>
  <si>
    <t>444005</t>
  </si>
  <si>
    <t>pratikemahale@gmail.com</t>
  </si>
  <si>
    <t>sameerbobade1312@gmail.com</t>
  </si>
  <si>
    <t>638154</t>
  </si>
  <si>
    <t>22ucr503@mail.sjctni.edu</t>
  </si>
  <si>
    <t>dubeymansi51@gmail.com</t>
  </si>
  <si>
    <t>Work with 2 to 3 people in my team, Work with 7 to 10 or more people in my team</t>
  </si>
  <si>
    <t>dhanu.bheemuni@gmail.com</t>
  </si>
  <si>
    <t>416115</t>
  </si>
  <si>
    <t>abhinandankolekar03577@gmail.com</t>
  </si>
  <si>
    <t>625020</t>
  </si>
  <si>
    <t>abdulahad.ashraftayub@gmail.com</t>
  </si>
  <si>
    <t>620013</t>
  </si>
  <si>
    <t>vasanthakumard984@gmail.com</t>
  </si>
  <si>
    <t>nikitasud04@gmail.com</t>
  </si>
  <si>
    <t>shubhangigupta053@gmail.com</t>
  </si>
  <si>
    <t>110005</t>
  </si>
  <si>
    <t>dikshapuri1503@gmail.com</t>
  </si>
  <si>
    <t>Build and develop a Team, Design and Develop amazing software, Work as a freelancer and do my thing my way, Become a content Creator in some platform</t>
  </si>
  <si>
    <t>amey27596@gmail.com</t>
  </si>
  <si>
    <t>Teaching in any of the institutes/colleges/online or offline, Manage and drive End-to-End Projects or Products, Entrepreneur or Start Up, An Artificial Intelligence Specialist / Talking to Robots</t>
  </si>
  <si>
    <t>bhawnaraghav369@gmail.com</t>
  </si>
  <si>
    <t>462033</t>
  </si>
  <si>
    <t>moulidubey07@gmail.com</t>
  </si>
  <si>
    <t>jagan.rampalli209@gmail.com</t>
  </si>
  <si>
    <t>533242</t>
  </si>
  <si>
    <t>kbsskala99@gmail.com</t>
  </si>
  <si>
    <t>444704</t>
  </si>
  <si>
    <t>manishatayade6@gmail.com</t>
  </si>
  <si>
    <t>Design and Creative strategy in any company, Work in a BPO setup for some well known client, Become a content Creator in some platform, Entrepreneur or Start Up</t>
  </si>
  <si>
    <t>anurag.guptasawan@gmail.com</t>
  </si>
  <si>
    <t>verma.cdac@gmail.com</t>
  </si>
  <si>
    <t>vishva032004@gmail.com</t>
  </si>
  <si>
    <t>638209</t>
  </si>
  <si>
    <t>Design and Creative strategy in any company, Design and Develop amazing software, An Artificial Intelligence Specialist / Talking to Robots, Manufacturing / Oil and Gas/ Construction / Hard Physical Work related</t>
  </si>
  <si>
    <t>victorjoseij@gmail.com</t>
  </si>
  <si>
    <t>442104</t>
  </si>
  <si>
    <t>shubhambhoyar553@gmail.com</t>
  </si>
  <si>
    <t>srishty015@gmail.com</t>
  </si>
  <si>
    <t>411052</t>
  </si>
  <si>
    <t>sagar230197@gmail.com</t>
  </si>
  <si>
    <t>Teaching in any of the institutes/colleges/online or offline, Manage and drive End-to-End Projects or Products, Design and Develop amazing software, Work in a BPO setup for some well known client</t>
  </si>
  <si>
    <t>ambatib0@gmail.com</t>
  </si>
  <si>
    <t>Teaching in any of the institutes/colleges/online or offline, Work as a freelancer and do my thing my way, Become a content Creator in some platform, An Artificial Intelligence Specialist / Talking to Robots</t>
  </si>
  <si>
    <t>swetasain1995@gmail.com</t>
  </si>
  <si>
    <t>445001</t>
  </si>
  <si>
    <t>gauravraut7038@gmail.com</t>
  </si>
  <si>
    <t>harshghadigaonkar123@gmail.com</t>
  </si>
  <si>
    <t>444601</t>
  </si>
  <si>
    <t>dikshabundele@gmail.com</t>
  </si>
  <si>
    <t>sonikasingh1610@gmail.com</t>
  </si>
  <si>
    <t>147201</t>
  </si>
  <si>
    <t>princek3047@gmail.com</t>
  </si>
  <si>
    <t>ggmehul333@gmail.com</t>
  </si>
  <si>
    <t>416112</t>
  </si>
  <si>
    <t>vismaybobade9@gmail.com</t>
  </si>
  <si>
    <t>bechulalgupta9594@gmail.com</t>
  </si>
  <si>
    <t>400095</t>
  </si>
  <si>
    <t>dev568171@gmail.com</t>
  </si>
  <si>
    <t>Business Operations in any organization, Work as a freelancer and do my thing my way, Entrepreneur or Start Up, An Artificial Intelligence Specialist / Talking to Robots</t>
  </si>
  <si>
    <t>riddheshrocks07@gmail.com</t>
  </si>
  <si>
    <t>yajatdalvi777@gmail.com</t>
  </si>
  <si>
    <t>abhay20mistry@gmail.com</t>
  </si>
  <si>
    <t>666666</t>
  </si>
  <si>
    <t>Business Operations in any organization, I Want to sell things/Sales, An Artificial Intelligence Specialist / Talking to Robots, Manufacturing / Oil and Gas/ Construction / Hard Physical Work related</t>
  </si>
  <si>
    <t>rohitghadge202@gmail.com</t>
  </si>
  <si>
    <t>poojapramanick2001@gmail.com</t>
  </si>
  <si>
    <t>Teaching in any of the institutes/colleges/online or offline, Business Operations in any organization, Entrepreneur or Start Up, An Artificial Intelligence Specialist / Talking to Robots</t>
  </si>
  <si>
    <t>anipathak502@gmail.com</t>
  </si>
  <si>
    <t>userunidentified00@gmail.com</t>
  </si>
  <si>
    <t>Design and Develop amazing software, Look deeply into Data and generate insights, Work as a freelancer and do my thing my way, Become a content Creator in some platform</t>
  </si>
  <si>
    <t>aditya29s.pace@gmail.com</t>
  </si>
  <si>
    <t>rajuraut1968@gmail.com</t>
  </si>
  <si>
    <t>khan.aadil1911@gmail.com</t>
  </si>
  <si>
    <t>ishikag9638@gmail.com</t>
  </si>
  <si>
    <t>saketsaksena520@gmail.com</t>
  </si>
  <si>
    <t>parmar028pravin@gmail.com</t>
  </si>
  <si>
    <t>debnathbarnali266@gmail.com</t>
  </si>
  <si>
    <t>425103</t>
  </si>
  <si>
    <t>rp891943@gmail.com</t>
  </si>
  <si>
    <t>400063</t>
  </si>
  <si>
    <t>nishkarsh173@gmail.com</t>
  </si>
  <si>
    <t>vasundharamadaan@gmail.com</t>
  </si>
  <si>
    <t>jswl.ashu@gmail.com</t>
  </si>
  <si>
    <t>nagpalrishabh000@gmail.com</t>
  </si>
  <si>
    <t>123yuktirathod@gmail.com</t>
  </si>
  <si>
    <t>esthersheeba2004@gmail.com</t>
  </si>
  <si>
    <t>605801</t>
  </si>
  <si>
    <t>steffyraj297@gmail.com</t>
  </si>
  <si>
    <t>Build and develop a Team, Design and Develop amazing software, Work in a BPO setup for some well known client, Entrepreneur or Start Up</t>
  </si>
  <si>
    <t>himu.jadhav278@gmail.com</t>
  </si>
  <si>
    <t>Business Operations in any organization, Build and develop a Team, Design and Develop amazing software, Manufacturing / Oil and Gas/ Construction / Hard Physical Work related</t>
  </si>
  <si>
    <t>siddheshdesai1995@gmail.com</t>
  </si>
  <si>
    <t>kaimlatasha@gmail.com</t>
  </si>
  <si>
    <t>Manage and drive End-to-End Projects or Products, Entrepreneur or Start Up, An Artificial Intelligence Specialist / Talking to Robots, Manufacturing / Oil and Gas/ Construction / Hard Physical Work related</t>
  </si>
  <si>
    <t>krishnaupadhyay005@gmail.com</t>
  </si>
  <si>
    <t>410218</t>
  </si>
  <si>
    <t>Design and Creative strategy in any company, Design and Develop amazing software, Entrepreneur or Start Up, Manufacturing / Oil and Gas/ Construction / Hard Physical Work related</t>
  </si>
  <si>
    <t>borateajeet1997@gmail.com</t>
  </si>
  <si>
    <t>ladashish007@gmail.com</t>
  </si>
  <si>
    <t>nutanghadshi123@gmail.com</t>
  </si>
  <si>
    <t>anuragkodle111@gmail.com</t>
  </si>
  <si>
    <t>768003</t>
  </si>
  <si>
    <t>subhasishmahakud@gmail.com</t>
  </si>
  <si>
    <t>thetev143@gmail.com</t>
  </si>
  <si>
    <t>411001</t>
  </si>
  <si>
    <t>samikshachoudhary0203@gmail.com</t>
  </si>
  <si>
    <t>400079</t>
  </si>
  <si>
    <t>naveadattar4@gmail.com</t>
  </si>
  <si>
    <t>madhuraghadshi24@gmail.com</t>
  </si>
  <si>
    <t>400003</t>
  </si>
  <si>
    <t>zufinekht@gmail.com</t>
  </si>
  <si>
    <t>amulyaachrekar@gmail.com</t>
  </si>
  <si>
    <t>400058</t>
  </si>
  <si>
    <t>umarfarooque05@gmail.com</t>
  </si>
  <si>
    <t>vaishalighadshi43@gmail.com</t>
  </si>
  <si>
    <t>400614</t>
  </si>
  <si>
    <t>sampanchal2002@gmail.com</t>
  </si>
  <si>
    <t>Design and Creative strategy in any company, Business Operations in any organization, Design and Develop amazing software, I Want to sell things/Sales</t>
  </si>
  <si>
    <t>tanvikambli4@gmail.com</t>
  </si>
  <si>
    <t>421601</t>
  </si>
  <si>
    <t>vitthaljadhav506@gmail.com</t>
  </si>
  <si>
    <t>pranjalchavan15@gmail.com</t>
  </si>
  <si>
    <t>prajaktarokade20@gmail.com</t>
  </si>
  <si>
    <t>ypednekar953@gmail.com</t>
  </si>
  <si>
    <t>vedantraut012@gmail.com</t>
  </si>
  <si>
    <t>shreya080698@gmail.com</t>
  </si>
  <si>
    <t>421506</t>
  </si>
  <si>
    <t>abigailalvares20051@gmail.com</t>
  </si>
  <si>
    <t>shubhamdalvi152@gmail.com</t>
  </si>
  <si>
    <t>400091</t>
  </si>
  <si>
    <t>bhavinnor13@gmail.com</t>
  </si>
  <si>
    <t>sankeysh123@gmail.com</t>
  </si>
  <si>
    <t>Build and develop a Team, Design and Develop amazing software, Become a content Creator in some platform, An Artificial Intelligence Specialist / Talking to Robots</t>
  </si>
  <si>
    <t>kambliharsh727@gmail.com</t>
  </si>
  <si>
    <t>444607</t>
  </si>
  <si>
    <t>aparnabhongade123@gmail.com</t>
  </si>
  <si>
    <t>629001</t>
  </si>
  <si>
    <t>21pcp801@mail.sjctni.edu</t>
  </si>
  <si>
    <t>carefit12@gmail.com</t>
  </si>
  <si>
    <t>rmore1840@gmail.com</t>
  </si>
  <si>
    <t>ajinkyalad77@gmail.com</t>
  </si>
  <si>
    <t>abhiramnarapureddy@gmail.com</t>
  </si>
  <si>
    <t>Build and develop a Team, Design and Develop amazing software, Entrepreneur or Start Up, I Want to sell things/Sales</t>
  </si>
  <si>
    <t>franklinelango@yahoo.com</t>
  </si>
  <si>
    <t>marupunit3@gmail.com</t>
  </si>
  <si>
    <t>ananthaanipeddhi@gmail.com</t>
  </si>
  <si>
    <t>ssdeshkar69@gmail.com</t>
  </si>
  <si>
    <t>Design and Creative strategy in any company, Business Operations in any organization, Work in a BPO setup for some well known client, An Artificial Intelligence Specialist / Talking to Robots</t>
  </si>
  <si>
    <t>payaam.vohra@hkcp.edu.in</t>
  </si>
  <si>
    <t>induchowdaryravuru@gmail.com</t>
  </si>
  <si>
    <t>482011</t>
  </si>
  <si>
    <t>stfushubham@gmail.com</t>
  </si>
  <si>
    <t>kunalkjain1499@gmail.com</t>
  </si>
  <si>
    <t>561202</t>
  </si>
  <si>
    <t>Business Operations in any organization, Work in a BPO setup for some well known client, Become a content Creator in some platform, An Artificial Intelligence Specialist / Talking to Robots</t>
  </si>
  <si>
    <t>sujithbathineni2@gmail.com</t>
  </si>
  <si>
    <t>572136</t>
  </si>
  <si>
    <t>harshathakkilapati@gmail.com</t>
  </si>
  <si>
    <t>516761</t>
  </si>
  <si>
    <t>ravurumanojkld@gmail.com</t>
  </si>
  <si>
    <t>pavanthakkilapati@gmail.com</t>
  </si>
  <si>
    <t>saipavan6729@gmail.com</t>
  </si>
  <si>
    <t>110035</t>
  </si>
  <si>
    <t>dahiyarajat528@gmail.com</t>
  </si>
  <si>
    <t>mandeepmanday@gmail.com</t>
  </si>
  <si>
    <t>saurabh7774.sg@gmail.com</t>
  </si>
  <si>
    <t>rankajaya@gmail.com</t>
  </si>
  <si>
    <t>harshithachouhan@gmail.com</t>
  </si>
  <si>
    <t>princegupta19998@gmail.com</t>
  </si>
  <si>
    <t>Other</t>
  </si>
  <si>
    <t xml:space="preserve">L52SA </t>
  </si>
  <si>
    <t>grkv.777@gmail.com</t>
  </si>
  <si>
    <t>416511</t>
  </si>
  <si>
    <t>bhumikakidji20@gmail.com</t>
  </si>
  <si>
    <t>Design and Creative strategy in any company, Teaching in any of the institutes/colleges/online or offline, Business Operations in any organization, An Artificial Intelligence Specialist / Talking to Robots</t>
  </si>
  <si>
    <t>rizwansayyad0777@gmail.com</t>
  </si>
  <si>
    <t>07sanskriti.m@gmail.com</t>
  </si>
  <si>
    <t>pratham240906@gmail.com</t>
  </si>
  <si>
    <t>416613</t>
  </si>
  <si>
    <t>pratik711998@gmail.com</t>
  </si>
  <si>
    <t>kirankidecha85@gmail.com</t>
  </si>
  <si>
    <t>Look deeply into Data and generate insights, Work in a BPO setup for some well known client, Become a content Creator in some platform, Entrepreneur or Start Up</t>
  </si>
  <si>
    <t>omkarade806@gmail.com</t>
  </si>
  <si>
    <t>amishapal383@gmail.com</t>
  </si>
  <si>
    <t>400005</t>
  </si>
  <si>
    <t>ashwani.kumarpintu@gmail.com</t>
  </si>
  <si>
    <t>400069</t>
  </si>
  <si>
    <t>palpp252002@gmail.com</t>
  </si>
  <si>
    <t>sachinkumarmp55@gmail.com</t>
  </si>
  <si>
    <t>560071</t>
  </si>
  <si>
    <t>soumyakcj@gmail.com</t>
  </si>
  <si>
    <t>560099</t>
  </si>
  <si>
    <t>elakkiyaranganathan2000@gmail.com</t>
  </si>
  <si>
    <t>vamsibezawada966@gmail.com</t>
  </si>
  <si>
    <t>560032</t>
  </si>
  <si>
    <t>youavi94@gmail.com</t>
  </si>
  <si>
    <t>vickey.neymar@gmail.com</t>
  </si>
  <si>
    <t>varshakommineni2000@gmail.com</t>
  </si>
  <si>
    <t>rajatht02@gmail.com</t>
  </si>
  <si>
    <t>vedantkudtarkar334@gmail.com</t>
  </si>
  <si>
    <t>govardhaneluru1999@gmail.com</t>
  </si>
  <si>
    <t>artipandey2003@gmail.com</t>
  </si>
  <si>
    <t>singhshivanshu099@gmail.com</t>
  </si>
  <si>
    <t>kudalkar2411@gmail.com</t>
  </si>
  <si>
    <t>amalanand1118@gmail.com</t>
  </si>
  <si>
    <t>ankitsunil81@gmail.com</t>
  </si>
  <si>
    <t>571606</t>
  </si>
  <si>
    <t>phanisaikumar2107@gmail.com</t>
  </si>
  <si>
    <t>515325</t>
  </si>
  <si>
    <t>gmdwahab@gmail.com</t>
  </si>
  <si>
    <t>562100</t>
  </si>
  <si>
    <t>bramhinikunchala26@gmail.com</t>
  </si>
  <si>
    <t>thrilochan200088@gmail.com</t>
  </si>
  <si>
    <t>400057</t>
  </si>
  <si>
    <t>rkadam8@yahoo.com</t>
  </si>
  <si>
    <t>shantanubiswas1999@gmail.com</t>
  </si>
  <si>
    <t>pallupallavi.m132000@gmail.com</t>
  </si>
  <si>
    <t>122105</t>
  </si>
  <si>
    <t>nitinsingh6576@gmail.com</t>
  </si>
  <si>
    <t>621601</t>
  </si>
  <si>
    <t>williamanthonyraj1@gmail.com</t>
  </si>
  <si>
    <t>singhsujit1999@gmail.com</t>
  </si>
  <si>
    <t>400065</t>
  </si>
  <si>
    <t>bidhideshmukh8225@gmail.com</t>
  </si>
  <si>
    <t>604001</t>
  </si>
  <si>
    <t>21d3919@dgvaishnavcollege.edu.in</t>
  </si>
  <si>
    <t>sahanakg12@gmail.com</t>
  </si>
  <si>
    <t>gnanaselvi69@gmail.com</t>
  </si>
  <si>
    <t>Teaching in any of the institutes/colleges/online or offline, Business Operations in any organization, Build and develop a Team, I Want to sell things/Sales</t>
  </si>
  <si>
    <t>itsmedsdu@gmail.com</t>
  </si>
  <si>
    <t>shruthireddy2615@gmail.com</t>
  </si>
  <si>
    <t>562157</t>
  </si>
  <si>
    <t>gujjarkarthik04@gmail.com</t>
  </si>
  <si>
    <t>shriharijoshi6@gmail.com</t>
  </si>
  <si>
    <t>600011</t>
  </si>
  <si>
    <t>claridonkennetbronson@gmail.com</t>
  </si>
  <si>
    <t>sudhanvagudi18@gmail.com</t>
  </si>
  <si>
    <t>581115</t>
  </si>
  <si>
    <t>syncrology4@gmail.com</t>
  </si>
  <si>
    <t>perumalmaheshd@gmail.com</t>
  </si>
  <si>
    <t>416205</t>
  </si>
  <si>
    <t>ganeshshinde1064@gmail.com</t>
  </si>
  <si>
    <t>shrujanlk866@gmail.com</t>
  </si>
  <si>
    <t>sukul6068@gmail.com</t>
  </si>
  <si>
    <t>sumadhavagudi909@gmail.com</t>
  </si>
  <si>
    <t>srishtikaranth29@gmail.com</t>
  </si>
  <si>
    <t>suprajnash18@gmail.com</t>
  </si>
  <si>
    <t>mamatham7458@gmail.com</t>
  </si>
  <si>
    <t>rakesh.ladwa35@gmail.com</t>
  </si>
  <si>
    <t>shreeharsharaghavendrak@gmail.com</t>
  </si>
  <si>
    <t>bindushreenm123@gmail.com</t>
  </si>
  <si>
    <t>637003</t>
  </si>
  <si>
    <t>ksjananisubbramani@gmail.com</t>
  </si>
  <si>
    <t>nayana6466@gmail.com</t>
  </si>
  <si>
    <t>pranaybobade21@gmail.com</t>
  </si>
  <si>
    <t>583201</t>
  </si>
  <si>
    <t>shreeshagudi@gmail.com</t>
  </si>
  <si>
    <t>533101</t>
  </si>
  <si>
    <t>hemanthdarling24798@gmail.com</t>
  </si>
  <si>
    <t>vamsikrishnavemulapalli1998@gmail.com</t>
  </si>
  <si>
    <t>rahulhh999@gmail.com</t>
  </si>
  <si>
    <t>sandeepsgokarnakar227@gmail.com</t>
  </si>
  <si>
    <t>563130</t>
  </si>
  <si>
    <t>akashsobarad22@gmail.com</t>
  </si>
  <si>
    <t>517001</t>
  </si>
  <si>
    <t>saiee07saiee@gmail.com</t>
  </si>
  <si>
    <t>Business Operations in any organization, Build and develop a Team, Design and Develop amazing software, I Want to sell things/Sales</t>
  </si>
  <si>
    <t>ksivaprakashreddy59@gmail.com</t>
  </si>
  <si>
    <t>518301</t>
  </si>
  <si>
    <t>harshithamethukula@gmail.com</t>
  </si>
  <si>
    <t>Build and develop a Team, Work in a BPO setup for some well known client, Work as a freelancer and do my thing my way, Become a content Creator in some platform</t>
  </si>
  <si>
    <t>vikramchanduvemulapalli00@gmail.com</t>
  </si>
  <si>
    <t>smartcharanraj123@gmail.com</t>
  </si>
  <si>
    <t>580030</t>
  </si>
  <si>
    <t>pratikshaprasanna19@gmail.com</t>
  </si>
  <si>
    <t>534211</t>
  </si>
  <si>
    <t>sulakshana.undavalli3535@gmail.com</t>
  </si>
  <si>
    <t>518533</t>
  </si>
  <si>
    <t>palurulp@gmail.com</t>
  </si>
  <si>
    <t>416510</t>
  </si>
  <si>
    <t>mibandatharv@gmail.com</t>
  </si>
  <si>
    <t>400606</t>
  </si>
  <si>
    <t>kalyanitanawade17@gmail.com</t>
  </si>
  <si>
    <t>Manage and drive End-to-End Projects or Products, Work as a freelancer and do my thing my way, Entrepreneur or Start Up, I Want to sell things/Sales</t>
  </si>
  <si>
    <t>shivasharanagb@gmail.com</t>
  </si>
  <si>
    <t>173214</t>
  </si>
  <si>
    <t>Business Operations in any organization, Look deeply into Data and generate insights, Work as a freelancer and do my thing my way, An Artificial Intelligence Specialist / Talking to Robots</t>
  </si>
  <si>
    <t>Work alone, Work with 5 to 6 people in my team, Work with more than 10 people in my team</t>
  </si>
  <si>
    <t>dipalithakur153@gmail.com</t>
  </si>
  <si>
    <t>sachinaadhithya11524@gmail.com</t>
  </si>
  <si>
    <t>adityagoud6969@gmail.com</t>
  </si>
  <si>
    <t>naveen0808kumar@gmail.com</t>
  </si>
  <si>
    <t>naveen7981425309@gmail.com</t>
  </si>
  <si>
    <t>04aug2002@gmail.com</t>
  </si>
  <si>
    <t>architshivdas68@gmail.com</t>
  </si>
  <si>
    <t>reddy09ganesh@gmail.com</t>
  </si>
  <si>
    <t>L19jg</t>
  </si>
  <si>
    <t>Design and Develop amazing software, I Want to sell things/Sales, An Artificial Intelligence Specialist / Talking to Robots, Manufacturing / Oil and Gas/ Construction / Hard Physical Work related</t>
  </si>
  <si>
    <t>stephensandeepjalem1234@gmail.com</t>
  </si>
  <si>
    <t>562125</t>
  </si>
  <si>
    <t>ushakiranb375@gmail.com</t>
  </si>
  <si>
    <t>rachitsarraf7004@gmail.com</t>
  </si>
  <si>
    <t>chouhanvishald@gmail.com</t>
  </si>
  <si>
    <t>123401</t>
  </si>
  <si>
    <t>Teaching in any of the institutes/colleges/online or offline, Business Operations in any organization, Look deeply into Data and generate insights, Entrepreneur or Start Up</t>
  </si>
  <si>
    <t>vidhiydvydv010@gmail.com</t>
  </si>
  <si>
    <t>gururajsnaik115@gmail.com</t>
  </si>
  <si>
    <t>sulochanavoduri333@gmail.com</t>
  </si>
  <si>
    <t>522003</t>
  </si>
  <si>
    <t>skaakifa14@gmail.com</t>
  </si>
  <si>
    <t>bakaleprajwal@gmail.com</t>
  </si>
  <si>
    <t>mynenipushpa83@gmail.com</t>
  </si>
  <si>
    <t>637017</t>
  </si>
  <si>
    <t>aarthivelu3005@gmail.com</t>
  </si>
  <si>
    <t>sahanamjsahanamj3@gmail.com</t>
  </si>
  <si>
    <t>sumeghagudi0@gmail.com</t>
  </si>
  <si>
    <t>navbhinder01@gmail.com</t>
  </si>
  <si>
    <t>miyananisha123@gmail.com</t>
  </si>
  <si>
    <t>bharathkune03@gmail.com</t>
  </si>
  <si>
    <t>411043</t>
  </si>
  <si>
    <t>rutikajadhav8482@gmail.com</t>
  </si>
  <si>
    <t>iamsrohits09@gmail.com</t>
  </si>
  <si>
    <t>416007</t>
  </si>
  <si>
    <t>chandekaraditya45@gmail.com</t>
  </si>
  <si>
    <t>521286</t>
  </si>
  <si>
    <t>lakshmimandava2000@gmail.com</t>
  </si>
  <si>
    <t>ravinteja123@gmail.com</t>
  </si>
  <si>
    <t>500038</t>
  </si>
  <si>
    <t>trivikramnaidu15@gmail.com</t>
  </si>
  <si>
    <t>narasimha.1061@gmail.com</t>
  </si>
  <si>
    <t>416118</t>
  </si>
  <si>
    <t>Business Operations in any organization, Manage and drive End-to-End Projects or Products, Entrepreneur or Start Up, Manufacturing / Oil and Gas/ Construction / Hard Physical Work related</t>
  </si>
  <si>
    <t>rushirpatil0807@gmail.com</t>
  </si>
  <si>
    <t>madhanjio3000@gmail.com</t>
  </si>
  <si>
    <t>munigalamounika95@gmail.com</t>
  </si>
  <si>
    <t>Design and Creative strategy in any company, Teaching in any of the institutes/colleges/online or offline, Design and Develop amazing software, Work in a BPO setup for some well known client</t>
  </si>
  <si>
    <t>gayathriautos2015@gmail.com</t>
  </si>
  <si>
    <t>637015</t>
  </si>
  <si>
    <t>its.anumitha163@gmail.com</t>
  </si>
  <si>
    <t>637405</t>
  </si>
  <si>
    <t>21bmcs105arunraji@skacas.ac.in</t>
  </si>
  <si>
    <t>621705</t>
  </si>
  <si>
    <t>ua21en012harini.m@gmail.com</t>
  </si>
  <si>
    <t>532001</t>
  </si>
  <si>
    <t>mslaxman1729@gmail.com</t>
  </si>
  <si>
    <t>sujaroshini0408@gmail.com</t>
  </si>
  <si>
    <t>kavipriyajramesh@gmail.com</t>
  </si>
  <si>
    <t>praveenvijay4698@gmail.com</t>
  </si>
  <si>
    <t>621713</t>
  </si>
  <si>
    <t>s.athirai035@gmail.com</t>
  </si>
  <si>
    <t>Design and Creative strategy in any company, Teaching in any of the institutes/colleges/online or offline, Build and develop a Team, Work in a BPO setup for some well known client</t>
  </si>
  <si>
    <t>mounikanusha7@gmail.com</t>
  </si>
  <si>
    <t>palakbawa06@gmail.com</t>
  </si>
  <si>
    <t>606</t>
  </si>
  <si>
    <t>josephshiny0102@gmail.com</t>
  </si>
  <si>
    <t>stddharshana.cs@cauverycollege.ac.in</t>
  </si>
  <si>
    <t>636204</t>
  </si>
  <si>
    <t>tharanimathi714@gmail.com</t>
  </si>
  <si>
    <t>bishnupriyagouda13@gmail.com</t>
  </si>
  <si>
    <t>varshanaik.2019@gmail.com</t>
  </si>
  <si>
    <t>621207</t>
  </si>
  <si>
    <t>shuruthikaravi2020@gmail.com</t>
  </si>
  <si>
    <t>673603</t>
  </si>
  <si>
    <t>onyxsanthosh0019@gmail.com</t>
  </si>
  <si>
    <t>110071</t>
  </si>
  <si>
    <t>shokeendeep47@gmail.com</t>
  </si>
  <si>
    <t>janipalliraviteja@gmail.com</t>
  </si>
  <si>
    <t>416234</t>
  </si>
  <si>
    <t>athyaad3@gmail.com</t>
  </si>
  <si>
    <t>591123</t>
  </si>
  <si>
    <t>saikiransalimath555@gmail.com</t>
  </si>
  <si>
    <t>sgpatil559@gmail.com</t>
  </si>
  <si>
    <t>143001</t>
  </si>
  <si>
    <t>naibmehak9@gmail.com</t>
  </si>
  <si>
    <t>bhumikasunkad@gmail.com</t>
  </si>
  <si>
    <t>inbarajnavaladi@gmail.com</t>
  </si>
  <si>
    <t>Build and develop a Team, Work as a freelancer and do my thing my way, An Artificial Intelligence Specialist / Talking to Robots, Manufacturing / Oil and Gas/ Construction / Hard Physical Work related</t>
  </si>
  <si>
    <t>albertgimmy2005@gmail.com</t>
  </si>
  <si>
    <t>673604</t>
  </si>
  <si>
    <t>mrudhulj@gmail.com</t>
  </si>
  <si>
    <t>palakbissa.05@gmail.com</t>
  </si>
  <si>
    <t>591304</t>
  </si>
  <si>
    <t>Business Operations in any organization, Manage and drive End-to-End Projects or Products, Design and Develop amazing software, Manufacturing / Oil and Gas/ Construction / Hard Physical Work related</t>
  </si>
  <si>
    <t>abhisheknkambale99@gmail.com</t>
  </si>
  <si>
    <t>manjunathbmadiwalar199926@gmail.com</t>
  </si>
  <si>
    <t>Business Operations in any organization, Become a content Creator in some platform, Entrepreneur or Start Up, I Want to sell things/Sales</t>
  </si>
  <si>
    <t>humzashaikh2005@gmail.com</t>
  </si>
  <si>
    <t>kalarasiga2003@gmail.com</t>
  </si>
  <si>
    <t>560017</t>
  </si>
  <si>
    <t>sreevgagana@gmail.com</t>
  </si>
  <si>
    <t>580001</t>
  </si>
  <si>
    <t>moterastadium2@gmail.com</t>
  </si>
  <si>
    <t>kskrn8411@gmail.com</t>
  </si>
  <si>
    <t>586109</t>
  </si>
  <si>
    <t>bhushetti82@gmail.com</t>
  </si>
  <si>
    <t>625531</t>
  </si>
  <si>
    <t>premmanoharan15@gmail.com</t>
  </si>
  <si>
    <t>590006</t>
  </si>
  <si>
    <t>suyograne778@gmail.com</t>
  </si>
  <si>
    <t>richasaraswat1999@gmail.com</t>
  </si>
  <si>
    <t>591231</t>
  </si>
  <si>
    <t>sammedchougala144@gmail.com</t>
  </si>
  <si>
    <t>600093</t>
  </si>
  <si>
    <t>suryaneelamani2002@gmail.com</t>
  </si>
  <si>
    <t>gauriyadav1292@gmail.com</t>
  </si>
  <si>
    <t>ronyhawk825@gmail.com</t>
  </si>
  <si>
    <t>supriyasenthil2003@gmail.com</t>
  </si>
  <si>
    <t>600096</t>
  </si>
  <si>
    <t>ssskt.1999@gmail.com</t>
  </si>
  <si>
    <t>manasbanajiger99@gmail.com</t>
  </si>
  <si>
    <t>590010</t>
  </si>
  <si>
    <t>itzsanket99@gmail.com</t>
  </si>
  <si>
    <t>591235</t>
  </si>
  <si>
    <t>sagar.patil1072000@gmail.com</t>
  </si>
  <si>
    <t>shaikhsanar2121@gmail.com</t>
  </si>
  <si>
    <t>590021</t>
  </si>
  <si>
    <t>shweta.budavi680@gmail.com</t>
  </si>
  <si>
    <t>shubhampatyal02@gmail.com</t>
  </si>
  <si>
    <t>591114</t>
  </si>
  <si>
    <t>sunilug824@gmail.com</t>
  </si>
  <si>
    <t>604408</t>
  </si>
  <si>
    <t>shsarvanhema@gmail.com</t>
  </si>
  <si>
    <t>lingusangannavar@gmail.com</t>
  </si>
  <si>
    <t>sanjeevd.huralikoppi@gmail.com</t>
  </si>
  <si>
    <t>nancypeter965@gmail.com</t>
  </si>
  <si>
    <t>600023</t>
  </si>
  <si>
    <t>djjohn27898@gmail.com</t>
  </si>
  <si>
    <t>dalawaiakshay17@gmail.com</t>
  </si>
  <si>
    <t>224121</t>
  </si>
  <si>
    <t>shaurabhkumar2121@gmail.com</t>
  </si>
  <si>
    <t>590003</t>
  </si>
  <si>
    <t>kirtikhanapure123@gmail.com</t>
  </si>
  <si>
    <t>oshinsanthosh1842007@gmail.com</t>
  </si>
  <si>
    <t>411017</t>
  </si>
  <si>
    <t>avinash2730baviskar@gmail.com</t>
  </si>
  <si>
    <t>590018</t>
  </si>
  <si>
    <t>Manage and drive End-to-End Projects or Products, Build and develop a Team, Design and Develop amazing software, Manufacturing / Oil and Gas/ Construction / Hard Physical Work related</t>
  </si>
  <si>
    <t>pvvinayak53@gmail.com</t>
  </si>
  <si>
    <t>gnveeru@gmail.com</t>
  </si>
  <si>
    <t>basavaprasadhadapad@gmail.com</t>
  </si>
  <si>
    <t>362527</t>
  </si>
  <si>
    <t>abhishekkawale24.ak@gmail.com</t>
  </si>
  <si>
    <t>400708</t>
  </si>
  <si>
    <t>truptisanjaysinalkar@gmail.com</t>
  </si>
  <si>
    <t>362720</t>
  </si>
  <si>
    <t>vk6577087@gmail.com</t>
  </si>
  <si>
    <t>641048</t>
  </si>
  <si>
    <t>Work as a freelancer and do my thing my way, Become a content Creator in some platform, An Artificial Intelligence Specialist / Talking to Robots, Manufacturing / Oil and Gas/ Construction / Hard Physical Work related</t>
  </si>
  <si>
    <t>narendrancrazy@gmail.com</t>
  </si>
  <si>
    <t>590014</t>
  </si>
  <si>
    <t>basavaraj17hidkal@gmail.com</t>
  </si>
  <si>
    <t>sagar9hiremath@gmail.com</t>
  </si>
  <si>
    <t>66</t>
  </si>
  <si>
    <t>dared2419@gmail.com</t>
  </si>
  <si>
    <t>smlokapur0602@gmail.com</t>
  </si>
  <si>
    <t>apoorvasaratepatil@gmail.com</t>
  </si>
  <si>
    <t>Business Operations in any organization, Manage and drive End-to-End Projects or Products, Design and Develop amazing software, Work in a BPO setup for some well known client</t>
  </si>
  <si>
    <t>santhoshtharayil18@gmail.com</t>
  </si>
  <si>
    <t>srushtikamble2911@gmail.com</t>
  </si>
  <si>
    <t>marshalmanoj1234@gmail.com</t>
  </si>
  <si>
    <t>Teaching in any of the institutes/colleges/online or offline, Look deeply into Data and generate insights, I Want to sell things/Sales, Manufacturing / Oil and Gas/ Construction / Hard Physical Work related</t>
  </si>
  <si>
    <t>abhinavbiju339@gmail.com</t>
  </si>
  <si>
    <t>rokadeakanksha816@gmail.com</t>
  </si>
  <si>
    <t>Teaching in any of the institutes/colleges/online or offline, Business Operations in any organization, Entrepreneur or Start Up, Manufacturing / Oil and Gas/ Construction / Hard Physical Work related</t>
  </si>
  <si>
    <t>rajeshmanagutti@gmail.com</t>
  </si>
  <si>
    <t>Manage and drive End-to-End Projects or Products, Design and Develop amazing software, Look deeply into Data and generate insights, Work in a BPO setup for some well known client</t>
  </si>
  <si>
    <t>sagarkaradin0@gmail.com</t>
  </si>
  <si>
    <t>362725</t>
  </si>
  <si>
    <t>riyajrb1999@gmail.com</t>
  </si>
  <si>
    <t>591317</t>
  </si>
  <si>
    <t>chrtanhalemani80@gmail.com</t>
  </si>
  <si>
    <t>sgowtham994@gmail.com</t>
  </si>
  <si>
    <t>421004</t>
  </si>
  <si>
    <t>prasadk570@gmail.com</t>
  </si>
  <si>
    <t>713403</t>
  </si>
  <si>
    <t>udaynayek.9635@gmail.com</t>
  </si>
  <si>
    <t>saketshinde7@gmail.com</t>
  </si>
  <si>
    <t>sakshigujar21@gmail.com</t>
  </si>
  <si>
    <t>shilpasahoo3008@gmail.com</t>
  </si>
  <si>
    <t>dhanashreebhanushali21@gmail.com</t>
  </si>
  <si>
    <t>marwashaikh1234@gmail.com</t>
  </si>
  <si>
    <t>416812</t>
  </si>
  <si>
    <t>dinerpalav3438@gmail.com</t>
  </si>
  <si>
    <t>saiteja48011@gmail.com</t>
  </si>
  <si>
    <t>nitishmalbari25@gmail.com</t>
  </si>
  <si>
    <t>400605</t>
  </si>
  <si>
    <t>komalshinde363@gmail.com</t>
  </si>
  <si>
    <t>Teaching in any of the institutes/colleges/online or offline, Business Operations in any organization, I Want to sell things/Sales, Manufacturing / Oil and Gas/ Construction / Hard Physical Work related</t>
  </si>
  <si>
    <t>preetyppatil2923@gmail.com</t>
  </si>
  <si>
    <t>600110</t>
  </si>
  <si>
    <t>rajasekaranashwin423@gmail.com</t>
  </si>
  <si>
    <t>580024</t>
  </si>
  <si>
    <t>revankardivya91@gmail.com</t>
  </si>
  <si>
    <t>sushmitapatil12e@gmail.com</t>
  </si>
  <si>
    <t>600063</t>
  </si>
  <si>
    <t>johannes.shelson12@gmail.com</t>
  </si>
  <si>
    <t>591147</t>
  </si>
  <si>
    <t>Teaching in any of the institutes/colleges/online or offline, Business Operations in any organization, Manage and drive End-to-End Projects or Products, Entrepreneur or Start Up</t>
  </si>
  <si>
    <t>kedarisagar99@gmail.com</t>
  </si>
  <si>
    <t>abhishek.saraswat@byjus.com</t>
  </si>
  <si>
    <t>635001</t>
  </si>
  <si>
    <t>gowthamkumaresan7@gmail.com</t>
  </si>
  <si>
    <t>Design and Creative strategy in any company, Business Operations in any organization, Look deeply into Data and generate insights, Work in a BPO setup for some well known client</t>
  </si>
  <si>
    <t>thakuraishwarya835@gmail.com</t>
  </si>
  <si>
    <t>phythonvideo@gmail.com</t>
  </si>
  <si>
    <t>206902</t>
  </si>
  <si>
    <t>200801080@rajalakshmi.edu.in</t>
  </si>
  <si>
    <t>510407</t>
  </si>
  <si>
    <t>rathodb9558@gmail.com</t>
  </si>
  <si>
    <t>509103</t>
  </si>
  <si>
    <t>chilukameghana804@gmail.com</t>
  </si>
  <si>
    <t>635002</t>
  </si>
  <si>
    <t>gnanaprakash96979@gmail.com</t>
  </si>
  <si>
    <t>591125</t>
  </si>
  <si>
    <t>shreyasmavinakatti20799@gmail.com</t>
  </si>
  <si>
    <t>606701</t>
  </si>
  <si>
    <t>rakshithasaravanaprabu@gmail.com</t>
  </si>
  <si>
    <t>585216</t>
  </si>
  <si>
    <t>livingsoul3773@gmail.com</t>
  </si>
  <si>
    <t>pritkaralkar@gmail.com</t>
  </si>
  <si>
    <t>600070</t>
  </si>
  <si>
    <t>200801064@rajalakshmi.edu.in</t>
  </si>
  <si>
    <t>asmitakaushik03@gmail.com</t>
  </si>
  <si>
    <t>760008</t>
  </si>
  <si>
    <t>swayamjitdalai@gmail.com</t>
  </si>
  <si>
    <t>saigopal.214@gmail.com</t>
  </si>
  <si>
    <t>adititumulu294@gmail.com</t>
  </si>
  <si>
    <t>416308</t>
  </si>
  <si>
    <t>pratikpawar6900@gmail.com</t>
  </si>
  <si>
    <t>200801091@rajalakshmi.edu.in</t>
  </si>
  <si>
    <t>621306</t>
  </si>
  <si>
    <t>200801074@rajalakshmi.edu.in</t>
  </si>
  <si>
    <t>sanjune2002@gmail.com</t>
  </si>
  <si>
    <t>751021</t>
  </si>
  <si>
    <t>deepakkumargouda425@gmail.com</t>
  </si>
  <si>
    <t>Build and develop a Team, I Want to sell things/Sales, An Artificial Intelligence Specialist / Talking to Robots, Manufacturing / Oil and Gas/ Construction / Hard Physical Work related</t>
  </si>
  <si>
    <t>ujwalpatilgouda@gmail.com</t>
  </si>
  <si>
    <t>421505</t>
  </si>
  <si>
    <t>nikitakote30@gmail.com</t>
  </si>
  <si>
    <t>sreekailash14@gmail.com</t>
  </si>
  <si>
    <t>smitasahu848@gmail.com</t>
  </si>
  <si>
    <t>760010</t>
  </si>
  <si>
    <t>srutisonali55.5@gmail.com</t>
  </si>
  <si>
    <t>anilsurendrakumar8498@gmail.com</t>
  </si>
  <si>
    <t>slingesh2000@gmail.com</t>
  </si>
  <si>
    <t>mothkurrahul97@gmail.com</t>
  </si>
  <si>
    <t>160004</t>
  </si>
  <si>
    <t>amit44007@gmail.com</t>
  </si>
  <si>
    <t>204216</t>
  </si>
  <si>
    <t>Manage and drive End-to-End Projects or Products, Build and develop a Team, Look deeply into Data and generate insights, Manufacturing / Oil and Gas/ Construction / Hard Physical Work related</t>
  </si>
  <si>
    <t>hitmansharma452002@gmail.com</t>
  </si>
  <si>
    <t>110075</t>
  </si>
  <si>
    <t>ayushtayal08@gmail.com</t>
  </si>
  <si>
    <t>140301</t>
  </si>
  <si>
    <t>sainigaurav435@gmail.com</t>
  </si>
  <si>
    <t>gauravsingh0527@gmail.com</t>
  </si>
  <si>
    <t>Design and Develop amazing software, Become a content Creator in some platform, Entrepreneur or Start Up, An Artificial Intelligence Specialist / Talking to Robots</t>
  </si>
  <si>
    <t>archanakumaripadhy@gmail.com</t>
  </si>
  <si>
    <t>sayujcr1292@gmail.com</t>
  </si>
  <si>
    <t>sharmaparas0024@gmail.com</t>
  </si>
  <si>
    <t>pradhanlakshmi11@gmail.com</t>
  </si>
  <si>
    <t>250611</t>
  </si>
  <si>
    <t>aadeshvats20@gmail.com</t>
  </si>
  <si>
    <t>santhoshram.gk2020@vitstudent.ac.in</t>
  </si>
  <si>
    <t>sabale.parth27@gmail.com</t>
  </si>
  <si>
    <t>appasabdanolli@gmail.com</t>
  </si>
  <si>
    <t>508208</t>
  </si>
  <si>
    <t>mayankmallini8@gmail.com</t>
  </si>
  <si>
    <t>591222</t>
  </si>
  <si>
    <t>basavarajhattarak1231@gmail.com</t>
  </si>
  <si>
    <t>Teaching in any of the institutes/colleges/online or offline, Manage and drive End-to-End Projects or Products, Work in a BPO setup for some well known client, An Artificial Intelligence Specialist / Talking to Robots</t>
  </si>
  <si>
    <t>rvshkkmr21@gmail.com</t>
  </si>
  <si>
    <t>583227</t>
  </si>
  <si>
    <t>amruthmurari006@gmail.com</t>
  </si>
  <si>
    <t>karthickbaskar722003@gmail.com</t>
  </si>
  <si>
    <t>400107</t>
  </si>
  <si>
    <t>shaikhrida9900@gmail.com</t>
  </si>
  <si>
    <t>140507</t>
  </si>
  <si>
    <t>kumaraditya2790@gmail.com</t>
  </si>
  <si>
    <t>502381</t>
  </si>
  <si>
    <t>prasaduradi055@gmail.com</t>
  </si>
  <si>
    <t>sirumallavinith99@gmail.com</t>
  </si>
  <si>
    <t>ghanwatgunjan@gmail.com</t>
  </si>
  <si>
    <t>411030</t>
  </si>
  <si>
    <t>gayatrikamble786@gmail.com</t>
  </si>
  <si>
    <t>411042</t>
  </si>
  <si>
    <t>pragati.dhebe30@gmail.com</t>
  </si>
  <si>
    <t>farheenpillai619@gmail.com</t>
  </si>
  <si>
    <t>606807</t>
  </si>
  <si>
    <t>muruganvicky37@gmail.com</t>
  </si>
  <si>
    <t>125055</t>
  </si>
  <si>
    <t>samarth7465@gmail.com</t>
  </si>
  <si>
    <t>urvishetty1998@gmail.com</t>
  </si>
  <si>
    <t>gurug1912@gmail.com</t>
  </si>
  <si>
    <t>sarasukappala@gmail.com</t>
  </si>
  <si>
    <t>gaganchopra8866@gmail.com</t>
  </si>
  <si>
    <t>gayathrimitcsea2012@gmail.com</t>
  </si>
  <si>
    <t>prasiddhaprakash@gmail.com</t>
  </si>
  <si>
    <t>400004</t>
  </si>
  <si>
    <t>k98vishwas@gmail.com</t>
  </si>
  <si>
    <t>136026</t>
  </si>
  <si>
    <t>shivanikamboj101@gmail.com</t>
  </si>
  <si>
    <t>411018</t>
  </si>
  <si>
    <t>chaugulesakshi04@gmail.com</t>
  </si>
  <si>
    <t>Teaching in any of the institutes/colleges/online or offline, Design and Develop amazing software, Work as a freelancer and do my thing my way, Become a content Creator in some platform</t>
  </si>
  <si>
    <t>202212012@daiict.ac.in</t>
  </si>
  <si>
    <t>anilareddy0905@gmail.com</t>
  </si>
  <si>
    <t>deekulal2107@gmail.com</t>
  </si>
  <si>
    <t>juikandge777@gmail.com</t>
  </si>
  <si>
    <t>archanakumar2001@gmail.com</t>
  </si>
  <si>
    <t>nalinbhardwaj@gmail.com</t>
  </si>
  <si>
    <t>563161</t>
  </si>
  <si>
    <t>vivekpatil.042000@gmail.com</t>
  </si>
  <si>
    <t>ayushverma.fbh@gmail.com</t>
  </si>
  <si>
    <t>412205</t>
  </si>
  <si>
    <t>chandgeankita27@gmail.com</t>
  </si>
  <si>
    <t>roshankalpavruksha8585@gmail.com</t>
  </si>
  <si>
    <t>prajaktadivekar430@gmail.com</t>
  </si>
  <si>
    <t>navi.rockstar123@gmail.com</t>
  </si>
  <si>
    <t>rajatkhurana684@gmail.com</t>
  </si>
  <si>
    <t>shyamsundergouda1@gmail.com</t>
  </si>
  <si>
    <t>bravim.bisht2404@gmail.com</t>
  </si>
  <si>
    <t>prakhartri2001@gmail.com</t>
  </si>
  <si>
    <t>16a</t>
  </si>
  <si>
    <t>Design and Creative strategy in any company, Build and develop a Team, Design and Develop amazing software, Manufacturing / Oil and Gas/ Construction / Hard Physical Work related</t>
  </si>
  <si>
    <t>shirfil333@gmail.com</t>
  </si>
  <si>
    <t>salianmanish2000@gmail.com</t>
  </si>
  <si>
    <t>mathipan2002@gmail.com</t>
  </si>
  <si>
    <t>amuleyaditya455@gmail.com</t>
  </si>
  <si>
    <t>shobhitakaushik00@gmail.com</t>
  </si>
  <si>
    <t>virajparjapat4@gmail.com</t>
  </si>
  <si>
    <t>princesingh1668@gmail.com</t>
  </si>
  <si>
    <t>590001</t>
  </si>
  <si>
    <t>princeking0800@gmail.com</t>
  </si>
  <si>
    <t>700064</t>
  </si>
  <si>
    <t>Teaching in any of the institutes/colleges/online or offline, Look deeply into Data and generate insights, Entrepreneur or Start Up, Manufacturing / Oil and Gas/ Construction / Hard Physical Work related</t>
  </si>
  <si>
    <t>bhowmick.anindya31@gmail.com</t>
  </si>
  <si>
    <t>401203</t>
  </si>
  <si>
    <t>dhanashreename22@gmail.com</t>
  </si>
  <si>
    <t>pullagounideekshith@gmail.com</t>
  </si>
  <si>
    <t>sindhudurbha@gmail.com</t>
  </si>
  <si>
    <t>Design and Creative strategy in any company, Look deeply into Data and generate insights, Become a content Creator in some platform, I Want to sell things/Sales</t>
  </si>
  <si>
    <t>keerthansimhachowdary979@gmail.com</t>
  </si>
  <si>
    <t>Look deeply into Data and generate insights, Become a content Creator in some platform, I Want to sell things/Sales, Manufacturing / Oil and Gas/ Construction / Hard Physical Work related</t>
  </si>
  <si>
    <t>jathingoud01@gmail.com</t>
  </si>
  <si>
    <t>yraveena01@gmail.com</t>
  </si>
  <si>
    <t>518523</t>
  </si>
  <si>
    <t>manchalasurendra7@gmail.com</t>
  </si>
  <si>
    <t>390010</t>
  </si>
  <si>
    <t>sunita.singh080577@gmail.com</t>
  </si>
  <si>
    <t>Teaching in any of the institutes/colleges/online or offline, Entrepreneur or Start Up, An Artificial Intelligence Specialist / Talking to Robots, Manufacturing / Oil and Gas/ Construction / Hard Physical Work related</t>
  </si>
  <si>
    <t>sriram11197@gmail.com</t>
  </si>
  <si>
    <t>byalalanand29@gmail.com</t>
  </si>
  <si>
    <t>swetashreerath22222@gmail.com</t>
  </si>
  <si>
    <t>200801097@rajalakshmi.edu.in</t>
  </si>
  <si>
    <t>ankit.sharma.in1088@gmail.com</t>
  </si>
  <si>
    <t>prarthana0709das@gmail.com</t>
  </si>
  <si>
    <t>rithikamohanty9@gmail.com</t>
  </si>
  <si>
    <t>madmaxevin@gmail.com</t>
  </si>
  <si>
    <t>bottasrinuylm@gmail.com</t>
  </si>
  <si>
    <t>0761</t>
  </si>
  <si>
    <t>alishamichel1912@gmail.com</t>
  </si>
  <si>
    <t>ruthvikapolkampally@gmail.com</t>
  </si>
  <si>
    <t>1992ruchi@gmail.com</t>
  </si>
  <si>
    <t>nivedha207@psnacet.edu.in</t>
  </si>
  <si>
    <t>201313</t>
  </si>
  <si>
    <t>muskanpreetidas@gmail.com</t>
  </si>
  <si>
    <t>ankitkumardas700@gmail.com</t>
  </si>
  <si>
    <t>swatimishra874@gmail.com</t>
  </si>
  <si>
    <t>625008</t>
  </si>
  <si>
    <t>deepadharshinidd02@gmail.com</t>
  </si>
  <si>
    <t>ritikbansal27@gmail.com</t>
  </si>
  <si>
    <t>625513</t>
  </si>
  <si>
    <t>bamadevim04@gmail.com</t>
  </si>
  <si>
    <t>attriaakriti0507@gmail.com</t>
  </si>
  <si>
    <t>560105</t>
  </si>
  <si>
    <t>sakarayharish653@gmail.com</t>
  </si>
  <si>
    <t>isheemakhan@gmail.com</t>
  </si>
  <si>
    <t>swayams25347@gmail.com</t>
  </si>
  <si>
    <t>rautdivya4@gmail.com</t>
  </si>
  <si>
    <t>411011</t>
  </si>
  <si>
    <t>kushaltair@gmail.com</t>
  </si>
  <si>
    <t>kosambess@gmail.com</t>
  </si>
  <si>
    <t>411002</t>
  </si>
  <si>
    <t>saurabhp7892@gmail.com</t>
  </si>
  <si>
    <t>415110</t>
  </si>
  <si>
    <t>Business Operations in any organization, Build and develop a Team, I Want to sell things/Sales, Manufacturing / Oil and Gas/ Construction / Hard Physical Work related</t>
  </si>
  <si>
    <t>shahaashay36@gmail.com</t>
  </si>
  <si>
    <t>goyal.rohan6897@gmail.com</t>
  </si>
  <si>
    <t>dikshantoswal@gmail.com</t>
  </si>
  <si>
    <t>sahithya275@gmail.com</t>
  </si>
  <si>
    <t>neelsakhariya0@gmail.com</t>
  </si>
  <si>
    <t>411037</t>
  </si>
  <si>
    <t>harshawardhanrathi@gmail.com</t>
  </si>
  <si>
    <t>unmesh.bhosale5@gmail.com</t>
  </si>
  <si>
    <t>413606</t>
  </si>
  <si>
    <t>maneyashvant1998@gmail.com</t>
  </si>
  <si>
    <t>yadavsimran841@gmail.com</t>
  </si>
  <si>
    <t>animesh.mandal1998@gmail.com</t>
  </si>
  <si>
    <t>hiteshsn35@gmail.com</t>
  </si>
  <si>
    <t>shaikhmobin2000@gmail.com</t>
  </si>
  <si>
    <t>sharvil.gujarathi@gmail.com</t>
  </si>
  <si>
    <t>Teaching in any of the institutes/colleges/online or offline, Design and Develop amazing software, Become a content Creator in some platform, Manufacturing / Oil and Gas/ Construction / Hard Physical Work related</t>
  </si>
  <si>
    <t>himanshiydv1100@gmail.com</t>
  </si>
  <si>
    <t>400093</t>
  </si>
  <si>
    <t>abhisheksalvi369@gmail.com</t>
  </si>
  <si>
    <t>massraju890@gmail.com</t>
  </si>
  <si>
    <t>rtjlokhande@gmail.com</t>
  </si>
  <si>
    <t>petareyash@gmail.com</t>
  </si>
  <si>
    <t>jaishrirathod2000@gmail.com</t>
  </si>
  <si>
    <t>Teaching in any of the institutes/colleges/online or offline, Business Operations in any organization, Manage and drive End-to-End Projects or Products, An Artificial Intelligence Specialist / Talking to Robots</t>
  </si>
  <si>
    <t>apurvabokse1@gmail.com</t>
  </si>
  <si>
    <t>sadafuleshrikant@gmail.com</t>
  </si>
  <si>
    <t>chenmay.external@gmail.com</t>
  </si>
  <si>
    <t>deepikay234@gmail.com</t>
  </si>
  <si>
    <t>411061</t>
  </si>
  <si>
    <t>patil.vidya559@gmail.com</t>
  </si>
  <si>
    <t>ankitgodara017@gmail.com</t>
  </si>
  <si>
    <t>400090</t>
  </si>
  <si>
    <t>Business Operations in any organization, Design and Develop amazing software, Become a content Creator in some platform, An Artificial Intelligence Specialist / Talking to Robots</t>
  </si>
  <si>
    <t>sanikashinde101@gmail.com</t>
  </si>
  <si>
    <t>sayedtahir41@gmail.com</t>
  </si>
  <si>
    <t>khanadalkerpk@gmail.com</t>
  </si>
  <si>
    <t>navyaraparthi18@gmail.com</t>
  </si>
  <si>
    <t>39108</t>
  </si>
  <si>
    <t>msmanikantarajums@gmail.com</t>
  </si>
  <si>
    <t>mohitrohilla9815@gmail.com</t>
  </si>
  <si>
    <t>ranjeethpeddabudi@gmail.com</t>
  </si>
  <si>
    <t>583212</t>
  </si>
  <si>
    <t>bhomikagangam@gmail.com</t>
  </si>
  <si>
    <t>priyanka.dha.2424@gmail.com</t>
  </si>
  <si>
    <t>sahilvarute9@gmail.com</t>
  </si>
  <si>
    <t>agarwalritesh70@gmail.com</t>
  </si>
  <si>
    <t>431003</t>
  </si>
  <si>
    <t>vishakhabokse1412@gmail.com</t>
  </si>
  <si>
    <t>reetikakachchhwa@gmail.com</t>
  </si>
  <si>
    <t>janmayjaisinghyaduwanshi@gmail.com</t>
  </si>
  <si>
    <t>mvats070@gmail.com</t>
  </si>
  <si>
    <t>411023</t>
  </si>
  <si>
    <t>amrutawanjale21@gmail.com</t>
  </si>
  <si>
    <t>532421</t>
  </si>
  <si>
    <t>kirandurgumahanthi@gmail.com</t>
  </si>
  <si>
    <t>yash.verma.ui@gmail.com</t>
  </si>
  <si>
    <t>412101</t>
  </si>
  <si>
    <t>sayalidp17@gmail.com</t>
  </si>
  <si>
    <t>manishreddy2610@gmail.com</t>
  </si>
  <si>
    <t>Build and develop a Team, Work as a freelancer and do my thing my way, I Want to sell things/Sales, An Artificial Intelligence Specialist / Talking to Robots</t>
  </si>
  <si>
    <t>himanshudalal209@gmail.com</t>
  </si>
  <si>
    <t>daftarydeep@gmail.com</t>
  </si>
  <si>
    <t>nishadawar111@gmail.com</t>
  </si>
  <si>
    <t>tusharhooda480@gmail.com</t>
  </si>
  <si>
    <t>surajku16@gmail.com</t>
  </si>
  <si>
    <t>400098</t>
  </si>
  <si>
    <t>tanishkagala26@gmail.com</t>
  </si>
  <si>
    <t>pushpinder.singh611@gmail.com</t>
  </si>
  <si>
    <t>520002</t>
  </si>
  <si>
    <t>bindumadhavijuturi@gmail.com</t>
  </si>
  <si>
    <t>nikitakamble375@gmail.com</t>
  </si>
  <si>
    <t>talupulanagma@gmail.com</t>
  </si>
  <si>
    <t>vikrantsahoo119@gmail.com</t>
  </si>
  <si>
    <t>tamakuwalazeel@gmail.com</t>
  </si>
  <si>
    <t>520001</t>
  </si>
  <si>
    <t>Business Operations in any organization, Manage and drive End-to-End Projects or Products, I Want to sell things/Sales, Manufacturing / Oil and Gas/ Construction / Hard Physical Work related</t>
  </si>
  <si>
    <t>peethalasai281@gmail.com</t>
  </si>
  <si>
    <t>632006</t>
  </si>
  <si>
    <t>jd.bookdragon@gmail.com</t>
  </si>
  <si>
    <t>nandhini.esha@gmail.com</t>
  </si>
  <si>
    <t>kannururamesh0408@gmail.com</t>
  </si>
  <si>
    <t>meenasanga31@gmail.com</t>
  </si>
  <si>
    <t>chandananagalingam@gmail.com</t>
  </si>
  <si>
    <t>632009</t>
  </si>
  <si>
    <t>sandhyasridharan20@gmail.com</t>
  </si>
  <si>
    <t>521301</t>
  </si>
  <si>
    <t>shabana3773@gmail.com</t>
  </si>
  <si>
    <t>pinaki7@gmail.com</t>
  </si>
  <si>
    <t>cubz.2009@gmail.com</t>
  </si>
  <si>
    <t>dagarenterprises1@gmail.com</t>
  </si>
  <si>
    <t>400055</t>
  </si>
  <si>
    <t>sompuraamee@gmail.com</t>
  </si>
  <si>
    <t>Design and Creative strategy in any company, Teaching in any of the institutes/colleges/online or offline, I Want to sell things/Sales, Manufacturing / Oil and Gas/ Construction / Hard Physical Work related</t>
  </si>
  <si>
    <t>sivaram7478@gmail.com</t>
  </si>
  <si>
    <t>anshagarwal567@gmail.com</t>
  </si>
  <si>
    <t>577601</t>
  </si>
  <si>
    <t>pvinayaka14@gmail.com</t>
  </si>
  <si>
    <t>udayachandran1725@gmail.com</t>
  </si>
  <si>
    <t>mustafausean@gmail.com</t>
  </si>
  <si>
    <t>Design and Creative strategy in any company, Build and develop a Team, Work in a BPO setup for some well known client, Work as a freelancer and do my thing my way</t>
  </si>
  <si>
    <t>reshmalakshmiaitha@gmail.com</t>
  </si>
  <si>
    <t>Manage and drive End-to-End Projects or Products, Design and Develop amazing software, Work in a BPO setup for some well known client, Become a content Creator in some platform</t>
  </si>
  <si>
    <t>nikitamithbaonkar21@gmail.com</t>
  </si>
  <si>
    <t>530017</t>
  </si>
  <si>
    <t>imgirishch@gmail.com</t>
  </si>
  <si>
    <t>hetsiddhapura654@gmail.com</t>
  </si>
  <si>
    <t>jettivijay2@gmail.com</t>
  </si>
  <si>
    <t>sweetyaghi71@gmail.com</t>
  </si>
  <si>
    <t>530044</t>
  </si>
  <si>
    <t>padamatavenkatsai2005@gmail.com</t>
  </si>
  <si>
    <t>rajeshsandra01@gmail.com</t>
  </si>
  <si>
    <t>sidagammounika03@gmail.com</t>
  </si>
  <si>
    <t>ishwarsingh0154@gmail.com</t>
  </si>
  <si>
    <t>689504</t>
  </si>
  <si>
    <t>athiraraji98@gmail.com</t>
  </si>
  <si>
    <t>140413</t>
  </si>
  <si>
    <t>pragatijain980@gmail.com</t>
  </si>
  <si>
    <t>vishnumaya102001@gmail.com</t>
  </si>
  <si>
    <t>yadav.madhu556@gmail.com</t>
  </si>
  <si>
    <t>400104</t>
  </si>
  <si>
    <t>Design and Creative strategy in any company, Business Operations in any organization, Work in a BPO setup for some well known client, I Want to sell things/Sales</t>
  </si>
  <si>
    <t>sahil.savla31@gmail.com</t>
  </si>
  <si>
    <t>msmahima504@gmail.com</t>
  </si>
  <si>
    <t>srivarshinitulasi@gmail.com</t>
  </si>
  <si>
    <t>malavika.shibu2@gmail.com</t>
  </si>
  <si>
    <t>Teaching in any of the institutes/colleges/online or offline, Manage and drive End-to-End Projects or Products, Design and Develop amazing software, An Artificial Intelligence Specialist / Talking to Robots</t>
  </si>
  <si>
    <t>princirawat29@gmail.com</t>
  </si>
  <si>
    <t>Business Operations in any organization, Become a content Creator in some platform, Entrepreneur or Start Up, Manufacturing / Oil and Gas/ Construction / Hard Physical Work related</t>
  </si>
  <si>
    <t>akhilavirothi@gmail.com</t>
  </si>
  <si>
    <t>yerupalli.venkatesh@gmail.com</t>
  </si>
  <si>
    <t>adhilionel2003@gmail.com</t>
  </si>
  <si>
    <t>smiely1359@gmail.com</t>
  </si>
  <si>
    <t>500046</t>
  </si>
  <si>
    <t>suchi.saraswat.5@gmail.com</t>
  </si>
  <si>
    <t>121004</t>
  </si>
  <si>
    <t>ks0494618@gmail.com</t>
  </si>
  <si>
    <t>thebookwithnoname1994@gmail.com</t>
  </si>
  <si>
    <t>500012</t>
  </si>
  <si>
    <t>navaneetha.mavooru@gmail.com</t>
  </si>
  <si>
    <t>01069</t>
  </si>
  <si>
    <t>sreenupillai202@gmail.com</t>
  </si>
  <si>
    <t>nehha.sudharsan@gmail.com</t>
  </si>
  <si>
    <t>bhartikardam69@gmail.com</t>
  </si>
  <si>
    <t>Afganistan</t>
  </si>
  <si>
    <t>3601</t>
  </si>
  <si>
    <t>yasameen.saifi2016@gmail.com</t>
  </si>
  <si>
    <t>harishkondepati15@gmail.com</t>
  </si>
  <si>
    <t>saraf.sahil4@gmail.com</t>
  </si>
  <si>
    <t>2001</t>
  </si>
  <si>
    <t>zarifaazizi967@gmail.com</t>
  </si>
  <si>
    <t>sheethll.592@gmail.com</t>
  </si>
  <si>
    <t>vidhisheth2006@gmail.com</t>
  </si>
  <si>
    <t>LE20JS</t>
  </si>
  <si>
    <t>aniket.deshpande2016@gmail.com</t>
  </si>
  <si>
    <t>syed.muhib32@gmail.com</t>
  </si>
  <si>
    <t>625016</t>
  </si>
  <si>
    <t>sindhubala315@gmail.com</t>
  </si>
  <si>
    <t>582201</t>
  </si>
  <si>
    <t>roopaprakashkammar@gmail.com</t>
  </si>
  <si>
    <t>anushakalra1097@gmail.com</t>
  </si>
  <si>
    <t>lohith963@gmail.com</t>
  </si>
  <si>
    <t>560085</t>
  </si>
  <si>
    <t>shivaarjun1245@gmail.com</t>
  </si>
  <si>
    <t>priyankachoudhary2069@gmail.com</t>
  </si>
  <si>
    <t>shoaibrafi89@gmail.com</t>
  </si>
  <si>
    <t>reapl8394@gmail.com</t>
  </si>
  <si>
    <t>kamalkumar15299@gmail.com</t>
  </si>
  <si>
    <t>krthik789@gmail.com</t>
  </si>
  <si>
    <t>600052</t>
  </si>
  <si>
    <t>yogapiriyan0@gmail.com</t>
  </si>
  <si>
    <t>Teaching in any of the institutes/colleges/online or offline, Design and Develop amazing software, Become a content Creator in some platform, An Artificial Intelligence Specialist / Talking to Robots</t>
  </si>
  <si>
    <t>pednekar.ganesh3689@gmail.com</t>
  </si>
  <si>
    <t>18ltph08@uohyd.ac.in</t>
  </si>
  <si>
    <t>751024</t>
  </si>
  <si>
    <t>adityasamal417@gmail.com</t>
  </si>
  <si>
    <t>503230</t>
  </si>
  <si>
    <t>nikhil.sangapnor@gmail.com</t>
  </si>
  <si>
    <t>122018</t>
  </si>
  <si>
    <t>Teaching in any of the institutes/colleges/online or offline, Build and develop a Team, Look deeply into Data and generate insights, An Artificial Intelligence Specialist / Talking to Robots</t>
  </si>
  <si>
    <t>rahul.rs.sharma.2000@gmail.com</t>
  </si>
  <si>
    <t>sharmaabhijeet0786@gmail.com</t>
  </si>
  <si>
    <t>vishe019@gmail.com</t>
  </si>
  <si>
    <t>631502</t>
  </si>
  <si>
    <t>200801107@rajalakshmi.edu.in</t>
  </si>
  <si>
    <t>sachinrathod5689@gmail.com</t>
  </si>
  <si>
    <t>632513</t>
  </si>
  <si>
    <t>200801099@rajalakshmi.edu.in</t>
  </si>
  <si>
    <t>karthikseenu1623@gmail.com</t>
  </si>
  <si>
    <t>603211</t>
  </si>
  <si>
    <t>siddujay68@gmail.com</t>
  </si>
  <si>
    <t>jhavinash2002@gmail.com</t>
  </si>
  <si>
    <t>631203</t>
  </si>
  <si>
    <t>200801100@rajalakshmi.edu.in</t>
  </si>
  <si>
    <t>756001</t>
  </si>
  <si>
    <t>sipubindhani12345@gmail.com</t>
  </si>
  <si>
    <t>jjdashofficial@gmail.com</t>
  </si>
  <si>
    <t>fernandesceline2272@gmail.com</t>
  </si>
  <si>
    <t>meetth77@gmail.com</t>
  </si>
  <si>
    <t>522509</t>
  </si>
  <si>
    <t>ullangulavijaya813@gmail.com</t>
  </si>
  <si>
    <t>522613</t>
  </si>
  <si>
    <t>lakshman.lella@gmail.com</t>
  </si>
  <si>
    <t>prathimareddy.peddireddy44@gmail.com</t>
  </si>
  <si>
    <t>vinaychowdarykatta@gmail.com</t>
  </si>
  <si>
    <t>sdhuri1234@gmail.com</t>
  </si>
  <si>
    <t>indraprince1998@gmail.com</t>
  </si>
  <si>
    <t>500055</t>
  </si>
  <si>
    <t>manishavarma160@gmail.com</t>
  </si>
  <si>
    <t>kavyachintala103@gmail.com</t>
  </si>
  <si>
    <t>221001</t>
  </si>
  <si>
    <t>nainsijaiswal12345@gmail.com</t>
  </si>
  <si>
    <t>464001</t>
  </si>
  <si>
    <t>priyaraghuwanshi37@gmail.com</t>
  </si>
  <si>
    <t>chitrasreeadapa55@gmail.com</t>
  </si>
  <si>
    <t>raghuwanshijyoti14@gmail.com</t>
  </si>
  <si>
    <t>462023</t>
  </si>
  <si>
    <t>namannema1995@gmail.com</t>
  </si>
  <si>
    <t>491001</t>
  </si>
  <si>
    <t>gauravbharadwaj23@gmail.com</t>
  </si>
  <si>
    <t>synthetic510@gmail.com</t>
  </si>
  <si>
    <t>varunraghuwanshi18@gmail.com</t>
  </si>
  <si>
    <t>neharaghuwanshi3009@gmail.com</t>
  </si>
  <si>
    <t>zubermohiddinshaik@gmail.com</t>
  </si>
  <si>
    <t>lavanya.lendi@gmail.com</t>
  </si>
  <si>
    <t>kumarmanvendra9981@gmail.com</t>
  </si>
  <si>
    <t>rishikaraghuwanshi1306@gmail.com</t>
  </si>
  <si>
    <t>peeludev@gmail.com</t>
  </si>
  <si>
    <t>kirtibandi04@gmail.com</t>
  </si>
  <si>
    <t>riya.raghu96@gmail.com</t>
  </si>
  <si>
    <t>Manage and drive End-to-End Projects or Products, Build and develop a Team, Work as a freelancer and do my thing my way, I Want to sell things/Sales</t>
  </si>
  <si>
    <t>simranraghuwanshi5@gmail.com</t>
  </si>
  <si>
    <t>soobarnikaa21@gmail.com</t>
  </si>
  <si>
    <t>515411</t>
  </si>
  <si>
    <t>naveenpappuru1999@gmail.com</t>
  </si>
  <si>
    <t>chandraprakashchauhan15@gmail.com</t>
  </si>
  <si>
    <t>Teaching in any of the institutes/colleges/online or offline, Manage and drive End-to-End Projects or Products, Work as a freelancer and do my thing my way, I Want to sell things/Sales</t>
  </si>
  <si>
    <t>rupalgurnule6180@gmail.com</t>
  </si>
  <si>
    <t>paddulella97n@gmail.com</t>
  </si>
  <si>
    <t>apurvadeuskar@gmail.com</t>
  </si>
  <si>
    <t>mrunalighadshi007@gmail.com</t>
  </si>
  <si>
    <t>priyanka.raghuwanshi1990@gmail.com</t>
  </si>
  <si>
    <t>532263</t>
  </si>
  <si>
    <t>ashucoolheart@gmail.com</t>
  </si>
  <si>
    <t>raj.tilakraj4@gmail.com</t>
  </si>
  <si>
    <t>dalalhimani577@gmail.com</t>
  </si>
  <si>
    <t>raghuwanshipooja7828@gmail.com</t>
  </si>
  <si>
    <t>Business Operations in any organization, Design and Develop amazing software, Become a content Creator in some platform, Manufacturing / Oil and Gas/ Construction / Hard Physical Work related</t>
  </si>
  <si>
    <t>snehal.fakade03@gmail.com</t>
  </si>
  <si>
    <t>harshkaushik.lav@gmail.com</t>
  </si>
  <si>
    <t>srinivasraju363@gmail.com</t>
  </si>
  <si>
    <t>sejalraghuwanshi03@gmail.com</t>
  </si>
  <si>
    <t>kajoljain2121@gmail.com</t>
  </si>
  <si>
    <t>srividya.vedantam@gmail.com</t>
  </si>
  <si>
    <t>pathakj890@gmail.com</t>
  </si>
  <si>
    <t>pratikgode18@gmail.com</t>
  </si>
  <si>
    <t>508116</t>
  </si>
  <si>
    <t>sainaresh008@gmail.com</t>
  </si>
  <si>
    <t>400604</t>
  </si>
  <si>
    <t>tejashwinib26@gmail.com</t>
  </si>
  <si>
    <t>amrutraibagi2018@gmail.com</t>
  </si>
  <si>
    <t>sharifkosala@gmail.com</t>
  </si>
  <si>
    <t>neelapunageswari@gmail.com</t>
  </si>
  <si>
    <t>garimaraghuwanshi95@gmail.com</t>
  </si>
  <si>
    <t>124111</t>
  </si>
  <si>
    <t>dangirajesh19971@gmail.com</t>
  </si>
  <si>
    <t>122505</t>
  </si>
  <si>
    <t>shivanibalhara1996@gmail.com</t>
  </si>
  <si>
    <t>ayushshukla68@gmail.com</t>
  </si>
  <si>
    <t>yash24600sakhariya@gmail.com</t>
  </si>
  <si>
    <t>600072</t>
  </si>
  <si>
    <t>vigneshprabakaran2003@gmail.com</t>
  </si>
  <si>
    <t>rarya2344@gmail.com</t>
  </si>
  <si>
    <t>nk387902@gmail.com</t>
  </si>
  <si>
    <t>nushkie18@gmail.com</t>
  </si>
  <si>
    <t>Design and Creative strategy in any company, Look deeply into Data and generate insights, Become a content Creator in some platform, Manufacturing / Oil and Gas/ Construction / Hard Physical Work related</t>
  </si>
  <si>
    <t>meghraj.raghu@gmail.com</t>
  </si>
  <si>
    <t>600126</t>
  </si>
  <si>
    <t>veronica.grite@gmail.com</t>
  </si>
  <si>
    <t>nidhishetty11102@gmail.com</t>
  </si>
  <si>
    <t>211008</t>
  </si>
  <si>
    <t>rondhebhagyashri@gmail.com</t>
  </si>
  <si>
    <t>431136</t>
  </si>
  <si>
    <t>rushimadake007@gmail.com</t>
  </si>
  <si>
    <t>495220</t>
  </si>
  <si>
    <t>kundansinghburman@gmail.com</t>
  </si>
  <si>
    <t>borriboncias2003@gmail.com</t>
  </si>
  <si>
    <t>prashantshokeen2001@gmail.com</t>
  </si>
  <si>
    <t>shokeenvikrant6@gmail.com</t>
  </si>
  <si>
    <t>ashwanidhankhar@gmail.com</t>
  </si>
  <si>
    <t>206122</t>
  </si>
  <si>
    <t>sushma.vishnoi20@gmail.com</t>
  </si>
  <si>
    <t>kirandurgamahanthi@gmail.com</t>
  </si>
  <si>
    <t>govindsharmasharma@gmail.com</t>
  </si>
  <si>
    <t>dharanidharan2342@gmail.com</t>
  </si>
  <si>
    <t>g021306@gmail.com</t>
  </si>
  <si>
    <t>41613</t>
  </si>
  <si>
    <t>pratikchavan640@gmail.com</t>
  </si>
  <si>
    <t>Look deeply into Data and generate insights, Work as a freelancer and do my thing my way, I Want to sell things/Sales, An Artificial Intelligence Specialist / Talking to Robots</t>
  </si>
  <si>
    <t>vinayvc18@gmail.com</t>
  </si>
  <si>
    <t>truptigaikwad463@gmail.com</t>
  </si>
  <si>
    <t>harishragavendhar54@gmail.com</t>
  </si>
  <si>
    <t>sidmudrale2000@gmail.com</t>
  </si>
  <si>
    <t>462046</t>
  </si>
  <si>
    <t>preeti1808t@gmail.com</t>
  </si>
  <si>
    <t>santoshmagadum99@gmail.com</t>
  </si>
  <si>
    <t>521456</t>
  </si>
  <si>
    <t>nikithawinston@gmail.com</t>
  </si>
  <si>
    <t>445202</t>
  </si>
  <si>
    <t>shreyash.sable29@gmail.com</t>
  </si>
  <si>
    <t>ajaysaini00010@gmail.com</t>
  </si>
  <si>
    <t>620023</t>
  </si>
  <si>
    <t>mshivasakthi3103@gmail.com</t>
  </si>
  <si>
    <t>411015</t>
  </si>
  <si>
    <t>priyap28401@gmail.com</t>
  </si>
  <si>
    <t>harshkhanduja02@gmail.com</t>
  </si>
  <si>
    <t>pcchaugule2002@gmail.com</t>
  </si>
  <si>
    <t>580027</t>
  </si>
  <si>
    <t>meghanarayaraddi@gmail.com</t>
  </si>
  <si>
    <t>sirus.j101@gmail.com</t>
  </si>
  <si>
    <t>souravbhendra@gmail.com</t>
  </si>
  <si>
    <t>harsh.raghuwanshi7b@gmail.com</t>
  </si>
  <si>
    <t>kamal29112003@gmail.com</t>
  </si>
  <si>
    <t>464228</t>
  </si>
  <si>
    <t>raghuwanshishivani088@gmail.com</t>
  </si>
  <si>
    <t>mohan99498878@gmail.com</t>
  </si>
  <si>
    <t>surajbhat96@gmail.com</t>
  </si>
  <si>
    <t>pallavibangare20@gmail.com</t>
  </si>
  <si>
    <t>nishantdandwate000@gmail.com</t>
  </si>
  <si>
    <t>smfarman786@gmail.com</t>
  </si>
  <si>
    <t>281004</t>
  </si>
  <si>
    <t>pulkitvijay673@gmail.com</t>
  </si>
  <si>
    <t>422006</t>
  </si>
  <si>
    <t>adityadani0@gmail.com</t>
  </si>
  <si>
    <t>416601</t>
  </si>
  <si>
    <t>anushrikudatarkar2000@gmail.com</t>
  </si>
  <si>
    <t>03300</t>
  </si>
  <si>
    <t>valeriagongar059@gmail.com</t>
  </si>
  <si>
    <t>382425</t>
  </si>
  <si>
    <t>harshilmr79@gmail.com</t>
  </si>
  <si>
    <t>satin1005@gmail.com</t>
  </si>
  <si>
    <t>221107</t>
  </si>
  <si>
    <t>2019umt1811@mnit.ac.in</t>
  </si>
  <si>
    <t>324010</t>
  </si>
  <si>
    <t>Design and Creative strategy in any company, Business Operations in any organization, Work as a freelancer and do my thing my way, An Artificial Intelligence Specialist / Talking to Robots</t>
  </si>
  <si>
    <t>2019umt1089@mnit.ac.in</t>
  </si>
  <si>
    <t>600040</t>
  </si>
  <si>
    <t>ganeshk0798@gmail.com</t>
  </si>
  <si>
    <t>pk6151@srmist.edu.in</t>
  </si>
  <si>
    <t>sharmadhass@gmail.com</t>
  </si>
  <si>
    <t>515672</t>
  </si>
  <si>
    <t>kscharan16@gmail.com</t>
  </si>
  <si>
    <t>700020</t>
  </si>
  <si>
    <t>vicky.amit1@gmail.com</t>
  </si>
  <si>
    <t>631205</t>
  </si>
  <si>
    <t>manojmax3362@gmail.com</t>
  </si>
  <si>
    <t>praful.manoharyelekar.ds@ghribmjal.raisoni.net</t>
  </si>
  <si>
    <t>700160</t>
  </si>
  <si>
    <t>vikastripathi435@gmail.com</t>
  </si>
  <si>
    <t>dhimanpanda2001@gmail.com</t>
  </si>
  <si>
    <t>jyotichoudhury916@gmail.com</t>
  </si>
  <si>
    <t>505325</t>
  </si>
  <si>
    <t>ramyakudumula1998@gmail.com</t>
  </si>
  <si>
    <t>itsabhishekpillaii@gmail.com</t>
  </si>
  <si>
    <t>53757</t>
  </si>
  <si>
    <t>rahmatshah23@gmail.com</t>
  </si>
  <si>
    <t>63263</t>
  </si>
  <si>
    <t>Teaching in any of the institutes/colleges/online or offline, Business Operations in any organization, Design and Develop amazing software, An Artificial Intelligence Specialist / Talking to Robots</t>
  </si>
  <si>
    <t>szimo.f@gmail.com</t>
  </si>
  <si>
    <t>110037</t>
  </si>
  <si>
    <t>bhaskarmishra950@gmail.com</t>
  </si>
  <si>
    <t>umer.ffm@gmail.com</t>
  </si>
  <si>
    <t>444001</t>
  </si>
  <si>
    <t>vrushabhrahane@gmail.com</t>
  </si>
  <si>
    <t>vishwas199728@gmail.com</t>
  </si>
  <si>
    <t>anujtiwari2112@gmail.com</t>
  </si>
  <si>
    <t>maheshbabupedagadi@gmail.com</t>
  </si>
  <si>
    <t>jyotiroy294@gmail.com</t>
  </si>
  <si>
    <t>shoryamathura22@gmail.com</t>
  </si>
  <si>
    <t>517425</t>
  </si>
  <si>
    <t>ukishore33@gmail.com</t>
  </si>
  <si>
    <t>410303</t>
  </si>
  <si>
    <t>gauravsaurav7070@gmail.com</t>
  </si>
  <si>
    <t>262401</t>
  </si>
  <si>
    <t>Look deeply into Data and generate insights, Work as a freelancer and do my thing my way, Become a content Creator in some platform, I Want to sell things/Sales</t>
  </si>
  <si>
    <t>kratikajain729@gmail.com</t>
  </si>
  <si>
    <t>Business Operations in any organization, Build and develop a Team, Work in a BPO setup for some well known client, Work as a freelancer and do my thing my way</t>
  </si>
  <si>
    <t>thakursaurav1420@gmail.com</t>
  </si>
  <si>
    <t>Business Operations in any organization, Work as a freelancer and do my thing my way, I Want to sell things/Sales, Manufacturing / Oil and Gas/ Construction / Hard Physical Work related</t>
  </si>
  <si>
    <t>aaryananjarlekar94@gmail.com</t>
  </si>
  <si>
    <t>raj1shsamal92@gmail.com</t>
  </si>
  <si>
    <t>401304</t>
  </si>
  <si>
    <t>jhamanishankar6@gmail.com</t>
  </si>
  <si>
    <t>400020</t>
  </si>
  <si>
    <t>Manage and drive End-to-End Projects or Products, Build and develop a Team, Entrepreneur or Start Up, I Want to sell things/Sales</t>
  </si>
  <si>
    <t>shahvedant510@gmail.com</t>
  </si>
  <si>
    <t>342030</t>
  </si>
  <si>
    <t>Business Operations in any organization, Manage and drive End-to-End Projects or Products, Design and Develop amazing software, Entrepreneur or Start Up</t>
  </si>
  <si>
    <t>vishalrathour801@gmail.com</t>
  </si>
  <si>
    <t>226005</t>
  </si>
  <si>
    <t>yt996939@gmail.com</t>
  </si>
  <si>
    <t>500042</t>
  </si>
  <si>
    <t>satishkumar19964@gmail.com</t>
  </si>
  <si>
    <t>adityavait@gmail.com</t>
  </si>
  <si>
    <t>yashjpro9@gmail.com</t>
  </si>
  <si>
    <t>yashrays123@gmail.com</t>
  </si>
  <si>
    <t>smkpooja99@gmail.com</t>
  </si>
  <si>
    <t>brijswali@gmail.com</t>
  </si>
  <si>
    <t>712201</t>
  </si>
  <si>
    <t>duttaamlan137@gmail.com</t>
  </si>
  <si>
    <t>410208</t>
  </si>
  <si>
    <t>maheshwsris387@gmail.com</t>
  </si>
  <si>
    <t>mohitvalecha21@gmail.com</t>
  </si>
  <si>
    <t>501501</t>
  </si>
  <si>
    <t>reddysuchet1198@gmail.com</t>
  </si>
  <si>
    <t>kancharla.naveenkumar2020@vitstudent.ac.in</t>
  </si>
  <si>
    <t>varshikathota@gmail.com</t>
  </si>
  <si>
    <t>522034</t>
  </si>
  <si>
    <t>boillalavanya1974@gmail.com</t>
  </si>
  <si>
    <t>jasthikarthikeya1@gmail.com</t>
  </si>
  <si>
    <t>Manage and drive End-to-End Projects or Products, Become a content Creator in some platform, I Want to sell things/Sales, An Artificial Intelligence Specialist / Talking to Robots</t>
  </si>
  <si>
    <t>palvaiajay4730@gmail.com</t>
  </si>
  <si>
    <t>585214</t>
  </si>
  <si>
    <t>mohammedmohammedirfan70@gmail.com</t>
  </si>
  <si>
    <t>amber.sahu@iimsirmauralumni.com</t>
  </si>
  <si>
    <t>799004</t>
  </si>
  <si>
    <t>nabinagoswami15@gmail.com</t>
  </si>
  <si>
    <t>160047</t>
  </si>
  <si>
    <t>sulochana.kante@gmail.com</t>
  </si>
  <si>
    <t>Design and Creative strategy in any company, Manage and drive End-to-End Projects or Products, Look deeply into Data and generate insights, Work in a BPO setup for some well known client</t>
  </si>
  <si>
    <t>ankamkavyachandrika2020@gmail.com</t>
  </si>
  <si>
    <t>47408</t>
  </si>
  <si>
    <t>siddhant.godshalwar@gmail.com</t>
  </si>
  <si>
    <t>Build and develop a Team, Look deeply into Data and generate insights, Become a content Creator in some platform, An Artificial Intelligence Specialist / Talking to Robots</t>
  </si>
  <si>
    <t>saiharshitha6789@gmail.com</t>
  </si>
  <si>
    <t>Teaching in any of the institutes/colleges/online or offline, Manage and drive End-to-End Projects or Products, Work in a BPO setup for some well known client, Manufacturing / Oil and Gas/ Construction / Hard Physical Work related</t>
  </si>
  <si>
    <t>akankshaaku2003@gmail.com</t>
  </si>
  <si>
    <t>50062</t>
  </si>
  <si>
    <t>sindhupriya69242@gmail.com</t>
  </si>
  <si>
    <t>52064</t>
  </si>
  <si>
    <t>Look deeply into Data and generate insights, Work in a BPO setup for some well known client, Entrepreneur or Start Up, An Artificial Intelligence Specialist / Talking to Robots</t>
  </si>
  <si>
    <t>mansuri.adib.am@gmail.com</t>
  </si>
  <si>
    <t>shalikathota@gmail.com</t>
  </si>
  <si>
    <t>dev.pratap3250@gmail.com</t>
  </si>
  <si>
    <t>shreya1503karchana@gmail.com</t>
  </si>
  <si>
    <t>695001</t>
  </si>
  <si>
    <t>vipin83607@gmail.com</t>
  </si>
  <si>
    <t>shannu.0507@gmail.com</t>
  </si>
  <si>
    <t>dp121382@gmail.com</t>
  </si>
  <si>
    <t>201007</t>
  </si>
  <si>
    <t>mohit.jaiswal35@gmail.com</t>
  </si>
  <si>
    <t>400071</t>
  </si>
  <si>
    <t>nikhilmanchhani@gmail.com</t>
  </si>
  <si>
    <t>shayanibanerjee096@gmail.com</t>
  </si>
  <si>
    <t>34348</t>
  </si>
  <si>
    <t>deepakraj11298@gmail.com</t>
  </si>
  <si>
    <t>chaitanyayadav600@gmail.com</t>
  </si>
  <si>
    <t>rrshimpi0901@gmail.com</t>
  </si>
  <si>
    <t>Manage and drive End-to-End Projects or Products, Look deeply into Data and generate insights, Become a content Creator in some platform, Entrepreneur or Start Up</t>
  </si>
  <si>
    <t>ashsharma495@gmail.com</t>
  </si>
  <si>
    <t>surendrakumarsinghktr@gmail.com</t>
  </si>
  <si>
    <t>600017</t>
  </si>
  <si>
    <t>bharath13252002@gmail.com</t>
  </si>
  <si>
    <t>patilsushant4475@gmail.com</t>
  </si>
  <si>
    <t>senak470@gmail.com</t>
  </si>
  <si>
    <t>582209</t>
  </si>
  <si>
    <t>prajwalssja4922@gmail.com</t>
  </si>
  <si>
    <t>441108</t>
  </si>
  <si>
    <t>rahul.a.bhoyar@gmail.com</t>
  </si>
  <si>
    <t>743145</t>
  </si>
  <si>
    <t>Business Operations in any organization, Manage and drive End-to-End Projects or Products, Look deeply into Data and generate insights, Manufacturing / Oil and Gas/ Construction / Hard Physical Work related</t>
  </si>
  <si>
    <t>goswamidibyendu13@gmail.com</t>
  </si>
  <si>
    <t>digantagupta83@gmail.com</t>
  </si>
  <si>
    <t>deepikasrinivasan93@gmail.com</t>
  </si>
  <si>
    <t>622514</t>
  </si>
  <si>
    <t>saranpriyazion@gmail.com</t>
  </si>
  <si>
    <t>431002</t>
  </si>
  <si>
    <t>poojain434@gmail.com</t>
  </si>
  <si>
    <t>prajapati2898@gmail.com</t>
  </si>
  <si>
    <t>divyaapk2511@gmail.com</t>
  </si>
  <si>
    <t>toshibhilwar@gmail.com</t>
  </si>
  <si>
    <t>sreepaavan@gmail.com</t>
  </si>
  <si>
    <t>vineethgoud555@gmail.com</t>
  </si>
  <si>
    <t>parhadrajashree2594@gmail.com</t>
  </si>
  <si>
    <t>abhihaniyur@gmail.com</t>
  </si>
  <si>
    <t>sruchitaprabhu12@gmail.com</t>
  </si>
  <si>
    <t>suhagiyamansi@gmail.com</t>
  </si>
  <si>
    <t>gopalsharma4562@gmail.com</t>
  </si>
  <si>
    <t>raravindkrishna@gmail.com</t>
  </si>
  <si>
    <t>shivanirk04@gmail.com</t>
  </si>
  <si>
    <t>bodapatisaibhargav@gmail.com</t>
  </si>
  <si>
    <t>srray200@gmail.com</t>
  </si>
  <si>
    <t>743248</t>
  </si>
  <si>
    <t>gainsoham2527@gmail.com</t>
  </si>
  <si>
    <t>415004</t>
  </si>
  <si>
    <t>jagtaparya10@gmail.com</t>
  </si>
  <si>
    <t>411022</t>
  </si>
  <si>
    <t>suryawanshi.ishika07@gmail.com</t>
  </si>
  <si>
    <t>Design and Creative strategy in any company, Build and develop a Team, Become a content Creator in some platform, An Artificial Intelligence Specialist / Talking to Robots</t>
  </si>
  <si>
    <t>trilochan406@gmail.com</t>
  </si>
  <si>
    <t>sriranjanp.sp@gmail.com</t>
  </si>
  <si>
    <t>603313</t>
  </si>
  <si>
    <t>thendralsanthosh1705@gmail.com</t>
  </si>
  <si>
    <t>bhupendrawagh2000@gmail.com</t>
  </si>
  <si>
    <t>shilpanayak1212@gmail.com</t>
  </si>
  <si>
    <t>573112</t>
  </si>
  <si>
    <t>sankethsan007@gmail.com</t>
  </si>
  <si>
    <t>732142</t>
  </si>
  <si>
    <t>subhojitpaul609@gmail.com</t>
  </si>
  <si>
    <t>562162</t>
  </si>
  <si>
    <t>nhstech2001@gmail.com</t>
  </si>
  <si>
    <t>600086</t>
  </si>
  <si>
    <t>kamraanmhk42@gmail.com</t>
  </si>
  <si>
    <t>anandnabapur@gmail.com</t>
  </si>
  <si>
    <t>643201</t>
  </si>
  <si>
    <t>priyadharshan96srv@gmail.com</t>
  </si>
  <si>
    <t>varuncn21@gmail.com</t>
  </si>
  <si>
    <t>ankithnagraj787@gmail.com</t>
  </si>
  <si>
    <t>802301</t>
  </si>
  <si>
    <t>akritisingh926@gmail.com</t>
  </si>
  <si>
    <t>110065</t>
  </si>
  <si>
    <t>hemantkushwah19@gmail.com</t>
  </si>
  <si>
    <t>201005</t>
  </si>
  <si>
    <t>arpanray010@gmail.com</t>
  </si>
  <si>
    <t>585105</t>
  </si>
  <si>
    <t>rohinibasava@gmail.com</t>
  </si>
  <si>
    <t>63743</t>
  </si>
  <si>
    <t>ma331@students.kiron.ngo</t>
  </si>
  <si>
    <t>221106</t>
  </si>
  <si>
    <t>saurav25121996@gmail.com</t>
  </si>
  <si>
    <t>pashwini5339@gmail.com</t>
  </si>
  <si>
    <t>743144</t>
  </si>
  <si>
    <t>archis0605@gmail.com</t>
  </si>
  <si>
    <t>aashish2024art@gmail.com</t>
  </si>
  <si>
    <t>302031</t>
  </si>
  <si>
    <t>aryanaditya2002@gmail.com</t>
  </si>
  <si>
    <t>400615</t>
  </si>
  <si>
    <t>charutoshusakoyal@gmail.com</t>
  </si>
  <si>
    <t>271313</t>
  </si>
  <si>
    <t>shivammaurya207200@gmail.com</t>
  </si>
  <si>
    <t>singhro2000@gmail.com</t>
  </si>
  <si>
    <t>kanchanvineeta894@gmail.com</t>
  </si>
  <si>
    <t>324002</t>
  </si>
  <si>
    <t>sdtdgr8@gmail.com</t>
  </si>
  <si>
    <t>farazkhan0516@gmail.com</t>
  </si>
  <si>
    <t>ankur.rai5666@gmail.com</t>
  </si>
  <si>
    <t>800020</t>
  </si>
  <si>
    <t>ayush123krishna@gmail.com</t>
  </si>
  <si>
    <t>226012</t>
  </si>
  <si>
    <t>singh.chandan92@gmail.com</t>
  </si>
  <si>
    <t>imranconfigusa5@gmail.com</t>
  </si>
  <si>
    <t>nandihalliadarsh@gmail.com</t>
  </si>
  <si>
    <t>rishavr905@gmail.com</t>
  </si>
  <si>
    <t>515465</t>
  </si>
  <si>
    <t>bharati.kanchana@gmail.com</t>
  </si>
  <si>
    <t>kgnanendra021@gmail.com</t>
  </si>
  <si>
    <t>421502</t>
  </si>
  <si>
    <t>lakshmijyoti1423@gmail.com</t>
  </si>
  <si>
    <t>Teaching in any of the institutes/colleges/online or offline, Build and develop a Team, I Want to sell things/Sales, Manufacturing / Oil and Gas/ Construction / Hard Physical Work related</t>
  </si>
  <si>
    <t>harishallapa@gmail.com</t>
  </si>
  <si>
    <t>203202</t>
  </si>
  <si>
    <t>abhaypratapjadoncsj_cse20@its.edu.in</t>
  </si>
  <si>
    <t>848101</t>
  </si>
  <si>
    <t>rabhiraj422@gmail.com</t>
  </si>
  <si>
    <t>201307</t>
  </si>
  <si>
    <t>sindhuzasingh@gmail.com</t>
  </si>
  <si>
    <t>manojgorenti1995@gmail.com</t>
  </si>
  <si>
    <t>751003</t>
  </si>
  <si>
    <t>subham0003@gmail.com</t>
  </si>
  <si>
    <t>sachinbilung42@gmail.com</t>
  </si>
  <si>
    <t>bharathmadhesh903@gmail.com</t>
  </si>
  <si>
    <t>Teaching in any of the institutes/colleges/online or offline, Build and develop a Team, An Artificial Intelligence Specialist / Talking to Robots, Manufacturing / Oil and Gas/ Construction / Hard Physical Work related</t>
  </si>
  <si>
    <t>ayushverma03sep@gmail.com</t>
  </si>
  <si>
    <t>disha050998@gmail.com</t>
  </si>
  <si>
    <t>ankurrrai@gmail.com</t>
  </si>
  <si>
    <t>400052</t>
  </si>
  <si>
    <t>ddeepakmishra5@gmail.com</t>
  </si>
  <si>
    <t>sonwanesaurabh118@gmail.com</t>
  </si>
  <si>
    <t>singh.ak0329@gmail.com</t>
  </si>
  <si>
    <t>singh.pa0329@gmail.com</t>
  </si>
  <si>
    <t>aakashbhatt.19@gmail.com</t>
  </si>
  <si>
    <t>ramprakash2035@gmail.com</t>
  </si>
  <si>
    <t>515761</t>
  </si>
  <si>
    <t>mounikaraghu1516@gmail.com</t>
  </si>
  <si>
    <t>515414</t>
  </si>
  <si>
    <t>chennakesavareddy1510@gmail.com</t>
  </si>
  <si>
    <t>kundumeghana4@gmail.com</t>
  </si>
  <si>
    <t>411021</t>
  </si>
  <si>
    <t>bohra.nehaa@gmail.com</t>
  </si>
  <si>
    <t>narendra.myuse@gmail.com</t>
  </si>
  <si>
    <t>akshayjha548@gmail.com</t>
  </si>
  <si>
    <t>700018</t>
  </si>
  <si>
    <t>Teaching in any of the institutes/colleges/online or offline, Manage and drive End-to-End Projects or Products, Look deeply into Data and generate insights, Work in a BPO setup for some well known client</t>
  </si>
  <si>
    <t>aanyarathi08@gmail.com</t>
  </si>
  <si>
    <t>577133</t>
  </si>
  <si>
    <t>madhushreesi44@gmail.com</t>
  </si>
  <si>
    <t>sbilung03m@gmail.com</t>
  </si>
  <si>
    <t>naveenuppari2001@gmail.com</t>
  </si>
  <si>
    <t>571105</t>
  </si>
  <si>
    <t>suhasbmahesh11@gmail.com</t>
  </si>
  <si>
    <t>522601</t>
  </si>
  <si>
    <t>pavanchowdary694@gmail.com</t>
  </si>
  <si>
    <t>415612</t>
  </si>
  <si>
    <t>azeenhodekar@gmail.com</t>
  </si>
  <si>
    <t>kottyadarajendrakumar@gmail.com</t>
  </si>
  <si>
    <t>226028</t>
  </si>
  <si>
    <t>ppranjal983894@gmail.com</t>
  </si>
  <si>
    <t>577134</t>
  </si>
  <si>
    <t>suryagowda768@gmail.com</t>
  </si>
  <si>
    <t>530027</t>
  </si>
  <si>
    <t>yernisunitha2311@gmail.com</t>
  </si>
  <si>
    <t>kumaranupworld@gmail.com</t>
  </si>
  <si>
    <t>802119</t>
  </si>
  <si>
    <t>bhardwajneha833@gmail.com</t>
  </si>
  <si>
    <t>636141</t>
  </si>
  <si>
    <t>sivamnj2001@gmail.com</t>
  </si>
  <si>
    <t>626002</t>
  </si>
  <si>
    <t>krishnapriya1799@gmail.com</t>
  </si>
  <si>
    <t>761008</t>
  </si>
  <si>
    <t>pujaachary601@gmail.com</t>
  </si>
  <si>
    <t>rk451200@gmail.com</t>
  </si>
  <si>
    <t>biswalsaisatyabrat@gmail.com</t>
  </si>
  <si>
    <t>s.bhautik2000@gmail.com</t>
  </si>
  <si>
    <t>126102</t>
  </si>
  <si>
    <t>somaymangla2000@gmail.com</t>
  </si>
  <si>
    <t>Look deeply into Data and generate insights, Work as a freelancer and do my thing my way, Become a content Creator in some platform, An Artificial Intelligence Specialist / Talking to Robots</t>
  </si>
  <si>
    <t>adarshtiwari272@gmail.com</t>
  </si>
  <si>
    <t>396191</t>
  </si>
  <si>
    <t>mehaupadhyay95@gmail.com</t>
  </si>
  <si>
    <t>rituupadhyay1850@gmail.com</t>
  </si>
  <si>
    <t>396185</t>
  </si>
  <si>
    <t>tejashrocks1@gmail.com</t>
  </si>
  <si>
    <t>396125</t>
  </si>
  <si>
    <t>socialboyv@gmail.com</t>
  </si>
  <si>
    <t>390002</t>
  </si>
  <si>
    <t>Teaching in any of the institutes/colleges/online or offline, Manage and drive End-to-End Projects or Products, Design and Develop amazing software, Become a content Creator in some platform</t>
  </si>
  <si>
    <t>parthnvaswani@gmail.com</t>
  </si>
  <si>
    <t>skyp11999@gmail.com</t>
  </si>
  <si>
    <t>dhruvu52@gmail.com</t>
  </si>
  <si>
    <t>396195</t>
  </si>
  <si>
    <t>yadavvishnu31322@gmail.com</t>
  </si>
  <si>
    <t>ishapunawala@gmail.com</t>
  </si>
  <si>
    <t>bhanushalikomal079@gmail.com</t>
  </si>
  <si>
    <t>ritiksinghck@gmail.com</t>
  </si>
  <si>
    <t>370655</t>
  </si>
  <si>
    <t>daughterofbha21@gmail.com</t>
  </si>
  <si>
    <t>370511</t>
  </si>
  <si>
    <t>bhanushalib540@gmail.com</t>
  </si>
  <si>
    <t>sakshisingh200319@gmail.com</t>
  </si>
  <si>
    <t>nikamvighnesh5@gmail.com</t>
  </si>
  <si>
    <t>maneet.rishi@gmail.com</t>
  </si>
  <si>
    <t>aayushvrm.0308@gmail.com</t>
  </si>
  <si>
    <t>788163</t>
  </si>
  <si>
    <t>rashmonidevi103@gmail.com</t>
  </si>
  <si>
    <t>422011</t>
  </si>
  <si>
    <t>sakshisathe19@gmail.com</t>
  </si>
  <si>
    <t>831014</t>
  </si>
  <si>
    <t>imaranjan99@gmail.com</t>
  </si>
  <si>
    <t>212601</t>
  </si>
  <si>
    <t>mohdzaid619@gmail.com</t>
  </si>
  <si>
    <t>supriyalakshmi0919@gmail.com</t>
  </si>
  <si>
    <t>metapankaj@gmail.com</t>
  </si>
  <si>
    <t>751019</t>
  </si>
  <si>
    <t>ritssona141@gmail.com</t>
  </si>
  <si>
    <t>788007</t>
  </si>
  <si>
    <t>nathmoumita6@gmail.com</t>
  </si>
  <si>
    <t>396005</t>
  </si>
  <si>
    <t>katariayashvi1611@gmail.com</t>
  </si>
  <si>
    <t>vanshrana3935@gmail.com</t>
  </si>
  <si>
    <t>nishikantoraika1996@gmail.com</t>
  </si>
  <si>
    <t>yeolednyanesh009@gmail.com</t>
  </si>
  <si>
    <t>788104</t>
  </si>
  <si>
    <t>monisha.office12@gmail.com</t>
  </si>
  <si>
    <t>523227</t>
  </si>
  <si>
    <t>narayana36.python@gmail.com</t>
  </si>
  <si>
    <t>92507</t>
  </si>
  <si>
    <t>alishak1999@gmail.com</t>
  </si>
  <si>
    <t>singh.s.deep800@gmail.com</t>
  </si>
  <si>
    <t>sanjanasanju6541@gmail.com</t>
  </si>
  <si>
    <t>411019</t>
  </si>
  <si>
    <t>geetanjali.sabale@gmail.com</t>
  </si>
  <si>
    <t>priyankawaskel1998@gmail.com</t>
  </si>
  <si>
    <t>487551</t>
  </si>
  <si>
    <t>pouranikchoudhary@gmail.com</t>
  </si>
  <si>
    <t>600061</t>
  </si>
  <si>
    <t>talkwithsrinivasan@gmail.com</t>
  </si>
  <si>
    <t>kratijhalani@gmail.com</t>
  </si>
  <si>
    <t>tomar.anjali2000@gmail.com</t>
  </si>
  <si>
    <t>shubhamchakravorty@gmail.com</t>
  </si>
  <si>
    <t>601204</t>
  </si>
  <si>
    <t>rkranjith677@gmail.com</t>
  </si>
  <si>
    <t>Ireland</t>
  </si>
  <si>
    <t>prathviwaskel35@gmail.com</t>
  </si>
  <si>
    <t>110094</t>
  </si>
  <si>
    <t>satwik.m.09.06@gmail.com</t>
  </si>
  <si>
    <t>416006</t>
  </si>
  <si>
    <t>prachichavan79@gmail.com</t>
  </si>
  <si>
    <t>shruti.22072001@gmail.com</t>
  </si>
  <si>
    <t>75330</t>
  </si>
  <si>
    <t>zawwar.ahmed12@gmail.com</t>
  </si>
  <si>
    <t>harshholam8793@gmail.com</t>
  </si>
  <si>
    <t>530041</t>
  </si>
  <si>
    <t>adityasomasi@gmail.com</t>
  </si>
  <si>
    <t>manikalamegha@gmail.com</t>
  </si>
  <si>
    <t>saks.arora20@gmail.com</t>
  </si>
  <si>
    <t>332601</t>
  </si>
  <si>
    <t>pradeepkumawat189@gmail.com</t>
  </si>
  <si>
    <t>507116</t>
  </si>
  <si>
    <t>hridayesh.n21@iiits.in</t>
  </si>
  <si>
    <t>sumithagovindan28@gmail.com</t>
  </si>
  <si>
    <t>503185</t>
  </si>
  <si>
    <t>Build and develop a Team, Work as a freelancer and do my thing my way, I Want to sell things/Sales, Manufacturing / Oil and Gas/ Construction / Hard Physical Work related</t>
  </si>
  <si>
    <t>srivirat85@gmail.com</t>
  </si>
  <si>
    <t>sarvagya954@gmail.com</t>
  </si>
  <si>
    <t>ishitachaturvedi17@gmail.com</t>
  </si>
  <si>
    <t>tanmaykhardekar111@gmail.com</t>
  </si>
  <si>
    <t>evangelinpriyanka12@gmail.com</t>
  </si>
  <si>
    <t>akankshasingh11598@gmail.com</t>
  </si>
  <si>
    <t>jhijaria.s@gmail.com</t>
  </si>
  <si>
    <t>sanjaykasaudhan09@gmail.com</t>
  </si>
  <si>
    <t>vineethkmanoj.vin@gmail.com</t>
  </si>
  <si>
    <t>828201</t>
  </si>
  <si>
    <t>nisha0411singh@gmail.com</t>
  </si>
  <si>
    <t>ashutoshchauhan242001.ac@gmail.com</t>
  </si>
  <si>
    <t>vtaasav16@gmail.com</t>
  </si>
  <si>
    <t>831019</t>
  </si>
  <si>
    <t>prachidmr21@gmail.com</t>
  </si>
  <si>
    <t>263645</t>
  </si>
  <si>
    <t>parastripathi12@gmail.com</t>
  </si>
  <si>
    <t>580007</t>
  </si>
  <si>
    <t>vaishnavi.vaidyaaa@gmail.com</t>
  </si>
  <si>
    <t>580008</t>
  </si>
  <si>
    <t>ghatnattivarun@gmail.com</t>
  </si>
  <si>
    <t>474005</t>
  </si>
  <si>
    <t>chetanking62@gmail.com</t>
  </si>
  <si>
    <t>ram612kumar@gmail.com</t>
  </si>
  <si>
    <t>ejiljean@gmail.com</t>
  </si>
  <si>
    <t>amit.singhh.yadav@gmail.com</t>
  </si>
  <si>
    <t>801302</t>
  </si>
  <si>
    <t>iamvaishnavi786@gmail.com</t>
  </si>
  <si>
    <t>chiluverushyam8790@gmail.com</t>
  </si>
  <si>
    <t>thecatalysts21@gmail.com</t>
  </si>
  <si>
    <t>400706</t>
  </si>
  <si>
    <t>alsabashaikh2002@gmail.com</t>
  </si>
  <si>
    <t>rahuljaiswar294@gmail.com</t>
  </si>
  <si>
    <t>560058</t>
  </si>
  <si>
    <t>mohammedsulemanckk@gmail.com</t>
  </si>
  <si>
    <t>05444</t>
  </si>
  <si>
    <t>chaoderanony@gmail.com</t>
  </si>
  <si>
    <t>222161</t>
  </si>
  <si>
    <t>hrichajaiswal@gmail.com</t>
  </si>
  <si>
    <t>vaishaliarya18@gmail.com</t>
  </si>
  <si>
    <t>75290</t>
  </si>
  <si>
    <t>Manage and drive End-to-End Projects or Products, Design and Develop amazing software, Work in a BPO setup for some well known client, Work as a freelancer and do my thing my way</t>
  </si>
  <si>
    <t>tahahussain0805@gmail.com</t>
  </si>
  <si>
    <t>helloadityaaman@gmail.com</t>
  </si>
  <si>
    <t>560035</t>
  </si>
  <si>
    <t>mandeepthetopper@gmail.com</t>
  </si>
  <si>
    <t>dey25shivam@gmail.com</t>
  </si>
  <si>
    <t>212655</t>
  </si>
  <si>
    <t>shukla.pankaj36@gmail.com</t>
  </si>
  <si>
    <t>74400</t>
  </si>
  <si>
    <t>minahilsiddiqui5@gmail.com</t>
  </si>
  <si>
    <t>75350</t>
  </si>
  <si>
    <t>hasnainn34@gmail.com</t>
  </si>
  <si>
    <t>201001</t>
  </si>
  <si>
    <t>suyashajain415@gmail.com</t>
  </si>
  <si>
    <t>74600</t>
  </si>
  <si>
    <t>ibrahimnazir72@gmail.com</t>
  </si>
  <si>
    <t>+92</t>
  </si>
  <si>
    <t>rayyans898@gmail.com</t>
  </si>
  <si>
    <t>38060</t>
  </si>
  <si>
    <t>Look deeply into Data and generate insights, Entrepreneur or Start Up, I Want to sell things/Sales, An Artificial Intelligence Specialist / Talking to Robots</t>
  </si>
  <si>
    <t>muhammadazhanjaved9191@gmail.com</t>
  </si>
  <si>
    <t>201012</t>
  </si>
  <si>
    <t>pkgcoder1@gmail.com</t>
  </si>
  <si>
    <t>74800</t>
  </si>
  <si>
    <t>mariumzaidi0@gmail.com</t>
  </si>
  <si>
    <t>72500</t>
  </si>
  <si>
    <t>muhammadtalhaisrafeel@gmail.com</t>
  </si>
  <si>
    <t>satyamaharana21@gmail.com</t>
  </si>
  <si>
    <t>ankitachauhan205@gmail.com</t>
  </si>
  <si>
    <t>825314</t>
  </si>
  <si>
    <t>priya150425@gmail.com</t>
  </si>
  <si>
    <t>aachitchugh09@gmail.com</t>
  </si>
  <si>
    <t>591242</t>
  </si>
  <si>
    <t>surajh8596@gmail.com</t>
  </si>
  <si>
    <t>nikhil6899@gmail.com</t>
  </si>
  <si>
    <t>507168</t>
  </si>
  <si>
    <t>cherukumalliyashwanthchowdary@gmail.com</t>
  </si>
  <si>
    <t>182101</t>
  </si>
  <si>
    <t>sahil.xharma.1@gmail.com</t>
  </si>
  <si>
    <t>783380</t>
  </si>
  <si>
    <t>daffodilflower06@gmail.com</t>
  </si>
  <si>
    <t>75950</t>
  </si>
  <si>
    <t>shiza.rizvi2002@gmail.com</t>
  </si>
  <si>
    <t>kapilbaliyan1016@gmail.com</t>
  </si>
  <si>
    <t>110031</t>
  </si>
  <si>
    <t>zindalsarthak@gmail.com</t>
  </si>
  <si>
    <t>angirasingh13@gmail.com</t>
  </si>
  <si>
    <t>160055</t>
  </si>
  <si>
    <t>chiraglamba8888.cl@gmail.com</t>
  </si>
  <si>
    <t>110095</t>
  </si>
  <si>
    <t>mynameneetika@gmail.com</t>
  </si>
  <si>
    <t>kanchanrawat2710@gmail.com</t>
  </si>
  <si>
    <t>nishant2771@gmail.com</t>
  </si>
  <si>
    <t>75300</t>
  </si>
  <si>
    <t>inshalmansoor20@gmail.com</t>
  </si>
  <si>
    <t>rajeshbucephalus@gmail.com</t>
  </si>
  <si>
    <t>452014</t>
  </si>
  <si>
    <t>shashanksaad07@gmail.com</t>
  </si>
  <si>
    <t>insiyam07@gmail.com</t>
  </si>
  <si>
    <t>627007</t>
  </si>
  <si>
    <t>Teaching in any of the institutes/colleges/online or offline, Work in a BPO setup for some well known client, Become a content Creator in some platform, Entrepreneur or Start Up</t>
  </si>
  <si>
    <t>j.rahul100313@gmail.com</t>
  </si>
  <si>
    <t>jeslin28j@gmail.com</t>
  </si>
  <si>
    <t>134003</t>
  </si>
  <si>
    <t>gargnandini4@gmail.com</t>
  </si>
  <si>
    <t>101283</t>
  </si>
  <si>
    <t>kayceedelemaa@gmail.com</t>
  </si>
  <si>
    <t>249204</t>
  </si>
  <si>
    <t>vipulnegi999@gmail.com</t>
  </si>
  <si>
    <t>nkhere09@gmail.com</t>
  </si>
  <si>
    <t>pandit.aishwarya04@gmail.com</t>
  </si>
  <si>
    <t>12345bharathu@gmail.com</t>
  </si>
  <si>
    <t>583102</t>
  </si>
  <si>
    <t>tarunasingh30111@gmail.com</t>
  </si>
  <si>
    <t>576103</t>
  </si>
  <si>
    <t>pavi.kallajary@gmail.com</t>
  </si>
  <si>
    <t>753002</t>
  </si>
  <si>
    <t>smritiagarwal2.sa@gmail.com</t>
  </si>
  <si>
    <t>518006</t>
  </si>
  <si>
    <t>mythililion123@gmail.com</t>
  </si>
  <si>
    <t>799102</t>
  </si>
  <si>
    <t>sklohar1995@gmail.com</t>
  </si>
  <si>
    <t>sakshidoshi193@gmail.com</t>
  </si>
  <si>
    <t>aijaz85ahmad@gmail.com</t>
  </si>
  <si>
    <t>580004</t>
  </si>
  <si>
    <t>namratagarag83@gmail.com</t>
  </si>
  <si>
    <t>241001</t>
  </si>
  <si>
    <t>apoorvasrivastava2212@gmail.com</t>
  </si>
  <si>
    <t>680979</t>
  </si>
  <si>
    <t>smariasplkt@gmail.com</t>
  </si>
  <si>
    <t>441906</t>
  </si>
  <si>
    <t>ankurgharde24@gmail.com</t>
  </si>
  <si>
    <t>425105</t>
  </si>
  <si>
    <t>pratik2000thakre@gmail.com</t>
  </si>
  <si>
    <t>477001</t>
  </si>
  <si>
    <t>yuvrajsinghbhado2030@gmail.com</t>
  </si>
  <si>
    <t>382007</t>
  </si>
  <si>
    <t>dhruvvaghasiya448@gmail.com</t>
  </si>
  <si>
    <t>sneha14sawant@gmail.com</t>
  </si>
  <si>
    <t>tiwarishivani9211@gmail.com</t>
  </si>
  <si>
    <t>manushukla64@gmail.com</t>
  </si>
  <si>
    <t>211019</t>
  </si>
  <si>
    <t>ayushpandey955@gmail.com</t>
  </si>
  <si>
    <t>varshajha3110@gmail.com</t>
  </si>
  <si>
    <t>422001</t>
  </si>
  <si>
    <t>archanavkaklij85@gmail.com</t>
  </si>
  <si>
    <t>421307</t>
  </si>
  <si>
    <t>tempucoid@gmail.com</t>
  </si>
  <si>
    <t>mehwishhala@gmail.com</t>
  </si>
  <si>
    <t>141006</t>
  </si>
  <si>
    <t>khangulzar980@gmail.com</t>
  </si>
  <si>
    <t>kiranphondake@gmail.com</t>
  </si>
  <si>
    <t>573201</t>
  </si>
  <si>
    <t>jayanthjayy12@gmail.com</t>
  </si>
  <si>
    <t>685515</t>
  </si>
  <si>
    <t>mathewsjacob808@gmail.com</t>
  </si>
  <si>
    <t>571426</t>
  </si>
  <si>
    <t>kssudeep15@gmail.com</t>
  </si>
  <si>
    <t>411062</t>
  </si>
  <si>
    <t>sam.kamble.198@gmail.com</t>
  </si>
  <si>
    <t>preetyreet20@gmail.com</t>
  </si>
  <si>
    <t>202141</t>
  </si>
  <si>
    <t>abhisheksharma82002@gmail.com</t>
  </si>
  <si>
    <t>456001</t>
  </si>
  <si>
    <t>piyushh0080@gmail.com</t>
  </si>
  <si>
    <t>amarjeetroy029@gmail.com</t>
  </si>
  <si>
    <t>456224</t>
  </si>
  <si>
    <t>sbyjrathore@gmail.com</t>
  </si>
  <si>
    <t>advaitdaftary5@gmail.com</t>
  </si>
  <si>
    <t>eshikashah0629@gmail.com</t>
  </si>
  <si>
    <t>vighu009@gmail.com</t>
  </si>
  <si>
    <t>482005</t>
  </si>
  <si>
    <t>akshat.agrawal.84959@gmail.com</t>
  </si>
  <si>
    <t>pratham.goverkar21@gmail.com</t>
  </si>
  <si>
    <t>110023</t>
  </si>
  <si>
    <t>gunjany009@gmail.com</t>
  </si>
  <si>
    <t>syedabdulrub19@gmail.com</t>
  </si>
  <si>
    <t>SriLanka</t>
  </si>
  <si>
    <t>411045</t>
  </si>
  <si>
    <t>krushnanigal8983@gmail.com</t>
  </si>
  <si>
    <t>43350</t>
  </si>
  <si>
    <t>wajihaahmedkhan@gmail.com</t>
  </si>
  <si>
    <t>743222</t>
  </si>
  <si>
    <t>aishikchatterjee800126@gmail.com</t>
  </si>
  <si>
    <t>590016</t>
  </si>
  <si>
    <t>veerabhadrast92@gmail.com</t>
  </si>
  <si>
    <t>sushmitasn73@gmail.com</t>
  </si>
  <si>
    <t>r.abhishek0002@gmail.com</t>
  </si>
  <si>
    <t>varunpatil64228@gmail.com</t>
  </si>
  <si>
    <t>harshasri029@gmail.com</t>
  </si>
  <si>
    <t>omin2343@gmail.com</t>
  </si>
  <si>
    <t>shashwathnagarajudvg@gmail.com</t>
  </si>
  <si>
    <t>282002</t>
  </si>
  <si>
    <t>rishiraj8909379679@gmail.com</t>
  </si>
  <si>
    <t>642007</t>
  </si>
  <si>
    <t>csbs249052@saranathan.ac.in</t>
  </si>
  <si>
    <t>sanvibaranwal10@gmail.com</t>
  </si>
  <si>
    <t>pathania.axx03@gmail.com</t>
  </si>
  <si>
    <t>muditjha2003@gmail.com</t>
  </si>
  <si>
    <t>412803</t>
  </si>
  <si>
    <t>vrshinde3012@gmail.com</t>
  </si>
  <si>
    <t>amlan7547@gmail.com</t>
  </si>
  <si>
    <t>samratoswal8704@gmail.com</t>
  </si>
  <si>
    <t>khushbujha1230@gmail.com</t>
  </si>
  <si>
    <t>abhina.bansal@gmail.com</t>
  </si>
  <si>
    <t>danielraunak@gmail.com</t>
  </si>
  <si>
    <t>mrshivanshtyagi@gmail.com</t>
  </si>
  <si>
    <t>aniketshivhare150@gmail.com</t>
  </si>
  <si>
    <t>637101</t>
  </si>
  <si>
    <t>sathiyakumar01142@gmail.com</t>
  </si>
  <si>
    <t>arfinshumaila@gmail.com</t>
  </si>
  <si>
    <t>rakeshsubramanayam999@gmail.com</t>
  </si>
  <si>
    <t>saaransh2001@gmail.com</t>
  </si>
  <si>
    <t>228155</t>
  </si>
  <si>
    <t>khanhuzaif348@gmail.com</t>
  </si>
  <si>
    <t>47010</t>
  </si>
  <si>
    <t>talhashfq@gmail.com</t>
  </si>
  <si>
    <t>ujualmurikkal@gmail.com</t>
  </si>
  <si>
    <t>pawan55898@gmail.com</t>
  </si>
  <si>
    <t>713323</t>
  </si>
  <si>
    <t>pankajrana741998@gmail.com</t>
  </si>
  <si>
    <t>adithyabm41@gmail.com</t>
  </si>
  <si>
    <t>1632</t>
  </si>
  <si>
    <t>zonkeanele99@gmail.com</t>
  </si>
  <si>
    <t>+27</t>
  </si>
  <si>
    <t>sindiswamdluli333@gmail.com</t>
  </si>
  <si>
    <t>boseashmita02@gmail.com</t>
  </si>
  <si>
    <t>560111</t>
  </si>
  <si>
    <t>dayanavincent2000@gmail.com</t>
  </si>
  <si>
    <t>rahula1031@gmail.com</t>
  </si>
  <si>
    <t>ishikajain.official24@gmail.com</t>
  </si>
  <si>
    <t>aarav.kapoor420@gmail.com</t>
  </si>
  <si>
    <t>vikramraj1234567890@gmail.com</t>
  </si>
  <si>
    <t>247777</t>
  </si>
  <si>
    <t>asthagoel51000@gmail.com</t>
  </si>
  <si>
    <t>akshigoel51000@gmail.com</t>
  </si>
  <si>
    <t>560069</t>
  </si>
  <si>
    <t>vamshicool90@gmail.com</t>
  </si>
  <si>
    <t>arunsood567@gmail.com</t>
  </si>
  <si>
    <t>834008</t>
  </si>
  <si>
    <t>rajeshkumar28599@gmail.com</t>
  </si>
  <si>
    <t>shreya.gupta_cs19@gla.ac.in</t>
  </si>
  <si>
    <t>455001</t>
  </si>
  <si>
    <t>officialashraf7804@gmail.com</t>
  </si>
  <si>
    <t>beshambhavi12@gmail.com</t>
  </si>
  <si>
    <t>soniya.1923cs1093@kiet.edu</t>
  </si>
  <si>
    <t>er.harshitzarpure@gmail.com</t>
  </si>
  <si>
    <t>700047</t>
  </si>
  <si>
    <t>juhip2708@gmail.com</t>
  </si>
  <si>
    <t>sakthigokul128@gmail.com</t>
  </si>
  <si>
    <t>700077</t>
  </si>
  <si>
    <t>bidhanghosh644@gmail.com</t>
  </si>
  <si>
    <t>abhishekpatil1399@gmail.com</t>
  </si>
  <si>
    <t>shivamjsu@gmail.com</t>
  </si>
  <si>
    <t>sumitsen28593@gmail.com</t>
  </si>
  <si>
    <t>422201</t>
  </si>
  <si>
    <t>atulsahane4@gmail.com</t>
  </si>
  <si>
    <t>422108</t>
  </si>
  <si>
    <t>pratikmapari26@gmail.com</t>
  </si>
  <si>
    <t>kukrejajeet2@gmail.com</t>
  </si>
  <si>
    <t>prajaktapardhe2017@gmail.com</t>
  </si>
  <si>
    <t>spaulsumit429@gmail.com</t>
  </si>
  <si>
    <t>avoysarkar5@gmail.com</t>
  </si>
  <si>
    <t>kumawatshivani2001@gmail.com</t>
  </si>
  <si>
    <t>700123</t>
  </si>
  <si>
    <t>priyanka.a1.2601@gmail.com</t>
  </si>
  <si>
    <t>ashutoshshelke.snj@gmail.com</t>
  </si>
  <si>
    <t>423601</t>
  </si>
  <si>
    <t>samkankrale@gmail.com</t>
  </si>
  <si>
    <t>414302</t>
  </si>
  <si>
    <t>sdmapari16@gmail.com</t>
  </si>
  <si>
    <t>632406</t>
  </si>
  <si>
    <t>kalpanamuralidhar88@gmail.com</t>
  </si>
  <si>
    <t>422401</t>
  </si>
  <si>
    <t>siddhant.dixit@matoshri.edu.in</t>
  </si>
  <si>
    <t>639118</t>
  </si>
  <si>
    <t>umamahesvari10@gmail.com</t>
  </si>
  <si>
    <t>600059</t>
  </si>
  <si>
    <t>drama00queen18@gmail.com</t>
  </si>
  <si>
    <t>462022</t>
  </si>
  <si>
    <t>amaankumar2013@gmail.com</t>
  </si>
  <si>
    <t>shakti.rajbhar@gmail.com</t>
  </si>
  <si>
    <t>517325</t>
  </si>
  <si>
    <t>parvathisai2001@gmail.com</t>
  </si>
  <si>
    <t>395001</t>
  </si>
  <si>
    <t>atithilakhera@gmail.com</t>
  </si>
  <si>
    <t>dinesh.duvd@gmail.com</t>
  </si>
  <si>
    <t>641024</t>
  </si>
  <si>
    <t>sreenithi.777@gmail.com</t>
  </si>
  <si>
    <t>mayanksahu0311@gmail.com</t>
  </si>
  <si>
    <t>110052</t>
  </si>
  <si>
    <t>Manage and drive End-to-End Projects or Products, Look deeply into Data and generate insights, Become a content Creator in some platform, I Want to sell things/Sales</t>
  </si>
  <si>
    <t>jaispriyankajnv10@gmail.com</t>
  </si>
  <si>
    <t>641025</t>
  </si>
  <si>
    <t>pranaavhrc@gmail.com</t>
  </si>
  <si>
    <t>venkatesh.se05@gmail.com</t>
  </si>
  <si>
    <t>208014</t>
  </si>
  <si>
    <t>hridhimasrivastava@gmail.com</t>
  </si>
  <si>
    <t>603111</t>
  </si>
  <si>
    <t>ramachandran1840854@gmail.com</t>
  </si>
  <si>
    <t>560054</t>
  </si>
  <si>
    <t>nishalumeshnishalumesh@gmail.com</t>
  </si>
  <si>
    <t>sheelamswetha5@gmail.com</t>
  </si>
  <si>
    <t>Business Operations in any organization, Design and Develop amazing software, Work as a freelancer and do my thing my way, Entrepreneur or Start Up</t>
  </si>
  <si>
    <t>yarramvinitha@gmail.com</t>
  </si>
  <si>
    <t>mahankalipavanipavani@gmail.com</t>
  </si>
  <si>
    <t>nishacharan44@gmail.com</t>
  </si>
  <si>
    <t>jayasreenaidusakshi@gmail.com</t>
  </si>
  <si>
    <t>410506</t>
  </si>
  <si>
    <t>jadhavlaxman136@gmail.com</t>
  </si>
  <si>
    <t>508001</t>
  </si>
  <si>
    <t>dugyalavaishnavidugyala@gmail.com</t>
  </si>
  <si>
    <t>123456</t>
  </si>
  <si>
    <t>satresakshi3071@gmail.com</t>
  </si>
  <si>
    <t>L1t3h2</t>
  </si>
  <si>
    <t>kpatel22218@gmail.com</t>
  </si>
  <si>
    <t>kashishbhatia0892@gmail.com</t>
  </si>
  <si>
    <t>Teaching in any of the institutes/colleges/online or offline, Manage and drive End-to-End Projects or Products, Design and Develop amazing software, I Want to sell things/Sales</t>
  </si>
  <si>
    <t>subhamsabat412@gmail.com</t>
  </si>
  <si>
    <t>deepakkumarironman@gmail.com</t>
  </si>
  <si>
    <t>avengersassemble022222@gmail.com</t>
  </si>
  <si>
    <t>247232</t>
  </si>
  <si>
    <t>vc4684284@gmail.com</t>
  </si>
  <si>
    <t>Manage and drive End-to-End Projects or Products, Build and develop a Team, Design and Develop amazing software, Work in a BPO setup for some well known client</t>
  </si>
  <si>
    <t>tiwariaaditya2801@gmail.com</t>
  </si>
  <si>
    <t>637501</t>
  </si>
  <si>
    <t>narmadhaimohan26@gmail.com</t>
  </si>
  <si>
    <t>turlapatirithika@gmail.com</t>
  </si>
  <si>
    <t>aditi9082028208@gmail.com</t>
  </si>
  <si>
    <t>vipinjaat588@gmail.com</t>
  </si>
  <si>
    <t>thatikondaramyareddy@gmail.com</t>
  </si>
  <si>
    <t>21it143@charusat.edu.in</t>
  </si>
  <si>
    <t>400081</t>
  </si>
  <si>
    <t>vighy10@gmail.com</t>
  </si>
  <si>
    <t>482009</t>
  </si>
  <si>
    <t>shivamsingh8912@gmail.com</t>
  </si>
  <si>
    <t>sarthaksingh1024@gmail.com</t>
  </si>
  <si>
    <t>ayyappanbaskaran@gmail.com</t>
  </si>
  <si>
    <t>sidhuking1002@gmail.com</t>
  </si>
  <si>
    <t>685535</t>
  </si>
  <si>
    <t>muthuswami5538@gmail.com</t>
  </si>
  <si>
    <t>843333</t>
  </si>
  <si>
    <t>amir.sn26@gmail.com</t>
  </si>
  <si>
    <t>636813</t>
  </si>
  <si>
    <t>sriram1618033@gmail.com</t>
  </si>
  <si>
    <t>327023</t>
  </si>
  <si>
    <t>namans09@gmail.com</t>
  </si>
  <si>
    <t>akshmehta2000@gmail.com</t>
  </si>
  <si>
    <t>423109</t>
  </si>
  <si>
    <t>shreyas.kulkarni086@gmail.com</t>
  </si>
  <si>
    <t>781029</t>
  </si>
  <si>
    <t>trinachakraborty97@gmail.com</t>
  </si>
  <si>
    <t>431112</t>
  </si>
  <si>
    <t>apchandol11@gmail.com</t>
  </si>
  <si>
    <t>401101</t>
  </si>
  <si>
    <t>karinadhanresha2001@gmail.com</t>
  </si>
  <si>
    <t>ymehta50@gmail.com</t>
  </si>
  <si>
    <t>jharshjain37@gmail.com</t>
  </si>
  <si>
    <t>620020</t>
  </si>
  <si>
    <t>lingammalgowri95@gmail.com</t>
  </si>
  <si>
    <t>akashpranao02@gmail.com</t>
  </si>
  <si>
    <t>211003</t>
  </si>
  <si>
    <t>suryacs9935212537@gmail.com</t>
  </si>
  <si>
    <t>shuklashivi124@gmail.com</t>
  </si>
  <si>
    <t>450331</t>
  </si>
  <si>
    <t>www.harshsoniobc123@gmail.com</t>
  </si>
  <si>
    <t>yadavadarsh9699@gmail.com</t>
  </si>
  <si>
    <t>pffpreet@gmail.com</t>
  </si>
  <si>
    <t>hrithikvel28@gmail.com</t>
  </si>
  <si>
    <t>rionadcosta199@gmail.com</t>
  </si>
  <si>
    <t>jaysangtani3007@gmail.com</t>
  </si>
  <si>
    <t>ameyashanbhag07@gmail.com</t>
  </si>
  <si>
    <t>Teaching in any of the institutes/colleges/online or offline, Design and Develop amazing software, Look deeply into Data and generate insights, Manufacturing / Oil and Gas/ Construction / Hard Physical Work related</t>
  </si>
  <si>
    <t>crce.8518.pe@gmail.com</t>
  </si>
  <si>
    <t>625003</t>
  </si>
  <si>
    <t>shankarajay25@gmail.com</t>
  </si>
  <si>
    <t>keshavaditya05@gmail.com</t>
  </si>
  <si>
    <t>Teaching in any of the institutes/colleges/online or offline, Work in a BPO setup for some well known client, Work as a freelancer and do my thing my way, I Want to sell things/Sales</t>
  </si>
  <si>
    <t>chhavi.gupta31149@gmail.com</t>
  </si>
  <si>
    <t>indmansi06@gmail.com</t>
  </si>
  <si>
    <t>851112</t>
  </si>
  <si>
    <t>singhdeep.anc@gmail.com</t>
  </si>
  <si>
    <t>848114</t>
  </si>
  <si>
    <t>Teaching in any of the institutes/colleges/online or offline, Become a content Creator in some platform, I Want to sell things/Sales, Manufacturing / Oil and Gas/ Construction / Hard Physical Work related</t>
  </si>
  <si>
    <t>hariomchy918@gmail.com</t>
  </si>
  <si>
    <t>690505</t>
  </si>
  <si>
    <t>Manage and drive End-to-End Projects or Products, Work in a BPO setup for some well known client, Become a content Creator in some platform, Entrepreneur or Start Up</t>
  </si>
  <si>
    <t>martinjacob1998@gmail.com</t>
  </si>
  <si>
    <t>deep.megha1812@gmail.com</t>
  </si>
  <si>
    <t>ambadas.cs20@bmsce.ac.in</t>
  </si>
  <si>
    <t>110033</t>
  </si>
  <si>
    <t>smehak626@gmail.com</t>
  </si>
  <si>
    <t>chhayachy618@gmail.com</t>
  </si>
  <si>
    <t>amansingh13394@gmail.com</t>
  </si>
  <si>
    <t>506003</t>
  </si>
  <si>
    <t>swathibhukya646@gmail.com</t>
  </si>
  <si>
    <t>635810</t>
  </si>
  <si>
    <t>naveengold31@gmail.com</t>
  </si>
  <si>
    <t>562114</t>
  </si>
  <si>
    <t>archanav2299@gmail.com</t>
  </si>
  <si>
    <t>Teaching in any of the institutes/colleges/online or offline, Business Operations in any organization, Design and Develop amazing software, Entrepreneur or Start Up</t>
  </si>
  <si>
    <t>joshuacs9807135899@gmail.com</t>
  </si>
  <si>
    <t>Work alone, Work with 2 to 3 people in my team, Work with 5 to 6 people in my team, Work with more than 10 people in my team</t>
  </si>
  <si>
    <t>snehacs9936797947@gmail.com</t>
  </si>
  <si>
    <t>shubhadapachangane2397@gmail.com</t>
  </si>
  <si>
    <t>vanshjain775@gmail.com</t>
  </si>
  <si>
    <t>teju8385@gmail.com</t>
  </si>
  <si>
    <t>vinayak.cs20@bmsce.ac.in</t>
  </si>
  <si>
    <t>560040</t>
  </si>
  <si>
    <t>rangadhanush2001@gmail.com</t>
  </si>
  <si>
    <t>shrijansriju@gmail.com</t>
  </si>
  <si>
    <t>Work in a BPO setup for some well known client, Become a content Creator in some platform, I Want to sell things/Sales, Manufacturing / Oil and Gas/ Construction / Hard Physical Work related</t>
  </si>
  <si>
    <t>shubhanbhat257@gmail.com</t>
  </si>
  <si>
    <t>201011</t>
  </si>
  <si>
    <t>pkashyap1997@gmail.com</t>
  </si>
  <si>
    <t>ayub5918@gmail.com</t>
  </si>
  <si>
    <t>chetanthanage5@gmail.com</t>
  </si>
  <si>
    <t>rushikeshghumare108@gmail.com</t>
  </si>
  <si>
    <t>priyahatwar44@gmail.com</t>
  </si>
  <si>
    <t>rohitsingh20122000@gmail.com</t>
  </si>
  <si>
    <t>lalitsonawane391@gmail.com</t>
  </si>
  <si>
    <t>rohitvalsetwar925@gmail.com</t>
  </si>
  <si>
    <t>572101</t>
  </si>
  <si>
    <t>divyamdivya75@gmail.com</t>
  </si>
  <si>
    <t>Manage and drive End-to-End Projects or Products, Look deeply into Data and generate insights, I Want to sell things/Sales, An Artificial Intelligence Specialist / Talking to Robots</t>
  </si>
  <si>
    <t>msundarraj321@gmail.com</t>
  </si>
  <si>
    <t>583126</t>
  </si>
  <si>
    <t>arunkumars31508@gmail.com</t>
  </si>
  <si>
    <t>chetanhiremath391@gmail.com</t>
  </si>
  <si>
    <t>sureshk0962@gmail.com</t>
  </si>
  <si>
    <t>garre.preethi@gmail.com</t>
  </si>
  <si>
    <t>Design and Creative strategy in any company, Manage and drive End-to-End Projects or Products, Design and Develop amazing software, I Want to sell things/Sales</t>
  </si>
  <si>
    <t>nethrabadigair250@gmail.com</t>
  </si>
  <si>
    <t>sp430661@gmail.com</t>
  </si>
  <si>
    <t>402109</t>
  </si>
  <si>
    <t>tatkaresiddhesh22@gmail.com</t>
  </si>
  <si>
    <t>831012</t>
  </si>
  <si>
    <t>rexona@nsuniv.ac.in</t>
  </si>
  <si>
    <t>Teaching in any of the institutes/colleges/online or offline, Manage and drive End-to-End Projects or Products, I Want to sell things/Sales, An Artificial Intelligence Specialist / Talking to Robots</t>
  </si>
  <si>
    <t>kiranskk921@gmail.com</t>
  </si>
  <si>
    <t>mvrn111@gmail.com</t>
  </si>
  <si>
    <t>641041</t>
  </si>
  <si>
    <t>karthiyrc@gmail.com</t>
  </si>
  <si>
    <t>skranjani2001@gmail.com</t>
  </si>
  <si>
    <t>441206</t>
  </si>
  <si>
    <t>prajwaldongre404@gmail.com</t>
  </si>
  <si>
    <t>Malaysia</t>
  </si>
  <si>
    <t>ankit23093@gmail.com</t>
  </si>
  <si>
    <t>akshayacholkar2@gmail.com</t>
  </si>
  <si>
    <t>422205</t>
  </si>
  <si>
    <t>vishalsahane2407@gmail.com</t>
  </si>
  <si>
    <t>Design and Creative strategy in any company, Look deeply into Data and generate insights, Work in a BPO setup for some well known client, I Want to sell things/Sales</t>
  </si>
  <si>
    <t>jaiswalsahil18492@gmail.com</t>
  </si>
  <si>
    <t>423205</t>
  </si>
  <si>
    <t>dhkhiray@gmail.com</t>
  </si>
  <si>
    <t>irytuie@gmail.com</t>
  </si>
  <si>
    <t>joshikedam@gmail.com</t>
  </si>
  <si>
    <t>332001</t>
  </si>
  <si>
    <t>ayus.iitk@gmail.com</t>
  </si>
  <si>
    <t>patil.mukesh.sharad@gmail.com</t>
  </si>
  <si>
    <t>zee.pratik4444@gmail.com</t>
  </si>
  <si>
    <t>712246</t>
  </si>
  <si>
    <t>bhattacharyajuhi19@gmail.com</t>
  </si>
  <si>
    <t>syedhaiderhussain501@gmail.com</t>
  </si>
  <si>
    <t>211016</t>
  </si>
  <si>
    <t>hamzaansari9140@gmail.com</t>
  </si>
  <si>
    <t>560102</t>
  </si>
  <si>
    <t>sk6869750@gmail.com</t>
  </si>
  <si>
    <t>jahnvi.mishra.jan98@gmail.com</t>
  </si>
  <si>
    <t>amitgupta17112001@gmail.com</t>
  </si>
  <si>
    <t>yadavprabhat35@gmail.com</t>
  </si>
  <si>
    <t>402201</t>
  </si>
  <si>
    <t>kgauri321@gmail.com</t>
  </si>
  <si>
    <t>komalbagalkar2606@gmail.com</t>
  </si>
  <si>
    <t>faizulm17@gmail.com</t>
  </si>
  <si>
    <t>ashwithreddynayinis30@gmail.com</t>
  </si>
  <si>
    <t>jibhakate.mayuri95@gmail.com</t>
  </si>
  <si>
    <t>chethankumardk1999@gmail.com</t>
  </si>
  <si>
    <t>509125</t>
  </si>
  <si>
    <t>tgtgovardhan@gmail.com</t>
  </si>
  <si>
    <t>siddhant.bhandari.edu@gmail.com</t>
  </si>
  <si>
    <t>533003</t>
  </si>
  <si>
    <t>elishayaswanth777@gmail.com</t>
  </si>
  <si>
    <t>ribishajunghare1998@gmail.com</t>
  </si>
  <si>
    <t>411068</t>
  </si>
  <si>
    <t>chandorkaraditya7@gmail.com</t>
  </si>
  <si>
    <t>Design and Creative strategy in any company, Build and develop a Team, Look deeply into Data and generate insights, Work in a BPO setup for some well known client</t>
  </si>
  <si>
    <t>renukapawar2611@gmail.com</t>
  </si>
  <si>
    <t>410222</t>
  </si>
  <si>
    <t>shivtejskadam2001@gmail.com</t>
  </si>
  <si>
    <t>sn013293@gmail.com</t>
  </si>
  <si>
    <t>422206</t>
  </si>
  <si>
    <t>kordesanjana10@gmail.com</t>
  </si>
  <si>
    <t>sanapv1994@gmail.com</t>
  </si>
  <si>
    <t>eraofphysics007@gmail.com</t>
  </si>
  <si>
    <t>mafiagirl612@gmail.com</t>
  </si>
  <si>
    <t>585103</t>
  </si>
  <si>
    <t>veer111133@gmail.com</t>
  </si>
  <si>
    <t>nandinnipatil11@gmail.com</t>
  </si>
  <si>
    <t>422</t>
  </si>
  <si>
    <t>ankurshinde2110@gmail.com</t>
  </si>
  <si>
    <t>392015</t>
  </si>
  <si>
    <t>sugneshmaharana@gmail.com</t>
  </si>
  <si>
    <t>yaminiranganathan123@gmail.com</t>
  </si>
  <si>
    <t>248007</t>
  </si>
  <si>
    <t>rashmitha3105@gmail.com</t>
  </si>
  <si>
    <t>94566</t>
  </si>
  <si>
    <t>ishu.ishan3004@gmail.com</t>
  </si>
  <si>
    <t>425423</t>
  </si>
  <si>
    <t>mayurippatil96@gmail.com</t>
  </si>
  <si>
    <t>124504</t>
  </si>
  <si>
    <t>mahidalal1408@gmail.com</t>
  </si>
  <si>
    <t>424107</t>
  </si>
  <si>
    <t>shradhasalunkhe2000@gmail.com</t>
  </si>
  <si>
    <t>sbrijrajsingh@gmail.com</t>
  </si>
  <si>
    <t>prakanth.y3@gmail.com</t>
  </si>
  <si>
    <t>dnyaneshwarkale799@gmail.com</t>
  </si>
  <si>
    <t>heenapari.gupta043@gmail.com</t>
  </si>
  <si>
    <t>pritibhoite12@gmail.com</t>
  </si>
  <si>
    <t>jbharti150@gmail.com</t>
  </si>
  <si>
    <t>700150</t>
  </si>
  <si>
    <t>riyaghosh1898@gmail.com</t>
  </si>
  <si>
    <t>24shrutikatti@gmail.com</t>
  </si>
  <si>
    <t>csbs249003@saranathan.ac.in</t>
  </si>
  <si>
    <t>vivekdhokane2335@gmail.com</t>
  </si>
  <si>
    <t>rushikaanumula2006@gmail.com</t>
  </si>
  <si>
    <t>manjuphani.m@gmail.com</t>
  </si>
  <si>
    <t>keerthireddyy1206@gmail.com</t>
  </si>
  <si>
    <t>64786</t>
  </si>
  <si>
    <t>prashantgaurgaur7774@gmail.com</t>
  </si>
  <si>
    <t>billuaravind@gmail.com</t>
  </si>
  <si>
    <t>412105</t>
  </si>
  <si>
    <t>sidauti19@gmail.com</t>
  </si>
  <si>
    <t>bhutu20051998@gmail.com</t>
  </si>
  <si>
    <t>akhiladevarasetty912@gmail.com</t>
  </si>
  <si>
    <t>Business Operations in any organization, Manage and drive End-to-End Projects or Products, Work in a BPO setup for some well known client, Manufacturing / Oil and Gas/ Construction / Hard Physical Work related</t>
  </si>
  <si>
    <t>swtgoel6@gmail.com</t>
  </si>
  <si>
    <t>823001</t>
  </si>
  <si>
    <t>sah.harishsah@gmail.com</t>
  </si>
  <si>
    <t>627803</t>
  </si>
  <si>
    <t>j.r.indhu27mathi@gmail.com</t>
  </si>
  <si>
    <t>626189</t>
  </si>
  <si>
    <t>marichamydeve@gmail.com</t>
  </si>
  <si>
    <t>jaiakashj18@gmail.com</t>
  </si>
  <si>
    <t>626124</t>
  </si>
  <si>
    <t>vinothkohli162@gmail.com</t>
  </si>
  <si>
    <t>gayu96s@gmail.com</t>
  </si>
  <si>
    <t>626125</t>
  </si>
  <si>
    <t>muthumeena2912@gmail.com</t>
  </si>
  <si>
    <t>614616</t>
  </si>
  <si>
    <t>vijayavijaya88498@gmail.com</t>
  </si>
  <si>
    <t>626123</t>
  </si>
  <si>
    <t>girijaglady@gmail.com</t>
  </si>
  <si>
    <t>626142</t>
  </si>
  <si>
    <t>bharathprince786@gmail.com</t>
  </si>
  <si>
    <t>628907</t>
  </si>
  <si>
    <t>ramkumar4355@gmail.com</t>
  </si>
  <si>
    <t>626117</t>
  </si>
  <si>
    <t>tamilvigneshvicky222@gmail.com</t>
  </si>
  <si>
    <t>pooriammu0225@gmail.com</t>
  </si>
  <si>
    <t>hemaganeshan14@gmail.com</t>
  </si>
  <si>
    <t>415014</t>
  </si>
  <si>
    <t>virajvp45@gmail.com</t>
  </si>
  <si>
    <t>kamkliyebaskuchnhi@gmail.com</t>
  </si>
  <si>
    <t>209861</t>
  </si>
  <si>
    <t>Manage and drive End-to-End Projects or Products, Look deeply into Data and generate insights, Become a content Creator in some platform, Manufacturing / Oil and Gas/ Construction / Hard Physical Work related</t>
  </si>
  <si>
    <t>tanyatewari282@gmail.com</t>
  </si>
  <si>
    <t>amanhingorani11@gmail.com</t>
  </si>
  <si>
    <t>uddeshyatripathi1995@gmail.com</t>
  </si>
  <si>
    <t>230202</t>
  </si>
  <si>
    <t>addhyan007@gmail.com</t>
  </si>
  <si>
    <t>lodhirenu66@gmail.com</t>
  </si>
  <si>
    <t>adarshmishra120896@gmail.com</t>
  </si>
  <si>
    <t>208010</t>
  </si>
  <si>
    <t>shalinigautam8118@gmail.com</t>
  </si>
  <si>
    <t>rajatgupta5100@gmail.com</t>
  </si>
  <si>
    <t>226001</t>
  </si>
  <si>
    <t>ashish978659@gmail.com</t>
  </si>
  <si>
    <t>209728</t>
  </si>
  <si>
    <t>ankit962141@gmail.com</t>
  </si>
  <si>
    <t>208007</t>
  </si>
  <si>
    <t>nakuulraj@gmail.com</t>
  </si>
  <si>
    <t>209801</t>
  </si>
  <si>
    <t>rajputakash672@gmail.com</t>
  </si>
  <si>
    <t>syadahadkhan@gmail.com</t>
  </si>
  <si>
    <t>wasimkhakhu@gmail.com</t>
  </si>
  <si>
    <t>shwetabhendigiri2001@gmail.com</t>
  </si>
  <si>
    <t>pavankumarkollepara@gmail.com</t>
  </si>
  <si>
    <t>jsachdeva2802@gmail.com</t>
  </si>
  <si>
    <t>510004</t>
  </si>
  <si>
    <t>saisreekar.m@gmail.com</t>
  </si>
  <si>
    <t>852212</t>
  </si>
  <si>
    <t>pjha237056@gmail.com</t>
  </si>
  <si>
    <t>ykaulwar@gmail.com</t>
  </si>
  <si>
    <t>843329</t>
  </si>
  <si>
    <t>shabnamsingh6012@gmail.com</t>
  </si>
  <si>
    <t>800027</t>
  </si>
  <si>
    <t>kanchan.singh131998@gmail.com</t>
  </si>
  <si>
    <t>ramanandkumar608@gmail.com</t>
  </si>
  <si>
    <t>suman.saurav1211@gmail.com</t>
  </si>
  <si>
    <t>360575</t>
  </si>
  <si>
    <t>anilkumarbasera5@gmail.com</t>
  </si>
  <si>
    <t>302001</t>
  </si>
  <si>
    <t>baruasweety22@gmail.com</t>
  </si>
  <si>
    <t>sangiwajermaine@gmail.com</t>
  </si>
  <si>
    <t>700049</t>
  </si>
  <si>
    <t>bhargab.ganguli@gmail.com</t>
  </si>
  <si>
    <t>502302</t>
  </si>
  <si>
    <t>kondadattathri@gmail.com</t>
  </si>
  <si>
    <t>shivasirimalla789@gmail.com</t>
  </si>
  <si>
    <t>ms708555@gmail.com</t>
  </si>
  <si>
    <t>abhishbhavre99@gmail.com</t>
  </si>
  <si>
    <t>bhaveshthakare261999@gmail.com</t>
  </si>
  <si>
    <t>560084</t>
  </si>
  <si>
    <t>mohammedgousesada111@gmail.com</t>
  </si>
  <si>
    <t>mohammadsouban49@gmail.com</t>
  </si>
  <si>
    <t>siddhidevkate@gmail.com</t>
  </si>
  <si>
    <t>581320</t>
  </si>
  <si>
    <t>abdulhome333@gmail.com</t>
  </si>
  <si>
    <t>tirmandasrahulgoud@gmail.com</t>
  </si>
  <si>
    <t>424306</t>
  </si>
  <si>
    <t>sushmitjoshimba@gmail.com</t>
  </si>
  <si>
    <t>74660</t>
  </si>
  <si>
    <t>najeebjony97@gmail.com</t>
  </si>
  <si>
    <t>302002</t>
  </si>
  <si>
    <t>simrangeryani2303@gmail.com</t>
  </si>
  <si>
    <t>441109</t>
  </si>
  <si>
    <t>My Friends</t>
  </si>
  <si>
    <t>singh.nilesh34@gmail.com</t>
  </si>
  <si>
    <t>26k to 30k</t>
  </si>
  <si>
    <t>Startups (51 to 250 Employees)</t>
  </si>
  <si>
    <t>Once in 6 months</t>
  </si>
  <si>
    <t>A great compensation, Supportive Manager</t>
  </si>
  <si>
    <t>Political Environment</t>
  </si>
  <si>
    <t>Teaching in any of the institutes/colleges/online or offline, Business Operations in any organization, Look deeply into Data and generate insights</t>
  </si>
  <si>
    <t>hrishabh99dubey@gmail.com</t>
  </si>
  <si>
    <t>31k to 40k</t>
  </si>
  <si>
    <t>Corporations (3000+ employees)</t>
  </si>
  <si>
    <t>Once in 2 months</t>
  </si>
  <si>
    <t>Non Political Environment, Supportive Manager</t>
  </si>
  <si>
    <t>641038</t>
  </si>
  <si>
    <t>Teaching in any of the institutes/colleges/online or offline, Business Operations in any organization, Work in a BPO setup for some well known client</t>
  </si>
  <si>
    <t>rohitramoes@gmail.com</t>
  </si>
  <si>
    <t>21k to 25k</t>
  </si>
  <si>
    <t>Mid Size Companies (251 to 1000 employees)</t>
  </si>
  <si>
    <t>Once in 12 months</t>
  </si>
  <si>
    <t>Less working hours, Supportive Manager, Work that involves my Passion</t>
  </si>
  <si>
    <t>Unsupportive Managers</t>
  </si>
  <si>
    <t>Design and Creative strategy in any company, Business Operations in any organization, Entrepreneur or Start Up</t>
  </si>
  <si>
    <t>hashmikhan6888@gmail.com</t>
  </si>
  <si>
    <t>Once in 3 months</t>
  </si>
  <si>
    <t>Meaningful impact of the work, Supportive Manager, Work that involves my Passion</t>
  </si>
  <si>
    <t>Unclear work without any goals</t>
  </si>
  <si>
    <t>wasvendrachivane04@gmail.com</t>
  </si>
  <si>
    <t>Business Operations in any organization, Work as a freelancer and do my thing my way, Entrepreneur or Start Up</t>
  </si>
  <si>
    <t>sameer.richie@gmail.com</t>
  </si>
  <si>
    <t>Startups (Less than 50 empoyees)</t>
  </si>
  <si>
    <t>A great compensation, Work that involves my Passion</t>
  </si>
  <si>
    <t>631048</t>
  </si>
  <si>
    <t>Business Operations in any organization, Build and develop a Team, Entrepreneur or Start Up</t>
  </si>
  <si>
    <t>sundaramoorthyvineeth@gmail.com</t>
  </si>
  <si>
    <t>16k to 20k</t>
  </si>
  <si>
    <t>Supportive Manager, Work that involves my Passion</t>
  </si>
  <si>
    <t>sakshi.1923ec1086@kiet.edu</t>
  </si>
  <si>
    <t>273014</t>
  </si>
  <si>
    <t>imdipanshuu@gmail.com</t>
  </si>
  <si>
    <t>Meaningful impact of the work, Non Political Environment, Supportive Manager, Work that involves my Passion</t>
  </si>
  <si>
    <t>440027</t>
  </si>
  <si>
    <t>ahmvaad@gmail.com</t>
  </si>
  <si>
    <t>A great compensation, Meaningful impact of the work, Work that involves my Passion</t>
  </si>
  <si>
    <t>Design and Creative strategy in any company, Teaching in any of the institutes/colleges/online or offline, Business Operations in any organization</t>
  </si>
  <si>
    <t>tyagi.aditi20@gmail.com</t>
  </si>
  <si>
    <t>A great compensation, Meaningful impact of the work, Supportive Manager</t>
  </si>
  <si>
    <t>Business Operations in any organization, Work as a freelancer and do my thing my way, Cyber Security/ Protection of Data and Assets</t>
  </si>
  <si>
    <t>ayushkushwaha182003@gmail.com</t>
  </si>
  <si>
    <t>Design and Creative strategy in any company, Teaching in any of the institutes/colleges/online or offline, Entrepreneur or Start Up</t>
  </si>
  <si>
    <t>apoorvas887@gmail.com</t>
  </si>
  <si>
    <t>Large Companies (1001 to 3000 employees)</t>
  </si>
  <si>
    <t>Lack of Transparency</t>
  </si>
  <si>
    <t>Design and Develop amazing software, Work as a freelancer and do my thing my way, An Artificial Intelligence Specialist / Talking to Robots</t>
  </si>
  <si>
    <t>divyansh7376@gmail.com</t>
  </si>
  <si>
    <t>Unclear work with a goal</t>
  </si>
  <si>
    <t>Teaching in any of the institutes/colleges/online or offline, Business Operations in any organization, Manage and drive End-to-End Projects or Products</t>
  </si>
  <si>
    <t>singhhritika.gkp@gmail.com</t>
  </si>
  <si>
    <t>Design and Creative strategy in any company, Work for Government / Civil Roles, Cyber Security/ Protection of Data and Assets</t>
  </si>
  <si>
    <t>kshitijmaurya03052002@gmail.com</t>
  </si>
  <si>
    <t>Often a need to learn New Skills</t>
  </si>
  <si>
    <t>vidhipant2003@gmail.com</t>
  </si>
  <si>
    <t>Teaching in any of the institutes/colleges/online or offline, Work in a BPO setup for some well known client, Work for Government / Civil Roles</t>
  </si>
  <si>
    <t>sriya9806@gmail.com</t>
  </si>
  <si>
    <t>Meaningful impact of the work, Supportive Manager</t>
  </si>
  <si>
    <t>sshambhavi.0810@gmail.com</t>
  </si>
  <si>
    <t>A great compensation, Less working hours</t>
  </si>
  <si>
    <t>201312</t>
  </si>
  <si>
    <t>Teaching in any of the institutes/colleges/online or offline, Become a content Creator in some platform, Work for Government / Civil Roles</t>
  </si>
  <si>
    <t>kamakshi5636@gmail.com</t>
  </si>
  <si>
    <t>High stressful job</t>
  </si>
  <si>
    <t>Build and develop a Team, Work for Government / Civil Roles, Cyber Security/ Protection of Data and Assets</t>
  </si>
  <si>
    <t>jayatisingh3108@gmail.com</t>
  </si>
  <si>
    <t>A great compensation, Less working hours, Meaningful impact of the work, Non Political Environment, Supportive Manager, Work that involves my Passion</t>
  </si>
  <si>
    <t>101501</t>
  </si>
  <si>
    <t>Manage and drive End-to-End Projects or Products, Design and Develop amazing software, Cyber Security/ Protection of Data and Assets</t>
  </si>
  <si>
    <t>maryagiamah@gmail.com</t>
  </si>
  <si>
    <t>Meaningful impact of the work, Work that involves my Passion</t>
  </si>
  <si>
    <t>M2H1A1</t>
  </si>
  <si>
    <t>Manage and drive End-to-End Projects or Products, Build and develop a Team, I Want to sell things/Sales</t>
  </si>
  <si>
    <t>sribhavya.sonti@gmail.com</t>
  </si>
  <si>
    <t>Design and Develop amazing software, Look deeply into Data and generate insights, Work for Government / Civil Roles</t>
  </si>
  <si>
    <t>tonystarc2411@gmail.com</t>
  </si>
  <si>
    <t>A great compensation, Less working hours, Non Political Environment, Supportive Manager</t>
  </si>
  <si>
    <t>prachinavlakhe121@gmail.com</t>
  </si>
  <si>
    <t>Social Media like LinkedIn, YouTube, Instagram</t>
  </si>
  <si>
    <t>avni2712003@gmail.com</t>
  </si>
  <si>
    <t>mochibe04@gmail.com</t>
  </si>
  <si>
    <t>11111</t>
  </si>
  <si>
    <t>An Artificial Intelligence Specialist / Talking to Robots, Manufacturing / Oil and Gas/ Construction / Hard Physical Work related, Work for Government / Civil Roles</t>
  </si>
  <si>
    <t>aashutoshsharma988@gmail.com</t>
  </si>
  <si>
    <t>Meaningful impact of the work, Non Political Environment</t>
  </si>
  <si>
    <t>456456</t>
  </si>
  <si>
    <t>Design and Creative strategy in any company, Become a content Creator in some platform, I Want to sell things/Sales</t>
  </si>
  <si>
    <t>kadhir@kulturehire.com</t>
  </si>
  <si>
    <t>521211</t>
  </si>
  <si>
    <t>mudipavangopi007@gmail.com</t>
  </si>
  <si>
    <t>A great compensation, Less working hours, Work that involves my Passion</t>
  </si>
  <si>
    <t>siddhant037@gmail.com</t>
  </si>
  <si>
    <t>hpkoduru@gmail.com</t>
  </si>
  <si>
    <t>Less working hours, Non Political Environment</t>
  </si>
  <si>
    <t>629003</t>
  </si>
  <si>
    <t>Design and Creative strategy in any company, Look deeply into Data and generate insights, Entrepreneur or Start Up</t>
  </si>
  <si>
    <t>nayanashenoy027@gmail.com</t>
  </si>
  <si>
    <t>Non Political Environment, Supportive Manager, Work that involves my Passion</t>
  </si>
  <si>
    <t>444111</t>
  </si>
  <si>
    <t>Business Operations in any organization, Manage and drive End-to-End Projects or Products, Work for Government / Civil Roles</t>
  </si>
  <si>
    <t>omdhanbhar884@gmail.com</t>
  </si>
  <si>
    <t>Business Operations in any organization, Design and Develop amazing software, An Artificial Intelligence Specialist / Talking to Robots</t>
  </si>
  <si>
    <t>mounikakalyanam11@gmail.com</t>
  </si>
  <si>
    <t>261201</t>
  </si>
  <si>
    <t>Look deeply into Data and generate insights, Work as a freelancer and do my thing my way, Entrepreneur or Start Up</t>
  </si>
  <si>
    <t>salonibaj95@gmail.com</t>
  </si>
  <si>
    <t>110021</t>
  </si>
  <si>
    <t>Teaching in any of the institutes/colleges/online or offline, Look deeply into Data and generate insights, Work for Government / Civil Roles</t>
  </si>
  <si>
    <t>ritikabisht98@gmail.com</t>
  </si>
  <si>
    <t>13156</t>
  </si>
  <si>
    <t>nishakm1999@gmail.com</t>
  </si>
  <si>
    <t>An Artificial Intelligence Specialist / Talking to Robots, Work for Government / Civil Roles, Cyber Security/ Protection of Data and Assets</t>
  </si>
  <si>
    <t>indosambhav@gmail.com</t>
  </si>
  <si>
    <t>A great compensation, Non Political Environment, Supportive Manager</t>
  </si>
  <si>
    <t>him.cbi@gmail.com</t>
  </si>
  <si>
    <t>131402</t>
  </si>
  <si>
    <t>Business Operations in any organization, Build and develop a Team, Cyber Security/ Protection of Data and Assets</t>
  </si>
  <si>
    <t>anjudahiya2011@gmail.com</t>
  </si>
  <si>
    <t>Business Operations in any organization, Become a content Creator in some platform, Entrepreneur or Start Up</t>
  </si>
  <si>
    <t>diwakar2dc@gmail.com</t>
  </si>
  <si>
    <t>Work as a freelancer and do my thing my way, Entrepreneur or Start Up, Work for Government / Civil Roles</t>
  </si>
  <si>
    <t>aryankumardel2k@gmail.com</t>
  </si>
  <si>
    <t>chiteshr7@gmail.com</t>
  </si>
  <si>
    <t>ibrahim.khan@shipway.com</t>
  </si>
  <si>
    <t>Become a content Creator in some platform, Work for Government / Civil Roles, Cyber Security/ Protection of Data and Assets</t>
  </si>
  <si>
    <t>shivalinagar01@gmail.com</t>
  </si>
  <si>
    <t>shaistasmbl@gmail.com</t>
  </si>
  <si>
    <t>Non Political Environment, Work that involves my Passion</t>
  </si>
  <si>
    <t>Business Operations in any organization, Look deeply into Data and generate insights, Entrepreneur or Start Up</t>
  </si>
  <si>
    <t>ajithchandan2001@gmail.com</t>
  </si>
  <si>
    <t>shobhitsingh0310@gmail.com</t>
  </si>
  <si>
    <t>Manage and drive End-to-End Projects or Products, Look deeply into Data and generate insights, Cyber Security/ Protection of Data and Assets</t>
  </si>
  <si>
    <t>sanjuktagawali@gmail.com</t>
  </si>
  <si>
    <t>Design and Creative strategy in any company, Build and develop a Team, Cyber Security/ Protection of Data and Assets</t>
  </si>
  <si>
    <t>mayanksinghalmia@gmail.com</t>
  </si>
  <si>
    <t>A great compensation, Meaningful impact of the work, Supportive Manager, Work that involves my Passion</t>
  </si>
  <si>
    <t>80249</t>
  </si>
  <si>
    <t>apoorvabawgi@gmail.com</t>
  </si>
  <si>
    <t>A great compensation, Less working hours, Meaningful impact of the work, Work that involves my Passion</t>
  </si>
  <si>
    <t>Movies</t>
  </si>
  <si>
    <t>neelimakiran.97@gmail.com</t>
  </si>
  <si>
    <t>80014</t>
  </si>
  <si>
    <t>gpooja.rani@gmail.com</t>
  </si>
  <si>
    <t>10k to 15k</t>
  </si>
  <si>
    <t>Less working hours, Meaningful impact of the work</t>
  </si>
  <si>
    <t>522002</t>
  </si>
  <si>
    <t>Design and Creative strategy in any company, Build and develop a Team, An Artificial Intelligence Specialist / Talking to Robots</t>
  </si>
  <si>
    <t>chakka.prathyusha04@gmail.com</t>
  </si>
  <si>
    <t>Teaching in any of the institutes/colleges/online or offline, Business Operations in any organization, Entrepreneur or Start Up</t>
  </si>
  <si>
    <t>niharikadeegutla1256@gmail.com</t>
  </si>
  <si>
    <t>502305</t>
  </si>
  <si>
    <t>Business Operations in any organization, Manage and drive End-to-End Projects or Products, Entrepreneur or Start Up</t>
  </si>
  <si>
    <t>leelaprasanna17@gmail.com</t>
  </si>
  <si>
    <t>Manage and drive End-to-End Projects or Products, Look deeply into Data and generate insights, Entrepreneur or Start Up</t>
  </si>
  <si>
    <t>m.tarique95@gmail.com</t>
  </si>
  <si>
    <t>gudiyaa20@gmail.com</t>
  </si>
  <si>
    <t>80210</t>
  </si>
  <si>
    <t>Design and Creative strategy in any company, Look deeply into Data and generate insights, Cyber Security/ Protection of Data and Assets</t>
  </si>
  <si>
    <t>nitinsourabh11@gmail.com</t>
  </si>
  <si>
    <t>Meaningful impact of the work, Non Political Environment, Supportive Manager</t>
  </si>
  <si>
    <t>manirama4120@gmail.com</t>
  </si>
  <si>
    <t>A great compensation, Less working hours, Meaningful impact of the work</t>
  </si>
  <si>
    <t>Look deeply into Data and generate insights, Entrepreneur or Start Up, An Artificial Intelligence Specialist / Talking to Robots</t>
  </si>
  <si>
    <t>ganeshwarmanakkavu@gmail.com</t>
  </si>
  <si>
    <t>174310</t>
  </si>
  <si>
    <t>vishal54731@gmail.com</t>
  </si>
  <si>
    <t>Less working hours, Work that involves my Passion</t>
  </si>
  <si>
    <t>620026</t>
  </si>
  <si>
    <t>vincya2001@gmail.com</t>
  </si>
  <si>
    <t>535204</t>
  </si>
  <si>
    <t>Design and Creative strategy in any company, Design and Develop amazing software, Cyber Security/ Protection of Data and Assets</t>
  </si>
  <si>
    <t>pedapudi.03@gmail.com</t>
  </si>
  <si>
    <t>Build and develop a Team, Work as a freelancer and do my thing my way, I Want to sell things/Sales</t>
  </si>
  <si>
    <t>tabrez78546@gmail.com</t>
  </si>
  <si>
    <t>muskankashyap40@gmail.com</t>
  </si>
  <si>
    <t>110054</t>
  </si>
  <si>
    <t>Teaching in any of the institutes/colleges/online or offline, Look deeply into Data and generate insights, Entrepreneur or Start Up</t>
  </si>
  <si>
    <t>ankitkumar@lb.du.ac.in</t>
  </si>
  <si>
    <t>A great compensation, Meaningful impact of the work, Non Political Environment, Supportive Manager, Work that involves my Passion</t>
  </si>
  <si>
    <t>601201</t>
  </si>
  <si>
    <t>Look deeply into Data and generate insights, Entrepreneur or Start Up, Cyber Security/ Protection of Data and Assets</t>
  </si>
  <si>
    <t>arulrajb2005@gmail.com</t>
  </si>
  <si>
    <t>600078</t>
  </si>
  <si>
    <t>gomathikabeerdass5@gmail.com</t>
  </si>
  <si>
    <t>A great compensation, Non Political Environment</t>
  </si>
  <si>
    <t>durgaprasad0904@gmail.com</t>
  </si>
  <si>
    <t>50039</t>
  </si>
  <si>
    <t>guptariya3201@gmail.com</t>
  </si>
  <si>
    <t>11009</t>
  </si>
  <si>
    <t>Design and Develop amazing software, An Artificial Intelligence Specialist / Talking to Robots, Cyber Security/ Protection of Data and Assets</t>
  </si>
  <si>
    <t>ashishsahu81126@gmail.com</t>
  </si>
  <si>
    <t>1000</t>
  </si>
  <si>
    <t>Work as a freelancer and do my thing my way, Entrepreneur or Start Up, An Artificial Intelligence Specialist / Talking to Robots</t>
  </si>
  <si>
    <t>mmyosef262@gmail.com</t>
  </si>
  <si>
    <t>A great compensation, Meaningful impact of the work</t>
  </si>
  <si>
    <t>Design and Creative strategy in any company, Teaching in any of the institutes/colleges/online or offline, Look deeply into Data and generate insights</t>
  </si>
  <si>
    <t>raajeeshwarikannan@gmail.com</t>
  </si>
  <si>
    <t>Design and Develop amazing software, Look deeply into Data and generate insights, Cyber Security/ Protection of Data and Assets</t>
  </si>
  <si>
    <t>ashwinikumbam123@gmail.com</t>
  </si>
  <si>
    <t>bairagllakaveri99@gmail.com</t>
  </si>
  <si>
    <t>627001</t>
  </si>
  <si>
    <t>muthuishwarya0705@gmail.com</t>
  </si>
  <si>
    <t>3579</t>
  </si>
  <si>
    <t>Manage and drive End-to-End Projects or Products, Look deeply into Data and generate insights, Work for Government / Civil Roles</t>
  </si>
  <si>
    <t>divyanaringe01@gmail.com</t>
  </si>
  <si>
    <t>80124</t>
  </si>
  <si>
    <t>ravipatisaipriyanka@gmail.com</t>
  </si>
  <si>
    <t>vikasgupta566@gmail.com</t>
  </si>
  <si>
    <t>642002</t>
  </si>
  <si>
    <t>varshini.b2020cse@sece.ac.in</t>
  </si>
  <si>
    <t xml:space="preserve"> </t>
  </si>
  <si>
    <t>vanitha.a2020cse@sece.ac.in</t>
  </si>
  <si>
    <t>Less working hours, Supportive Manager</t>
  </si>
  <si>
    <t>Design and Creative strategy in any company, Business Operations in any organization, An Artificial Intelligence Specialist / Talking to Robots</t>
  </si>
  <si>
    <t>pankaj.saraswat710@gmail.com</t>
  </si>
  <si>
    <t>prithvipgowda10@gmail.com</t>
  </si>
  <si>
    <t>A great compensation, Less working hours, Supportive Manager</t>
  </si>
  <si>
    <t>Design and Creative strategy in any company, An Artificial Intelligence Specialist / Talking to Robots, Cyber Security/ Protection of Data and Assets</t>
  </si>
  <si>
    <t>rastogi.sanya28@gmail.com</t>
  </si>
  <si>
    <t>638502</t>
  </si>
  <si>
    <t>j.p.hemavarshini@gmail.com</t>
  </si>
  <si>
    <t>600201</t>
  </si>
  <si>
    <t>annamalaiannamalai110@gmail.com</t>
  </si>
  <si>
    <t>nomaan.ali1998@gmail.com</t>
  </si>
  <si>
    <t>b.sharvanan@gmail.com</t>
  </si>
  <si>
    <t>Business Operations in any organization, Design and Develop amazing software, Cyber Security/ Protection of Data and Assets</t>
  </si>
  <si>
    <t>krishna99gaud@gmail.com</t>
  </si>
  <si>
    <t>rahulkumargupta8769@gmail.com</t>
  </si>
  <si>
    <t>shubhanginannaware1155@gmail.com</t>
  </si>
  <si>
    <t>413512</t>
  </si>
  <si>
    <t>Design and Develop amazing software, Look deeply into Data and generate insights, An Artificial Intelligence Specialist / Talking to Robots</t>
  </si>
  <si>
    <t>anushkakulkarni006@gmail.com</t>
  </si>
  <si>
    <t>manishyadav62995@gmail.com</t>
  </si>
  <si>
    <t>251301</t>
  </si>
  <si>
    <t>Work as a freelancer and do my thing my way, An Artificial Intelligence Specialist / Talking to Robots, Cyber Security/ Protection of Data and Assets</t>
  </si>
  <si>
    <t>shaktisingh0548@gmail.com</t>
  </si>
  <si>
    <t>Less working hours, Non Political Environment, Supportive Manager</t>
  </si>
  <si>
    <t>Look deeply into Data and generate insights, An Artificial Intelligence Specialist / Talking to Robots, Cyber Security/ Protection of Data and Assets</t>
  </si>
  <si>
    <t>pallavibhardwajinfo09@gmail.com</t>
  </si>
  <si>
    <t>829113</t>
  </si>
  <si>
    <t>Business Operations in any organization, An Artificial Intelligence Specialist / Talking to Robots, Cyber Security/ Protection of Data and Assets</t>
  </si>
  <si>
    <t>shomanraj31@gmail.com</t>
  </si>
  <si>
    <t>Work in a BPO setup for some well known client, I Want to sell things/Sales, Work for Government / Civil Roles</t>
  </si>
  <si>
    <t>onlineottgeek@gmail.com</t>
  </si>
  <si>
    <t>ratan.kumarg209@gmail.com</t>
  </si>
  <si>
    <t>shubhamsingh775077@gmail.com</t>
  </si>
  <si>
    <t>ajekarshettydhanya3@gmail.com</t>
  </si>
  <si>
    <t>122506</t>
  </si>
  <si>
    <t>shivanshrana243@gmail.com</t>
  </si>
  <si>
    <t>202301</t>
  </si>
  <si>
    <t>aditisri1998@gmail.com</t>
  </si>
  <si>
    <t>ambipandey07@gmail.com</t>
  </si>
  <si>
    <t>priyamrastogi831@gmail.com</t>
  </si>
  <si>
    <t>nishrai222@gmail.com</t>
  </si>
  <si>
    <t>324007</t>
  </si>
  <si>
    <t>saina.gupta1998@gmail.com</t>
  </si>
  <si>
    <t>635206</t>
  </si>
  <si>
    <t>pthiru193@gmail.com</t>
  </si>
  <si>
    <t>visheshsharma2020@gmail.com</t>
  </si>
  <si>
    <t>rastogii.shubhangi@gmail.com</t>
  </si>
  <si>
    <t>570016</t>
  </si>
  <si>
    <t>jainvicky9617@gmail.com</t>
  </si>
  <si>
    <t>533125</t>
  </si>
  <si>
    <t>suryavardhangss@gmail.com</t>
  </si>
  <si>
    <t>507101</t>
  </si>
  <si>
    <t>samuelprince134@gmail.com</t>
  </si>
  <si>
    <t>743331</t>
  </si>
  <si>
    <t>Design and Develop amazing software, Look deeply into Data and generate insights, Entrepreneur or Start Up</t>
  </si>
  <si>
    <t>sourav.chakra15@gmail.com</t>
  </si>
  <si>
    <t>gauthacm@gmail.com</t>
  </si>
  <si>
    <t>Nigga</t>
  </si>
  <si>
    <t>triceythetriceratopsbony@gmail.com</t>
  </si>
  <si>
    <t>562111</t>
  </si>
  <si>
    <t>gowdalavanya90@gmail.com</t>
  </si>
  <si>
    <t>400051</t>
  </si>
  <si>
    <t>akshatasiddharthkadam@gmail.com</t>
  </si>
  <si>
    <t>Meaningful impact of the work, Non Political Environment, Work that involves my Passion</t>
  </si>
  <si>
    <t>382480</t>
  </si>
  <si>
    <t>Teaching in any of the institutes/colleges/online or offline, Work in a BPO setup for some well known client, Work as a freelancer and do my thing my way</t>
  </si>
  <si>
    <t>kavyaptrivedi@gmail.com</t>
  </si>
  <si>
    <t>Less working hours, Meaningful impact of the work, Work that involves my Passion</t>
  </si>
  <si>
    <t>Design and Creative strategy in any company, Look deeply into Data and generate insights, Work for Government / Civil Roles</t>
  </si>
  <si>
    <t>jayjoshibhudev@gmail.com</t>
  </si>
  <si>
    <t>135001</t>
  </si>
  <si>
    <t>vankush2603@gmail.com</t>
  </si>
  <si>
    <t>Design and Develop amazing software, Work as a freelancer and do my thing my way, Cyber Security/ Protection of Data and Assets</t>
  </si>
  <si>
    <t>shivanshshekhar11@gmail.com</t>
  </si>
  <si>
    <t>400608</t>
  </si>
  <si>
    <t>omkarmane19@gmail.com</t>
  </si>
  <si>
    <t>abhigosavi71298@gmail.com</t>
  </si>
  <si>
    <t>bhaktisathe1@gmail.com</t>
  </si>
  <si>
    <t>gauravahire95@gmail.com</t>
  </si>
  <si>
    <t>410204</t>
  </si>
  <si>
    <t>cool6298@gmail.com</t>
  </si>
  <si>
    <t>A great compensation, Supportive Manager, Work that involves my Passion</t>
  </si>
  <si>
    <t>vaishnavi.parab01@gmail.com</t>
  </si>
  <si>
    <t>gaikwadakanksha1@gmail.com</t>
  </si>
  <si>
    <t>developer.kiran3779@gmail.com</t>
  </si>
  <si>
    <t>Design and Creative strategy in any company, Work as a freelancer and do my thing my way, Work for Government / Civil Roles</t>
  </si>
  <si>
    <t>siddhij12340@gmail.com</t>
  </si>
  <si>
    <t>Less working hours, Meaningful impact of the work, Non Political Environment, Work that involves my Passion</t>
  </si>
  <si>
    <t>akashpandey9299@gmail.com</t>
  </si>
  <si>
    <t>anjigaikwad1994@gmail.com</t>
  </si>
  <si>
    <t>202124</t>
  </si>
  <si>
    <t>Design and Creative strategy in any company, Business Operations in any organization, Cyber Security/ Protection of Data and Assets</t>
  </si>
  <si>
    <t>maneeshupadhyay1919@gmail.com</t>
  </si>
  <si>
    <t>721401</t>
  </si>
  <si>
    <t>subhodaslm34@gmail.com</t>
  </si>
  <si>
    <t>444604</t>
  </si>
  <si>
    <t>Design and Creative strategy in any company, Look deeply into Data and generate insights, An Artificial Intelligence Specialist / Talking to Robots</t>
  </si>
  <si>
    <t>padmabhushandhoke12@gmail.com</t>
  </si>
  <si>
    <t>301405</t>
  </si>
  <si>
    <t>Look deeply into Data and generate insights, Work for Government / Civil Roles, Cyber Security/ Protection of Data and Assets</t>
  </si>
  <si>
    <t>rs127471@gmail.com</t>
  </si>
  <si>
    <t>534156</t>
  </si>
  <si>
    <t>Design and Creative strategy in any company, Design and Develop amazing software, An Artificial Intelligence Specialist / Talking to Robots</t>
  </si>
  <si>
    <t>pulluri02@gmail.com</t>
  </si>
  <si>
    <t>Teaching in any of the institutes/colleges/online or offline, Manage and drive End-to-End Projects or Products, Work for Government / Civil Roles</t>
  </si>
  <si>
    <t>aatmsantushti999@gmail.com</t>
  </si>
  <si>
    <t>505467</t>
  </si>
  <si>
    <t>Build and develop a Team, Design and Develop amazing software, An Artificial Intelligence Specialist / Talking to Robots</t>
  </si>
  <si>
    <t>archanaarchu5757@gmail.com</t>
  </si>
  <si>
    <t>502319</t>
  </si>
  <si>
    <t>vikasreddy150@gmail.com</t>
  </si>
  <si>
    <t>400088</t>
  </si>
  <si>
    <t>53216_maitriverma@gbpuat-tech.ac.in</t>
  </si>
  <si>
    <t>zadeanmol97@gmail.com</t>
  </si>
  <si>
    <t>sriyakunkumalla@gmail.com</t>
  </si>
  <si>
    <t>636005</t>
  </si>
  <si>
    <t>pavithrasundaram091097@gmail.com</t>
  </si>
  <si>
    <t>721657</t>
  </si>
  <si>
    <t>Manage and drive End-to-End Projects or Products, Build and develop a Team, Manufacturing / Oil and Gas/ Construction / Hard Physical Work related</t>
  </si>
  <si>
    <t>rajkumar82006@gmail.com</t>
  </si>
  <si>
    <t>Business Operations in any organization, Build and develop a Team, Work for Government / Civil Roles</t>
  </si>
  <si>
    <t>nikhilparavila@gmail.com</t>
  </si>
  <si>
    <t>rahulvaghela.ele16@gmail.com</t>
  </si>
  <si>
    <t>712248</t>
  </si>
  <si>
    <t>Teaching in any of the institutes/colleges/online or offline, Build and develop a Team, Work for Government / Civil Roles</t>
  </si>
  <si>
    <t>mishra2016kalyani@gmail.com</t>
  </si>
  <si>
    <t>683101</t>
  </si>
  <si>
    <t>Teaching in any of the institutes/colleges/online or offline, Manage and drive End-to-End Projects or Products, Work as a freelancer and do my thing my way</t>
  </si>
  <si>
    <t>narcissa47@gmail.com</t>
  </si>
  <si>
    <t>Business Operations in any organization, Manufacturing / Oil and Gas/ Construction / Hard Physical Work related, Work for Government / Civil Roles</t>
  </si>
  <si>
    <t>karunpurigoswami@gmail.com</t>
  </si>
  <si>
    <t>cherianmathew1998@gmail.com</t>
  </si>
  <si>
    <t>440033</t>
  </si>
  <si>
    <t>bksbks115@gmail.com</t>
  </si>
  <si>
    <t>A great compensation, Non Political Environment, Supportive Manager, Work that involves my Passion</t>
  </si>
  <si>
    <t>makwanakaamil@gmail.com</t>
  </si>
  <si>
    <t>A great compensation, Meaningful impact of the work, Non Political Environment, Supportive Manager</t>
  </si>
  <si>
    <t>pallavi.deshmukh62@gmail.com</t>
  </si>
  <si>
    <t>Design and Creative strategy in any company, Design and Develop amazing software, Work for Government / Civil Roles</t>
  </si>
  <si>
    <t>ayushkurzadkar72@gmail.com</t>
  </si>
  <si>
    <t>143102</t>
  </si>
  <si>
    <t>Design and Creative strategy in any company, Manage and drive End-to-End Projects or Products, Entrepreneur or Start Up</t>
  </si>
  <si>
    <t>abestephen38@gmail.com</t>
  </si>
  <si>
    <t>122020</t>
  </si>
  <si>
    <t>Teaching in any of the institutes/colleges/online or offline, Manage and drive End-to-End Projects or Products, Cyber Security/ Protection of Data and Assets</t>
  </si>
  <si>
    <t>8619127@apiit.edu.in</t>
  </si>
  <si>
    <t>akashkanoje1717@gmail.com</t>
  </si>
  <si>
    <t>tanmaykamte8@gmail.com</t>
  </si>
  <si>
    <t>832303</t>
  </si>
  <si>
    <t>Work as a freelancer and do my thing my way, Manufacturing / Oil and Gas/ Construction / Hard Physical Work related, Cyber Security/ Protection of Data and Assets</t>
  </si>
  <si>
    <t>sinha.94abhishek@gmail.com</t>
  </si>
  <si>
    <t>siddhartht2611@gmail.com</t>
  </si>
  <si>
    <t>Business Operations in any organization, Manage and drive End-to-End Projects or Products, I Want to sell things/Sales</t>
  </si>
  <si>
    <t>abnanpandit@gmail.com</t>
  </si>
  <si>
    <t>sanjitp66@gmail.com</t>
  </si>
  <si>
    <t>Manage and drive End-to-End Projects or Products, Build and develop a Team, An Artificial Intelligence Specialist / Talking to Robots</t>
  </si>
  <si>
    <t>abhikale299@gmail.com</t>
  </si>
  <si>
    <t>A great compensation, Meaningful impact of the work, Non Political Environment</t>
  </si>
  <si>
    <t>shubhammohite1510@gmail.com</t>
  </si>
  <si>
    <t>eddy.skinks@gmail.com</t>
  </si>
  <si>
    <t>A great compensation, Non Political Environment, Work that involves my Passion</t>
  </si>
  <si>
    <t>Business Operations in any organization, Manage and drive End-to-End Projects or Products, Manufacturing / Oil and Gas/ Construction / Hard Physical Work related</t>
  </si>
  <si>
    <t>osbornepinto@gmail.com</t>
  </si>
  <si>
    <t>533249</t>
  </si>
  <si>
    <t>durgabhavani63745@gmail.com</t>
  </si>
  <si>
    <t>divyatripathi975@gmail.com</t>
  </si>
  <si>
    <t>533229</t>
  </si>
  <si>
    <t>bgeethasagar@gmail.com</t>
  </si>
  <si>
    <t>Look deeply into Data and generate insights, An Artificial Intelligence Specialist / Talking to Robots, Work for Government / Civil Roles</t>
  </si>
  <si>
    <t>amruthayenikonda@gmail.com</t>
  </si>
  <si>
    <t>vhpawar.3@gmail.com</t>
  </si>
  <si>
    <t>Teaching in any of the institutes/colleges/online or offline, Design and Develop amazing software, Look deeply into Data and generate insights</t>
  </si>
  <si>
    <t>bajajnishita987@gmail.com</t>
  </si>
  <si>
    <t>vaibhavchinchole1999@gmail.com</t>
  </si>
  <si>
    <t>vs5614353@gmail.com</t>
  </si>
  <si>
    <t>490025</t>
  </si>
  <si>
    <t>Manage and drive End-to-End Projects or Products, Build and develop a Team, Work for Government / Civil Roles</t>
  </si>
  <si>
    <t>geetdarsena907@gmail.com</t>
  </si>
  <si>
    <t>solankisahu003@gmail.com</t>
  </si>
  <si>
    <t>28kpatle@gmail.com</t>
  </si>
  <si>
    <t>140124</t>
  </si>
  <si>
    <t>deekshash2004@gmail.com</t>
  </si>
  <si>
    <t>apurvtripathi29@gmail.com</t>
  </si>
  <si>
    <t>134007</t>
  </si>
  <si>
    <t>amanpreetsinghraheja5@gmail.com</t>
  </si>
  <si>
    <t>Teaching in any of the institutes/colleges/online or offline, Manage and drive End-to-End Projects or Products, Build and develop a Team</t>
  </si>
  <si>
    <t>shreyamsharma1012@gmail.com</t>
  </si>
  <si>
    <t>aryanakashshelke@gmail.com</t>
  </si>
  <si>
    <t>himanshi.niperh2022@gmail.com</t>
  </si>
  <si>
    <t>Business Operations in any organization, Work for Government / Civil Roles, Cyber Security/ Protection of Data and Assets</t>
  </si>
  <si>
    <t>tanujmantri43@gmail.com</t>
  </si>
  <si>
    <t>202860</t>
  </si>
  <si>
    <t>amreshyadav007@gmail.com</t>
  </si>
  <si>
    <t>diyasrivastava139@gmail.com</t>
  </si>
  <si>
    <t>gosavisiddhesh2299@gmail.com</t>
  </si>
  <si>
    <t>314001</t>
  </si>
  <si>
    <t>Look deeply into Data and generate insights, I Want to sell things/Sales, An Artificial Intelligence Specialist / Talking to Robots</t>
  </si>
  <si>
    <t>vishadtailor@gmail.com</t>
  </si>
  <si>
    <t>493445</t>
  </si>
  <si>
    <t>Look deeply into Data and generate insights, Manufacturing / Oil and Gas/ Construction / Hard Physical Work related, Work for Government / Civil Roles</t>
  </si>
  <si>
    <t>ishanshukla311@gmail.com</t>
  </si>
  <si>
    <t>497225</t>
  </si>
  <si>
    <t>Work as a freelancer and do my thing my way, Work for Government / Civil Roles, Cyber Security/ Protection of Data and Assets</t>
  </si>
  <si>
    <t>hemant.mishra963@gmail.com</t>
  </si>
  <si>
    <t>689621</t>
  </si>
  <si>
    <t>Manage and drive End-to-End Projects or Products, Entrepreneur or Start Up, An Artificial Intelligence Specialist / Talking to Robots</t>
  </si>
  <si>
    <t>krishnanp2001@gmail.com</t>
  </si>
  <si>
    <t>401305</t>
  </si>
  <si>
    <t>imran.niper2022@gmail.com</t>
  </si>
  <si>
    <t>Business Operations in any organization, Entrepreneur or Start Up, Manufacturing / Oil and Gas/ Construction / Hard Physical Work related</t>
  </si>
  <si>
    <t>shubhamjena567@gmail.com</t>
  </si>
  <si>
    <t>rohitkag68@gmail.com</t>
  </si>
  <si>
    <t>pratikshatembhurkar4@gmail.com</t>
  </si>
  <si>
    <t>00</t>
  </si>
  <si>
    <t>Business Operations in any organization, Look deeply into Data and generate insights, An Artificial Intelligence Specialist / Talking to Robots</t>
  </si>
  <si>
    <t>tkamte7@gmail.com</t>
  </si>
  <si>
    <t>karishmadeshmukh0990@gmail.com</t>
  </si>
  <si>
    <t>625017</t>
  </si>
  <si>
    <t>Look deeply into Data and generate insights, Become a content Creator in some platform, An Artificial Intelligence Specialist / Talking to Robots</t>
  </si>
  <si>
    <t>ivedraj@gmail.com</t>
  </si>
  <si>
    <t>607005</t>
  </si>
  <si>
    <t>Design and Creative strategy in any company, Teaching in any of the institutes/colleges/online or offline, Manage and drive End-to-End Projects or Products</t>
  </si>
  <si>
    <t>suryavp9919@gmail.com</t>
  </si>
  <si>
    <t>ayesha.erml@gmail.com</t>
  </si>
  <si>
    <t>Teaching in any of the institutes/colleges/online or offline, Design and Develop amazing software, An Artificial Intelligence Specialist / Talking to Robots</t>
  </si>
  <si>
    <t>sksivasksiva2648@gmail.com</t>
  </si>
  <si>
    <t>600020</t>
  </si>
  <si>
    <t>gayathriganapathy2708@gmail.com</t>
  </si>
  <si>
    <t>shivrajbpatil835@gmail.com</t>
  </si>
  <si>
    <t>493225</t>
  </si>
  <si>
    <t>saimaniteja1919@gmail.com</t>
  </si>
  <si>
    <t>Teaching in any of the institutes/colleges/online or offline, Business Operations in any organization, Work for Government / Civil Roles</t>
  </si>
  <si>
    <t>anavimehra2707@gmail.com</t>
  </si>
  <si>
    <t>Design and Creative strategy in any company, Teaching in any of the institutes/colleges/online or offline, Become a content Creator in some platform</t>
  </si>
  <si>
    <t>mehraprisha4@gmail.com</t>
  </si>
  <si>
    <t>afzalpathan14591@gmail.com</t>
  </si>
  <si>
    <t>Manage and drive End-to-End Projects or Products, Design and Develop amazing software, Entrepreneur or Start Up</t>
  </si>
  <si>
    <t>mageshwar5lp@gmail.com</t>
  </si>
  <si>
    <t>560033</t>
  </si>
  <si>
    <t>priyanshishah404@gmail.com</t>
  </si>
  <si>
    <t>nitishaagrawal006@gmail.com</t>
  </si>
  <si>
    <t>110032</t>
  </si>
  <si>
    <t>aggarwaladitya.0809@gmail.com</t>
  </si>
  <si>
    <t>dhruvnandwani03@gmail.com</t>
  </si>
  <si>
    <t>qulsoom2000@gmail.com</t>
  </si>
  <si>
    <t>Less working hours, Meaningful impact of the work, Non Political Environment, Supportive Manager</t>
  </si>
  <si>
    <t>vanshikagarg708@gmail.com</t>
  </si>
  <si>
    <t>Teaching in any of the institutes/colleges/online or offline, Build and develop a Team, Entrepreneur or Start Up</t>
  </si>
  <si>
    <t>riteshrtp03@gmail.com</t>
  </si>
  <si>
    <t>anjulbhatia2003@gmail.com</t>
  </si>
  <si>
    <t>121005</t>
  </si>
  <si>
    <t>Business Operations in any organization, Look deeply into Data and generate insights, Work for Government / Civil Roles</t>
  </si>
  <si>
    <t>nitish.jhaanalyst@gmail.com</t>
  </si>
  <si>
    <t>124507</t>
  </si>
  <si>
    <t>ajayjangra7082b.garh@gmail.com</t>
  </si>
  <si>
    <t>2710riturani@gmail.com</t>
  </si>
  <si>
    <t>raechelinfantablessy@gmail.com</t>
  </si>
  <si>
    <t>akanshabhalla2002@gmail.com</t>
  </si>
  <si>
    <t>425412</t>
  </si>
  <si>
    <t>Build and develop a Team, Design and Develop amazing software, Cyber Security/ Protection of Data and Assets</t>
  </si>
  <si>
    <t>patilrutik03@gmail.com</t>
  </si>
  <si>
    <t>Teaching in any of the institutes/colleges/online or offline, Manage and drive End-to-End Projects or Products, Design and Develop amazing software</t>
  </si>
  <si>
    <t>malvikagaurmg@gmail.com</t>
  </si>
  <si>
    <t>sanjeevan782000@gmail.com</t>
  </si>
  <si>
    <t>akshatguptaksg@gmail.com</t>
  </si>
  <si>
    <t>102030</t>
  </si>
  <si>
    <t>rohan.2010.2000.rs@gmail.com</t>
  </si>
  <si>
    <t>ramya14murugesh@gmail.com</t>
  </si>
  <si>
    <t>534222</t>
  </si>
  <si>
    <t>Business Operations in any organization, Design and Develop amazing software, Work in a BPO setup for some well known client</t>
  </si>
  <si>
    <t>durgapujitha04@gmail.com</t>
  </si>
  <si>
    <t>nhmshr068@gmail.com</t>
  </si>
  <si>
    <t>shanmugamkct@gmail.com</t>
  </si>
  <si>
    <t>603402</t>
  </si>
  <si>
    <t>rbmonishkumar@gmail.com</t>
  </si>
  <si>
    <t>lakshmanraj002@gmail.com</t>
  </si>
  <si>
    <t>mailtobalaji510@gmail.com</t>
  </si>
  <si>
    <t>harivelmurugan@gmail.com</t>
  </si>
  <si>
    <t>hariniraj1411@gmail.com</t>
  </si>
  <si>
    <t>Design and Creative strategy in any company, Teaching in any of the institutes/colleges/online or offline, Design and Develop amazing software</t>
  </si>
  <si>
    <t>shenba5211@gmail.com</t>
  </si>
  <si>
    <t>636001</t>
  </si>
  <si>
    <t>mithrasivakumar2603@gmail.com</t>
  </si>
  <si>
    <t>sudharsanprem800@gmail.com</t>
  </si>
  <si>
    <t>641010</t>
  </si>
  <si>
    <t>snekamohan54@gmail.com</t>
  </si>
  <si>
    <t>Teaching in any of the institutes/colleges/online or offline, Build and develop a Team, Become a content Creator in some platform</t>
  </si>
  <si>
    <t>vigneshwaritamilarasu@gmail.com</t>
  </si>
  <si>
    <t>sarthaksanap4@gmail.com</t>
  </si>
  <si>
    <t>ramnathan21043@gmail.com</t>
  </si>
  <si>
    <t>636006</t>
  </si>
  <si>
    <t>sudharsanganesan004@gmail.com</t>
  </si>
  <si>
    <t>600120</t>
  </si>
  <si>
    <t>Teaching in any of the institutes/colleges/online or offline, Entrepreneur or Start Up, An Artificial Intelligence Specialist / Talking to Robots</t>
  </si>
  <si>
    <t>yeswanthkumar1810@gmail.com</t>
  </si>
  <si>
    <t>600028</t>
  </si>
  <si>
    <t>Teaching in any of the institutes/colleges/online or offline, Design and Develop amazing software, Manufacturing / Oil and Gas/ Construction / Hard Physical Work related</t>
  </si>
  <si>
    <t>ssmukesh80@gmail.com</t>
  </si>
  <si>
    <t>aswin200307@gmail.com</t>
  </si>
  <si>
    <t>632001</t>
  </si>
  <si>
    <t>chandruluck63@gmail.com</t>
  </si>
  <si>
    <t>khalidbinwaleed585@gmail.com</t>
  </si>
  <si>
    <t>jayaneshwar29@gmail.com</t>
  </si>
  <si>
    <t>A great compensation, Less working hours, Non Political Environment</t>
  </si>
  <si>
    <t>416101</t>
  </si>
  <si>
    <t>Teaching in any of the institutes/colleges/online or offline, Manage and drive End-to-End Projects or Products, Look deeply into Data and generate insights</t>
  </si>
  <si>
    <t>shreya27052001@gmail.com</t>
  </si>
  <si>
    <t>612602</t>
  </si>
  <si>
    <t>An Artificial Intelligence Specialist / Talking to Robots, Manufacturing / Oil and Gas/ Construction / Hard Physical Work related, Cyber Security/ Protection of Data and Assets</t>
  </si>
  <si>
    <t>sksiva2648@gmail.com</t>
  </si>
  <si>
    <t>madhumithavpn07@gmail.com</t>
  </si>
  <si>
    <t>Less working hours, Non Political Environment, Work that involves my Passion</t>
  </si>
  <si>
    <t>389151</t>
  </si>
  <si>
    <t>archiegandhi01@gmail.com</t>
  </si>
  <si>
    <t>600062</t>
  </si>
  <si>
    <t>Teaching in any of the institutes/colleges/online or offline, Business Operations in any organization, Work as a freelancer and do my thing my way</t>
  </si>
  <si>
    <t>vaishalee05@gmail.com</t>
  </si>
  <si>
    <t>vinushavinu177@gmail.com</t>
  </si>
  <si>
    <t>sreekanth00030@gmail.com</t>
  </si>
  <si>
    <t>Design and Creative strategy in any company, Become a content Creator in some platform, An Artificial Intelligence Specialist / Talking to Robots</t>
  </si>
  <si>
    <t>kulshresthadipanita@gmail.com</t>
  </si>
  <si>
    <t>Entrepreneur or Start Up, An Artificial Intelligence Specialist / Talking to Robots, Cyber Security/ Protection of Data and Assets</t>
  </si>
  <si>
    <t>vishal131508@gmail.com</t>
  </si>
  <si>
    <t>agarwal1001poonam@gmail.com</t>
  </si>
  <si>
    <t>342008</t>
  </si>
  <si>
    <t>Business Operations in any organization, Entrepreneur or Start Up, Work for Government / Civil Roles</t>
  </si>
  <si>
    <t>msdsm02manishk@iimidr.ac.in</t>
  </si>
  <si>
    <t>635751</t>
  </si>
  <si>
    <t>samreenebag51@gmail.com</t>
  </si>
  <si>
    <t>741302</t>
  </si>
  <si>
    <t>Business Operations in any organization, Work in a BPO setup for some well known client, An Artificial Intelligence Specialist / Talking to Robots</t>
  </si>
  <si>
    <t>tannusaha007@gmail.com</t>
  </si>
  <si>
    <t>411036</t>
  </si>
  <si>
    <t>girish4106@gmail.com</t>
  </si>
  <si>
    <t>anshulthakur3m@gmail.com</t>
  </si>
  <si>
    <t>400011</t>
  </si>
  <si>
    <t>shaikhayaan557@gmail.com</t>
  </si>
  <si>
    <t>madnanchakkara@gmail.com</t>
  </si>
  <si>
    <t>400033</t>
  </si>
  <si>
    <t>yadavajitdada@gmail.com</t>
  </si>
  <si>
    <t>11131</t>
  </si>
  <si>
    <t>allwazaid1@gmail.com</t>
  </si>
  <si>
    <t>Build and develop a Team, Design and Develop amazing software, Manufacturing / Oil and Gas/ Construction / Hard Physical Work related</t>
  </si>
  <si>
    <t>kadirmomin2003@gmail.com</t>
  </si>
  <si>
    <t>400076</t>
  </si>
  <si>
    <t>jainarshil2506@gmail.com</t>
  </si>
  <si>
    <t>A great compensation, Less working hours, Non Political Environment, Work that involves my Passion</t>
  </si>
  <si>
    <t>533223</t>
  </si>
  <si>
    <t>Manage and drive End-to-End Projects or Products, Build and develop a Team, Cyber Security/ Protection of Data and Assets</t>
  </si>
  <si>
    <t>likhiscientist2000@gmail.com</t>
  </si>
  <si>
    <t>tareprashasti22@gmail.com</t>
  </si>
  <si>
    <t>shruthianand0604@gmail.com</t>
  </si>
  <si>
    <t>surieshmeet@gmail.com</t>
  </si>
  <si>
    <t>Look deeply into Data and generate insights, Work as a freelancer and do my thing my way, An Artificial Intelligence Specialist / Talking to Robots</t>
  </si>
  <si>
    <t>kambleavdoot@gmail.com</t>
  </si>
  <si>
    <t>wchahat0303@gmail.com</t>
  </si>
  <si>
    <t>rakshithashreyan@gmail.com</t>
  </si>
  <si>
    <t>Business Operations in any organization, Entrepreneur or Start Up, I Want to sell things/Sales</t>
  </si>
  <si>
    <t>anshu050304@gmail.com</t>
  </si>
  <si>
    <t>641606</t>
  </si>
  <si>
    <t>tejaswinit333@gmail.com</t>
  </si>
  <si>
    <t>Teaching in any of the institutes/colleges/online or offline, Entrepreneur or Start Up, Work for Government / Civil Roles</t>
  </si>
  <si>
    <t>siddhiwankhede1@gmail.com</t>
  </si>
  <si>
    <t>pahiupadhyay25@gmail.com</t>
  </si>
  <si>
    <t>400705</t>
  </si>
  <si>
    <t>Design and Creative strategy in any company, Entrepreneur or Start Up, Work for Government / Civil Roles</t>
  </si>
  <si>
    <t>ayushvaishya163@gmail.com</t>
  </si>
  <si>
    <t>dinkisharma22832@gmail.com</t>
  </si>
  <si>
    <t>382350</t>
  </si>
  <si>
    <t>dhavaldholariya362@gmail.com</t>
  </si>
  <si>
    <t>A great compensation, Meaningful impact of the work, Non Political Environment, Work that involves my Passion</t>
  </si>
  <si>
    <t>divyakshitare09@gmail.com</t>
  </si>
  <si>
    <t>shashank.sahu15729@gmail.com</t>
  </si>
  <si>
    <t>601203</t>
  </si>
  <si>
    <t>Build and develop a Team, Entrepreneur or Start Up, Cyber Security/ Protection of Data and Assets</t>
  </si>
  <si>
    <t>gayathri00230@gmail.com</t>
  </si>
  <si>
    <t>yadunandan28704@gmail.com</t>
  </si>
  <si>
    <t>triptiarora252@gmail.com</t>
  </si>
  <si>
    <t>Business Operations in any organization, Entrepreneur or Start Up, Cyber Security/ Protection of Data and Assets</t>
  </si>
  <si>
    <t>korrapatimanikanta7013@gmail.com</t>
  </si>
  <si>
    <t>vinayalavala154@gmail.com</t>
  </si>
  <si>
    <t>531113</t>
  </si>
  <si>
    <t>Design and Develop amazing software, Work for Government / Civil Roles, Cyber Security/ Protection of Data and Assets</t>
  </si>
  <si>
    <t>phanikumarchukkal@gmail.com</t>
  </si>
  <si>
    <t>637232</t>
  </si>
  <si>
    <t>nivethaganesan2002@gmail.com</t>
  </si>
  <si>
    <t>411078</t>
  </si>
  <si>
    <t>sohailkhan008600@gmail.com</t>
  </si>
  <si>
    <t>431151</t>
  </si>
  <si>
    <t>Look deeply into Data and generate insights, Work as a freelancer and do my thing my way, Cyber Security/ Protection of Data and Assets</t>
  </si>
  <si>
    <t>abhishekgosavi993@gmail.com</t>
  </si>
  <si>
    <t>adityasahi2003@gmail.com</t>
  </si>
  <si>
    <t>shriyakerlekar1004@gmail.com</t>
  </si>
  <si>
    <t>Manage and drive End-to-End Projects or Products, Design and Develop amazing software, An Artificial Intelligence Specialist / Talking to Robots</t>
  </si>
  <si>
    <t>vjnankumar@gmail.com</t>
  </si>
  <si>
    <t>624101</t>
  </si>
  <si>
    <t>Become a content Creator in some platform, I Want to sell things/Sales, Work for Government / Civil Roles</t>
  </si>
  <si>
    <t>nafila15fathima@gmail.com</t>
  </si>
  <si>
    <t>mahjabeensaniya6683@gmail.com</t>
  </si>
  <si>
    <t>karukarunya2003@gmail.com</t>
  </si>
  <si>
    <t>madhumitha00009@gmail.com</t>
  </si>
  <si>
    <t>600067</t>
  </si>
  <si>
    <t>dharshinikarnan651@gmail.com</t>
  </si>
  <si>
    <t>abishek52630@gmail.com</t>
  </si>
  <si>
    <t>balamanikandan225@gmail.com</t>
  </si>
  <si>
    <t>Manage and drive End-to-End Projects or Products, Work as a freelancer and do my thing my way, Entrepreneur or Start Up</t>
  </si>
  <si>
    <t>shakthiwork05@gmail.com</t>
  </si>
  <si>
    <t>Build and develop a Team, Design and Develop amazing software, Work in a BPO setup for some well known client</t>
  </si>
  <si>
    <t>sbdul2003@gmail.com</t>
  </si>
  <si>
    <t>Design and Creative strategy in any company, Work in a BPO setup for some well known client, Entrepreneur or Start Up</t>
  </si>
  <si>
    <t>sooryabakiya@gmail.com</t>
  </si>
  <si>
    <t>Design and Creative strategy in any company, Manufacturing / Oil and Gas/ Construction / Hard Physical Work related, Work for Government / Civil Roles</t>
  </si>
  <si>
    <t>sabarigirivasan12345@gmail.com</t>
  </si>
  <si>
    <t>shreyasdash04@gmail.com</t>
  </si>
  <si>
    <t>abinayasankar7486@gmail.com</t>
  </si>
  <si>
    <t>Teaching in any of the institutes/colleges/online or offline, Become a content Creator in some platform, Entrepreneur or Start Up</t>
  </si>
  <si>
    <t>tanazzah39@gmail.com</t>
  </si>
  <si>
    <t>60049</t>
  </si>
  <si>
    <t>Teaching in any of the institutes/colleges/online or offline, Design and Develop amazing software, Work in a BPO setup for some well known client</t>
  </si>
  <si>
    <t>ar9929@srmist.edu.in</t>
  </si>
  <si>
    <t>600071</t>
  </si>
  <si>
    <t>premsagar52619@gmail.com</t>
  </si>
  <si>
    <t>600082</t>
  </si>
  <si>
    <t>Build and develop a Team, Look deeply into Data and generate insights, Work for Government / Civil Roles</t>
  </si>
  <si>
    <t>prasanth.s1301@gmail.com</t>
  </si>
  <si>
    <t>600050</t>
  </si>
  <si>
    <t>Work as a freelancer and do my thing my way, Entrepreneur or Start Up, Cyber Security/ Protection of Data and Assets</t>
  </si>
  <si>
    <t>uthrasekar11@gmail.com</t>
  </si>
  <si>
    <t>620021</t>
  </si>
  <si>
    <t>ohheyitslea.7@gmail.com</t>
  </si>
  <si>
    <t>Teaching in any of the institutes/colleges/online or offline, Work as a freelancer and do my thing my way, Work for Government / Civil Roles</t>
  </si>
  <si>
    <t>faizalmoideen056@gmail.com</t>
  </si>
  <si>
    <t>jubaithabegum37@gmail.com</t>
  </si>
  <si>
    <t>600048</t>
  </si>
  <si>
    <t>sjaisri322@gmail.com</t>
  </si>
  <si>
    <t>614602</t>
  </si>
  <si>
    <t>jeniferpradeesha2006@gmail.com</t>
  </si>
  <si>
    <t>Business Operations in any organization, I Want to sell things/Sales, Cyber Security/ Protection of Data and Assets</t>
  </si>
  <si>
    <t>gandhisaishree@gmail.com</t>
  </si>
  <si>
    <t>sweapskns@gmail.com</t>
  </si>
  <si>
    <t>kvnaveenkumar116@gmail.com</t>
  </si>
  <si>
    <t>sushma17102002@gmail.com</t>
  </si>
  <si>
    <t>jvjeeva26@gmail.com</t>
  </si>
  <si>
    <t>700034</t>
  </si>
  <si>
    <t>suchismitabanerjee2000@gmail.com</t>
  </si>
  <si>
    <t>491441</t>
  </si>
  <si>
    <t>Teaching in any of the institutes/colleges/online or offline, Build and develop a Team, Look deeply into Data and generate insights</t>
  </si>
  <si>
    <t>anamikabiswas250297@gmail.com</t>
  </si>
  <si>
    <t>debanjanadas101@gmail.com</t>
  </si>
  <si>
    <t>Manage and drive End-to-End Projects or Products, Look deeply into Data and generate insights, An Artificial Intelligence Specialist / Talking to Robots</t>
  </si>
  <si>
    <t>boobalansubramani2001@gmail.com</t>
  </si>
  <si>
    <t>11772</t>
  </si>
  <si>
    <t>abdelrahmanismail027@gmail.com</t>
  </si>
  <si>
    <t>anuvani15@gmail.com</t>
  </si>
  <si>
    <t>Build and develop a Team, An Artificial Intelligence Specialist / Talking to Robots, Cyber Security/ Protection of Data and Assets</t>
  </si>
  <si>
    <t>as682860@gmail.com</t>
  </si>
  <si>
    <t>77710</t>
  </si>
  <si>
    <t>adrianaeah5@gmail.com</t>
  </si>
  <si>
    <t>58103</t>
  </si>
  <si>
    <t>aish51995@gmail.com</t>
  </si>
  <si>
    <t>453555</t>
  </si>
  <si>
    <t>anshn1521@gmail.com</t>
  </si>
  <si>
    <t>harikrishna7773@gmail.com</t>
  </si>
  <si>
    <t>641008</t>
  </si>
  <si>
    <t>Business Operations in any organization, Look deeply into Data and generate insights, Cyber Security/ Protection of Data and Assets</t>
  </si>
  <si>
    <t>vignesh24363@gmail.com</t>
  </si>
  <si>
    <t>siddhant54.gupta@gmail.com</t>
  </si>
  <si>
    <t>Design and Creative strategy in any company, Build and develop a Team, Entrepreneur or Start Up</t>
  </si>
  <si>
    <t>ragzvaz08@gmail.com</t>
  </si>
  <si>
    <t>Work as a freelancer and do my thing my way, Become a content Creator in some platform, Entrepreneur or Start Up</t>
  </si>
  <si>
    <t>deepanjali.goyal2005@gmail.com</t>
  </si>
  <si>
    <t>Design and Creative strategy in any company, Manage and drive End-to-End Projects or Products, An Artificial Intelligence Specialist / Talking to Robots</t>
  </si>
  <si>
    <t>abhishekgurav0915@gmail.com</t>
  </si>
  <si>
    <t>Business Operations in any organization, Entrepreneur or Start Up, An Artificial Intelligence Specialist / Talking to Robots</t>
  </si>
  <si>
    <t>siddhjain912@gmail.com</t>
  </si>
  <si>
    <t>macwinmadtha@gmail.com</t>
  </si>
  <si>
    <t>shreyanshjain3691@gmail.com</t>
  </si>
  <si>
    <t>Look deeply into Data and generate insights, Work as a freelancer and do my thing my way, Work for Government / Civil Roles</t>
  </si>
  <si>
    <t>kdandona.23@stu.aud.ac.in</t>
  </si>
  <si>
    <t>harikaenjamuri110@gmail.com</t>
  </si>
  <si>
    <t>00100</t>
  </si>
  <si>
    <t>brightonyasmin8@gmail.com</t>
  </si>
  <si>
    <t>arana.23@stu.aud.ac.in</t>
  </si>
  <si>
    <t>125001</t>
  </si>
  <si>
    <t>Teaching in any of the institutes/colleges/online or offline, An Artificial Intelligence Specialist / Talking to Robots, Work for Government / Civil Roles</t>
  </si>
  <si>
    <t>singh.lunabotics@gmail.com</t>
  </si>
  <si>
    <t>sjha.23@stu.aud.ac.in</t>
  </si>
  <si>
    <t>751020</t>
  </si>
  <si>
    <t>avinashpattnaik32@gmail.com</t>
  </si>
  <si>
    <t>jellamahendar32@gmail.com</t>
  </si>
  <si>
    <t>ashray.mohanty2000@gmail.com</t>
  </si>
  <si>
    <t>supratikpanigrahi27@gmail.com</t>
  </si>
  <si>
    <t>pratyushkumardas0022@gmail.com</t>
  </si>
  <si>
    <t>Design and Creative strategy in any company, Teaching in any of the institutes/colleges/online or offline, Build and develop a Team</t>
  </si>
  <si>
    <t>chiranjibdibyajyoti2000@gmail.com</t>
  </si>
  <si>
    <t>subhasisrao4747@gmail.com</t>
  </si>
  <si>
    <t>sayedhaneef10@gmail.com</t>
  </si>
  <si>
    <t>180015</t>
  </si>
  <si>
    <t>rohitganjoo.51@gmail.com</t>
  </si>
  <si>
    <t>180018</t>
  </si>
  <si>
    <t>keshavnayyar154@gmail.com</t>
  </si>
  <si>
    <t>pramitpani3738@gmail.com</t>
  </si>
  <si>
    <t>100001</t>
  </si>
  <si>
    <t>adesida.ayobami.paul@gmail.com</t>
  </si>
  <si>
    <t>Entrepreneur or Start Up, I Want to sell things/Sales, An Artificial Intelligence Specialist / Talking to Robots</t>
  </si>
  <si>
    <t>patdhruvin2002@gmail.com</t>
  </si>
  <si>
    <t>joshuatorlikonda@gmail.com</t>
  </si>
  <si>
    <t>krunalpatel727602@student.sfit.ac.in</t>
  </si>
  <si>
    <t>Build and develop a Team, Become a content Creator in some platform, Entrepreneur or Start Up</t>
  </si>
  <si>
    <t>jishantpatil@student.sfit.ac.in</t>
  </si>
  <si>
    <t>jinuroy2002@gmail.com</t>
  </si>
  <si>
    <t>Teaching in any of the institutes/colleges/online or offline, Design and Develop amazing software, Work for Government / Civil Roles</t>
  </si>
  <si>
    <t>adarshkay227@gmail.com</t>
  </si>
  <si>
    <t>agpatil@acpce.ac.in</t>
  </si>
  <si>
    <t>aakashdhuri17@gmail.com</t>
  </si>
  <si>
    <t>401208</t>
  </si>
  <si>
    <t>19301020ankita@viva-technology.org</t>
  </si>
  <si>
    <t>560082</t>
  </si>
  <si>
    <t>akshtsng@gmail.com</t>
  </si>
  <si>
    <t>yassremail@gmail.com</t>
  </si>
  <si>
    <t>761104</t>
  </si>
  <si>
    <t>b.rajanikantapatra@gmail.com</t>
  </si>
  <si>
    <t>412301</t>
  </si>
  <si>
    <t>gaikwadpratiksha858@gmail.com</t>
  </si>
  <si>
    <t>...</t>
  </si>
  <si>
    <t>nourelimanesahali@gmail.com</t>
  </si>
  <si>
    <t>A great compensation, Less working hours, Meaningful impact of the work, Supportive Manager, Work that involves my Passion</t>
  </si>
  <si>
    <t>aradhanadubey170@gmail.com</t>
  </si>
  <si>
    <t>Manage and drive End-to-End Projects or Products, Work in a BPO setup for some well known client, I Want to sell things/Sales</t>
  </si>
  <si>
    <t>shubhamshekha786@gmail.com</t>
  </si>
  <si>
    <t>Business Operations in any organization, I Want to sell things/Sales, An Artificial Intelligence Specialist / Talking to Robots</t>
  </si>
  <si>
    <t>bpuk19cs13@sairampuc.edu.in</t>
  </si>
  <si>
    <t>100264</t>
  </si>
  <si>
    <t>Look deeply into Data and generate insights, Entrepreneur or Start Up, Work for Government / Civil Roles</t>
  </si>
  <si>
    <t>contact.echesibright@gmail.com</t>
  </si>
  <si>
    <t>Work as a freelancer and do my thing my way, An Artificial Intelligence Specialist / Talking to Robots, Manufacturing / Oil and Gas/ Construction / Hard Physical Work related</t>
  </si>
  <si>
    <t>seema888sima@gmail.com</t>
  </si>
  <si>
    <t>somyasinghrana23@gmail.com</t>
  </si>
  <si>
    <t>Manage and drive End-to-End Projects or Products, Entrepreneur or Start Up, Cyber Security/ Protection of Data and Assets</t>
  </si>
  <si>
    <t>readychintu8@gmail.com</t>
  </si>
  <si>
    <t>Teaching in any of the institutes/colleges/online or offline, Work as a freelancer and do my thing my way, Entrepreneur or Start Up</t>
  </si>
  <si>
    <t>danushaprabakaran@gmail.com</t>
  </si>
  <si>
    <t>302018</t>
  </si>
  <si>
    <t>vansh250305@gmail.com</t>
  </si>
  <si>
    <t>302015</t>
  </si>
  <si>
    <t>Design and Creative strategy in any company, Work as a freelancer and do my thing my way, I Want to sell things/Sales</t>
  </si>
  <si>
    <t>nehasain278@gmail.com</t>
  </si>
  <si>
    <t>Design and Creative strategy in any company, Business Operations in any organization, Work for Government / Civil Roles</t>
  </si>
  <si>
    <t>22bsm046@iiitdmj.ac.in</t>
  </si>
  <si>
    <t>pranaykurangi8@gmail.com</t>
  </si>
  <si>
    <t>aniketdatta64@gmail.com</t>
  </si>
  <si>
    <t>vaibhavitatekar@gmail.com</t>
  </si>
  <si>
    <t>Design and Creative strategy in any company, Design and Develop amazing software, Entrepreneur or Start Up</t>
  </si>
  <si>
    <t>22bds053@iiitdmj.ac.in</t>
  </si>
  <si>
    <t>sabyasachitalukdarofficial@gmail.com</t>
  </si>
  <si>
    <t>Design and Creative strategy in any company, I Want to sell things/Sales, Work for Government / Civil Roles</t>
  </si>
  <si>
    <t>randellcardoz7@gmail.com</t>
  </si>
  <si>
    <t>rahulparupally17042@gmail.com</t>
  </si>
  <si>
    <t>507303</t>
  </si>
  <si>
    <t>akanksha06122001@gmail.com</t>
  </si>
  <si>
    <t>adithyasingh95@gmail.com</t>
  </si>
  <si>
    <t>Business Operations in any organization, Design and Develop amazing software, Entrepreneur or Start Up</t>
  </si>
  <si>
    <t>mohammedsaqib893@gmail.com</t>
  </si>
  <si>
    <t>sravyakalluru@gmail.com</t>
  </si>
  <si>
    <t>Build and develop a Team, Entrepreneur or Start Up, An Artificial Intelligence Specialist / Talking to Robots</t>
  </si>
  <si>
    <t>anishreddy51981@gmail.com</t>
  </si>
  <si>
    <t>Design and Creative strategy in any company, Become a content Creator in some platform, Entrepreneur or Start Up</t>
  </si>
  <si>
    <t>amma.sravani123@gmail.com</t>
  </si>
  <si>
    <t>700100</t>
  </si>
  <si>
    <t>Look deeply into Data and generate insights, Become a content Creator in some platform, Work for Government / Civil Roles</t>
  </si>
  <si>
    <t>asmitatiwariji90132@gmail.com</t>
  </si>
  <si>
    <t>swaralithavare@gmail.com</t>
  </si>
  <si>
    <t>khandelwalnidhi.07nk@gmail.com</t>
  </si>
  <si>
    <t>aryemansingh6268@gmail.com</t>
  </si>
  <si>
    <t>aryanbangwal4@gmail.com</t>
  </si>
  <si>
    <t>700107</t>
  </si>
  <si>
    <t>vinodkumarpal1000@gmail.com</t>
  </si>
  <si>
    <t>arpitasarkar053@gmail.com</t>
  </si>
  <si>
    <t>vyombangwal@gmail.com</t>
  </si>
  <si>
    <t>ayushmanrai309@gmail.com</t>
  </si>
  <si>
    <t>aayushgodiyal69@gmail.com</t>
  </si>
  <si>
    <t>official.work.id.vinayak@gmail.com</t>
  </si>
  <si>
    <t>Build and develop a Team, Entrepreneur or Start Up, Work for Government / Civil Roles</t>
  </si>
  <si>
    <t>manutw97@gmail.com</t>
  </si>
  <si>
    <t>713304</t>
  </si>
  <si>
    <t>aanushabbiswas108@gmail.com</t>
  </si>
  <si>
    <t>singhalsanchita507@gmail.com</t>
  </si>
  <si>
    <t>shashwatv193@gmail.com</t>
  </si>
  <si>
    <t>452005</t>
  </si>
  <si>
    <t>harshisinghania1@gmail.com</t>
  </si>
  <si>
    <t>302021</t>
  </si>
  <si>
    <t>samridhibangwal@gmail.com</t>
  </si>
  <si>
    <t>Build and develop a Team, Look deeply into Data and generate insights, An Artificial Intelligence Specialist / Talking to Robots</t>
  </si>
  <si>
    <t>priyankamaddimsetty@gmail.com</t>
  </si>
  <si>
    <t>dhruv10mishra@gmail.com</t>
  </si>
  <si>
    <t>tannishthachatterjee123456@gmail.com</t>
  </si>
  <si>
    <t>aditi_ecok24@iift.edu</t>
  </si>
  <si>
    <t>crazycool2144@gmail.com</t>
  </si>
  <si>
    <t>priya.ajmera28@gmail.com</t>
  </si>
  <si>
    <t>192aqua@gmail.com</t>
  </si>
  <si>
    <t>kartikey7518@gmail.com</t>
  </si>
  <si>
    <t>200567</t>
  </si>
  <si>
    <t>Build and develop a Team, Entrepreneur or Start Up, Manufacturing / Oil and Gas/ Construction / Hard Physical Work related</t>
  </si>
  <si>
    <t>toyosiolorundare@gmail.com</t>
  </si>
  <si>
    <t>302016</t>
  </si>
  <si>
    <t>pareekaryan525@gmail.com</t>
  </si>
  <si>
    <t>Less working hours, Non Political Environment, Supportive Manager, Work that involves my Passion</t>
  </si>
  <si>
    <t>670101</t>
  </si>
  <si>
    <t>annapoornamadhu1@gmail.com</t>
  </si>
  <si>
    <t>506132</t>
  </si>
  <si>
    <t>saibandari000@gmail.com</t>
  </si>
  <si>
    <t>anjalichaurasia112@gmail.com</t>
  </si>
  <si>
    <t>alamudavid503@gmail.com</t>
  </si>
  <si>
    <t>ghanshampatil1522@gmail.com</t>
  </si>
  <si>
    <t>272164</t>
  </si>
  <si>
    <t>arpit1111k@gmail.com</t>
  </si>
  <si>
    <t>324004</t>
  </si>
  <si>
    <t>chourasiakumar272@gmail.com</t>
  </si>
  <si>
    <t>212214</t>
  </si>
  <si>
    <t>Design and Creative strategy in any company, Teaching in any of the institutes/colleges/online or offline, Work for Government / Civil Roles</t>
  </si>
  <si>
    <t>amansingh12032004@gmail.com</t>
  </si>
  <si>
    <t>302033</t>
  </si>
  <si>
    <t>ashugarg99408@gmail.com</t>
  </si>
  <si>
    <t>200212</t>
  </si>
  <si>
    <t>johnobasiegwu@gmail.com</t>
  </si>
  <si>
    <t>77900</t>
  </si>
  <si>
    <t>viki.voznicova@gmail.com</t>
  </si>
  <si>
    <t>110002</t>
  </si>
  <si>
    <t>kaushalsimran620@gmail.com</t>
  </si>
  <si>
    <t>160056</t>
  </si>
  <si>
    <t>mohisingla001@gmail.com</t>
  </si>
  <si>
    <t>421102</t>
  </si>
  <si>
    <t>moinshaikh19@gmail.com</t>
  </si>
  <si>
    <t>shaikhrakshanda19@gmail.com</t>
  </si>
  <si>
    <t>pawarsonali879@gmail.com</t>
  </si>
  <si>
    <t>Manage and drive End-to-End Projects or Products, Become a content Creator in some platform, An Artificial Intelligence Specialist / Talking to Robots</t>
  </si>
  <si>
    <t>sonam110988@gmail.com</t>
  </si>
  <si>
    <t>421005</t>
  </si>
  <si>
    <t>Business Operations in any organization, An Artificial Intelligence Specialist / Talking to Robots, Work for Government / Civil Roles</t>
  </si>
  <si>
    <t>ajanta.s1990@gmail.com</t>
  </si>
  <si>
    <t>Teaching in any of the institutes/colleges/online or offline, Business Operations in any organization, Build and develop a Team</t>
  </si>
  <si>
    <t>rtrpoojalund@gmail.com</t>
  </si>
  <si>
    <t>42131</t>
  </si>
  <si>
    <t>joynadaniel1992@gmail.com</t>
  </si>
  <si>
    <t>Less working hours, Meaningful impact of the work, Non Political Environment</t>
  </si>
  <si>
    <t>snehalgavali2018@gmail.com</t>
  </si>
  <si>
    <t>410014</t>
  </si>
  <si>
    <t>vaishnavi.shinde5122001@gmail.com</t>
  </si>
  <si>
    <t>Business Operations in any organization, Work in a BPO setup for some well known client, I Want to sell things/Sales</t>
  </si>
  <si>
    <t>gawalimayuri448@gmail.com</t>
  </si>
  <si>
    <t>shikhasing0987@gmail.com</t>
  </si>
  <si>
    <t>A great compensation, Less working hours, Supportive Manager, Work that involves my Passion</t>
  </si>
  <si>
    <t>sds</t>
  </si>
  <si>
    <t>2501akshi@gmail.com</t>
  </si>
  <si>
    <t>sanketsomkuwar119@gmail.com</t>
  </si>
  <si>
    <t>Work as a freelancer and do my thing my way, Become a content Creator in some platform, Work for Government / Civil Roles</t>
  </si>
  <si>
    <t>yash.garad27@gmail.com</t>
  </si>
  <si>
    <t>abhishekdass141516@gmail.com</t>
  </si>
  <si>
    <t>Teaching in any of the institutes/colleges/online or offline, Business Operations in any organization, Become a content Creator in some platform</t>
  </si>
  <si>
    <t>sanschandankar74@gmail.com</t>
  </si>
  <si>
    <t>440022</t>
  </si>
  <si>
    <t>waghtanushree1114@gmail.com</t>
  </si>
  <si>
    <t>saurabh7somkuwar@gmail.com</t>
  </si>
  <si>
    <t>shahushourya99@gmail.com</t>
  </si>
  <si>
    <t>bhavika.69.ab@gmail.com</t>
  </si>
  <si>
    <t>440010</t>
  </si>
  <si>
    <t>Entrepreneur or Start Up, An Artificial Intelligence Specialist / Talking to Robots, Work for Government / Civil Roles</t>
  </si>
  <si>
    <t>sumantsawarkar2210@gmail.com</t>
  </si>
  <si>
    <t>441904</t>
  </si>
  <si>
    <t>pratikbalbudhe111@gmail.com</t>
  </si>
  <si>
    <t>441110</t>
  </si>
  <si>
    <t>Design and Develop amazing software, Entrepreneur or Start Up, Work for Government / Civil Roles</t>
  </si>
  <si>
    <t>priyanshucharde@gmail.com</t>
  </si>
  <si>
    <t>441106</t>
  </si>
  <si>
    <t>yadvimakde@gmail.com</t>
  </si>
  <si>
    <t>sudireddyruchitha@gmail.com</t>
  </si>
  <si>
    <t>440016</t>
  </si>
  <si>
    <t>prathameshrdhake@gmail.com</t>
  </si>
  <si>
    <t>442305</t>
  </si>
  <si>
    <t>robinpantawane009@gmail.com</t>
  </si>
  <si>
    <t>reshmikar005@gmail.com</t>
  </si>
  <si>
    <t>devendraajsheth@gmail.com</t>
  </si>
  <si>
    <t>591001</t>
  </si>
  <si>
    <t>Look deeply into Data and generate insights, Become a content Creator in some platform, Entrepreneur or Start Up</t>
  </si>
  <si>
    <t>manjunathkoree@gmail.com</t>
  </si>
  <si>
    <t>ddd333</t>
  </si>
  <si>
    <t>Work in a BPO setup for some well known client, Manufacturing / Oil and Gas/ Construction / Hard Physical Work related, Work for Government / Civil Roles</t>
  </si>
  <si>
    <t>pakharedheeraj7@gmail.com</t>
  </si>
  <si>
    <t>743374</t>
  </si>
  <si>
    <t>snehashis.halder.stats@gmail.com</t>
  </si>
  <si>
    <t>208020</t>
  </si>
  <si>
    <t>sanskar8080@gmail.com</t>
  </si>
  <si>
    <t>758037</t>
  </si>
  <si>
    <t>Entrepreneur or Start Up, Manufacturing / Oil and Gas/ Construction / Hard Physical Work related, Cyber Security/ Protection of Data and Assets</t>
  </si>
  <si>
    <t>ayushkaprasad12@gmail.com</t>
  </si>
  <si>
    <t>kowsalyat0503@gmail.com</t>
  </si>
  <si>
    <t>700149</t>
  </si>
  <si>
    <t>deva.palit98@gmail.com</t>
  </si>
  <si>
    <t>amalajeni.21@gmail.com</t>
  </si>
  <si>
    <t>461001</t>
  </si>
  <si>
    <t>hrishabht5@gmail.com</t>
  </si>
  <si>
    <t>Row Labels</t>
  </si>
  <si>
    <t>Grand Total</t>
  </si>
  <si>
    <t>Count of Timestamp</t>
  </si>
  <si>
    <t>Total Respondents</t>
  </si>
  <si>
    <t>Average of Career_Initial_Salary</t>
  </si>
  <si>
    <t>Average of Career_5_Years_Salary</t>
  </si>
  <si>
    <t>Count of Preferred_Working_Environment</t>
  </si>
  <si>
    <t>Preferred working environment</t>
  </si>
  <si>
    <t>Count of Happiness_At_Work</t>
  </si>
  <si>
    <t>Career Growth</t>
  </si>
  <si>
    <t>Count of Abusive_Manager</t>
  </si>
  <si>
    <t>percentage of respondents willing to work under abusive managers</t>
  </si>
  <si>
    <t>Count of Work_Setup</t>
  </si>
  <si>
    <t>% Preferring Remote Work Setup</t>
  </si>
  <si>
    <t>Count of Hours_Per_Day</t>
  </si>
  <si>
    <t>Daily Work Hours Willingness</t>
  </si>
  <si>
    <t>Count of Current_Country</t>
  </si>
  <si>
    <t>count of gender</t>
  </si>
  <si>
    <t>Column Labels</t>
  </si>
  <si>
    <t>Abusive Manager Tolerance</t>
  </si>
  <si>
    <t>Count of Preferred_Company_Type</t>
  </si>
  <si>
    <t>Count of Misaligned_Mission_Company</t>
  </si>
  <si>
    <t>Mission_Action_Aligned</t>
  </si>
  <si>
    <t>Count of No_Social_Impact_Company</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</si>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</sst>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 #,##0.00_ ;_ * \-#,##0.00_ ;_ * &quot;-&quot;??_ ;_ @_ "/>
    <numFmt numFmtId="164" formatCode="yyyy\-mm\-dd\ hh:mm:ss"/>
    <numFmt numFmtId="165" formatCode="&quot;₹&quot;\ #,##0"/>
    <numFmt numFmtId="166" formatCode="_ * #,##0_ ;_ * \-#,##0_ ;_ * &quot;-&quot;??_ ;_ @_ "/>
  </numFmts>
  <fonts count="4"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
      <patternFill patternType="solid">
        <fgColor theme="4" tint="0.79998168889431442"/>
        <bgColor theme="4" tint="0.79998168889431442"/>
      </patternFill>
    </fill>
  </fills>
  <borders count="12">
    <border>
      <left/>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4" tint="0.39997558519241921"/>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32">
    <xf numFmtId="0" fontId="0" fillId="0" borderId="0" xfId="0"/>
    <xf numFmtId="0" fontId="1" fillId="0" borderId="1" xfId="0" applyFont="1" applyBorder="1" applyAlignment="1">
      <alignment horizontal="center" vertical="top"/>
    </xf>
    <xf numFmtId="164" fontId="0" fillId="0" borderId="0" xfId="0" applyNumberFormat="1"/>
    <xf numFmtId="2" fontId="1" fillId="0" borderId="1" xfId="0" applyNumberFormat="1" applyFont="1" applyBorder="1" applyAlignment="1">
      <alignment horizontal="center" vertical="top"/>
    </xf>
    <xf numFmtId="2" fontId="0" fillId="0" borderId="0" xfId="0" applyNumberFormat="1"/>
    <xf numFmtId="0" fontId="0" fillId="0" borderId="0" xfId="0" pivotButton="1"/>
    <xf numFmtId="0" fontId="0" fillId="0" borderId="0" xfId="0" applyAlignment="1">
      <alignment horizontal="left"/>
    </xf>
    <xf numFmtId="0" fontId="0" fillId="2" borderId="0" xfId="0" applyFill="1"/>
    <xf numFmtId="165" fontId="0" fillId="0" borderId="0" xfId="0" applyNumberFormat="1"/>
    <xf numFmtId="0" fontId="0" fillId="3" borderId="0" xfId="0" applyFill="1"/>
    <xf numFmtId="0" fontId="0" fillId="0" borderId="2" xfId="0" applyBorder="1"/>
    <xf numFmtId="0" fontId="0" fillId="2" borderId="3" xfId="0" applyFill="1" applyBorder="1"/>
    <xf numFmtId="0" fontId="0" fillId="2" borderId="4" xfId="0" applyFill="1" applyBorder="1"/>
    <xf numFmtId="0" fontId="0" fillId="2" borderId="5" xfId="0" applyFill="1" applyBorder="1"/>
    <xf numFmtId="0" fontId="0" fillId="0" borderId="6" xfId="0" applyBorder="1"/>
    <xf numFmtId="0" fontId="0" fillId="0" borderId="7" xfId="0" applyBorder="1"/>
    <xf numFmtId="165" fontId="0" fillId="0" borderId="7" xfId="0" applyNumberFormat="1" applyBorder="1"/>
    <xf numFmtId="166" fontId="0" fillId="0" borderId="6" xfId="1" applyNumberFormat="1" applyFont="1" applyBorder="1"/>
    <xf numFmtId="0" fontId="0" fillId="2" borderId="6" xfId="0" applyFill="1" applyBorder="1"/>
    <xf numFmtId="9" fontId="0" fillId="0" borderId="8" xfId="0" applyNumberFormat="1" applyBorder="1"/>
    <xf numFmtId="0" fontId="0" fillId="0" borderId="9" xfId="0" applyBorder="1"/>
    <xf numFmtId="0" fontId="0" fillId="0" borderId="10" xfId="0" applyBorder="1"/>
    <xf numFmtId="165" fontId="0" fillId="0" borderId="0" xfId="0" pivotButton="1" applyNumberFormat="1"/>
    <xf numFmtId="165" fontId="0" fillId="0" borderId="2" xfId="0" applyNumberFormat="1" applyBorder="1"/>
    <xf numFmtId="9" fontId="0" fillId="0" borderId="6" xfId="2" applyFont="1" applyBorder="1"/>
    <xf numFmtId="9" fontId="0" fillId="0" borderId="2" xfId="0" applyNumberFormat="1" applyBorder="1"/>
    <xf numFmtId="10" fontId="0" fillId="0" borderId="0" xfId="0" applyNumberFormat="1"/>
    <xf numFmtId="1" fontId="0" fillId="0" borderId="0" xfId="0" applyNumberFormat="1"/>
    <xf numFmtId="0" fontId="3" fillId="4" borderId="11" xfId="0" applyFont="1" applyFill="1" applyBorder="1"/>
    <xf numFmtId="9" fontId="0" fillId="0" borderId="0" xfId="0" applyNumberFormat="1"/>
    <xf numFmtId="0" fontId="0" fillId="0" borderId="0" xfId="0" applyNumberFormat="1"/>
    <xf numFmtId="0" fontId="0" fillId="0" borderId="2" xfId="0" applyNumberFormat="1" applyBorder="1"/>
  </cellXfs>
  <cellStyles count="3">
    <cellStyle name="Comma" xfId="1" builtinId="3"/>
    <cellStyle name="Normal" xfId="0" builtinId="0"/>
    <cellStyle name="Percent" xfId="2" builtinId="5"/>
  </cellStyles>
  <dxfs count="46">
    <dxf>
      <numFmt numFmtId="0" formatCode="General"/>
    </dxf>
    <dxf>
      <numFmt numFmtId="13" formatCode="0%"/>
    </dxf>
    <dxf>
      <numFmt numFmtId="14" formatCode="0.00%"/>
    </dxf>
    <dxf>
      <numFmt numFmtId="13" formatCode="0%"/>
    </dxf>
    <dxf>
      <numFmt numFmtId="13" formatCode="0%"/>
    </dxf>
    <dxf>
      <numFmt numFmtId="0" formatCode="General"/>
    </dxf>
    <dxf>
      <numFmt numFmtId="13" formatCode="0%"/>
    </dxf>
    <dxf>
      <numFmt numFmtId="13" formatCode="0%"/>
    </dxf>
    <dxf>
      <numFmt numFmtId="13" formatCode="0%"/>
    </dxf>
    <dxf>
      <numFmt numFmtId="0" formatCode="General"/>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 #,##0"/>
    </dxf>
    <dxf>
      <numFmt numFmtId="165" formatCode="&quot;₹&quot;\ #,##0"/>
    </dxf>
    <dxf>
      <numFmt numFmtId="165" formatCode="&quot;₹&quot;\ #,##0"/>
    </dxf>
    <dxf>
      <numFmt numFmtId="165" formatCode="&quot;₹&quot;\ #,##0"/>
    </dxf>
    <dxf>
      <numFmt numFmtId="165" formatCode="&quot;₹&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2" formatCode="0.00"/>
    </dxf>
    <dxf>
      <numFmt numFmtId="164" formatCode="yyyy\-mm\-dd\ hh:mm:ss"/>
    </dxf>
    <dxf>
      <border outline="0">
        <top style="thin">
          <color indexed="64"/>
        </top>
      </border>
    </dxf>
    <dxf>
      <border outline="0">
        <bottom style="thin">
          <color indexed="64"/>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indexed="64"/>
        </left>
        <right style="thin">
          <color indexed="64"/>
        </right>
        <top/>
        <bottom/>
      </border>
    </dxf>
    <dxf>
      <fill>
        <patternFill>
          <bgColor theme="4" tint="-0.24994659260841701"/>
        </patternFill>
      </fill>
    </dxf>
    <dxf>
      <font>
        <b/>
        <i val="0"/>
      </font>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5" xr9:uid="{A99A2A76-D8E4-4614-8C4E-2B0EDFCD2D96}">
      <tableStyleElement type="wholeTable" dxfId="45"/>
      <tableStyleElement type="headerRow" dxfId="44"/>
    </tableStyle>
  </tableStyles>
  <colors>
    <mruColors>
      <color rgb="FFCCFF33"/>
    </mruColors>
  </colors>
  <extLst>
    <ext xmlns:x14="http://schemas.microsoft.com/office/spreadsheetml/2009/9/main" uri="{46F421CA-312F-682f-3DD2-61675219B42D}">
      <x14:dxfs count="3">
        <dxf>
          <font>
            <color theme="4" tint="0.39994506668294322"/>
          </font>
        </dxf>
        <dxf>
          <font>
            <b/>
            <i val="0"/>
            <sz val="10"/>
          </font>
        </dxf>
        <dxf>
          <font>
            <color theme="4" tint="-0.499984740745262"/>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pivotCacheDefinition" Target="pivotCache/pivotCacheDefinition19.xml"/><Relationship Id="rId39" Type="http://schemas.openxmlformats.org/officeDocument/2006/relationships/calcChain" Target="calcChain.xml"/><Relationship Id="rId21" Type="http://schemas.openxmlformats.org/officeDocument/2006/relationships/pivotCacheDefinition" Target="pivotCache/pivotCacheDefinition14.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ivotCacheDefinition" Target="pivotCache/pivotCacheDefinition18.xml"/><Relationship Id="rId33" Type="http://schemas.microsoft.com/office/2007/relationships/slicerCache" Target="slicerCaches/slicerCache3.xml"/><Relationship Id="rId38"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pivotCacheDefinition" Target="pivotCache/pivotCacheDefinition13.xml"/><Relationship Id="rId29" Type="http://schemas.openxmlformats.org/officeDocument/2006/relationships/pivotCacheDefinition" Target="pivotCache/pivotCacheDefinition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ivotCacheDefinition" Target="pivotCache/pivotCacheDefinition17.xml"/><Relationship Id="rId32" Type="http://schemas.microsoft.com/office/2007/relationships/slicerCache" Target="slicerCaches/slicerCache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6.xml"/><Relationship Id="rId28" Type="http://schemas.openxmlformats.org/officeDocument/2006/relationships/pivotCacheDefinition" Target="pivotCache/pivotCacheDefinition21.xml"/><Relationship Id="rId36" Type="http://schemas.openxmlformats.org/officeDocument/2006/relationships/styles" Target="styles.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openxmlformats.org/officeDocument/2006/relationships/pivotCacheDefinition" Target="pivotCache/pivotCacheDefinition20.xml"/><Relationship Id="rId30" Type="http://schemas.openxmlformats.org/officeDocument/2006/relationships/pivotCacheDefinition" Target="pivotCache/pivotCacheDefinition23.xml"/><Relationship Id="rId35" Type="http://schemas.openxmlformats.org/officeDocument/2006/relationships/connections" Target="connections.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 OF GENZ EXCEL DASHBOARD 2.xlsx]DESIGN DATA 1!PivotTable6</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90004611679505"/>
          <c:y val="0.16799292661361626"/>
          <c:w val="0.7705544263583104"/>
          <c:h val="0.50031328975124789"/>
        </c:manualLayout>
      </c:layout>
      <c:barChart>
        <c:barDir val="col"/>
        <c:grouping val="clustered"/>
        <c:varyColors val="0"/>
        <c:ser>
          <c:idx val="0"/>
          <c:order val="0"/>
          <c:tx>
            <c:strRef>
              <c:f>'DESIGN DATA 1'!$B$16</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DATA 1'!$A$17:$A$24</c:f>
              <c:strCache>
                <c:ptCount val="7"/>
                <c:pt idx="0">
                  <c:v>Hybrid Working Environment with more than 15 days a month at office</c:v>
                </c:pt>
                <c:pt idx="1">
                  <c:v>Fully Remote with Options to travel as and when needed</c:v>
                </c:pt>
                <c:pt idx="2">
                  <c:v>Every Day Office Environment</c:v>
                </c:pt>
                <c:pt idx="3">
                  <c:v>Hybrid Working Environment with less than 3 days a month at office</c:v>
                </c:pt>
                <c:pt idx="4">
                  <c:v>Fully Remote with No option to visit offices</c:v>
                </c:pt>
                <c:pt idx="5">
                  <c:v>Hybrid Working Environment with less than 15 days a month at office</c:v>
                </c:pt>
                <c:pt idx="6">
                  <c:v>Hybrid Working Environment with less than 10 days a month at office</c:v>
                </c:pt>
              </c:strCache>
            </c:strRef>
          </c:cat>
          <c:val>
            <c:numRef>
              <c:f>'DESIGN DATA 1'!$B$17:$B$24</c:f>
              <c:numCache>
                <c:formatCode>General</c:formatCode>
                <c:ptCount val="7"/>
                <c:pt idx="0">
                  <c:v>1098</c:v>
                </c:pt>
                <c:pt idx="1">
                  <c:v>1085</c:v>
                </c:pt>
                <c:pt idx="2">
                  <c:v>814</c:v>
                </c:pt>
                <c:pt idx="3">
                  <c:v>577</c:v>
                </c:pt>
                <c:pt idx="4">
                  <c:v>203</c:v>
                </c:pt>
                <c:pt idx="5">
                  <c:v>93</c:v>
                </c:pt>
                <c:pt idx="6">
                  <c:v>53</c:v>
                </c:pt>
              </c:numCache>
            </c:numRef>
          </c:val>
          <c:extLst>
            <c:ext xmlns:c16="http://schemas.microsoft.com/office/drawing/2014/chart" uri="{C3380CC4-5D6E-409C-BE32-E72D297353CC}">
              <c16:uniqueId val="{00000000-E596-4E9C-90D2-FC3F79717089}"/>
            </c:ext>
          </c:extLst>
        </c:ser>
        <c:dLbls>
          <c:showLegendKey val="0"/>
          <c:showVal val="0"/>
          <c:showCatName val="0"/>
          <c:showSerName val="0"/>
          <c:showPercent val="0"/>
          <c:showBubbleSize val="0"/>
        </c:dLbls>
        <c:gapWidth val="219"/>
        <c:overlap val="-27"/>
        <c:axId val="1268048400"/>
        <c:axId val="1268048880"/>
      </c:barChart>
      <c:catAx>
        <c:axId val="126804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B0F0"/>
                </a:solidFill>
                <a:latin typeface="+mn-lt"/>
                <a:ea typeface="+mn-ea"/>
                <a:cs typeface="+mn-cs"/>
              </a:defRPr>
            </a:pPr>
            <a:endParaRPr lang="en-US"/>
          </a:p>
        </c:txPr>
        <c:crossAx val="1268048880"/>
        <c:crosses val="autoZero"/>
        <c:auto val="1"/>
        <c:lblAlgn val="ctr"/>
        <c:lblOffset val="100"/>
        <c:noMultiLvlLbl val="0"/>
      </c:catAx>
      <c:valAx>
        <c:axId val="1268048880"/>
        <c:scaling>
          <c:orientation val="minMax"/>
        </c:scaling>
        <c:delete val="1"/>
        <c:axPos val="l"/>
        <c:numFmt formatCode="General" sourceLinked="1"/>
        <c:majorTickMark val="none"/>
        <c:minorTickMark val="none"/>
        <c:tickLblPos val="nextTo"/>
        <c:crossAx val="126804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 OF GENZ EXCEL DASHBOARD 2.xlsx]DESIGN DATA 3!PivotTable2</c:name>
    <c:fmtId val="7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'DESIGN DATA 3'!$D$15</c:f>
              <c:strCache>
                <c:ptCount val="1"/>
                <c:pt idx="0">
                  <c:v>Total</c:v>
                </c:pt>
              </c:strCache>
            </c:strRef>
          </c:tx>
          <c:spPr>
            <a:solidFill>
              <a:srgbClr val="00B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DATA 3'!$C$16:$C$20</c:f>
              <c:strCache>
                <c:ptCount val="4"/>
                <c:pt idx="0">
                  <c:v>Female</c:v>
                </c:pt>
                <c:pt idx="1">
                  <c:v>Male</c:v>
                </c:pt>
                <c:pt idx="2">
                  <c:v>Other</c:v>
                </c:pt>
                <c:pt idx="3">
                  <c:v>Transgender</c:v>
                </c:pt>
              </c:strCache>
            </c:strRef>
          </c:cat>
          <c:val>
            <c:numRef>
              <c:f>'DESIGN DATA 3'!$D$16:$D$20</c:f>
              <c:numCache>
                <c:formatCode>General</c:formatCode>
                <c:ptCount val="4"/>
                <c:pt idx="0">
                  <c:v>1589</c:v>
                </c:pt>
                <c:pt idx="1">
                  <c:v>2330</c:v>
                </c:pt>
                <c:pt idx="2">
                  <c:v>3</c:v>
                </c:pt>
                <c:pt idx="3">
                  <c:v>1</c:v>
                </c:pt>
              </c:numCache>
            </c:numRef>
          </c:val>
          <c:extLst>
            <c:ext xmlns:c16="http://schemas.microsoft.com/office/drawing/2014/chart" uri="{C3380CC4-5D6E-409C-BE32-E72D297353CC}">
              <c16:uniqueId val="{00000000-F0ED-4A43-802B-85B8BD3E0871}"/>
            </c:ext>
          </c:extLst>
        </c:ser>
        <c:dLbls>
          <c:showLegendKey val="0"/>
          <c:showVal val="0"/>
          <c:showCatName val="0"/>
          <c:showSerName val="0"/>
          <c:showPercent val="0"/>
          <c:showBubbleSize val="0"/>
        </c:dLbls>
        <c:gapWidth val="150"/>
        <c:shape val="box"/>
        <c:axId val="1033549488"/>
        <c:axId val="1033529808"/>
        <c:axId val="0"/>
      </c:bar3DChart>
      <c:catAx>
        <c:axId val="1033549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1033529808"/>
        <c:crosses val="autoZero"/>
        <c:auto val="1"/>
        <c:lblAlgn val="ctr"/>
        <c:lblOffset val="100"/>
        <c:noMultiLvlLbl val="0"/>
      </c:catAx>
      <c:valAx>
        <c:axId val="1033529808"/>
        <c:scaling>
          <c:orientation val="minMax"/>
        </c:scaling>
        <c:delete val="1"/>
        <c:axPos val="l"/>
        <c:numFmt formatCode="General" sourceLinked="1"/>
        <c:majorTickMark val="none"/>
        <c:minorTickMark val="none"/>
        <c:tickLblPos val="nextTo"/>
        <c:crossAx val="103354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 OF GENZ EXCEL DASHBOARD 2.xlsx]DESIGN DATA 3!PivotTable3</c:name>
    <c:fmtId val="87"/>
  </c:pivotSource>
  <c:chart>
    <c:autoTitleDeleted val="1"/>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 DATA 3'!$D$22</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DATA 3'!$C$23:$C$33</c:f>
              <c:strCache>
                <c:ptCount val="10"/>
                <c:pt idx="0">
                  <c:v>1</c:v>
                </c:pt>
                <c:pt idx="1">
                  <c:v>2</c:v>
                </c:pt>
                <c:pt idx="2">
                  <c:v>3</c:v>
                </c:pt>
                <c:pt idx="3">
                  <c:v>4</c:v>
                </c:pt>
                <c:pt idx="4">
                  <c:v>5</c:v>
                </c:pt>
                <c:pt idx="5">
                  <c:v>6</c:v>
                </c:pt>
                <c:pt idx="6">
                  <c:v>7</c:v>
                </c:pt>
                <c:pt idx="7">
                  <c:v>8</c:v>
                </c:pt>
                <c:pt idx="8">
                  <c:v>9</c:v>
                </c:pt>
                <c:pt idx="9">
                  <c:v>10</c:v>
                </c:pt>
              </c:strCache>
            </c:strRef>
          </c:cat>
          <c:val>
            <c:numRef>
              <c:f>'DESIGN DATA 3'!$D$23:$D$33</c:f>
              <c:numCache>
                <c:formatCode>General</c:formatCode>
                <c:ptCount val="10"/>
                <c:pt idx="0">
                  <c:v>460</c:v>
                </c:pt>
                <c:pt idx="1">
                  <c:v>228</c:v>
                </c:pt>
                <c:pt idx="2">
                  <c:v>351</c:v>
                </c:pt>
                <c:pt idx="3">
                  <c:v>316</c:v>
                </c:pt>
                <c:pt idx="4">
                  <c:v>849</c:v>
                </c:pt>
                <c:pt idx="5">
                  <c:v>410</c:v>
                </c:pt>
                <c:pt idx="6">
                  <c:v>467</c:v>
                </c:pt>
                <c:pt idx="7">
                  <c:v>414</c:v>
                </c:pt>
                <c:pt idx="8">
                  <c:v>152</c:v>
                </c:pt>
                <c:pt idx="9">
                  <c:v>276</c:v>
                </c:pt>
              </c:numCache>
            </c:numRef>
          </c:val>
          <c:extLst>
            <c:ext xmlns:c16="http://schemas.microsoft.com/office/drawing/2014/chart" uri="{C3380CC4-5D6E-409C-BE32-E72D297353CC}">
              <c16:uniqueId val="{00000000-D085-465A-96E7-EACD9E7F2462}"/>
            </c:ext>
          </c:extLst>
        </c:ser>
        <c:dLbls>
          <c:dLblPos val="outEnd"/>
          <c:showLegendKey val="0"/>
          <c:showVal val="1"/>
          <c:showCatName val="0"/>
          <c:showSerName val="0"/>
          <c:showPercent val="0"/>
          <c:showBubbleSize val="0"/>
        </c:dLbls>
        <c:gapWidth val="182"/>
        <c:axId val="1143092864"/>
        <c:axId val="1143095264"/>
      </c:barChart>
      <c:catAx>
        <c:axId val="1143092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43095264"/>
        <c:crosses val="autoZero"/>
        <c:auto val="1"/>
        <c:lblAlgn val="ctr"/>
        <c:lblOffset val="100"/>
        <c:noMultiLvlLbl val="0"/>
      </c:catAx>
      <c:valAx>
        <c:axId val="1143095264"/>
        <c:scaling>
          <c:orientation val="minMax"/>
        </c:scaling>
        <c:delete val="1"/>
        <c:axPos val="b"/>
        <c:numFmt formatCode="General" sourceLinked="1"/>
        <c:majorTickMark val="none"/>
        <c:minorTickMark val="none"/>
        <c:tickLblPos val="nextTo"/>
        <c:crossAx val="114309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 OF GENZ EXCEL DASHBOARD 2.xlsx]DESIGN DATA 3!PivotTable4</c:name>
    <c:fmtId val="9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88888888888889E-2"/>
          <c:y val="5.0925925925925923E-2"/>
          <c:w val="0.93888888888888888"/>
          <c:h val="0.68910469524642748"/>
        </c:manualLayout>
      </c:layout>
      <c:barChart>
        <c:barDir val="col"/>
        <c:grouping val="clustered"/>
        <c:varyColors val="0"/>
        <c:ser>
          <c:idx val="0"/>
          <c:order val="0"/>
          <c:tx>
            <c:strRef>
              <c:f>'DESIGN DATA 3'!$D$37</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DATA 3'!$C$38:$C$43</c:f>
              <c:strCache>
                <c:ptCount val="5"/>
                <c:pt idx="0">
                  <c:v>Yes, I Understand this is gonna happen everywhere</c:v>
                </c:pt>
                <c:pt idx="1">
                  <c:v>No</c:v>
                </c:pt>
                <c:pt idx="2">
                  <c:v>unknown</c:v>
                </c:pt>
                <c:pt idx="3">
                  <c:v>Yes</c:v>
                </c:pt>
                <c:pt idx="4">
                  <c:v>I have NO other choice</c:v>
                </c:pt>
              </c:strCache>
            </c:strRef>
          </c:cat>
          <c:val>
            <c:numRef>
              <c:f>'DESIGN DATA 3'!$D$38:$D$43</c:f>
              <c:numCache>
                <c:formatCode>General</c:formatCode>
                <c:ptCount val="5"/>
                <c:pt idx="0">
                  <c:v>2206</c:v>
                </c:pt>
                <c:pt idx="1">
                  <c:v>808</c:v>
                </c:pt>
                <c:pt idx="2">
                  <c:v>381</c:v>
                </c:pt>
                <c:pt idx="3">
                  <c:v>319</c:v>
                </c:pt>
                <c:pt idx="4">
                  <c:v>209</c:v>
                </c:pt>
              </c:numCache>
            </c:numRef>
          </c:val>
          <c:extLst>
            <c:ext xmlns:c16="http://schemas.microsoft.com/office/drawing/2014/chart" uri="{C3380CC4-5D6E-409C-BE32-E72D297353CC}">
              <c16:uniqueId val="{00000000-B26D-4C14-AFEF-8E2C8B383069}"/>
            </c:ext>
          </c:extLst>
        </c:ser>
        <c:dLbls>
          <c:showLegendKey val="0"/>
          <c:showVal val="0"/>
          <c:showCatName val="0"/>
          <c:showSerName val="0"/>
          <c:showPercent val="0"/>
          <c:showBubbleSize val="0"/>
        </c:dLbls>
        <c:gapWidth val="219"/>
        <c:overlap val="-27"/>
        <c:axId val="1143076064"/>
        <c:axId val="1143076544"/>
      </c:barChart>
      <c:catAx>
        <c:axId val="114307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43076544"/>
        <c:crosses val="autoZero"/>
        <c:auto val="1"/>
        <c:lblAlgn val="ctr"/>
        <c:lblOffset val="100"/>
        <c:noMultiLvlLbl val="0"/>
      </c:catAx>
      <c:valAx>
        <c:axId val="1143076544"/>
        <c:scaling>
          <c:orientation val="minMax"/>
        </c:scaling>
        <c:delete val="1"/>
        <c:axPos val="l"/>
        <c:numFmt formatCode="General" sourceLinked="1"/>
        <c:majorTickMark val="none"/>
        <c:minorTickMark val="none"/>
        <c:tickLblPos val="nextTo"/>
        <c:crossAx val="114307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 OF GENZ EXCEL DASHBOARD 2.xlsx]DESIGN DATA 3!PivotTable5</c:name>
    <c:fmtId val="121"/>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'DESIGN DATA 3'!$D$47</c:f>
              <c:strCache>
                <c:ptCount val="1"/>
                <c:pt idx="0">
                  <c:v>Total</c:v>
                </c:pt>
              </c:strCache>
            </c:strRef>
          </c:tx>
          <c:spPr>
            <a:solidFill>
              <a:srgbClr val="92D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DATA 3'!$C$48:$C$61</c:f>
              <c:strCache>
                <c:ptCount val="13"/>
                <c:pt idx="0">
                  <c:v>India</c:v>
                </c:pt>
                <c:pt idx="1">
                  <c:v>Others</c:v>
                </c:pt>
                <c:pt idx="2">
                  <c:v>Canada</c:v>
                </c:pt>
                <c:pt idx="3">
                  <c:v>United States of America</c:v>
                </c:pt>
                <c:pt idx="4">
                  <c:v>Pakistan</c:v>
                </c:pt>
                <c:pt idx="5">
                  <c:v>Germany</c:v>
                </c:pt>
                <c:pt idx="6">
                  <c:v>United Arab Emirates</c:v>
                </c:pt>
                <c:pt idx="7">
                  <c:v>Afganistan</c:v>
                </c:pt>
                <c:pt idx="8">
                  <c:v>Other</c:v>
                </c:pt>
                <c:pt idx="9">
                  <c:v>SriLanka</c:v>
                </c:pt>
                <c:pt idx="10">
                  <c:v>Ireland</c:v>
                </c:pt>
                <c:pt idx="11">
                  <c:v>Malaysia</c:v>
                </c:pt>
                <c:pt idx="12">
                  <c:v>Nigeria</c:v>
                </c:pt>
              </c:strCache>
            </c:strRef>
          </c:cat>
          <c:val>
            <c:numRef>
              <c:f>'DESIGN DATA 3'!$D$48:$D$61</c:f>
              <c:numCache>
                <c:formatCode>General</c:formatCode>
                <c:ptCount val="13"/>
                <c:pt idx="0">
                  <c:v>3786</c:v>
                </c:pt>
                <c:pt idx="1">
                  <c:v>42</c:v>
                </c:pt>
                <c:pt idx="2">
                  <c:v>22</c:v>
                </c:pt>
                <c:pt idx="3">
                  <c:v>18</c:v>
                </c:pt>
                <c:pt idx="4">
                  <c:v>17</c:v>
                </c:pt>
                <c:pt idx="5">
                  <c:v>15</c:v>
                </c:pt>
                <c:pt idx="6">
                  <c:v>11</c:v>
                </c:pt>
                <c:pt idx="7">
                  <c:v>4</c:v>
                </c:pt>
                <c:pt idx="8">
                  <c:v>4</c:v>
                </c:pt>
                <c:pt idx="9">
                  <c:v>1</c:v>
                </c:pt>
                <c:pt idx="10">
                  <c:v>1</c:v>
                </c:pt>
                <c:pt idx="11">
                  <c:v>1</c:v>
                </c:pt>
                <c:pt idx="12">
                  <c:v>1</c:v>
                </c:pt>
              </c:numCache>
            </c:numRef>
          </c:val>
          <c:extLst>
            <c:ext xmlns:c16="http://schemas.microsoft.com/office/drawing/2014/chart" uri="{C3380CC4-5D6E-409C-BE32-E72D297353CC}">
              <c16:uniqueId val="{00000000-DCCB-4F81-B2EC-E56E7BA3B511}"/>
            </c:ext>
          </c:extLst>
        </c:ser>
        <c:dLbls>
          <c:showLegendKey val="0"/>
          <c:showVal val="1"/>
          <c:showCatName val="0"/>
          <c:showSerName val="0"/>
          <c:showPercent val="0"/>
          <c:showBubbleSize val="0"/>
        </c:dLbls>
        <c:gapWidth val="150"/>
        <c:shape val="box"/>
        <c:axId val="1315602416"/>
        <c:axId val="1315603856"/>
        <c:axId val="0"/>
      </c:bar3DChart>
      <c:catAx>
        <c:axId val="1315602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5603856"/>
        <c:crosses val="autoZero"/>
        <c:auto val="1"/>
        <c:lblAlgn val="ctr"/>
        <c:lblOffset val="100"/>
        <c:noMultiLvlLbl val="0"/>
      </c:catAx>
      <c:valAx>
        <c:axId val="1315603856"/>
        <c:scaling>
          <c:orientation val="minMax"/>
        </c:scaling>
        <c:delete val="1"/>
        <c:axPos val="l"/>
        <c:numFmt formatCode="General" sourceLinked="1"/>
        <c:majorTickMark val="none"/>
        <c:minorTickMark val="none"/>
        <c:tickLblPos val="nextTo"/>
        <c:crossAx val="131560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 OF GENZ EXCEL DASHBOARD 2.xlsx]DESIGN DATA 1!PivotTable7</c:name>
    <c:fmtId val="5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808136482939641"/>
          <c:y val="0.13786818314377369"/>
          <c:w val="0.21408530183727034"/>
          <c:h val="0.75010279965004378"/>
        </c:manualLayout>
      </c:layout>
      <c:barChart>
        <c:barDir val="bar"/>
        <c:grouping val="clustered"/>
        <c:varyColors val="0"/>
        <c:ser>
          <c:idx val="0"/>
          <c:order val="0"/>
          <c:tx>
            <c:strRef>
              <c:f>'DESIGN DATA 1'!$B$41</c:f>
              <c:strCache>
                <c:ptCount val="1"/>
                <c:pt idx="0">
                  <c:v>Total</c:v>
                </c:pt>
              </c:strCache>
            </c:strRef>
          </c:tx>
          <c:spPr>
            <a:solidFill>
              <a:schemeClr val="accent1"/>
            </a:solidFill>
            <a:ln>
              <a:noFill/>
            </a:ln>
            <a:effectLst/>
          </c:spPr>
          <c:invertIfNegative val="0"/>
          <c:cat>
            <c:strRef>
              <c:f>'DESIGN DATA 1'!$A$42:$A$46</c:f>
              <c:strCache>
                <c:ptCount val="4"/>
                <c:pt idx="0">
                  <c:v>Once in 12 months</c:v>
                </c:pt>
                <c:pt idx="1">
                  <c:v>Once in 6 months</c:v>
                </c:pt>
                <c:pt idx="2">
                  <c:v>Once in 2 months</c:v>
                </c:pt>
                <c:pt idx="3">
                  <c:v>Once in 3 months</c:v>
                </c:pt>
              </c:strCache>
            </c:strRef>
          </c:cat>
          <c:val>
            <c:numRef>
              <c:f>'DESIGN DATA 1'!$B$42:$B$46</c:f>
              <c:numCache>
                <c:formatCode>General</c:formatCode>
                <c:ptCount val="4"/>
                <c:pt idx="0">
                  <c:v>19</c:v>
                </c:pt>
                <c:pt idx="1">
                  <c:v>76</c:v>
                </c:pt>
                <c:pt idx="2">
                  <c:v>193</c:v>
                </c:pt>
                <c:pt idx="3">
                  <c:v>194</c:v>
                </c:pt>
              </c:numCache>
            </c:numRef>
          </c:val>
          <c:extLst>
            <c:ext xmlns:c16="http://schemas.microsoft.com/office/drawing/2014/chart" uri="{C3380CC4-5D6E-409C-BE32-E72D297353CC}">
              <c16:uniqueId val="{00000000-65FD-4E8E-A0D7-734ED6CE33FA}"/>
            </c:ext>
          </c:extLst>
        </c:ser>
        <c:dLbls>
          <c:showLegendKey val="0"/>
          <c:showVal val="0"/>
          <c:showCatName val="0"/>
          <c:showSerName val="0"/>
          <c:showPercent val="0"/>
          <c:showBubbleSize val="0"/>
        </c:dLbls>
        <c:gapWidth val="182"/>
        <c:axId val="1271956656"/>
        <c:axId val="1271955216"/>
      </c:barChart>
      <c:catAx>
        <c:axId val="1271956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955216"/>
        <c:crosses val="autoZero"/>
        <c:auto val="1"/>
        <c:lblAlgn val="ctr"/>
        <c:lblOffset val="100"/>
        <c:noMultiLvlLbl val="0"/>
      </c:catAx>
      <c:valAx>
        <c:axId val="1271955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956656"/>
        <c:crosses val="autoZero"/>
        <c:crossBetween val="between"/>
      </c:valAx>
      <c:spPr>
        <a:noFill/>
        <a:ln>
          <a:noFill/>
        </a:ln>
        <a:effectLst/>
      </c:spPr>
    </c:plotArea>
    <c:legend>
      <c:legendPos val="r"/>
      <c:layout>
        <c:manualLayout>
          <c:xMode val="edge"/>
          <c:yMode val="edge"/>
          <c:x val="0.77777777777777779"/>
          <c:y val="0.13020778652668413"/>
          <c:w val="0.13492820750347384"/>
          <c:h val="0.113637158991489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 OF GENZ EXCEL DASHBOARD 2.xlsx]DESIGN DATA 1!PivotTable8</c:name>
    <c:fmtId val="7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'DESIGN DATA 1'!$B$51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DATA 1'!$A$52:$A$56</c:f>
              <c:strCache>
                <c:ptCount val="4"/>
                <c:pt idx="0">
                  <c:v>Male</c:v>
                </c:pt>
                <c:pt idx="1">
                  <c:v>Female</c:v>
                </c:pt>
                <c:pt idx="2">
                  <c:v>Other</c:v>
                </c:pt>
                <c:pt idx="3">
                  <c:v>Transgender</c:v>
                </c:pt>
              </c:strCache>
            </c:strRef>
          </c:cat>
          <c:val>
            <c:numRef>
              <c:f>'DESIGN DATA 1'!$B$52:$B$56</c:f>
              <c:numCache>
                <c:formatCode>General</c:formatCode>
                <c:ptCount val="4"/>
                <c:pt idx="0">
                  <c:v>2330</c:v>
                </c:pt>
                <c:pt idx="1">
                  <c:v>1589</c:v>
                </c:pt>
                <c:pt idx="2">
                  <c:v>3</c:v>
                </c:pt>
                <c:pt idx="3">
                  <c:v>1</c:v>
                </c:pt>
              </c:numCache>
            </c:numRef>
          </c:val>
          <c:extLst>
            <c:ext xmlns:c16="http://schemas.microsoft.com/office/drawing/2014/chart" uri="{C3380CC4-5D6E-409C-BE32-E72D297353CC}">
              <c16:uniqueId val="{00000000-2581-4ED1-A753-4067921779CA}"/>
            </c:ext>
          </c:extLst>
        </c:ser>
        <c:dLbls>
          <c:showLegendKey val="0"/>
          <c:showVal val="0"/>
          <c:showCatName val="0"/>
          <c:showSerName val="0"/>
          <c:showPercent val="0"/>
          <c:showBubbleSize val="0"/>
        </c:dLbls>
        <c:gapWidth val="219"/>
        <c:overlap val="-27"/>
        <c:axId val="1270289520"/>
        <c:axId val="1270290000"/>
      </c:barChart>
      <c:catAx>
        <c:axId val="127028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290000"/>
        <c:crosses val="autoZero"/>
        <c:auto val="1"/>
        <c:lblAlgn val="ctr"/>
        <c:lblOffset val="100"/>
        <c:noMultiLvlLbl val="0"/>
      </c:catAx>
      <c:valAx>
        <c:axId val="127029000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7028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 OF GENZ EXCEL DASHBOARD 2.xlsx]DESIGN DATA 2!PivotTable3</c:name>
    <c:fmtId val="94"/>
  </c:pivotSource>
  <c:chart>
    <c:autoTitleDeleted val="1"/>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7.407407407407407E-2"/>
          <c:w val="0.93888888888888888"/>
          <c:h val="0.8416746864975212"/>
        </c:manualLayout>
      </c:layout>
      <c:barChart>
        <c:barDir val="col"/>
        <c:grouping val="clustered"/>
        <c:varyColors val="0"/>
        <c:ser>
          <c:idx val="0"/>
          <c:order val="0"/>
          <c:tx>
            <c:strRef>
              <c:f>'DESIGN DATA 2'!$B$43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DATA 2'!$A$44:$A$50</c:f>
              <c:strCache>
                <c:ptCount val="6"/>
                <c:pt idx="0">
                  <c:v>0</c:v>
                </c:pt>
                <c:pt idx="1">
                  <c:v>6</c:v>
                </c:pt>
                <c:pt idx="2">
                  <c:v>8</c:v>
                </c:pt>
                <c:pt idx="3">
                  <c:v>10</c:v>
                </c:pt>
                <c:pt idx="4">
                  <c:v>12</c:v>
                </c:pt>
                <c:pt idx="5">
                  <c:v>14</c:v>
                </c:pt>
              </c:strCache>
            </c:strRef>
          </c:cat>
          <c:val>
            <c:numRef>
              <c:f>'DESIGN DATA 2'!$B$44:$B$50</c:f>
              <c:numCache>
                <c:formatCode>General</c:formatCode>
                <c:ptCount val="6"/>
                <c:pt idx="0">
                  <c:v>3441</c:v>
                </c:pt>
                <c:pt idx="1">
                  <c:v>94</c:v>
                </c:pt>
                <c:pt idx="2">
                  <c:v>294</c:v>
                </c:pt>
                <c:pt idx="3">
                  <c:v>78</c:v>
                </c:pt>
                <c:pt idx="4">
                  <c:v>10</c:v>
                </c:pt>
                <c:pt idx="5">
                  <c:v>6</c:v>
                </c:pt>
              </c:numCache>
            </c:numRef>
          </c:val>
          <c:extLst>
            <c:ext xmlns:c16="http://schemas.microsoft.com/office/drawing/2014/chart" uri="{C3380CC4-5D6E-409C-BE32-E72D297353CC}">
              <c16:uniqueId val="{00000000-B9E5-4E2E-89A2-4FCB26FC74C0}"/>
            </c:ext>
          </c:extLst>
        </c:ser>
        <c:dLbls>
          <c:showLegendKey val="0"/>
          <c:showVal val="0"/>
          <c:showCatName val="0"/>
          <c:showSerName val="0"/>
          <c:showPercent val="0"/>
          <c:showBubbleSize val="0"/>
        </c:dLbls>
        <c:gapWidth val="219"/>
        <c:overlap val="-27"/>
        <c:axId val="1970261648"/>
        <c:axId val="1970277008"/>
      </c:barChart>
      <c:catAx>
        <c:axId val="197026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277008"/>
        <c:crosses val="autoZero"/>
        <c:auto val="1"/>
        <c:lblAlgn val="ctr"/>
        <c:lblOffset val="100"/>
        <c:noMultiLvlLbl val="0"/>
      </c:catAx>
      <c:valAx>
        <c:axId val="1970277008"/>
        <c:scaling>
          <c:orientation val="minMax"/>
        </c:scaling>
        <c:delete val="1"/>
        <c:axPos val="l"/>
        <c:numFmt formatCode="General" sourceLinked="1"/>
        <c:majorTickMark val="none"/>
        <c:minorTickMark val="none"/>
        <c:tickLblPos val="nextTo"/>
        <c:crossAx val="19702616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 OF GENZ EXCEL DASHBOARD 2.xlsx]DESIGN DATA 2!PivotTable1</c:name>
    <c:fmtId val="86"/>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'DESIGN DATA 2'!$B$2</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198-4E65-AB2E-670E505DF95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1198-4E65-AB2E-670E505DF95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1198-4E65-AB2E-670E505DF95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'DESIGN DATA 2'!$A$3:$A$6</c:f>
              <c:strCache>
                <c:ptCount val="3"/>
                <c:pt idx="0">
                  <c:v>No</c:v>
                </c:pt>
                <c:pt idx="1">
                  <c:v>unknown</c:v>
                </c:pt>
                <c:pt idx="2">
                  <c:v>Yes</c:v>
                </c:pt>
              </c:strCache>
            </c:strRef>
          </c:cat>
          <c:val>
            <c:numRef>
              <c:f>'DESIGN DATA 2'!$B$3:$B$6</c:f>
              <c:numCache>
                <c:formatCode>0.00%</c:formatCode>
                <c:ptCount val="3"/>
                <c:pt idx="0">
                  <c:v>0.10221769054295182</c:v>
                </c:pt>
                <c:pt idx="1">
                  <c:v>0.87713484578128986</c:v>
                </c:pt>
                <c:pt idx="2">
                  <c:v>2.064746367575835E-2</c:v>
                </c:pt>
              </c:numCache>
            </c:numRef>
          </c:val>
          <c:extLst>
            <c:ext xmlns:c16="http://schemas.microsoft.com/office/drawing/2014/chart" uri="{C3380CC4-5D6E-409C-BE32-E72D297353CC}">
              <c16:uniqueId val="{00000000-BC6D-461E-B89D-C79858C8213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 OF GENZ EXCEL DASHBOARD 2.xlsx]DESIGN DATA 2!PivotTable6</c:name>
    <c:fmtId val="9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3675213675213677"/>
          <c:w val="0.65997494631352904"/>
          <c:h val="0.70770711353388516"/>
        </c:manualLayout>
      </c:layout>
      <c:barChart>
        <c:barDir val="col"/>
        <c:grouping val="clustered"/>
        <c:varyColors val="0"/>
        <c:ser>
          <c:idx val="0"/>
          <c:order val="0"/>
          <c:tx>
            <c:strRef>
              <c:f>'DESIGN DATA 2'!$B$70:$B$71</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DATA 2'!$A$72:$A$75</c:f>
              <c:strCache>
                <c:ptCount val="3"/>
                <c:pt idx="0">
                  <c:v>No</c:v>
                </c:pt>
                <c:pt idx="1">
                  <c:v>unknown</c:v>
                </c:pt>
                <c:pt idx="2">
                  <c:v>Yes</c:v>
                </c:pt>
              </c:strCache>
            </c:strRef>
          </c:cat>
          <c:val>
            <c:numRef>
              <c:f>'DESIGN DATA 2'!$B$72:$B$75</c:f>
              <c:numCache>
                <c:formatCode>General</c:formatCode>
                <c:ptCount val="3"/>
                <c:pt idx="0">
                  <c:v>186</c:v>
                </c:pt>
                <c:pt idx="1">
                  <c:v>1380</c:v>
                </c:pt>
                <c:pt idx="2">
                  <c:v>23</c:v>
                </c:pt>
              </c:numCache>
            </c:numRef>
          </c:val>
          <c:extLst>
            <c:ext xmlns:c16="http://schemas.microsoft.com/office/drawing/2014/chart" uri="{C3380CC4-5D6E-409C-BE32-E72D297353CC}">
              <c16:uniqueId val="{00000000-F808-4C81-BD74-AAA8718DA0CF}"/>
            </c:ext>
          </c:extLst>
        </c:ser>
        <c:ser>
          <c:idx val="1"/>
          <c:order val="1"/>
          <c:tx>
            <c:strRef>
              <c:f>'DESIGN DATA 2'!$C$70:$C$71</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DATA 2'!$A$72:$A$75</c:f>
              <c:strCache>
                <c:ptCount val="3"/>
                <c:pt idx="0">
                  <c:v>No</c:v>
                </c:pt>
                <c:pt idx="1">
                  <c:v>unknown</c:v>
                </c:pt>
                <c:pt idx="2">
                  <c:v>Yes</c:v>
                </c:pt>
              </c:strCache>
            </c:strRef>
          </c:cat>
          <c:val>
            <c:numRef>
              <c:f>'DESIGN DATA 2'!$C$72:$C$75</c:f>
              <c:numCache>
                <c:formatCode>0%</c:formatCode>
                <c:ptCount val="3"/>
                <c:pt idx="0">
                  <c:v>214</c:v>
                </c:pt>
                <c:pt idx="1">
                  <c:v>2060</c:v>
                </c:pt>
                <c:pt idx="2">
                  <c:v>56</c:v>
                </c:pt>
              </c:numCache>
            </c:numRef>
          </c:val>
          <c:extLst>
            <c:ext xmlns:c16="http://schemas.microsoft.com/office/drawing/2014/chart" uri="{C3380CC4-5D6E-409C-BE32-E72D297353CC}">
              <c16:uniqueId val="{00000003-D3A0-442B-A9DD-EABAED0F21A5}"/>
            </c:ext>
          </c:extLst>
        </c:ser>
        <c:ser>
          <c:idx val="2"/>
          <c:order val="2"/>
          <c:tx>
            <c:strRef>
              <c:f>'DESIGN DATA 2'!$D$70:$D$71</c:f>
              <c:strCache>
                <c:ptCount val="1"/>
                <c:pt idx="0">
                  <c:v>Other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DATA 2'!$A$72:$A$75</c:f>
              <c:strCache>
                <c:ptCount val="3"/>
                <c:pt idx="0">
                  <c:v>No</c:v>
                </c:pt>
                <c:pt idx="1">
                  <c:v>unknown</c:v>
                </c:pt>
                <c:pt idx="2">
                  <c:v>Yes</c:v>
                </c:pt>
              </c:strCache>
            </c:strRef>
          </c:cat>
          <c:val>
            <c:numRef>
              <c:f>'DESIGN DATA 2'!$D$72:$D$75</c:f>
              <c:numCache>
                <c:formatCode>0%</c:formatCode>
                <c:ptCount val="3"/>
                <c:pt idx="0">
                  <c:v>1</c:v>
                </c:pt>
                <c:pt idx="2">
                  <c:v>2</c:v>
                </c:pt>
              </c:numCache>
            </c:numRef>
          </c:val>
          <c:extLst>
            <c:ext xmlns:c16="http://schemas.microsoft.com/office/drawing/2014/chart" uri="{C3380CC4-5D6E-409C-BE32-E72D297353CC}">
              <c16:uniqueId val="{00000004-D3A0-442B-A9DD-EABAED0F21A5}"/>
            </c:ext>
          </c:extLst>
        </c:ser>
        <c:ser>
          <c:idx val="3"/>
          <c:order val="3"/>
          <c:tx>
            <c:strRef>
              <c:f>'DESIGN DATA 2'!$E$70:$E$71</c:f>
              <c:strCache>
                <c:ptCount val="1"/>
                <c:pt idx="0">
                  <c:v>Transgender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DATA 2'!$A$72:$A$75</c:f>
              <c:strCache>
                <c:ptCount val="3"/>
                <c:pt idx="0">
                  <c:v>No</c:v>
                </c:pt>
                <c:pt idx="1">
                  <c:v>unknown</c:v>
                </c:pt>
                <c:pt idx="2">
                  <c:v>Yes</c:v>
                </c:pt>
              </c:strCache>
            </c:strRef>
          </c:cat>
          <c:val>
            <c:numRef>
              <c:f>'DESIGN DATA 2'!$E$72:$E$75</c:f>
              <c:numCache>
                <c:formatCode>0%</c:formatCode>
                <c:ptCount val="3"/>
                <c:pt idx="1">
                  <c:v>1</c:v>
                </c:pt>
              </c:numCache>
            </c:numRef>
          </c:val>
          <c:extLst>
            <c:ext xmlns:c16="http://schemas.microsoft.com/office/drawing/2014/chart" uri="{C3380CC4-5D6E-409C-BE32-E72D297353CC}">
              <c16:uniqueId val="{00000005-D3A0-442B-A9DD-EABAED0F21A5}"/>
            </c:ext>
          </c:extLst>
        </c:ser>
        <c:dLbls>
          <c:dLblPos val="outEnd"/>
          <c:showLegendKey val="0"/>
          <c:showVal val="1"/>
          <c:showCatName val="0"/>
          <c:showSerName val="0"/>
          <c:showPercent val="0"/>
          <c:showBubbleSize val="0"/>
        </c:dLbls>
        <c:gapWidth val="219"/>
        <c:overlap val="-27"/>
        <c:axId val="66903408"/>
        <c:axId val="66880848"/>
      </c:barChart>
      <c:catAx>
        <c:axId val="6690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80848"/>
        <c:crosses val="autoZero"/>
        <c:auto val="1"/>
        <c:lblAlgn val="ctr"/>
        <c:lblOffset val="100"/>
        <c:noMultiLvlLbl val="0"/>
      </c:catAx>
      <c:valAx>
        <c:axId val="66880848"/>
        <c:scaling>
          <c:orientation val="minMax"/>
        </c:scaling>
        <c:delete val="1"/>
        <c:axPos val="l"/>
        <c:numFmt formatCode="General" sourceLinked="1"/>
        <c:majorTickMark val="none"/>
        <c:minorTickMark val="none"/>
        <c:tickLblPos val="nextTo"/>
        <c:crossAx val="6690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 OF GENZ EXCEL DASHBOARD 2.xlsx]DESIGN DATA 2!PivotTable7</c:name>
    <c:fmtId val="128"/>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'DESIGN DATA 2'!$B$79</c:f>
              <c:strCache>
                <c:ptCount val="1"/>
                <c:pt idx="0">
                  <c:v>Total</c:v>
                </c:pt>
              </c:strCache>
            </c:strRef>
          </c:tx>
          <c:spPr>
            <a:ln w="28575" cap="rnd">
              <a:solidFill>
                <a:schemeClr val="accent1"/>
              </a:solidFill>
              <a:round/>
            </a:ln>
            <a:effectLst/>
          </c:spPr>
          <c:marker>
            <c:symbol val="none"/>
          </c:marker>
          <c:cat>
            <c:strRef>
              <c:f>'DESIGN DATA 2'!$A$80:$A$87</c:f>
              <c:strCache>
                <c:ptCount val="7"/>
                <c:pt idx="0">
                  <c:v>Every Day Office Environment</c:v>
                </c:pt>
                <c:pt idx="1">
                  <c:v>Fully Remote with No option to visit offices</c:v>
                </c:pt>
                <c:pt idx="2">
                  <c:v>Fully Remote with Options to travel as and when needed</c:v>
                </c:pt>
                <c:pt idx="3">
                  <c:v>Hybrid Working Environment with less than 10 days a month at office</c:v>
                </c:pt>
                <c:pt idx="4">
                  <c:v>Hybrid Working Environment with less than 15 days a month at office</c:v>
                </c:pt>
                <c:pt idx="5">
                  <c:v>Hybrid Working Environment with less than 3 days a month at office</c:v>
                </c:pt>
                <c:pt idx="6">
                  <c:v>Hybrid Working Environment with more than 15 days a month at office</c:v>
                </c:pt>
              </c:strCache>
            </c:strRef>
          </c:cat>
          <c:val>
            <c:numRef>
              <c:f>'DESIGN DATA 2'!$B$80:$B$87</c:f>
              <c:numCache>
                <c:formatCode>0%</c:formatCode>
                <c:ptCount val="7"/>
                <c:pt idx="0">
                  <c:v>814</c:v>
                </c:pt>
                <c:pt idx="1">
                  <c:v>203</c:v>
                </c:pt>
                <c:pt idx="2">
                  <c:v>1085</c:v>
                </c:pt>
                <c:pt idx="3">
                  <c:v>53</c:v>
                </c:pt>
                <c:pt idx="4">
                  <c:v>93</c:v>
                </c:pt>
                <c:pt idx="5">
                  <c:v>577</c:v>
                </c:pt>
                <c:pt idx="6">
                  <c:v>1098</c:v>
                </c:pt>
              </c:numCache>
            </c:numRef>
          </c:val>
          <c:smooth val="0"/>
          <c:extLst>
            <c:ext xmlns:c16="http://schemas.microsoft.com/office/drawing/2014/chart" uri="{C3380CC4-5D6E-409C-BE32-E72D297353CC}">
              <c16:uniqueId val="{00000000-8782-4B7E-8F9B-A87B5C8419ED}"/>
            </c:ext>
          </c:extLst>
        </c:ser>
        <c:dLbls>
          <c:showLegendKey val="0"/>
          <c:showVal val="0"/>
          <c:showCatName val="0"/>
          <c:showSerName val="0"/>
          <c:showPercent val="0"/>
          <c:showBubbleSize val="0"/>
        </c:dLbls>
        <c:smooth val="0"/>
        <c:axId val="66887088"/>
        <c:axId val="66887568"/>
      </c:lineChart>
      <c:catAx>
        <c:axId val="6688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87568"/>
        <c:crosses val="autoZero"/>
        <c:auto val="1"/>
        <c:lblAlgn val="ctr"/>
        <c:lblOffset val="100"/>
        <c:noMultiLvlLbl val="0"/>
      </c:catAx>
      <c:valAx>
        <c:axId val="66887568"/>
        <c:scaling>
          <c:orientation val="minMax"/>
        </c:scaling>
        <c:delete val="1"/>
        <c:axPos val="l"/>
        <c:numFmt formatCode="0%" sourceLinked="1"/>
        <c:majorTickMark val="none"/>
        <c:minorTickMark val="none"/>
        <c:tickLblPos val="nextTo"/>
        <c:crossAx val="6688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 OF GENZ EXCEL DASHBOARD 2.xlsx]DESIGN DATA 1!PivotTable5</c:name>
    <c:fmtId val="4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1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lgn="ctr">
                <a:defRPr lang="en-US" sz="11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'DESIGN DATA 1'!$B$28</c:f>
              <c:strCache>
                <c:ptCount val="1"/>
                <c:pt idx="0">
                  <c:v>Average of Career_Initial_Salary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lang="en-US" sz="11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DATA 1'!$A$29:$A$36</c:f>
              <c:strCache>
                <c:ptCount val="7"/>
                <c:pt idx="0">
                  <c:v>Every Day Office Environment</c:v>
                </c:pt>
                <c:pt idx="1">
                  <c:v>Fully Remote with No option to visit offices</c:v>
                </c:pt>
                <c:pt idx="2">
                  <c:v>Fully Remote with Options to travel as and when needed</c:v>
                </c:pt>
                <c:pt idx="3">
                  <c:v>Hybrid Working Environment with less than 10 days a month at office</c:v>
                </c:pt>
                <c:pt idx="4">
                  <c:v>Hybrid Working Environment with less than 15 days a month at office</c:v>
                </c:pt>
                <c:pt idx="5">
                  <c:v>Hybrid Working Environment with less than 3 days a month at office</c:v>
                </c:pt>
                <c:pt idx="6">
                  <c:v>Hybrid Working Environment with more than 15 days a month at office</c:v>
                </c:pt>
              </c:strCache>
            </c:strRef>
          </c:cat>
          <c:val>
            <c:numRef>
              <c:f>'DESIGN DATA 1'!$B$29:$B$36</c:f>
              <c:numCache>
                <c:formatCode>"₹"\ #,##0</c:formatCode>
                <c:ptCount val="7"/>
                <c:pt idx="0">
                  <c:v>2167.2604422604422</c:v>
                </c:pt>
                <c:pt idx="1">
                  <c:v>2089.2364532019706</c:v>
                </c:pt>
                <c:pt idx="2">
                  <c:v>2053.0783410138247</c:v>
                </c:pt>
                <c:pt idx="3">
                  <c:v>1945.3773584905659</c:v>
                </c:pt>
                <c:pt idx="4">
                  <c:v>1886.1827956989248</c:v>
                </c:pt>
                <c:pt idx="5">
                  <c:v>2064.7140381282497</c:v>
                </c:pt>
                <c:pt idx="6">
                  <c:v>2008.1967213114754</c:v>
                </c:pt>
              </c:numCache>
            </c:numRef>
          </c:val>
          <c:smooth val="0"/>
          <c:extLst>
            <c:ext xmlns:c16="http://schemas.microsoft.com/office/drawing/2014/chart" uri="{C3380CC4-5D6E-409C-BE32-E72D297353CC}">
              <c16:uniqueId val="{00000000-A2E4-498B-9E54-9B7B86126E74}"/>
            </c:ext>
          </c:extLst>
        </c:ser>
        <c:ser>
          <c:idx val="1"/>
          <c:order val="1"/>
          <c:tx>
            <c:strRef>
              <c:f>'DESIGN DATA 1'!$C$28</c:f>
              <c:strCache>
                <c:ptCount val="1"/>
                <c:pt idx="0">
                  <c:v>Average of Career_5_Years_Salary</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lgn="ctr">
                  <a:defRPr lang="en-US" sz="11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DATA 1'!$A$29:$A$36</c:f>
              <c:strCache>
                <c:ptCount val="7"/>
                <c:pt idx="0">
                  <c:v>Every Day Office Environment</c:v>
                </c:pt>
                <c:pt idx="1">
                  <c:v>Fully Remote with No option to visit offices</c:v>
                </c:pt>
                <c:pt idx="2">
                  <c:v>Fully Remote with Options to travel as and when needed</c:v>
                </c:pt>
                <c:pt idx="3">
                  <c:v>Hybrid Working Environment with less than 10 days a month at office</c:v>
                </c:pt>
                <c:pt idx="4">
                  <c:v>Hybrid Working Environment with less than 15 days a month at office</c:v>
                </c:pt>
                <c:pt idx="5">
                  <c:v>Hybrid Working Environment with less than 3 days a month at office</c:v>
                </c:pt>
                <c:pt idx="6">
                  <c:v>Hybrid Working Environment with more than 15 days a month at office</c:v>
                </c:pt>
              </c:strCache>
            </c:strRef>
          </c:cat>
          <c:val>
            <c:numRef>
              <c:f>'DESIGN DATA 1'!$C$29:$C$36</c:f>
              <c:numCache>
                <c:formatCode>"₹"\ #,##0</c:formatCode>
                <c:ptCount val="7"/>
                <c:pt idx="0">
                  <c:v>47209.254299754299</c:v>
                </c:pt>
                <c:pt idx="1">
                  <c:v>48385.596059113297</c:v>
                </c:pt>
                <c:pt idx="2">
                  <c:v>47704.181566820276</c:v>
                </c:pt>
                <c:pt idx="3">
                  <c:v>38325.415094339623</c:v>
                </c:pt>
                <c:pt idx="4">
                  <c:v>37165.709677419356</c:v>
                </c:pt>
                <c:pt idx="5">
                  <c:v>53507.259965337958</c:v>
                </c:pt>
                <c:pt idx="6">
                  <c:v>48973.847905282331</c:v>
                </c:pt>
              </c:numCache>
            </c:numRef>
          </c:val>
          <c:smooth val="0"/>
          <c:extLst>
            <c:ext xmlns:c16="http://schemas.microsoft.com/office/drawing/2014/chart" uri="{C3380CC4-5D6E-409C-BE32-E72D297353CC}">
              <c16:uniqueId val="{00000001-A2E4-498B-9E54-9B7B86126E74}"/>
            </c:ext>
          </c:extLst>
        </c:ser>
        <c:dLbls>
          <c:dLblPos val="t"/>
          <c:showLegendKey val="0"/>
          <c:showVal val="1"/>
          <c:showCatName val="0"/>
          <c:showSerName val="0"/>
          <c:showPercent val="0"/>
          <c:showBubbleSize val="0"/>
        </c:dLbls>
        <c:smooth val="0"/>
        <c:axId val="1411881936"/>
        <c:axId val="1411869936"/>
      </c:lineChart>
      <c:catAx>
        <c:axId val="141188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0" i="0" u="none" strike="noStrike" kern="1200" baseline="0">
                <a:solidFill>
                  <a:srgbClr val="FFFF00"/>
                </a:solidFill>
                <a:latin typeface="+mn-lt"/>
                <a:ea typeface="+mn-ea"/>
                <a:cs typeface="+mn-cs"/>
              </a:defRPr>
            </a:pPr>
            <a:endParaRPr lang="en-US"/>
          </a:p>
        </c:txPr>
        <c:crossAx val="1411869936"/>
        <c:crosses val="autoZero"/>
        <c:auto val="1"/>
        <c:lblAlgn val="ctr"/>
        <c:lblOffset val="100"/>
        <c:noMultiLvlLbl val="0"/>
      </c:catAx>
      <c:valAx>
        <c:axId val="1411869936"/>
        <c:scaling>
          <c:orientation val="minMax"/>
        </c:scaling>
        <c:delete val="1"/>
        <c:axPos val="l"/>
        <c:numFmt formatCode="&quot;₹&quot;\ #,##0" sourceLinked="1"/>
        <c:majorTickMark val="none"/>
        <c:minorTickMark val="none"/>
        <c:tickLblPos val="nextTo"/>
        <c:crossAx val="141188193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lgn="ctr">
            <a:defRPr lang="en-US" sz="1100" b="0" i="0" u="none" strike="noStrike" kern="1200" baseline="0">
              <a:solidFill>
                <a:srgbClr val="FFFF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100" b="0" i="0" u="none" strike="noStrike" kern="1200" baseline="0">
          <a:solidFill>
            <a:srgbClr val="FFFF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 OF GENZ EXCEL DASHBOARD 2.xlsx]DESIGN DATA 3!PivotTable2</c:name>
    <c:fmtId val="7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'DESIGN DATA 3'!$D$15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DATA 3'!$C$16:$C$20</c:f>
              <c:strCache>
                <c:ptCount val="4"/>
                <c:pt idx="0">
                  <c:v>Female</c:v>
                </c:pt>
                <c:pt idx="1">
                  <c:v>Male</c:v>
                </c:pt>
                <c:pt idx="2">
                  <c:v>Other</c:v>
                </c:pt>
                <c:pt idx="3">
                  <c:v>Transgender</c:v>
                </c:pt>
              </c:strCache>
            </c:strRef>
          </c:cat>
          <c:val>
            <c:numRef>
              <c:f>'DESIGN DATA 3'!$D$16:$D$20</c:f>
              <c:numCache>
                <c:formatCode>General</c:formatCode>
                <c:ptCount val="4"/>
                <c:pt idx="0">
                  <c:v>1589</c:v>
                </c:pt>
                <c:pt idx="1">
                  <c:v>2330</c:v>
                </c:pt>
                <c:pt idx="2">
                  <c:v>3</c:v>
                </c:pt>
                <c:pt idx="3">
                  <c:v>1</c:v>
                </c:pt>
              </c:numCache>
            </c:numRef>
          </c:val>
          <c:extLst>
            <c:ext xmlns:c16="http://schemas.microsoft.com/office/drawing/2014/chart" uri="{C3380CC4-5D6E-409C-BE32-E72D297353CC}">
              <c16:uniqueId val="{00000000-A055-4C02-80D9-06AFD591BDC4}"/>
            </c:ext>
          </c:extLst>
        </c:ser>
        <c:dLbls>
          <c:showLegendKey val="0"/>
          <c:showVal val="0"/>
          <c:showCatName val="0"/>
          <c:showSerName val="0"/>
          <c:showPercent val="0"/>
          <c:showBubbleSize val="0"/>
        </c:dLbls>
        <c:gapWidth val="150"/>
        <c:shape val="box"/>
        <c:axId val="1033549488"/>
        <c:axId val="1033529808"/>
        <c:axId val="0"/>
      </c:bar3DChart>
      <c:catAx>
        <c:axId val="1033549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529808"/>
        <c:crosses val="autoZero"/>
        <c:auto val="1"/>
        <c:lblAlgn val="ctr"/>
        <c:lblOffset val="100"/>
        <c:noMultiLvlLbl val="0"/>
      </c:catAx>
      <c:valAx>
        <c:axId val="1033529808"/>
        <c:scaling>
          <c:orientation val="minMax"/>
        </c:scaling>
        <c:delete val="1"/>
        <c:axPos val="l"/>
        <c:numFmt formatCode="General" sourceLinked="1"/>
        <c:majorTickMark val="none"/>
        <c:minorTickMark val="none"/>
        <c:tickLblPos val="nextTo"/>
        <c:crossAx val="103354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 OF GENZ EXCEL DASHBOARD 2.xlsx]DESIGN DATA 3!PivotTable3</c:name>
    <c:fmtId val="85"/>
  </c:pivotSource>
  <c:chart>
    <c:autoTitleDeleted val="1"/>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66743862899492"/>
          <c:y val="7.4666666666666673E-2"/>
          <c:w val="0.79833256137100506"/>
          <c:h val="0.88266666666666671"/>
        </c:manualLayout>
      </c:layout>
      <c:barChart>
        <c:barDir val="bar"/>
        <c:grouping val="clustered"/>
        <c:varyColors val="0"/>
        <c:ser>
          <c:idx val="0"/>
          <c:order val="0"/>
          <c:tx>
            <c:strRef>
              <c:f>'DESIGN DATA 3'!$D$22</c:f>
              <c:strCache>
                <c:ptCount val="1"/>
                <c:pt idx="0">
                  <c:v>Total</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DATA 3'!$C$23:$C$33</c:f>
              <c:strCache>
                <c:ptCount val="10"/>
                <c:pt idx="0">
                  <c:v>1</c:v>
                </c:pt>
                <c:pt idx="1">
                  <c:v>2</c:v>
                </c:pt>
                <c:pt idx="2">
                  <c:v>3</c:v>
                </c:pt>
                <c:pt idx="3">
                  <c:v>4</c:v>
                </c:pt>
                <c:pt idx="4">
                  <c:v>5</c:v>
                </c:pt>
                <c:pt idx="5">
                  <c:v>6</c:v>
                </c:pt>
                <c:pt idx="6">
                  <c:v>7</c:v>
                </c:pt>
                <c:pt idx="7">
                  <c:v>8</c:v>
                </c:pt>
                <c:pt idx="8">
                  <c:v>9</c:v>
                </c:pt>
                <c:pt idx="9">
                  <c:v>10</c:v>
                </c:pt>
              </c:strCache>
            </c:strRef>
          </c:cat>
          <c:val>
            <c:numRef>
              <c:f>'DESIGN DATA 3'!$D$23:$D$33</c:f>
              <c:numCache>
                <c:formatCode>General</c:formatCode>
                <c:ptCount val="10"/>
                <c:pt idx="0">
                  <c:v>460</c:v>
                </c:pt>
                <c:pt idx="1">
                  <c:v>228</c:v>
                </c:pt>
                <c:pt idx="2">
                  <c:v>351</c:v>
                </c:pt>
                <c:pt idx="3">
                  <c:v>316</c:v>
                </c:pt>
                <c:pt idx="4">
                  <c:v>849</c:v>
                </c:pt>
                <c:pt idx="5">
                  <c:v>410</c:v>
                </c:pt>
                <c:pt idx="6">
                  <c:v>467</c:v>
                </c:pt>
                <c:pt idx="7">
                  <c:v>414</c:v>
                </c:pt>
                <c:pt idx="8">
                  <c:v>152</c:v>
                </c:pt>
                <c:pt idx="9">
                  <c:v>276</c:v>
                </c:pt>
              </c:numCache>
            </c:numRef>
          </c:val>
          <c:extLst>
            <c:ext xmlns:c16="http://schemas.microsoft.com/office/drawing/2014/chart" uri="{C3380CC4-5D6E-409C-BE32-E72D297353CC}">
              <c16:uniqueId val="{00000000-976A-4CFA-AC2D-65190178D2CE}"/>
            </c:ext>
          </c:extLst>
        </c:ser>
        <c:dLbls>
          <c:dLblPos val="outEnd"/>
          <c:showLegendKey val="0"/>
          <c:showVal val="1"/>
          <c:showCatName val="0"/>
          <c:showSerName val="0"/>
          <c:showPercent val="0"/>
          <c:showBubbleSize val="0"/>
        </c:dLbls>
        <c:gapWidth val="182"/>
        <c:axId val="1143092864"/>
        <c:axId val="1143095264"/>
      </c:barChart>
      <c:catAx>
        <c:axId val="1143092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095264"/>
        <c:crosses val="autoZero"/>
        <c:auto val="1"/>
        <c:lblAlgn val="ctr"/>
        <c:lblOffset val="100"/>
        <c:noMultiLvlLbl val="0"/>
      </c:catAx>
      <c:valAx>
        <c:axId val="1143095264"/>
        <c:scaling>
          <c:orientation val="minMax"/>
        </c:scaling>
        <c:delete val="1"/>
        <c:axPos val="b"/>
        <c:numFmt formatCode="General" sourceLinked="1"/>
        <c:majorTickMark val="none"/>
        <c:minorTickMark val="none"/>
        <c:tickLblPos val="nextTo"/>
        <c:crossAx val="114309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 OF GENZ EXCEL DASHBOARD 2.xlsx]DESIGN DATA 3!PivotTable4</c:name>
    <c:fmtId val="9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126306050824106E-2"/>
          <c:y val="5.1854152879260594E-3"/>
          <c:w val="0.93888888888888888"/>
          <c:h val="0.68910469524642748"/>
        </c:manualLayout>
      </c:layout>
      <c:barChart>
        <c:barDir val="col"/>
        <c:grouping val="clustered"/>
        <c:varyColors val="0"/>
        <c:ser>
          <c:idx val="0"/>
          <c:order val="0"/>
          <c:tx>
            <c:strRef>
              <c:f>'DESIGN DATA 3'!$D$37</c:f>
              <c:strCache>
                <c:ptCount val="1"/>
                <c:pt idx="0">
                  <c:v>Total</c:v>
                </c:pt>
              </c:strCache>
            </c:strRef>
          </c:tx>
          <c:spPr>
            <a:solidFill>
              <a:schemeClr val="accent1"/>
            </a:solidFill>
            <a:ln>
              <a:noFill/>
            </a:ln>
            <a:effectLst/>
          </c:spPr>
          <c:invertIfNegative val="0"/>
          <c:cat>
            <c:strRef>
              <c:f>'DESIGN DATA 3'!$C$38:$C$43</c:f>
              <c:strCache>
                <c:ptCount val="5"/>
                <c:pt idx="0">
                  <c:v>Yes, I Understand this is gonna happen everywhere</c:v>
                </c:pt>
                <c:pt idx="1">
                  <c:v>No</c:v>
                </c:pt>
                <c:pt idx="2">
                  <c:v>unknown</c:v>
                </c:pt>
                <c:pt idx="3">
                  <c:v>Yes</c:v>
                </c:pt>
                <c:pt idx="4">
                  <c:v>I have NO other choice</c:v>
                </c:pt>
              </c:strCache>
            </c:strRef>
          </c:cat>
          <c:val>
            <c:numRef>
              <c:f>'DESIGN DATA 3'!$D$38:$D$43</c:f>
              <c:numCache>
                <c:formatCode>General</c:formatCode>
                <c:ptCount val="5"/>
                <c:pt idx="0">
                  <c:v>2206</c:v>
                </c:pt>
                <c:pt idx="1">
                  <c:v>808</c:v>
                </c:pt>
                <c:pt idx="2">
                  <c:v>381</c:v>
                </c:pt>
                <c:pt idx="3">
                  <c:v>319</c:v>
                </c:pt>
                <c:pt idx="4">
                  <c:v>209</c:v>
                </c:pt>
              </c:numCache>
            </c:numRef>
          </c:val>
          <c:extLst>
            <c:ext xmlns:c16="http://schemas.microsoft.com/office/drawing/2014/chart" uri="{C3380CC4-5D6E-409C-BE32-E72D297353CC}">
              <c16:uniqueId val="{00000000-B1EC-4B6D-A7B5-F3460A688B96}"/>
            </c:ext>
          </c:extLst>
        </c:ser>
        <c:dLbls>
          <c:showLegendKey val="0"/>
          <c:showVal val="0"/>
          <c:showCatName val="0"/>
          <c:showSerName val="0"/>
          <c:showPercent val="0"/>
          <c:showBubbleSize val="0"/>
        </c:dLbls>
        <c:gapWidth val="219"/>
        <c:overlap val="-27"/>
        <c:axId val="1143076064"/>
        <c:axId val="1143076544"/>
      </c:barChart>
      <c:catAx>
        <c:axId val="114307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076544"/>
        <c:crosses val="autoZero"/>
        <c:auto val="1"/>
        <c:lblAlgn val="ctr"/>
        <c:lblOffset val="100"/>
        <c:noMultiLvlLbl val="0"/>
      </c:catAx>
      <c:valAx>
        <c:axId val="1143076544"/>
        <c:scaling>
          <c:orientation val="minMax"/>
        </c:scaling>
        <c:delete val="1"/>
        <c:axPos val="l"/>
        <c:numFmt formatCode="General" sourceLinked="1"/>
        <c:majorTickMark val="none"/>
        <c:minorTickMark val="none"/>
        <c:tickLblPos val="nextTo"/>
        <c:crossAx val="114307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 OF GENZ EXCEL DASHBOARD 2.xlsx]DESIGN DATA 3!PivotTable5</c:name>
    <c:fmtId val="111"/>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'DESIGN DATA 3'!$D$47</c:f>
              <c:strCache>
                <c:ptCount val="1"/>
                <c:pt idx="0">
                  <c:v>Total</c:v>
                </c:pt>
              </c:strCache>
            </c:strRef>
          </c:tx>
          <c:spPr>
            <a:solidFill>
              <a:schemeClr val="accent1"/>
            </a:solidFill>
            <a:ln>
              <a:noFill/>
            </a:ln>
            <a:effectLst/>
            <a:sp3d/>
          </c:spPr>
          <c:invertIfNegative val="0"/>
          <c:cat>
            <c:strRef>
              <c:f>'DESIGN DATA 3'!$C$48:$C$61</c:f>
              <c:strCache>
                <c:ptCount val="13"/>
                <c:pt idx="0">
                  <c:v>India</c:v>
                </c:pt>
                <c:pt idx="1">
                  <c:v>Others</c:v>
                </c:pt>
                <c:pt idx="2">
                  <c:v>Canada</c:v>
                </c:pt>
                <c:pt idx="3">
                  <c:v>United States of America</c:v>
                </c:pt>
                <c:pt idx="4">
                  <c:v>Pakistan</c:v>
                </c:pt>
                <c:pt idx="5">
                  <c:v>Germany</c:v>
                </c:pt>
                <c:pt idx="6">
                  <c:v>United Arab Emirates</c:v>
                </c:pt>
                <c:pt idx="7">
                  <c:v>Afganistan</c:v>
                </c:pt>
                <c:pt idx="8">
                  <c:v>Other</c:v>
                </c:pt>
                <c:pt idx="9">
                  <c:v>SriLanka</c:v>
                </c:pt>
                <c:pt idx="10">
                  <c:v>Ireland</c:v>
                </c:pt>
                <c:pt idx="11">
                  <c:v>Malaysia</c:v>
                </c:pt>
                <c:pt idx="12">
                  <c:v>Nigeria</c:v>
                </c:pt>
              </c:strCache>
            </c:strRef>
          </c:cat>
          <c:val>
            <c:numRef>
              <c:f>'DESIGN DATA 3'!$D$48:$D$61</c:f>
              <c:numCache>
                <c:formatCode>General</c:formatCode>
                <c:ptCount val="13"/>
                <c:pt idx="0">
                  <c:v>3786</c:v>
                </c:pt>
                <c:pt idx="1">
                  <c:v>42</c:v>
                </c:pt>
                <c:pt idx="2">
                  <c:v>22</c:v>
                </c:pt>
                <c:pt idx="3">
                  <c:v>18</c:v>
                </c:pt>
                <c:pt idx="4">
                  <c:v>17</c:v>
                </c:pt>
                <c:pt idx="5">
                  <c:v>15</c:v>
                </c:pt>
                <c:pt idx="6">
                  <c:v>11</c:v>
                </c:pt>
                <c:pt idx="7">
                  <c:v>4</c:v>
                </c:pt>
                <c:pt idx="8">
                  <c:v>4</c:v>
                </c:pt>
                <c:pt idx="9">
                  <c:v>1</c:v>
                </c:pt>
                <c:pt idx="10">
                  <c:v>1</c:v>
                </c:pt>
                <c:pt idx="11">
                  <c:v>1</c:v>
                </c:pt>
                <c:pt idx="12">
                  <c:v>1</c:v>
                </c:pt>
              </c:numCache>
            </c:numRef>
          </c:val>
          <c:extLst>
            <c:ext xmlns:c16="http://schemas.microsoft.com/office/drawing/2014/chart" uri="{C3380CC4-5D6E-409C-BE32-E72D297353CC}">
              <c16:uniqueId val="{00000002-5D94-41FA-ACFA-D40997243CD4}"/>
            </c:ext>
          </c:extLst>
        </c:ser>
        <c:dLbls>
          <c:showLegendKey val="0"/>
          <c:showVal val="0"/>
          <c:showCatName val="0"/>
          <c:showSerName val="0"/>
          <c:showPercent val="0"/>
          <c:showBubbleSize val="0"/>
        </c:dLbls>
        <c:gapWidth val="150"/>
        <c:shape val="box"/>
        <c:axId val="1315602416"/>
        <c:axId val="1315603856"/>
        <c:axId val="0"/>
      </c:bar3DChart>
      <c:catAx>
        <c:axId val="1315602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603856"/>
        <c:crosses val="autoZero"/>
        <c:auto val="1"/>
        <c:lblAlgn val="ctr"/>
        <c:lblOffset val="100"/>
        <c:noMultiLvlLbl val="0"/>
      </c:catAx>
      <c:valAx>
        <c:axId val="1315603856"/>
        <c:scaling>
          <c:orientation val="minMax"/>
        </c:scaling>
        <c:delete val="1"/>
        <c:axPos val="l"/>
        <c:numFmt formatCode="General" sourceLinked="1"/>
        <c:majorTickMark val="none"/>
        <c:minorTickMark val="none"/>
        <c:tickLblPos val="nextTo"/>
        <c:crossAx val="131560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 OF GENZ EXCEL DASHBOARD 2.xlsx]DESIGN DATA 1!PivotTable7</c:name>
    <c:fmtId val="6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808136482939641"/>
          <c:y val="0.13786818314377369"/>
          <c:w val="0.21408530183727034"/>
          <c:h val="0.75010279965004378"/>
        </c:manualLayout>
      </c:layout>
      <c:barChart>
        <c:barDir val="bar"/>
        <c:grouping val="clustered"/>
        <c:varyColors val="0"/>
        <c:ser>
          <c:idx val="0"/>
          <c:order val="0"/>
          <c:tx>
            <c:strRef>
              <c:f>'DESIGN DATA 1'!$B$41</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DATA 1'!$A$42:$A$46</c:f>
              <c:strCache>
                <c:ptCount val="4"/>
                <c:pt idx="0">
                  <c:v>Once in 12 months</c:v>
                </c:pt>
                <c:pt idx="1">
                  <c:v>Once in 6 months</c:v>
                </c:pt>
                <c:pt idx="2">
                  <c:v>Once in 2 months</c:v>
                </c:pt>
                <c:pt idx="3">
                  <c:v>Once in 3 months</c:v>
                </c:pt>
              </c:strCache>
            </c:strRef>
          </c:cat>
          <c:val>
            <c:numRef>
              <c:f>'DESIGN DATA 1'!$B$42:$B$46</c:f>
              <c:numCache>
                <c:formatCode>General</c:formatCode>
                <c:ptCount val="4"/>
                <c:pt idx="0">
                  <c:v>19</c:v>
                </c:pt>
                <c:pt idx="1">
                  <c:v>76</c:v>
                </c:pt>
                <c:pt idx="2">
                  <c:v>193</c:v>
                </c:pt>
                <c:pt idx="3">
                  <c:v>194</c:v>
                </c:pt>
              </c:numCache>
            </c:numRef>
          </c:val>
          <c:extLst>
            <c:ext xmlns:c16="http://schemas.microsoft.com/office/drawing/2014/chart" uri="{C3380CC4-5D6E-409C-BE32-E72D297353CC}">
              <c16:uniqueId val="{00000000-E594-4752-9F7A-7439D1DC3522}"/>
            </c:ext>
          </c:extLst>
        </c:ser>
        <c:dLbls>
          <c:dLblPos val="outEnd"/>
          <c:showLegendKey val="0"/>
          <c:showVal val="1"/>
          <c:showCatName val="0"/>
          <c:showSerName val="0"/>
          <c:showPercent val="0"/>
          <c:showBubbleSize val="0"/>
        </c:dLbls>
        <c:gapWidth val="182"/>
        <c:axId val="1271956656"/>
        <c:axId val="1271955216"/>
      </c:barChart>
      <c:catAx>
        <c:axId val="1271956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rgbClr val="00B0F0"/>
                </a:solidFill>
                <a:latin typeface="+mn-lt"/>
                <a:ea typeface="+mn-ea"/>
                <a:cs typeface="+mn-cs"/>
              </a:defRPr>
            </a:pPr>
            <a:endParaRPr lang="en-US"/>
          </a:p>
        </c:txPr>
        <c:crossAx val="1271955216"/>
        <c:crosses val="autoZero"/>
        <c:auto val="1"/>
        <c:lblAlgn val="ctr"/>
        <c:lblOffset val="100"/>
        <c:noMultiLvlLbl val="0"/>
      </c:catAx>
      <c:valAx>
        <c:axId val="1271955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27195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 OF GENZ EXCEL DASHBOARD 2.xlsx]DESIGN DATA 1!PivotTable8</c:name>
    <c:fmtId val="7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020408163265307E-2"/>
          <c:y val="8.2956259426847659E-2"/>
          <c:w val="0.90646258503401356"/>
          <c:h val="0.74209451194166343"/>
        </c:manualLayout>
      </c:layout>
      <c:barChart>
        <c:barDir val="col"/>
        <c:grouping val="clustered"/>
        <c:varyColors val="0"/>
        <c:ser>
          <c:idx val="0"/>
          <c:order val="0"/>
          <c:tx>
            <c:strRef>
              <c:f>'DESIGN DATA 1'!$B$51</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DATA 1'!$A$52:$A$56</c:f>
              <c:strCache>
                <c:ptCount val="4"/>
                <c:pt idx="0">
                  <c:v>Male</c:v>
                </c:pt>
                <c:pt idx="1">
                  <c:v>Female</c:v>
                </c:pt>
                <c:pt idx="2">
                  <c:v>Other</c:v>
                </c:pt>
                <c:pt idx="3">
                  <c:v>Transgender</c:v>
                </c:pt>
              </c:strCache>
            </c:strRef>
          </c:cat>
          <c:val>
            <c:numRef>
              <c:f>'DESIGN DATA 1'!$B$52:$B$56</c:f>
              <c:numCache>
                <c:formatCode>General</c:formatCode>
                <c:ptCount val="4"/>
                <c:pt idx="0">
                  <c:v>2330</c:v>
                </c:pt>
                <c:pt idx="1">
                  <c:v>1589</c:v>
                </c:pt>
                <c:pt idx="2">
                  <c:v>3</c:v>
                </c:pt>
                <c:pt idx="3">
                  <c:v>1</c:v>
                </c:pt>
              </c:numCache>
            </c:numRef>
          </c:val>
          <c:extLst>
            <c:ext xmlns:c16="http://schemas.microsoft.com/office/drawing/2014/chart" uri="{C3380CC4-5D6E-409C-BE32-E72D297353CC}">
              <c16:uniqueId val="{00000000-DFEB-48B8-801F-EA12D6FC3492}"/>
            </c:ext>
          </c:extLst>
        </c:ser>
        <c:dLbls>
          <c:showLegendKey val="0"/>
          <c:showVal val="0"/>
          <c:showCatName val="0"/>
          <c:showSerName val="0"/>
          <c:showPercent val="0"/>
          <c:showBubbleSize val="0"/>
        </c:dLbls>
        <c:gapWidth val="219"/>
        <c:overlap val="-27"/>
        <c:axId val="1270289520"/>
        <c:axId val="1270290000"/>
      </c:barChart>
      <c:catAx>
        <c:axId val="127028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crossAx val="1270290000"/>
        <c:crosses val="autoZero"/>
        <c:auto val="1"/>
        <c:lblAlgn val="ctr"/>
        <c:lblOffset val="100"/>
        <c:noMultiLvlLbl val="0"/>
      </c:catAx>
      <c:valAx>
        <c:axId val="1270290000"/>
        <c:scaling>
          <c:orientation val="minMax"/>
        </c:scaling>
        <c:delete val="1"/>
        <c:axPos val="l"/>
        <c:numFmt formatCode="General" sourceLinked="1"/>
        <c:majorTickMark val="none"/>
        <c:minorTickMark val="none"/>
        <c:tickLblPos val="nextTo"/>
        <c:crossAx val="12702895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 OF GENZ EXCEL DASHBOARD 2.xlsx]DESIGN DATA 2!PivotTable3</c:name>
    <c:fmtId val="97"/>
  </c:pivotSource>
  <c:chart>
    <c:autoTitleDeleted val="1"/>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'DESIGN DATA 2'!$B$43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DATA 2'!$A$44:$A$50</c:f>
              <c:strCache>
                <c:ptCount val="6"/>
                <c:pt idx="0">
                  <c:v>0</c:v>
                </c:pt>
                <c:pt idx="1">
                  <c:v>6</c:v>
                </c:pt>
                <c:pt idx="2">
                  <c:v>8</c:v>
                </c:pt>
                <c:pt idx="3">
                  <c:v>10</c:v>
                </c:pt>
                <c:pt idx="4">
                  <c:v>12</c:v>
                </c:pt>
                <c:pt idx="5">
                  <c:v>14</c:v>
                </c:pt>
              </c:strCache>
            </c:strRef>
          </c:cat>
          <c:val>
            <c:numRef>
              <c:f>'DESIGN DATA 2'!$B$44:$B$50</c:f>
              <c:numCache>
                <c:formatCode>General</c:formatCode>
                <c:ptCount val="6"/>
                <c:pt idx="0">
                  <c:v>3441</c:v>
                </c:pt>
                <c:pt idx="1">
                  <c:v>94</c:v>
                </c:pt>
                <c:pt idx="2">
                  <c:v>294</c:v>
                </c:pt>
                <c:pt idx="3">
                  <c:v>78</c:v>
                </c:pt>
                <c:pt idx="4">
                  <c:v>10</c:v>
                </c:pt>
                <c:pt idx="5">
                  <c:v>6</c:v>
                </c:pt>
              </c:numCache>
            </c:numRef>
          </c:val>
          <c:extLst>
            <c:ext xmlns:c16="http://schemas.microsoft.com/office/drawing/2014/chart" uri="{C3380CC4-5D6E-409C-BE32-E72D297353CC}">
              <c16:uniqueId val="{00000000-3675-4EB7-9A69-F05FE7F86E15}"/>
            </c:ext>
          </c:extLst>
        </c:ser>
        <c:dLbls>
          <c:showLegendKey val="0"/>
          <c:showVal val="0"/>
          <c:showCatName val="0"/>
          <c:showSerName val="0"/>
          <c:showPercent val="0"/>
          <c:showBubbleSize val="0"/>
        </c:dLbls>
        <c:gapWidth val="219"/>
        <c:overlap val="-27"/>
        <c:axId val="1970261648"/>
        <c:axId val="1970277008"/>
      </c:barChart>
      <c:catAx>
        <c:axId val="197026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1970277008"/>
        <c:crosses val="autoZero"/>
        <c:auto val="1"/>
        <c:lblAlgn val="ctr"/>
        <c:lblOffset val="100"/>
        <c:noMultiLvlLbl val="0"/>
      </c:catAx>
      <c:valAx>
        <c:axId val="1970277008"/>
        <c:scaling>
          <c:orientation val="minMax"/>
        </c:scaling>
        <c:delete val="1"/>
        <c:axPos val="l"/>
        <c:numFmt formatCode="General" sourceLinked="1"/>
        <c:majorTickMark val="none"/>
        <c:minorTickMark val="none"/>
        <c:tickLblPos val="nextTo"/>
        <c:crossAx val="19702616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 OF GENZ EXCEL DASHBOARD 2.xlsx]DESIGN DATA 2!PivotTable1</c:name>
    <c:fmtId val="90"/>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15781893004115227"/>
                  <c:h val="0.10686297902601746"/>
                </c:manualLayout>
              </c15:layout>
            </c:ext>
          </c:extLst>
        </c:dLbl>
      </c:pivotFmt>
      <c:pivotFmt>
        <c:idx val="7"/>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1886831275720165"/>
                  <c:h val="0.20787308003611848"/>
                </c:manualLayout>
              </c15:layout>
            </c:ext>
          </c:extLst>
        </c:dLbl>
      </c:pivotFmt>
      <c:pivotFmt>
        <c:idx val="8"/>
        <c:spPr>
          <a:solidFill>
            <a:schemeClr val="accent1"/>
          </a:solidFill>
          <a:ln>
            <a:noFill/>
          </a:ln>
          <a:effectLst>
            <a:outerShdw blurRad="317500" algn="ctr" rotWithShape="0">
              <a:prstClr val="black">
                <a:alpha val="25000"/>
              </a:prstClr>
            </a:outerShdw>
          </a:effectLst>
        </c:spPr>
        <c:dLbl>
          <c:idx val="0"/>
          <c:layout>
            <c:manualLayout>
              <c:x val="-3.3504261041443946E-2"/>
              <c:y val="0.1215466382210245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4979423868312755"/>
                  <c:h val="0.11874652032132348"/>
                </c:manualLayout>
              </c15:layout>
            </c:ext>
          </c:extLst>
        </c:dLbl>
      </c:pivotFmt>
    </c:pivotFmts>
    <c:plotArea>
      <c:layout/>
      <c:pieChart>
        <c:varyColors val="1"/>
        <c:ser>
          <c:idx val="0"/>
          <c:order val="0"/>
          <c:tx>
            <c:strRef>
              <c:f>'DESIGN DATA 2'!$B$2</c:f>
              <c:strCache>
                <c:ptCount val="1"/>
                <c:pt idx="0">
                  <c:v>Total</c:v>
                </c:pt>
              </c:strCache>
            </c:strRef>
          </c:tx>
          <c:explosion val="3"/>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444-45E5-8A14-EE19B105F79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444-45E5-8A14-EE19B105F79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444-45E5-8A14-EE19B105F79A}"/>
              </c:ext>
            </c:extLst>
          </c:dPt>
          <c:dLbls>
            <c:dLbl>
              <c:idx val="0"/>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15781893004115227"/>
                      <c:h val="0.10686297902601746"/>
                    </c:manualLayout>
                  </c15:layout>
                </c:ext>
                <c:ext xmlns:c16="http://schemas.microsoft.com/office/drawing/2014/chart" uri="{C3380CC4-5D6E-409C-BE32-E72D297353CC}">
                  <c16:uniqueId val="{00000001-8444-45E5-8A14-EE19B105F79A}"/>
                </c:ext>
              </c:extLst>
            </c:dLbl>
            <c:dLbl>
              <c:idx val="1"/>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1886831275720165"/>
                      <c:h val="0.20787308003611848"/>
                    </c:manualLayout>
                  </c15:layout>
                </c:ext>
                <c:ext xmlns:c16="http://schemas.microsoft.com/office/drawing/2014/chart" uri="{C3380CC4-5D6E-409C-BE32-E72D297353CC}">
                  <c16:uniqueId val="{00000003-8444-45E5-8A14-EE19B105F79A}"/>
                </c:ext>
              </c:extLst>
            </c:dLbl>
            <c:dLbl>
              <c:idx val="2"/>
              <c:layout>
                <c:manualLayout>
                  <c:x val="-3.3504261041443946E-2"/>
                  <c:y val="0.1215466382210245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4979423868312755"/>
                      <c:h val="0.11874652032132348"/>
                    </c:manualLayout>
                  </c15:layout>
                </c:ext>
                <c:ext xmlns:c16="http://schemas.microsoft.com/office/drawing/2014/chart" uri="{C3380CC4-5D6E-409C-BE32-E72D297353CC}">
                  <c16:uniqueId val="{00000005-8444-45E5-8A14-EE19B105F79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'DESIGN DATA 2'!$A$3:$A$6</c:f>
              <c:strCache>
                <c:ptCount val="3"/>
                <c:pt idx="0">
                  <c:v>No</c:v>
                </c:pt>
                <c:pt idx="1">
                  <c:v>unknown</c:v>
                </c:pt>
                <c:pt idx="2">
                  <c:v>Yes</c:v>
                </c:pt>
              </c:strCache>
            </c:strRef>
          </c:cat>
          <c:val>
            <c:numRef>
              <c:f>'DESIGN DATA 2'!$B$3:$B$6</c:f>
              <c:numCache>
                <c:formatCode>0.00%</c:formatCode>
                <c:ptCount val="3"/>
                <c:pt idx="0">
                  <c:v>0.10221769054295182</c:v>
                </c:pt>
                <c:pt idx="1">
                  <c:v>0.87713484578128986</c:v>
                </c:pt>
                <c:pt idx="2">
                  <c:v>2.064746367575835E-2</c:v>
                </c:pt>
              </c:numCache>
            </c:numRef>
          </c:val>
          <c:extLst>
            <c:ext xmlns:c16="http://schemas.microsoft.com/office/drawing/2014/chart" uri="{C3380CC4-5D6E-409C-BE32-E72D297353CC}">
              <c16:uniqueId val="{00000006-8444-45E5-8A14-EE19B105F79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 OF GENZ EXCEL DASHBOARD 2.xlsx]DESIGN DATA 2!PivotTable6</c:name>
    <c:fmtId val="9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3.787878787878788E-2"/>
              <c:y val="-9.4017094017094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7272727272727274E-2"/>
                  <c:h val="0.16226529376135676"/>
                </c:manualLayout>
              </c15:layout>
            </c:ext>
          </c:extLst>
        </c:dLbl>
      </c:pivotFmt>
      <c:pivotFmt>
        <c:idx val="14"/>
        <c:spPr>
          <a:solidFill>
            <a:schemeClr val="accent1"/>
          </a:solidFill>
          <a:ln>
            <a:noFill/>
          </a:ln>
          <a:effectLst/>
        </c:spPr>
      </c:pivotFmt>
    </c:pivotFmts>
    <c:plotArea>
      <c:layout/>
      <c:barChart>
        <c:barDir val="col"/>
        <c:grouping val="clustered"/>
        <c:varyColors val="0"/>
        <c:ser>
          <c:idx val="0"/>
          <c:order val="0"/>
          <c:tx>
            <c:strRef>
              <c:f>'DESIGN DATA 2'!$B$70:$B$71</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DATA 2'!$A$72:$A$75</c:f>
              <c:strCache>
                <c:ptCount val="3"/>
                <c:pt idx="0">
                  <c:v>No</c:v>
                </c:pt>
                <c:pt idx="1">
                  <c:v>unknown</c:v>
                </c:pt>
                <c:pt idx="2">
                  <c:v>Yes</c:v>
                </c:pt>
              </c:strCache>
            </c:strRef>
          </c:cat>
          <c:val>
            <c:numRef>
              <c:f>'DESIGN DATA 2'!$B$72:$B$75</c:f>
              <c:numCache>
                <c:formatCode>General</c:formatCode>
                <c:ptCount val="3"/>
                <c:pt idx="0">
                  <c:v>186</c:v>
                </c:pt>
                <c:pt idx="1">
                  <c:v>1380</c:v>
                </c:pt>
                <c:pt idx="2">
                  <c:v>23</c:v>
                </c:pt>
              </c:numCache>
            </c:numRef>
          </c:val>
          <c:extLst>
            <c:ext xmlns:c16="http://schemas.microsoft.com/office/drawing/2014/chart" uri="{C3380CC4-5D6E-409C-BE32-E72D297353CC}">
              <c16:uniqueId val="{00000000-310E-4BE1-B54A-02E05FB620DA}"/>
            </c:ext>
          </c:extLst>
        </c:ser>
        <c:ser>
          <c:idx val="1"/>
          <c:order val="1"/>
          <c:tx>
            <c:strRef>
              <c:f>'DESIGN DATA 2'!$C$70:$C$71</c:f>
              <c:strCache>
                <c:ptCount val="1"/>
                <c:pt idx="0">
                  <c:v>Male</c:v>
                </c:pt>
              </c:strCache>
            </c:strRef>
          </c:tx>
          <c:spPr>
            <a:solidFill>
              <a:schemeClr val="accent2"/>
            </a:solidFill>
            <a:ln>
              <a:noFill/>
            </a:ln>
            <a:effectLst/>
          </c:spPr>
          <c:invertIfNegative val="0"/>
          <c:dPt>
            <c:idx val="0"/>
            <c:invertIfNegative val="0"/>
            <c:bubble3D val="0"/>
          </c:dPt>
          <c:dPt>
            <c:idx val="2"/>
            <c:invertIfNegative val="0"/>
            <c:bubble3D val="0"/>
          </c:dPt>
          <c:dLbls>
            <c:dLbl>
              <c:idx val="0"/>
              <c:layout>
                <c:manualLayout>
                  <c:x val="3.787878787878788E-2"/>
                  <c:y val="-9.4017094017094099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7272727272727274E-2"/>
                      <c:h val="0.16226529376135676"/>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DATA 2'!$A$72:$A$75</c:f>
              <c:strCache>
                <c:ptCount val="3"/>
                <c:pt idx="0">
                  <c:v>No</c:v>
                </c:pt>
                <c:pt idx="1">
                  <c:v>unknown</c:v>
                </c:pt>
                <c:pt idx="2">
                  <c:v>Yes</c:v>
                </c:pt>
              </c:strCache>
            </c:strRef>
          </c:cat>
          <c:val>
            <c:numRef>
              <c:f>'DESIGN DATA 2'!$C$72:$C$75</c:f>
              <c:numCache>
                <c:formatCode>0%</c:formatCode>
                <c:ptCount val="3"/>
                <c:pt idx="0">
                  <c:v>214</c:v>
                </c:pt>
                <c:pt idx="1">
                  <c:v>2060</c:v>
                </c:pt>
                <c:pt idx="2">
                  <c:v>56</c:v>
                </c:pt>
              </c:numCache>
            </c:numRef>
          </c:val>
          <c:extLst>
            <c:ext xmlns:c16="http://schemas.microsoft.com/office/drawing/2014/chart" uri="{C3380CC4-5D6E-409C-BE32-E72D297353CC}">
              <c16:uniqueId val="{00000005-D373-4DE0-90A4-9AD31315B839}"/>
            </c:ext>
          </c:extLst>
        </c:ser>
        <c:ser>
          <c:idx val="2"/>
          <c:order val="2"/>
          <c:tx>
            <c:strRef>
              <c:f>'DESIGN DATA 2'!$D$70:$D$71</c:f>
              <c:strCache>
                <c:ptCount val="1"/>
                <c:pt idx="0">
                  <c:v>Other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DATA 2'!$A$72:$A$75</c:f>
              <c:strCache>
                <c:ptCount val="3"/>
                <c:pt idx="0">
                  <c:v>No</c:v>
                </c:pt>
                <c:pt idx="1">
                  <c:v>unknown</c:v>
                </c:pt>
                <c:pt idx="2">
                  <c:v>Yes</c:v>
                </c:pt>
              </c:strCache>
            </c:strRef>
          </c:cat>
          <c:val>
            <c:numRef>
              <c:f>'DESIGN DATA 2'!$D$72:$D$75</c:f>
              <c:numCache>
                <c:formatCode>0%</c:formatCode>
                <c:ptCount val="3"/>
                <c:pt idx="0">
                  <c:v>1</c:v>
                </c:pt>
                <c:pt idx="2">
                  <c:v>2</c:v>
                </c:pt>
              </c:numCache>
            </c:numRef>
          </c:val>
          <c:extLst>
            <c:ext xmlns:c16="http://schemas.microsoft.com/office/drawing/2014/chart" uri="{C3380CC4-5D6E-409C-BE32-E72D297353CC}">
              <c16:uniqueId val="{00000006-D373-4DE0-90A4-9AD31315B839}"/>
            </c:ext>
          </c:extLst>
        </c:ser>
        <c:ser>
          <c:idx val="3"/>
          <c:order val="3"/>
          <c:tx>
            <c:strRef>
              <c:f>'DESIGN DATA 2'!$E$70:$E$71</c:f>
              <c:strCache>
                <c:ptCount val="1"/>
                <c:pt idx="0">
                  <c:v>Transgender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DATA 2'!$A$72:$A$75</c:f>
              <c:strCache>
                <c:ptCount val="3"/>
                <c:pt idx="0">
                  <c:v>No</c:v>
                </c:pt>
                <c:pt idx="1">
                  <c:v>unknown</c:v>
                </c:pt>
                <c:pt idx="2">
                  <c:v>Yes</c:v>
                </c:pt>
              </c:strCache>
            </c:strRef>
          </c:cat>
          <c:val>
            <c:numRef>
              <c:f>'DESIGN DATA 2'!$E$72:$E$75</c:f>
              <c:numCache>
                <c:formatCode>0%</c:formatCode>
                <c:ptCount val="3"/>
                <c:pt idx="1">
                  <c:v>1</c:v>
                </c:pt>
              </c:numCache>
            </c:numRef>
          </c:val>
          <c:extLst>
            <c:ext xmlns:c16="http://schemas.microsoft.com/office/drawing/2014/chart" uri="{C3380CC4-5D6E-409C-BE32-E72D297353CC}">
              <c16:uniqueId val="{00000007-D373-4DE0-90A4-9AD31315B839}"/>
            </c:ext>
          </c:extLst>
        </c:ser>
        <c:dLbls>
          <c:dLblPos val="outEnd"/>
          <c:showLegendKey val="0"/>
          <c:showVal val="1"/>
          <c:showCatName val="0"/>
          <c:showSerName val="0"/>
          <c:showPercent val="0"/>
          <c:showBubbleSize val="0"/>
        </c:dLbls>
        <c:gapWidth val="219"/>
        <c:overlap val="-27"/>
        <c:axId val="66903408"/>
        <c:axId val="66880848"/>
      </c:barChart>
      <c:catAx>
        <c:axId val="6690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66880848"/>
        <c:crosses val="autoZero"/>
        <c:auto val="1"/>
        <c:lblAlgn val="ctr"/>
        <c:lblOffset val="100"/>
        <c:noMultiLvlLbl val="0"/>
      </c:catAx>
      <c:valAx>
        <c:axId val="66880848"/>
        <c:scaling>
          <c:orientation val="minMax"/>
        </c:scaling>
        <c:delete val="1"/>
        <c:axPos val="l"/>
        <c:numFmt formatCode="General" sourceLinked="1"/>
        <c:majorTickMark val="none"/>
        <c:minorTickMark val="none"/>
        <c:tickLblPos val="nextTo"/>
        <c:crossAx val="6690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 OF GENZ EXCEL DASHBOARD 2.xlsx]DESIGN DATA 2!PivotTable7</c:name>
    <c:fmtId val="13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B05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'DESIGN DATA 2'!$B$79</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B05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DATA 2'!$A$80:$A$87</c:f>
              <c:strCache>
                <c:ptCount val="7"/>
                <c:pt idx="0">
                  <c:v>Every Day Office Environment</c:v>
                </c:pt>
                <c:pt idx="1">
                  <c:v>Fully Remote with No option to visit offices</c:v>
                </c:pt>
                <c:pt idx="2">
                  <c:v>Fully Remote with Options to travel as and when needed</c:v>
                </c:pt>
                <c:pt idx="3">
                  <c:v>Hybrid Working Environment with less than 10 days a month at office</c:v>
                </c:pt>
                <c:pt idx="4">
                  <c:v>Hybrid Working Environment with less than 15 days a month at office</c:v>
                </c:pt>
                <c:pt idx="5">
                  <c:v>Hybrid Working Environment with less than 3 days a month at office</c:v>
                </c:pt>
                <c:pt idx="6">
                  <c:v>Hybrid Working Environment with more than 15 days a month at office</c:v>
                </c:pt>
              </c:strCache>
            </c:strRef>
          </c:cat>
          <c:val>
            <c:numRef>
              <c:f>'DESIGN DATA 2'!$B$80:$B$87</c:f>
              <c:numCache>
                <c:formatCode>0%</c:formatCode>
                <c:ptCount val="7"/>
                <c:pt idx="0">
                  <c:v>814</c:v>
                </c:pt>
                <c:pt idx="1">
                  <c:v>203</c:v>
                </c:pt>
                <c:pt idx="2">
                  <c:v>1085</c:v>
                </c:pt>
                <c:pt idx="3">
                  <c:v>53</c:v>
                </c:pt>
                <c:pt idx="4">
                  <c:v>93</c:v>
                </c:pt>
                <c:pt idx="5">
                  <c:v>577</c:v>
                </c:pt>
                <c:pt idx="6">
                  <c:v>1098</c:v>
                </c:pt>
              </c:numCache>
            </c:numRef>
          </c:val>
          <c:smooth val="0"/>
          <c:extLst>
            <c:ext xmlns:c16="http://schemas.microsoft.com/office/drawing/2014/chart" uri="{C3380CC4-5D6E-409C-BE32-E72D297353CC}">
              <c16:uniqueId val="{00000000-861F-4803-87A4-73C0C3BCD3BC}"/>
            </c:ext>
          </c:extLst>
        </c:ser>
        <c:dLbls>
          <c:dLblPos val="t"/>
          <c:showLegendKey val="0"/>
          <c:showVal val="1"/>
          <c:showCatName val="0"/>
          <c:showSerName val="0"/>
          <c:showPercent val="0"/>
          <c:showBubbleSize val="0"/>
        </c:dLbls>
        <c:smooth val="0"/>
        <c:axId val="66887088"/>
        <c:axId val="66887568"/>
      </c:lineChart>
      <c:catAx>
        <c:axId val="6688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66887568"/>
        <c:crosses val="autoZero"/>
        <c:auto val="1"/>
        <c:lblAlgn val="ctr"/>
        <c:lblOffset val="100"/>
        <c:noMultiLvlLbl val="0"/>
      </c:catAx>
      <c:valAx>
        <c:axId val="66887568"/>
        <c:scaling>
          <c:orientation val="minMax"/>
        </c:scaling>
        <c:delete val="1"/>
        <c:axPos val="l"/>
        <c:numFmt formatCode="0%" sourceLinked="1"/>
        <c:majorTickMark val="none"/>
        <c:minorTickMark val="none"/>
        <c:tickLblPos val="nextTo"/>
        <c:crossAx val="6688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 OF GENZ EXCEL DASHBOARD 2.xlsx]DESIGN DATA 1!PivotTable6</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90004611679505"/>
          <c:y val="0.16799292661361626"/>
          <c:w val="0.7705544263583104"/>
          <c:h val="0.50031328975124789"/>
        </c:manualLayout>
      </c:layout>
      <c:barChart>
        <c:barDir val="col"/>
        <c:grouping val="clustered"/>
        <c:varyColors val="0"/>
        <c:ser>
          <c:idx val="0"/>
          <c:order val="0"/>
          <c:tx>
            <c:strRef>
              <c:f>'DESIGN DATA 1'!$B$16</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DATA 1'!$A$17:$A$24</c:f>
              <c:strCache>
                <c:ptCount val="7"/>
                <c:pt idx="0">
                  <c:v>Hybrid Working Environment with more than 15 days a month at office</c:v>
                </c:pt>
                <c:pt idx="1">
                  <c:v>Fully Remote with Options to travel as and when needed</c:v>
                </c:pt>
                <c:pt idx="2">
                  <c:v>Every Day Office Environment</c:v>
                </c:pt>
                <c:pt idx="3">
                  <c:v>Hybrid Working Environment with less than 3 days a month at office</c:v>
                </c:pt>
                <c:pt idx="4">
                  <c:v>Fully Remote with No option to visit offices</c:v>
                </c:pt>
                <c:pt idx="5">
                  <c:v>Hybrid Working Environment with less than 15 days a month at office</c:v>
                </c:pt>
                <c:pt idx="6">
                  <c:v>Hybrid Working Environment with less than 10 days a month at office</c:v>
                </c:pt>
              </c:strCache>
            </c:strRef>
          </c:cat>
          <c:val>
            <c:numRef>
              <c:f>'DESIGN DATA 1'!$B$17:$B$24</c:f>
              <c:numCache>
                <c:formatCode>General</c:formatCode>
                <c:ptCount val="7"/>
                <c:pt idx="0">
                  <c:v>1098</c:v>
                </c:pt>
                <c:pt idx="1">
                  <c:v>1085</c:v>
                </c:pt>
                <c:pt idx="2">
                  <c:v>814</c:v>
                </c:pt>
                <c:pt idx="3">
                  <c:v>577</c:v>
                </c:pt>
                <c:pt idx="4">
                  <c:v>203</c:v>
                </c:pt>
                <c:pt idx="5">
                  <c:v>93</c:v>
                </c:pt>
                <c:pt idx="6">
                  <c:v>53</c:v>
                </c:pt>
              </c:numCache>
            </c:numRef>
          </c:val>
          <c:extLst>
            <c:ext xmlns:c16="http://schemas.microsoft.com/office/drawing/2014/chart" uri="{C3380CC4-5D6E-409C-BE32-E72D297353CC}">
              <c16:uniqueId val="{00000000-6308-434B-BFB1-E7E73380E4F6}"/>
            </c:ext>
          </c:extLst>
        </c:ser>
        <c:dLbls>
          <c:showLegendKey val="0"/>
          <c:showVal val="0"/>
          <c:showCatName val="0"/>
          <c:showSerName val="0"/>
          <c:showPercent val="0"/>
          <c:showBubbleSize val="0"/>
        </c:dLbls>
        <c:gapWidth val="219"/>
        <c:overlap val="-27"/>
        <c:axId val="1268048400"/>
        <c:axId val="1268048880"/>
      </c:barChart>
      <c:catAx>
        <c:axId val="126804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B0F0"/>
                </a:solidFill>
                <a:latin typeface="+mn-lt"/>
                <a:ea typeface="+mn-ea"/>
                <a:cs typeface="+mn-cs"/>
              </a:defRPr>
            </a:pPr>
            <a:endParaRPr lang="en-US"/>
          </a:p>
        </c:txPr>
        <c:crossAx val="1268048880"/>
        <c:crosses val="autoZero"/>
        <c:auto val="1"/>
        <c:lblAlgn val="ctr"/>
        <c:lblOffset val="100"/>
        <c:noMultiLvlLbl val="0"/>
      </c:catAx>
      <c:valAx>
        <c:axId val="1268048880"/>
        <c:scaling>
          <c:orientation val="minMax"/>
        </c:scaling>
        <c:delete val="1"/>
        <c:axPos val="l"/>
        <c:numFmt formatCode="General" sourceLinked="1"/>
        <c:majorTickMark val="none"/>
        <c:minorTickMark val="none"/>
        <c:tickLblPos val="nextTo"/>
        <c:crossAx val="126804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MANAGER ASPIRATION DASHBOARD'!A1"/><Relationship Id="rId13" Type="http://schemas.openxmlformats.org/officeDocument/2006/relationships/hyperlink" Target="https://freepngimg.com/svg/color/C0C0C0/100051-male-and-female-children-icons" TargetMode="External"/><Relationship Id="rId3" Type="http://schemas.openxmlformats.org/officeDocument/2006/relationships/chart" Target="../charts/chart3.xml"/><Relationship Id="rId7" Type="http://schemas.openxmlformats.org/officeDocument/2006/relationships/hyperlink" Target="#DATA!A1"/><Relationship Id="rId12" Type="http://schemas.openxmlformats.org/officeDocument/2006/relationships/image" Target="../media/image3.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MISSION ASPIRATION DASHBOARD'!A1"/><Relationship Id="rId11" Type="http://schemas.openxmlformats.org/officeDocument/2006/relationships/image" Target="../media/image2.png"/><Relationship Id="rId5" Type="http://schemas.openxmlformats.org/officeDocument/2006/relationships/hyperlink" Target="#'LEARNING ASPIRATION DASHBOARD'!A1"/><Relationship Id="rId10" Type="http://schemas.openxmlformats.org/officeDocument/2006/relationships/hyperlink" Target="https://www.peoplematters.in/video/webinar/making-learning-automatic-new-age-learning-formats-for-new-age-employees-22185" TargetMode="External"/><Relationship Id="rId4" Type="http://schemas.openxmlformats.org/officeDocument/2006/relationships/chart" Target="../charts/chart4.xml"/><Relationship Id="rId9"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hyperlink" Target="#'MISSION ASPIRATION DASHBOARD'!A1"/><Relationship Id="rId13" Type="http://schemas.openxmlformats.org/officeDocument/2006/relationships/hyperlink" Target="https://www.rawpixel.com/image/399538/home-office-workspace-illustration" TargetMode="External"/><Relationship Id="rId3" Type="http://schemas.openxmlformats.org/officeDocument/2006/relationships/hyperlink" Target="https://freepngimg.com/svg/color/C0C0C0/100051-male-and-female-children-icons" TargetMode="External"/><Relationship Id="rId7" Type="http://schemas.openxmlformats.org/officeDocument/2006/relationships/hyperlink" Target="#'LEARNING ASPIRATION DASHBOARD'!A1"/><Relationship Id="rId12" Type="http://schemas.openxmlformats.org/officeDocument/2006/relationships/image" Target="../media/image4.jpe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chart" Target="../charts/chart7.xml"/><Relationship Id="rId11" Type="http://schemas.openxmlformats.org/officeDocument/2006/relationships/chart" Target="../charts/chart8.xml"/><Relationship Id="rId5" Type="http://schemas.openxmlformats.org/officeDocument/2006/relationships/chart" Target="../charts/chart6.xml"/><Relationship Id="rId10" Type="http://schemas.openxmlformats.org/officeDocument/2006/relationships/hyperlink" Target="#'MANAGER ASPIRATION DASHBOARD'!A1"/><Relationship Id="rId4" Type="http://schemas.openxmlformats.org/officeDocument/2006/relationships/chart" Target="../charts/chart5.xml"/><Relationship Id="rId9" Type="http://schemas.openxmlformats.org/officeDocument/2006/relationships/hyperlink" Target="#DATA!A1"/></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image" Target="../media/image3.svg"/><Relationship Id="rId3" Type="http://schemas.openxmlformats.org/officeDocument/2006/relationships/hyperlink" Target="#'MISSION ASPIRATION DASHBOARD'!A1"/><Relationship Id="rId7" Type="http://schemas.openxmlformats.org/officeDocument/2006/relationships/chart" Target="../charts/chart11.xml"/><Relationship Id="rId12" Type="http://schemas.openxmlformats.org/officeDocument/2006/relationships/image" Target="../media/image2.png"/><Relationship Id="rId2" Type="http://schemas.openxmlformats.org/officeDocument/2006/relationships/hyperlink" Target="#'LEARNING ASPIRATION DASHBOARD'!A1"/><Relationship Id="rId1" Type="http://schemas.openxmlformats.org/officeDocument/2006/relationships/chart" Target="../charts/chart9.xml"/><Relationship Id="rId6" Type="http://schemas.openxmlformats.org/officeDocument/2006/relationships/chart" Target="../charts/chart10.xml"/><Relationship Id="rId11" Type="http://schemas.openxmlformats.org/officeDocument/2006/relationships/hyperlink" Target="https://www.rawpixel.com/image/395267/free-illustration-vector-mission-aim-background" TargetMode="External"/><Relationship Id="rId5" Type="http://schemas.openxmlformats.org/officeDocument/2006/relationships/hyperlink" Target="#'MANAGER ASPIRATION DASHBOARD'!A1"/><Relationship Id="rId10" Type="http://schemas.openxmlformats.org/officeDocument/2006/relationships/image" Target="../media/image5.jpeg"/><Relationship Id="rId4" Type="http://schemas.openxmlformats.org/officeDocument/2006/relationships/hyperlink" Target="#DATA!A1"/><Relationship Id="rId9" Type="http://schemas.openxmlformats.org/officeDocument/2006/relationships/chart" Target="../charts/chart13.xml"/><Relationship Id="rId14" Type="http://schemas.openxmlformats.org/officeDocument/2006/relationships/hyperlink" Target="https://freepngimg.com/svg/color/C0C0C0/100051-male-and-female-children-icons" TargetMode="External"/></Relationships>
</file>

<file path=xl/drawings/_rels/drawing4.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4"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1</xdr:col>
      <xdr:colOff>518160</xdr:colOff>
      <xdr:row>2</xdr:row>
      <xdr:rowOff>53340</xdr:rowOff>
    </xdr:from>
    <xdr:to>
      <xdr:col>18</xdr:col>
      <xdr:colOff>281940</xdr:colOff>
      <xdr:row>37</xdr:row>
      <xdr:rowOff>121920</xdr:rowOff>
    </xdr:to>
    <xdr:grpSp>
      <xdr:nvGrpSpPr>
        <xdr:cNvPr id="62" name="Group 61">
          <a:extLst>
            <a:ext uri="{FF2B5EF4-FFF2-40B4-BE49-F238E27FC236}">
              <a16:creationId xmlns:a16="http://schemas.microsoft.com/office/drawing/2014/main" id="{EBD8F4ED-E64F-AC2D-5432-E5829E68169F}"/>
            </a:ext>
          </a:extLst>
        </xdr:cNvPr>
        <xdr:cNvGrpSpPr/>
      </xdr:nvGrpSpPr>
      <xdr:grpSpPr>
        <a:xfrm>
          <a:off x="1126048" y="412936"/>
          <a:ext cx="10097870" cy="6361501"/>
          <a:chOff x="1127760" y="419100"/>
          <a:chExt cx="10126980" cy="6469380"/>
        </a:xfrm>
      </xdr:grpSpPr>
      <xdr:sp macro="" textlink="">
        <xdr:nvSpPr>
          <xdr:cNvPr id="2" name="Rectangle 1">
            <a:extLst>
              <a:ext uri="{FF2B5EF4-FFF2-40B4-BE49-F238E27FC236}">
                <a16:creationId xmlns:a16="http://schemas.microsoft.com/office/drawing/2014/main" id="{F7CF158D-8F90-A8E4-2C80-1666E43000CD}"/>
              </a:ext>
            </a:extLst>
          </xdr:cNvPr>
          <xdr:cNvSpPr/>
        </xdr:nvSpPr>
        <xdr:spPr>
          <a:xfrm>
            <a:off x="1127760" y="419100"/>
            <a:ext cx="10126980" cy="6469380"/>
          </a:xfrm>
          <a:prstGeom prst="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3" name="Rectangle: Rounded Corners 2">
            <a:extLst>
              <a:ext uri="{FF2B5EF4-FFF2-40B4-BE49-F238E27FC236}">
                <a16:creationId xmlns:a16="http://schemas.microsoft.com/office/drawing/2014/main" id="{29C6A00F-09C3-59AA-964D-6B088424AD8E}"/>
              </a:ext>
            </a:extLst>
          </xdr:cNvPr>
          <xdr:cNvSpPr/>
        </xdr:nvSpPr>
        <xdr:spPr>
          <a:xfrm>
            <a:off x="1196340" y="510540"/>
            <a:ext cx="9966960" cy="868680"/>
          </a:xfrm>
          <a:prstGeom prst="roundRect">
            <a:avLst>
              <a:gd name="adj" fmla="val 12189"/>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5" name="Rectangle: Rounded Corners 4">
            <a:extLst>
              <a:ext uri="{FF2B5EF4-FFF2-40B4-BE49-F238E27FC236}">
                <a16:creationId xmlns:a16="http://schemas.microsoft.com/office/drawing/2014/main" id="{3488A5D3-881A-80B2-E411-7F694BA692AF}"/>
              </a:ext>
            </a:extLst>
          </xdr:cNvPr>
          <xdr:cNvSpPr/>
        </xdr:nvSpPr>
        <xdr:spPr>
          <a:xfrm>
            <a:off x="1188720" y="1173480"/>
            <a:ext cx="2148840" cy="5669280"/>
          </a:xfrm>
          <a:prstGeom prst="roundRect">
            <a:avLst>
              <a:gd name="adj" fmla="val 3038"/>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grpSp>
    <xdr:clientData/>
  </xdr:twoCellAnchor>
  <xdr:twoCellAnchor>
    <xdr:from>
      <xdr:col>5</xdr:col>
      <xdr:colOff>312421</xdr:colOff>
      <xdr:row>7</xdr:row>
      <xdr:rowOff>125730</xdr:rowOff>
    </xdr:from>
    <xdr:to>
      <xdr:col>18</xdr:col>
      <xdr:colOff>236222</xdr:colOff>
      <xdr:row>13</xdr:row>
      <xdr:rowOff>34290</xdr:rowOff>
    </xdr:to>
    <xdr:grpSp>
      <xdr:nvGrpSpPr>
        <xdr:cNvPr id="29" name="Group 28">
          <a:extLst>
            <a:ext uri="{FF2B5EF4-FFF2-40B4-BE49-F238E27FC236}">
              <a16:creationId xmlns:a16="http://schemas.microsoft.com/office/drawing/2014/main" id="{6AD1C70B-7F13-87FE-5F50-92D2D81A9E33}"/>
            </a:ext>
          </a:extLst>
        </xdr:cNvPr>
        <xdr:cNvGrpSpPr/>
      </xdr:nvGrpSpPr>
      <xdr:grpSpPr>
        <a:xfrm>
          <a:off x="3351859" y="1384314"/>
          <a:ext cx="7826341" cy="987347"/>
          <a:chOff x="3543301" y="1093470"/>
          <a:chExt cx="7848601" cy="1005840"/>
        </a:xfrm>
      </xdr:grpSpPr>
      <xdr:grpSp>
        <xdr:nvGrpSpPr>
          <xdr:cNvPr id="13" name="Group 12">
            <a:extLst>
              <a:ext uri="{FF2B5EF4-FFF2-40B4-BE49-F238E27FC236}">
                <a16:creationId xmlns:a16="http://schemas.microsoft.com/office/drawing/2014/main" id="{F20440A8-5BC7-C773-7AB9-4C0A7C233313}"/>
              </a:ext>
            </a:extLst>
          </xdr:cNvPr>
          <xdr:cNvGrpSpPr/>
        </xdr:nvGrpSpPr>
        <xdr:grpSpPr>
          <a:xfrm>
            <a:off x="3543301" y="1093470"/>
            <a:ext cx="2585816" cy="1005840"/>
            <a:chOff x="3642360" y="1104900"/>
            <a:chExt cx="2142763" cy="1005840"/>
          </a:xfrm>
        </xdr:grpSpPr>
        <xdr:sp macro="" textlink="">
          <xdr:nvSpPr>
            <xdr:cNvPr id="6" name="Rectangle: Rounded Corners 5">
              <a:extLst>
                <a:ext uri="{FF2B5EF4-FFF2-40B4-BE49-F238E27FC236}">
                  <a16:creationId xmlns:a16="http://schemas.microsoft.com/office/drawing/2014/main" id="{58B4632A-6E3B-AD31-05F5-0518710806C5}"/>
                </a:ext>
              </a:extLst>
            </xdr:cNvPr>
            <xdr:cNvSpPr/>
          </xdr:nvSpPr>
          <xdr:spPr>
            <a:xfrm>
              <a:off x="3642360" y="1104900"/>
              <a:ext cx="2026920" cy="1005840"/>
            </a:xfrm>
            <a:prstGeom prst="roundRect">
              <a:avLst>
                <a:gd name="adj" fmla="val 9896"/>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7" name="Rectangle 6">
              <a:extLst>
                <a:ext uri="{FF2B5EF4-FFF2-40B4-BE49-F238E27FC236}">
                  <a16:creationId xmlns:a16="http://schemas.microsoft.com/office/drawing/2014/main" id="{4887CA6C-18A3-009A-C252-ADF091DA8190}"/>
                </a:ext>
              </a:extLst>
            </xdr:cNvPr>
            <xdr:cNvSpPr/>
          </xdr:nvSpPr>
          <xdr:spPr>
            <a:xfrm>
              <a:off x="3994423" y="1104900"/>
              <a:ext cx="1790700" cy="274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kern="1200">
                  <a:solidFill>
                    <a:schemeClr val="bg1"/>
                  </a:solidFill>
                </a:rPr>
                <a:t>TOTAL</a:t>
              </a:r>
              <a:r>
                <a:rPr lang="en-IN" sz="1400" b="1" kern="1200" baseline="0">
                  <a:solidFill>
                    <a:schemeClr val="bg1"/>
                  </a:solidFill>
                </a:rPr>
                <a:t> RESPONDENTS</a:t>
              </a:r>
              <a:endParaRPr lang="en-IN" sz="1400" b="1" kern="1200">
                <a:solidFill>
                  <a:schemeClr val="bg1"/>
                </a:solidFill>
              </a:endParaRPr>
            </a:p>
          </xdr:txBody>
        </xdr:sp>
        <xdr:sp macro="" textlink="'DESIGN DATA 1'!A5">
          <xdr:nvSpPr>
            <xdr:cNvPr id="9" name="Rectangle 8">
              <a:extLst>
                <a:ext uri="{FF2B5EF4-FFF2-40B4-BE49-F238E27FC236}">
                  <a16:creationId xmlns:a16="http://schemas.microsoft.com/office/drawing/2014/main" id="{0DBE0A91-16C8-A370-FE59-B26FEA32A2A9}"/>
                </a:ext>
              </a:extLst>
            </xdr:cNvPr>
            <xdr:cNvSpPr/>
          </xdr:nvSpPr>
          <xdr:spPr>
            <a:xfrm>
              <a:off x="3970401" y="1423387"/>
              <a:ext cx="1440179" cy="540597"/>
            </a:xfrm>
            <a:prstGeom prst="rect">
              <a:avLst/>
            </a:prstGeom>
            <a:noFill/>
          </xdr:spPr>
          <xdr:txBody>
            <a:bodyPr wrap="square" lIns="91440" tIns="45720" rIns="91440" bIns="45720">
              <a:spAutoFit/>
            </a:bodyPr>
            <a:lstStyle/>
            <a:p>
              <a:pPr algn="ctr"/>
              <a:fld id="{70DC19A6-9D86-4054-89B3-A01718990C33}" type="TxLink">
                <a:rPr lang="en-US" sz="2800" b="0" i="0" u="none" strike="noStrike" cap="none" spc="0">
                  <a:ln w="0"/>
                  <a:solidFill>
                    <a:srgbClr val="FF0000"/>
                  </a:solidFill>
                  <a:effectLst>
                    <a:outerShdw blurRad="38100" dist="19050" dir="2700000" algn="tl" rotWithShape="0">
                      <a:schemeClr val="dk1">
                        <a:alpha val="40000"/>
                      </a:schemeClr>
                    </a:outerShdw>
                  </a:effectLst>
                  <a:latin typeface="Calibri"/>
                  <a:ea typeface="Calibri"/>
                  <a:cs typeface="Calibri"/>
                </a:rPr>
                <a:pPr algn="ctr"/>
                <a:t> 3,923 </a:t>
              </a:fld>
              <a:endParaRPr lang="en-US" sz="2800" b="0" cap="none" spc="0">
                <a:ln w="0"/>
                <a:solidFill>
                  <a:srgbClr val="FF0000"/>
                </a:solidFill>
                <a:effectLst>
                  <a:outerShdw blurRad="38100" dist="19050" dir="2700000" algn="tl" rotWithShape="0">
                    <a:schemeClr val="dk1">
                      <a:alpha val="40000"/>
                    </a:schemeClr>
                  </a:outerShdw>
                </a:effectLst>
              </a:endParaRPr>
            </a:p>
          </xdr:txBody>
        </xdr:sp>
      </xdr:grpSp>
      <xdr:grpSp>
        <xdr:nvGrpSpPr>
          <xdr:cNvPr id="15" name="Group 14">
            <a:extLst>
              <a:ext uri="{FF2B5EF4-FFF2-40B4-BE49-F238E27FC236}">
                <a16:creationId xmlns:a16="http://schemas.microsoft.com/office/drawing/2014/main" id="{F7725A7E-FB96-4EC2-95EE-5C4BE40DBBEE}"/>
              </a:ext>
            </a:extLst>
          </xdr:cNvPr>
          <xdr:cNvGrpSpPr/>
        </xdr:nvGrpSpPr>
        <xdr:grpSpPr>
          <a:xfrm>
            <a:off x="6145530" y="1093470"/>
            <a:ext cx="2529840" cy="1005840"/>
            <a:chOff x="3208892" y="1104900"/>
            <a:chExt cx="2026920" cy="1005840"/>
          </a:xfrm>
        </xdr:grpSpPr>
        <xdr:sp macro="" textlink="">
          <xdr:nvSpPr>
            <xdr:cNvPr id="16" name="Rectangle: Rounded Corners 15">
              <a:extLst>
                <a:ext uri="{FF2B5EF4-FFF2-40B4-BE49-F238E27FC236}">
                  <a16:creationId xmlns:a16="http://schemas.microsoft.com/office/drawing/2014/main" id="{84EB5737-A13E-9342-79C3-5CD0694D47BC}"/>
                </a:ext>
              </a:extLst>
            </xdr:cNvPr>
            <xdr:cNvSpPr/>
          </xdr:nvSpPr>
          <xdr:spPr>
            <a:xfrm>
              <a:off x="3208892" y="1104900"/>
              <a:ext cx="2026920" cy="1005840"/>
            </a:xfrm>
            <a:prstGeom prst="roundRect">
              <a:avLst>
                <a:gd name="adj" fmla="val 9896"/>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17" name="Rectangle 16">
              <a:extLst>
                <a:ext uri="{FF2B5EF4-FFF2-40B4-BE49-F238E27FC236}">
                  <a16:creationId xmlns:a16="http://schemas.microsoft.com/office/drawing/2014/main" id="{37FE6C52-9D40-6102-1131-34F377B1333B}"/>
                </a:ext>
              </a:extLst>
            </xdr:cNvPr>
            <xdr:cNvSpPr/>
          </xdr:nvSpPr>
          <xdr:spPr>
            <a:xfrm>
              <a:off x="3310891" y="1135380"/>
              <a:ext cx="1848607" cy="274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kern="1200">
                  <a:solidFill>
                    <a:schemeClr val="bg1"/>
                  </a:solidFill>
                </a:rPr>
                <a:t>AVG CARRER</a:t>
              </a:r>
              <a:r>
                <a:rPr lang="en-IN" sz="1400" b="1" kern="1200" baseline="0">
                  <a:solidFill>
                    <a:schemeClr val="bg1"/>
                  </a:solidFill>
                </a:rPr>
                <a:t> INITIAL SALARY</a:t>
              </a:r>
              <a:endParaRPr lang="en-IN" sz="1400" b="1" kern="1200">
                <a:solidFill>
                  <a:schemeClr val="bg1"/>
                </a:solidFill>
              </a:endParaRPr>
            </a:p>
          </xdr:txBody>
        </xdr:sp>
        <xdr:sp macro="" textlink="'DESIGN DATA 1'!B5">
          <xdr:nvSpPr>
            <xdr:cNvPr id="19" name="Rectangle 18">
              <a:extLst>
                <a:ext uri="{FF2B5EF4-FFF2-40B4-BE49-F238E27FC236}">
                  <a16:creationId xmlns:a16="http://schemas.microsoft.com/office/drawing/2014/main" id="{60CB478D-F221-B5BF-295F-88880C6A92CF}"/>
                </a:ext>
              </a:extLst>
            </xdr:cNvPr>
            <xdr:cNvSpPr/>
          </xdr:nvSpPr>
          <xdr:spPr>
            <a:xfrm>
              <a:off x="3445066" y="1379035"/>
              <a:ext cx="1440179" cy="540597"/>
            </a:xfrm>
            <a:prstGeom prst="rect">
              <a:avLst/>
            </a:prstGeom>
            <a:noFill/>
          </xdr:spPr>
          <xdr:txBody>
            <a:bodyPr wrap="square" lIns="91440" tIns="45720" rIns="91440" bIns="45720">
              <a:spAutoFit/>
            </a:bodyPr>
            <a:lstStyle/>
            <a:p>
              <a:pPr algn="ctr"/>
              <a:fld id="{A320EFAE-2234-434B-A794-9CC9D8787DEC}" type="TxLink">
                <a:rPr lang="en-US" sz="2800" b="0" i="0" u="none" strike="noStrike" cap="none" spc="0">
                  <a:ln w="0"/>
                  <a:solidFill>
                    <a:srgbClr val="C00000"/>
                  </a:solidFill>
                  <a:effectLst>
                    <a:outerShdw blurRad="38100" dist="19050" dir="2700000" algn="tl" rotWithShape="0">
                      <a:schemeClr val="dk1">
                        <a:alpha val="40000"/>
                      </a:schemeClr>
                    </a:outerShdw>
                  </a:effectLst>
                  <a:latin typeface="Calibri"/>
                  <a:ea typeface="Calibri"/>
                  <a:cs typeface="Calibri"/>
                </a:rPr>
                <a:pPr algn="ctr"/>
                <a:t>₹ 2,062</a:t>
              </a:fld>
              <a:endParaRPr lang="en-US" sz="2800" b="0" cap="none" spc="0">
                <a:ln w="0"/>
                <a:solidFill>
                  <a:srgbClr val="C00000"/>
                </a:solidFill>
                <a:effectLst>
                  <a:outerShdw blurRad="38100" dist="19050" dir="2700000" algn="tl" rotWithShape="0">
                    <a:schemeClr val="dk1">
                      <a:alpha val="40000"/>
                    </a:schemeClr>
                  </a:outerShdw>
                </a:effectLst>
              </a:endParaRPr>
            </a:p>
          </xdr:txBody>
        </xdr:sp>
      </xdr:grpSp>
      <xdr:grpSp>
        <xdr:nvGrpSpPr>
          <xdr:cNvPr id="20" name="Group 19">
            <a:extLst>
              <a:ext uri="{FF2B5EF4-FFF2-40B4-BE49-F238E27FC236}">
                <a16:creationId xmlns:a16="http://schemas.microsoft.com/office/drawing/2014/main" id="{1767C7E0-DA83-4E38-A669-5EE2F9A05C3D}"/>
              </a:ext>
            </a:extLst>
          </xdr:cNvPr>
          <xdr:cNvGrpSpPr/>
        </xdr:nvGrpSpPr>
        <xdr:grpSpPr>
          <a:xfrm>
            <a:off x="8892539" y="1093470"/>
            <a:ext cx="2499363" cy="1005840"/>
            <a:chOff x="2790925" y="1104900"/>
            <a:chExt cx="2084108" cy="1005840"/>
          </a:xfrm>
        </xdr:grpSpPr>
        <xdr:sp macro="" textlink="">
          <xdr:nvSpPr>
            <xdr:cNvPr id="21" name="Rectangle: Rounded Corners 20">
              <a:extLst>
                <a:ext uri="{FF2B5EF4-FFF2-40B4-BE49-F238E27FC236}">
                  <a16:creationId xmlns:a16="http://schemas.microsoft.com/office/drawing/2014/main" id="{C4C21C2A-5F09-B973-7CAC-6C3F7041C828}"/>
                </a:ext>
              </a:extLst>
            </xdr:cNvPr>
            <xdr:cNvSpPr/>
          </xdr:nvSpPr>
          <xdr:spPr>
            <a:xfrm>
              <a:off x="2790925" y="1104900"/>
              <a:ext cx="2026920" cy="1005840"/>
            </a:xfrm>
            <a:prstGeom prst="roundRect">
              <a:avLst>
                <a:gd name="adj" fmla="val 9896"/>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22" name="Rectangle 21">
              <a:extLst>
                <a:ext uri="{FF2B5EF4-FFF2-40B4-BE49-F238E27FC236}">
                  <a16:creationId xmlns:a16="http://schemas.microsoft.com/office/drawing/2014/main" id="{8B4DF24A-7787-A26B-5BEA-FD2B2DF42D84}"/>
                </a:ext>
              </a:extLst>
            </xdr:cNvPr>
            <xdr:cNvSpPr/>
          </xdr:nvSpPr>
          <xdr:spPr>
            <a:xfrm>
              <a:off x="2867175" y="1112520"/>
              <a:ext cx="2007858" cy="323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kern="1200">
                  <a:solidFill>
                    <a:schemeClr val="bg1"/>
                  </a:solidFill>
                </a:rPr>
                <a:t>AVG CARRER</a:t>
              </a:r>
              <a:r>
                <a:rPr lang="en-IN" sz="1400" b="1" kern="1200" baseline="0">
                  <a:solidFill>
                    <a:schemeClr val="bg1"/>
                  </a:solidFill>
                </a:rPr>
                <a:t> 5 YEARS SALARY</a:t>
              </a:r>
              <a:endParaRPr lang="en-IN" sz="1400" b="1" kern="1200">
                <a:solidFill>
                  <a:schemeClr val="bg1"/>
                </a:solidFill>
              </a:endParaRPr>
            </a:p>
          </xdr:txBody>
        </xdr:sp>
        <xdr:sp macro="" textlink="'DESIGN DATA 1'!C5">
          <xdr:nvSpPr>
            <xdr:cNvPr id="24" name="Rectangle 23">
              <a:extLst>
                <a:ext uri="{FF2B5EF4-FFF2-40B4-BE49-F238E27FC236}">
                  <a16:creationId xmlns:a16="http://schemas.microsoft.com/office/drawing/2014/main" id="{D17184F6-9B73-DA9B-63F2-C16F69212868}"/>
                </a:ext>
              </a:extLst>
            </xdr:cNvPr>
            <xdr:cNvSpPr/>
          </xdr:nvSpPr>
          <xdr:spPr>
            <a:xfrm>
              <a:off x="3102105" y="1348555"/>
              <a:ext cx="1440179" cy="540597"/>
            </a:xfrm>
            <a:prstGeom prst="rect">
              <a:avLst/>
            </a:prstGeom>
            <a:noFill/>
          </xdr:spPr>
          <xdr:txBody>
            <a:bodyPr wrap="square" lIns="91440" tIns="45720" rIns="91440" bIns="45720">
              <a:spAutoFit/>
            </a:bodyPr>
            <a:lstStyle/>
            <a:p>
              <a:pPr algn="ctr"/>
              <a:fld id="{F0A871F0-A48B-4915-9E2A-E2DA068C0DB5}" type="TxLink">
                <a:rPr lang="en-US" sz="2800" b="0" i="0" u="none" strike="noStrike" cap="none" spc="0">
                  <a:ln w="0"/>
                  <a:solidFill>
                    <a:srgbClr val="C00000"/>
                  </a:solidFill>
                  <a:effectLst>
                    <a:outerShdw blurRad="38100" dist="19050" dir="2700000" algn="tl" rotWithShape="0">
                      <a:schemeClr val="dk1">
                        <a:alpha val="40000"/>
                      </a:schemeClr>
                    </a:outerShdw>
                  </a:effectLst>
                  <a:latin typeface="Calibri"/>
                  <a:ea typeface="Calibri"/>
                  <a:cs typeface="Calibri"/>
                </a:rPr>
                <a:pPr algn="ctr"/>
                <a:t>₹ 48,469</a:t>
              </a:fld>
              <a:endParaRPr lang="en-US" sz="2800" b="0" cap="none" spc="0">
                <a:ln w="0"/>
                <a:solidFill>
                  <a:srgbClr val="C00000"/>
                </a:solidFill>
                <a:effectLst>
                  <a:outerShdw blurRad="38100" dist="19050" dir="2700000" algn="tl" rotWithShape="0">
                    <a:schemeClr val="dk1">
                      <a:alpha val="40000"/>
                    </a:schemeClr>
                  </a:outerShdw>
                </a:effectLst>
              </a:endParaRPr>
            </a:p>
          </xdr:txBody>
        </xdr:sp>
      </xdr:grpSp>
    </xdr:grpSp>
    <xdr:clientData/>
  </xdr:twoCellAnchor>
  <xdr:twoCellAnchor>
    <xdr:from>
      <xdr:col>5</xdr:col>
      <xdr:colOff>502920</xdr:colOff>
      <xdr:row>3</xdr:row>
      <xdr:rowOff>68580</xdr:rowOff>
    </xdr:from>
    <xdr:to>
      <xdr:col>16</xdr:col>
      <xdr:colOff>388620</xdr:colOff>
      <xdr:row>6</xdr:row>
      <xdr:rowOff>175260</xdr:rowOff>
    </xdr:to>
    <xdr:sp macro="" textlink="">
      <xdr:nvSpPr>
        <xdr:cNvPr id="30" name="Rectangle 29">
          <a:extLst>
            <a:ext uri="{FF2B5EF4-FFF2-40B4-BE49-F238E27FC236}">
              <a16:creationId xmlns:a16="http://schemas.microsoft.com/office/drawing/2014/main" id="{BA318636-2757-E687-3288-AA51BE4C5EC7}"/>
            </a:ext>
          </a:extLst>
        </xdr:cNvPr>
        <xdr:cNvSpPr/>
      </xdr:nvSpPr>
      <xdr:spPr>
        <a:xfrm>
          <a:off x="3550920" y="617220"/>
          <a:ext cx="6591300" cy="655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kern="1200">
              <a:solidFill>
                <a:schemeClr val="bg1"/>
              </a:solidFill>
            </a:rPr>
            <a:t>LEARNING ASPIRATIONS DASHBOARD</a:t>
          </a:r>
        </a:p>
      </xdr:txBody>
    </xdr:sp>
    <xdr:clientData/>
  </xdr:twoCellAnchor>
  <xdr:twoCellAnchor>
    <xdr:from>
      <xdr:col>5</xdr:col>
      <xdr:colOff>228453</xdr:colOff>
      <xdr:row>13</xdr:row>
      <xdr:rowOff>87630</xdr:rowOff>
    </xdr:from>
    <xdr:to>
      <xdr:col>11</xdr:col>
      <xdr:colOff>308884</xdr:colOff>
      <xdr:row>24</xdr:row>
      <xdr:rowOff>106680</xdr:rowOff>
    </xdr:to>
    <xdr:grpSp>
      <xdr:nvGrpSpPr>
        <xdr:cNvPr id="37" name="Group 36">
          <a:extLst>
            <a:ext uri="{FF2B5EF4-FFF2-40B4-BE49-F238E27FC236}">
              <a16:creationId xmlns:a16="http://schemas.microsoft.com/office/drawing/2014/main" id="{F5FEDBBD-1F8F-250E-39EE-BF3F78E45AA7}"/>
            </a:ext>
          </a:extLst>
        </xdr:cNvPr>
        <xdr:cNvGrpSpPr/>
      </xdr:nvGrpSpPr>
      <xdr:grpSpPr>
        <a:xfrm>
          <a:off x="3267891" y="2425001"/>
          <a:ext cx="3727757" cy="1996825"/>
          <a:chOff x="3279954" y="2686050"/>
          <a:chExt cx="3867606" cy="2030730"/>
        </a:xfrm>
      </xdr:grpSpPr>
      <xdr:sp macro="" textlink="">
        <xdr:nvSpPr>
          <xdr:cNvPr id="26" name="Rectangle: Rounded Corners 25">
            <a:extLst>
              <a:ext uri="{FF2B5EF4-FFF2-40B4-BE49-F238E27FC236}">
                <a16:creationId xmlns:a16="http://schemas.microsoft.com/office/drawing/2014/main" id="{7B6893E3-1329-42A1-5C2D-7D5F199A8BF7}"/>
              </a:ext>
            </a:extLst>
          </xdr:cNvPr>
          <xdr:cNvSpPr/>
        </xdr:nvSpPr>
        <xdr:spPr>
          <a:xfrm>
            <a:off x="3394710" y="2686050"/>
            <a:ext cx="3752850" cy="2030730"/>
          </a:xfrm>
          <a:prstGeom prst="roundRect">
            <a:avLst>
              <a:gd name="adj" fmla="val 9896"/>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graphicFrame macro="">
        <xdr:nvGraphicFramePr>
          <xdr:cNvPr id="31" name="Chart 30">
            <a:extLst>
              <a:ext uri="{FF2B5EF4-FFF2-40B4-BE49-F238E27FC236}">
                <a16:creationId xmlns:a16="http://schemas.microsoft.com/office/drawing/2014/main" id="{86F426BA-3549-40A1-B0F7-DB366AC2703D}"/>
              </a:ext>
            </a:extLst>
          </xdr:cNvPr>
          <xdr:cNvGraphicFramePr>
            <a:graphicFrameLocks/>
          </xdr:cNvGraphicFramePr>
        </xdr:nvGraphicFramePr>
        <xdr:xfrm>
          <a:off x="3417570" y="3139440"/>
          <a:ext cx="3699510" cy="144018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2" name="Rectangle 31">
            <a:extLst>
              <a:ext uri="{FF2B5EF4-FFF2-40B4-BE49-F238E27FC236}">
                <a16:creationId xmlns:a16="http://schemas.microsoft.com/office/drawing/2014/main" id="{B7EDCB80-8AF4-4CED-AFA7-7E687903B2EC}"/>
              </a:ext>
            </a:extLst>
          </xdr:cNvPr>
          <xdr:cNvSpPr/>
        </xdr:nvSpPr>
        <xdr:spPr>
          <a:xfrm>
            <a:off x="3279954" y="2754630"/>
            <a:ext cx="3162300" cy="274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kern="1200">
                <a:solidFill>
                  <a:schemeClr val="bg1"/>
                </a:solidFill>
              </a:rPr>
              <a:t>Preferred Working Environment</a:t>
            </a:r>
          </a:p>
        </xdr:txBody>
      </xdr:sp>
    </xdr:grpSp>
    <xdr:clientData/>
  </xdr:twoCellAnchor>
  <xdr:twoCellAnchor>
    <xdr:from>
      <xdr:col>9</xdr:col>
      <xdr:colOff>365761</xdr:colOff>
      <xdr:row>24</xdr:row>
      <xdr:rowOff>167640</xdr:rowOff>
    </xdr:from>
    <xdr:to>
      <xdr:col>18</xdr:col>
      <xdr:colOff>213361</xdr:colOff>
      <xdr:row>37</xdr:row>
      <xdr:rowOff>76200</xdr:rowOff>
    </xdr:to>
    <xdr:grpSp>
      <xdr:nvGrpSpPr>
        <xdr:cNvPr id="43" name="Group 42">
          <a:extLst>
            <a:ext uri="{FF2B5EF4-FFF2-40B4-BE49-F238E27FC236}">
              <a16:creationId xmlns:a16="http://schemas.microsoft.com/office/drawing/2014/main" id="{DFFE9DF6-3E87-9A9C-7153-43E7573BB5E8}"/>
            </a:ext>
          </a:extLst>
        </xdr:cNvPr>
        <xdr:cNvGrpSpPr/>
      </xdr:nvGrpSpPr>
      <xdr:grpSpPr>
        <a:xfrm>
          <a:off x="5836750" y="4482786"/>
          <a:ext cx="5318589" cy="2245931"/>
          <a:chOff x="7166610" y="2480310"/>
          <a:chExt cx="5082325" cy="2030730"/>
        </a:xfrm>
      </xdr:grpSpPr>
      <xdr:sp macro="" textlink="">
        <xdr:nvSpPr>
          <xdr:cNvPr id="33" name="Rectangle: Rounded Corners 32">
            <a:extLst>
              <a:ext uri="{FF2B5EF4-FFF2-40B4-BE49-F238E27FC236}">
                <a16:creationId xmlns:a16="http://schemas.microsoft.com/office/drawing/2014/main" id="{EBA9A65E-A5CC-416E-AD81-078BBA1669DE}"/>
              </a:ext>
            </a:extLst>
          </xdr:cNvPr>
          <xdr:cNvSpPr/>
        </xdr:nvSpPr>
        <xdr:spPr>
          <a:xfrm>
            <a:off x="7166610" y="2480310"/>
            <a:ext cx="5082325" cy="2030730"/>
          </a:xfrm>
          <a:prstGeom prst="roundRect">
            <a:avLst>
              <a:gd name="adj" fmla="val 9896"/>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graphicFrame macro="">
        <xdr:nvGraphicFramePr>
          <xdr:cNvPr id="35" name="Chart 34">
            <a:extLst>
              <a:ext uri="{FF2B5EF4-FFF2-40B4-BE49-F238E27FC236}">
                <a16:creationId xmlns:a16="http://schemas.microsoft.com/office/drawing/2014/main" id="{24A8055E-72B4-46C0-9D35-B67DE55F5CC1}"/>
              </a:ext>
            </a:extLst>
          </xdr:cNvPr>
          <xdr:cNvGraphicFramePr>
            <a:graphicFrameLocks/>
          </xdr:cNvGraphicFramePr>
        </xdr:nvGraphicFramePr>
        <xdr:xfrm>
          <a:off x="7217433" y="2832303"/>
          <a:ext cx="5012667" cy="1644891"/>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5</xdr:col>
      <xdr:colOff>342900</xdr:colOff>
      <xdr:row>24</xdr:row>
      <xdr:rowOff>176498</xdr:rowOff>
    </xdr:from>
    <xdr:to>
      <xdr:col>9</xdr:col>
      <xdr:colOff>281940</xdr:colOff>
      <xdr:row>37</xdr:row>
      <xdr:rowOff>58389</xdr:rowOff>
    </xdr:to>
    <xdr:sp macro="" textlink="">
      <xdr:nvSpPr>
        <xdr:cNvPr id="39" name="Rectangle: Rounded Corners 38">
          <a:extLst>
            <a:ext uri="{FF2B5EF4-FFF2-40B4-BE49-F238E27FC236}">
              <a16:creationId xmlns:a16="http://schemas.microsoft.com/office/drawing/2014/main" id="{9BE42594-785C-133D-355E-BC12DF691692}"/>
            </a:ext>
          </a:extLst>
        </xdr:cNvPr>
        <xdr:cNvSpPr/>
      </xdr:nvSpPr>
      <xdr:spPr>
        <a:xfrm>
          <a:off x="3390900" y="4565618"/>
          <a:ext cx="2377440" cy="2259331"/>
        </a:xfrm>
        <a:prstGeom prst="roundRect">
          <a:avLst>
            <a:gd name="adj" fmla="val 9896"/>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5</xdr:col>
      <xdr:colOff>577070</xdr:colOff>
      <xdr:row>27</xdr:row>
      <xdr:rowOff>167640</xdr:rowOff>
    </xdr:from>
    <xdr:to>
      <xdr:col>9</xdr:col>
      <xdr:colOff>190500</xdr:colOff>
      <xdr:row>36</xdr:row>
      <xdr:rowOff>157448</xdr:rowOff>
    </xdr:to>
    <xdr:graphicFrame macro="">
      <xdr:nvGraphicFramePr>
        <xdr:cNvPr id="42" name="Chart 41">
          <a:extLst>
            <a:ext uri="{FF2B5EF4-FFF2-40B4-BE49-F238E27FC236}">
              <a16:creationId xmlns:a16="http://schemas.microsoft.com/office/drawing/2014/main" id="{D423FD1E-25ED-409D-B69D-981BAB003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388620</xdr:colOff>
      <xdr:row>13</xdr:row>
      <xdr:rowOff>106679</xdr:rowOff>
    </xdr:from>
    <xdr:to>
      <xdr:col>18</xdr:col>
      <xdr:colOff>182880</xdr:colOff>
      <xdr:row>24</xdr:row>
      <xdr:rowOff>106680</xdr:rowOff>
    </xdr:to>
    <xdr:sp macro="" textlink="">
      <xdr:nvSpPr>
        <xdr:cNvPr id="52" name="Rectangle: Rounded Corners 51">
          <a:extLst>
            <a:ext uri="{FF2B5EF4-FFF2-40B4-BE49-F238E27FC236}">
              <a16:creationId xmlns:a16="http://schemas.microsoft.com/office/drawing/2014/main" id="{9C35C1A3-D495-48CA-B145-674299DD43A3}"/>
            </a:ext>
          </a:extLst>
        </xdr:cNvPr>
        <xdr:cNvSpPr/>
      </xdr:nvSpPr>
      <xdr:spPr>
        <a:xfrm>
          <a:off x="7094220" y="2484119"/>
          <a:ext cx="4061460" cy="2011681"/>
        </a:xfrm>
        <a:prstGeom prst="roundRect">
          <a:avLst>
            <a:gd name="adj" fmla="val 9896"/>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11</xdr:col>
      <xdr:colOff>594360</xdr:colOff>
      <xdr:row>15</xdr:row>
      <xdr:rowOff>121920</xdr:rowOff>
    </xdr:from>
    <xdr:to>
      <xdr:col>18</xdr:col>
      <xdr:colOff>121920</xdr:colOff>
      <xdr:row>23</xdr:row>
      <xdr:rowOff>121919</xdr:rowOff>
    </xdr:to>
    <xdr:graphicFrame macro="">
      <xdr:nvGraphicFramePr>
        <xdr:cNvPr id="53" name="Chart 52">
          <a:extLst>
            <a:ext uri="{FF2B5EF4-FFF2-40B4-BE49-F238E27FC236}">
              <a16:creationId xmlns:a16="http://schemas.microsoft.com/office/drawing/2014/main" id="{582EA400-4093-4395-B75A-7698EBD3F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137160</xdr:colOff>
      <xdr:row>18</xdr:row>
      <xdr:rowOff>121920</xdr:rowOff>
    </xdr:from>
    <xdr:to>
      <xdr:col>5</xdr:col>
      <xdr:colOff>137160</xdr:colOff>
      <xdr:row>26</xdr:row>
      <xdr:rowOff>91440</xdr:rowOff>
    </xdr:to>
    <mc:AlternateContent xmlns:mc="http://schemas.openxmlformats.org/markup-compatibility/2006" xmlns:a14="http://schemas.microsoft.com/office/drawing/2010/main">
      <mc:Choice Requires="a14">
        <xdr:graphicFrame macro="">
          <xdr:nvGraphicFramePr>
            <xdr:cNvPr id="54" name="Gender 1">
              <a:extLst>
                <a:ext uri="{FF2B5EF4-FFF2-40B4-BE49-F238E27FC236}">
                  <a16:creationId xmlns:a16="http://schemas.microsoft.com/office/drawing/2014/main" id="{FB2329C1-5DAC-469D-92B5-1A3AE9F05B5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356360" y="3413760"/>
              <a:ext cx="182880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114300</xdr:colOff>
      <xdr:row>27</xdr:row>
      <xdr:rowOff>7620</xdr:rowOff>
    </xdr:from>
    <xdr:to>
      <xdr:col>5</xdr:col>
      <xdr:colOff>114300</xdr:colOff>
      <xdr:row>37</xdr:row>
      <xdr:rowOff>60960</xdr:rowOff>
    </xdr:to>
    <mc:AlternateContent xmlns:mc="http://schemas.openxmlformats.org/markup-compatibility/2006" xmlns:a14="http://schemas.microsoft.com/office/drawing/2010/main">
      <mc:Choice Requires="a14">
        <xdr:graphicFrame macro="">
          <xdr:nvGraphicFramePr>
            <xdr:cNvPr id="55" name="Starting_Salary_Expectation 1">
              <a:extLst>
                <a:ext uri="{FF2B5EF4-FFF2-40B4-BE49-F238E27FC236}">
                  <a16:creationId xmlns:a16="http://schemas.microsoft.com/office/drawing/2014/main" id="{1F078AF3-BE68-4C36-8BFE-6CEA21D4F1EE}"/>
                </a:ext>
              </a:extLst>
            </xdr:cNvPr>
            <xdr:cNvGraphicFramePr/>
          </xdr:nvGraphicFramePr>
          <xdr:xfrm>
            <a:off x="0" y="0"/>
            <a:ext cx="0" cy="0"/>
          </xdr:xfrm>
          <a:graphic>
            <a:graphicData uri="http://schemas.microsoft.com/office/drawing/2010/slicer">
              <sle:slicer xmlns:sle="http://schemas.microsoft.com/office/drawing/2010/slicer" name="Starting_Salary_Expectation 1"/>
            </a:graphicData>
          </a:graphic>
        </xdr:graphicFrame>
      </mc:Choice>
      <mc:Fallback xmlns="">
        <xdr:sp macro="" textlink="">
          <xdr:nvSpPr>
            <xdr:cNvPr id="0" name=""/>
            <xdr:cNvSpPr>
              <a:spLocks noTextEdit="1"/>
            </xdr:cNvSpPr>
          </xdr:nvSpPr>
          <xdr:spPr>
            <a:xfrm>
              <a:off x="1333500" y="4945380"/>
              <a:ext cx="1828800" cy="1882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68580</xdr:colOff>
      <xdr:row>8</xdr:row>
      <xdr:rowOff>144780</xdr:rowOff>
    </xdr:from>
    <xdr:to>
      <xdr:col>5</xdr:col>
      <xdr:colOff>243840</xdr:colOff>
      <xdr:row>10</xdr:row>
      <xdr:rowOff>167640</xdr:rowOff>
    </xdr:to>
    <xdr:sp macro="" textlink="">
      <xdr:nvSpPr>
        <xdr:cNvPr id="56" name="Rectangle: Rounded Corners 55">
          <a:hlinkClick xmlns:r="http://schemas.openxmlformats.org/officeDocument/2006/relationships" r:id="rId5"/>
          <a:extLst>
            <a:ext uri="{FF2B5EF4-FFF2-40B4-BE49-F238E27FC236}">
              <a16:creationId xmlns:a16="http://schemas.microsoft.com/office/drawing/2014/main" id="{EA3A7274-32C4-8368-C09F-60B5404B69F3}"/>
            </a:ext>
          </a:extLst>
        </xdr:cNvPr>
        <xdr:cNvSpPr/>
      </xdr:nvSpPr>
      <xdr:spPr>
        <a:xfrm>
          <a:off x="1287780" y="1607820"/>
          <a:ext cx="2004060" cy="3886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i="1" u="none" kern="1200">
              <a:solidFill>
                <a:srgbClr val="FFFF00"/>
              </a:solidFill>
            </a:rPr>
            <a:t>LEARNING ASPIRATIONS</a:t>
          </a:r>
        </a:p>
      </xdr:txBody>
    </xdr:sp>
    <xdr:clientData/>
  </xdr:twoCellAnchor>
  <xdr:twoCellAnchor>
    <xdr:from>
      <xdr:col>2</xdr:col>
      <xdr:colOff>38100</xdr:colOff>
      <xdr:row>13</xdr:row>
      <xdr:rowOff>144780</xdr:rowOff>
    </xdr:from>
    <xdr:to>
      <xdr:col>5</xdr:col>
      <xdr:colOff>213360</xdr:colOff>
      <xdr:row>15</xdr:row>
      <xdr:rowOff>167640</xdr:rowOff>
    </xdr:to>
    <xdr:sp macro="" textlink="">
      <xdr:nvSpPr>
        <xdr:cNvPr id="57" name="Rectangle: Rounded Corners 56">
          <a:hlinkClick xmlns:r="http://schemas.openxmlformats.org/officeDocument/2006/relationships" r:id="rId6"/>
          <a:extLst>
            <a:ext uri="{FF2B5EF4-FFF2-40B4-BE49-F238E27FC236}">
              <a16:creationId xmlns:a16="http://schemas.microsoft.com/office/drawing/2014/main" id="{052840FB-2A32-4BA4-989E-ED2C4E79E6E3}"/>
            </a:ext>
          </a:extLst>
        </xdr:cNvPr>
        <xdr:cNvSpPr/>
      </xdr:nvSpPr>
      <xdr:spPr>
        <a:xfrm>
          <a:off x="1257300" y="2522220"/>
          <a:ext cx="2004060" cy="3886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i="1" kern="1200">
              <a:solidFill>
                <a:schemeClr val="accent2"/>
              </a:solidFill>
            </a:rPr>
            <a:t>MISSION ASPIRATIONS</a:t>
          </a:r>
        </a:p>
      </xdr:txBody>
    </xdr:sp>
    <xdr:clientData/>
  </xdr:twoCellAnchor>
  <xdr:twoCellAnchor>
    <xdr:from>
      <xdr:col>2</xdr:col>
      <xdr:colOff>7620</xdr:colOff>
      <xdr:row>16</xdr:row>
      <xdr:rowOff>7620</xdr:rowOff>
    </xdr:from>
    <xdr:to>
      <xdr:col>5</xdr:col>
      <xdr:colOff>236220</xdr:colOff>
      <xdr:row>18</xdr:row>
      <xdr:rowOff>30480</xdr:rowOff>
    </xdr:to>
    <xdr:sp macro="" textlink="">
      <xdr:nvSpPr>
        <xdr:cNvPr id="58" name="Rectangle: Rounded Corners 57">
          <a:hlinkClick xmlns:r="http://schemas.openxmlformats.org/officeDocument/2006/relationships" r:id="rId7"/>
          <a:extLst>
            <a:ext uri="{FF2B5EF4-FFF2-40B4-BE49-F238E27FC236}">
              <a16:creationId xmlns:a16="http://schemas.microsoft.com/office/drawing/2014/main" id="{CE5B8640-98CD-44D9-8D51-AC944ABC5DA1}"/>
            </a:ext>
          </a:extLst>
        </xdr:cNvPr>
        <xdr:cNvSpPr/>
      </xdr:nvSpPr>
      <xdr:spPr>
        <a:xfrm>
          <a:off x="1226820" y="2933700"/>
          <a:ext cx="2057400" cy="3886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i="1" kern="1200">
              <a:solidFill>
                <a:schemeClr val="accent6"/>
              </a:solidFill>
            </a:rPr>
            <a:t>CARRER</a:t>
          </a:r>
          <a:r>
            <a:rPr lang="en-IN" sz="1400" i="1" kern="1200" baseline="0">
              <a:solidFill>
                <a:schemeClr val="accent6"/>
              </a:solidFill>
            </a:rPr>
            <a:t> ASIRATION </a:t>
          </a:r>
          <a:r>
            <a:rPr lang="en-IN" sz="1400" i="1" kern="1200">
              <a:solidFill>
                <a:schemeClr val="accent6"/>
              </a:solidFill>
            </a:rPr>
            <a:t>DATA</a:t>
          </a:r>
        </a:p>
      </xdr:txBody>
    </xdr:sp>
    <xdr:clientData/>
  </xdr:twoCellAnchor>
  <xdr:twoCellAnchor>
    <xdr:from>
      <xdr:col>2</xdr:col>
      <xdr:colOff>53340</xdr:colOff>
      <xdr:row>11</xdr:row>
      <xdr:rowOff>22860</xdr:rowOff>
    </xdr:from>
    <xdr:to>
      <xdr:col>5</xdr:col>
      <xdr:colOff>228600</xdr:colOff>
      <xdr:row>13</xdr:row>
      <xdr:rowOff>45720</xdr:rowOff>
    </xdr:to>
    <xdr:sp macro="" textlink="">
      <xdr:nvSpPr>
        <xdr:cNvPr id="59" name="Rectangle: Rounded Corners 58">
          <a:hlinkClick xmlns:r="http://schemas.openxmlformats.org/officeDocument/2006/relationships" r:id="rId8"/>
          <a:extLst>
            <a:ext uri="{FF2B5EF4-FFF2-40B4-BE49-F238E27FC236}">
              <a16:creationId xmlns:a16="http://schemas.microsoft.com/office/drawing/2014/main" id="{6675F19D-18BC-43BA-9614-ECB7A5335041}"/>
            </a:ext>
          </a:extLst>
        </xdr:cNvPr>
        <xdr:cNvSpPr/>
      </xdr:nvSpPr>
      <xdr:spPr>
        <a:xfrm>
          <a:off x="1272540" y="2034540"/>
          <a:ext cx="2004060" cy="3886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i="1" u="none" kern="1200">
              <a:solidFill>
                <a:srgbClr val="92D050"/>
              </a:solidFill>
            </a:rPr>
            <a:t>MANAGER ASPIRATIONS</a:t>
          </a:r>
        </a:p>
      </xdr:txBody>
    </xdr:sp>
    <xdr:clientData/>
  </xdr:twoCellAnchor>
  <xdr:twoCellAnchor>
    <xdr:from>
      <xdr:col>2</xdr:col>
      <xdr:colOff>594360</xdr:colOff>
      <xdr:row>6</xdr:row>
      <xdr:rowOff>53340</xdr:rowOff>
    </xdr:from>
    <xdr:to>
      <xdr:col>4</xdr:col>
      <xdr:colOff>152400</xdr:colOff>
      <xdr:row>8</xdr:row>
      <xdr:rowOff>99060</xdr:rowOff>
    </xdr:to>
    <xdr:sp macro="" textlink="">
      <xdr:nvSpPr>
        <xdr:cNvPr id="61" name="Rectangle: Rounded Corners 60">
          <a:extLst>
            <a:ext uri="{FF2B5EF4-FFF2-40B4-BE49-F238E27FC236}">
              <a16:creationId xmlns:a16="http://schemas.microsoft.com/office/drawing/2014/main" id="{FD546B9B-9501-413C-B6D6-0DBB30CB1EE6}"/>
            </a:ext>
          </a:extLst>
        </xdr:cNvPr>
        <xdr:cNvSpPr/>
      </xdr:nvSpPr>
      <xdr:spPr>
        <a:xfrm>
          <a:off x="1813560" y="1150620"/>
          <a:ext cx="777240" cy="41148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kern="1200">
              <a:solidFill>
                <a:srgbClr val="FFFF00"/>
              </a:solidFill>
            </a:rPr>
            <a:t>TABS</a:t>
          </a:r>
        </a:p>
      </xdr:txBody>
    </xdr:sp>
    <xdr:clientData/>
  </xdr:twoCellAnchor>
  <xdr:twoCellAnchor>
    <xdr:from>
      <xdr:col>11</xdr:col>
      <xdr:colOff>556260</xdr:colOff>
      <xdr:row>13</xdr:row>
      <xdr:rowOff>91439</xdr:rowOff>
    </xdr:from>
    <xdr:to>
      <xdr:col>14</xdr:col>
      <xdr:colOff>130275</xdr:colOff>
      <xdr:row>14</xdr:row>
      <xdr:rowOff>182879</xdr:rowOff>
    </xdr:to>
    <xdr:sp macro="" textlink="">
      <xdr:nvSpPr>
        <xdr:cNvPr id="4" name="Rectangle 3">
          <a:extLst>
            <a:ext uri="{FF2B5EF4-FFF2-40B4-BE49-F238E27FC236}">
              <a16:creationId xmlns:a16="http://schemas.microsoft.com/office/drawing/2014/main" id="{E2B55333-B773-4738-A83F-66639E608BAC}"/>
            </a:ext>
          </a:extLst>
        </xdr:cNvPr>
        <xdr:cNvSpPr/>
      </xdr:nvSpPr>
      <xdr:spPr>
        <a:xfrm>
          <a:off x="7261860" y="2468879"/>
          <a:ext cx="1402815" cy="274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Career Growth</a:t>
          </a:r>
          <a:endParaRPr lang="en-IN" sz="1400" b="1" kern="1200">
            <a:solidFill>
              <a:schemeClr val="bg1"/>
            </a:solidFill>
          </a:endParaRPr>
        </a:p>
      </xdr:txBody>
    </xdr:sp>
    <xdr:clientData/>
  </xdr:twoCellAnchor>
  <xdr:twoCellAnchor>
    <xdr:from>
      <xdr:col>5</xdr:col>
      <xdr:colOff>160021</xdr:colOff>
      <xdr:row>25</xdr:row>
      <xdr:rowOff>69818</xdr:rowOff>
    </xdr:from>
    <xdr:to>
      <xdr:col>8</xdr:col>
      <xdr:colOff>563881</xdr:colOff>
      <xdr:row>26</xdr:row>
      <xdr:rowOff>161258</xdr:rowOff>
    </xdr:to>
    <xdr:sp macro="" textlink="">
      <xdr:nvSpPr>
        <xdr:cNvPr id="8" name="Rectangle 7">
          <a:extLst>
            <a:ext uri="{FF2B5EF4-FFF2-40B4-BE49-F238E27FC236}">
              <a16:creationId xmlns:a16="http://schemas.microsoft.com/office/drawing/2014/main" id="{10174A89-4B19-44ED-BAC3-AC02E9468D72}"/>
            </a:ext>
          </a:extLst>
        </xdr:cNvPr>
        <xdr:cNvSpPr/>
      </xdr:nvSpPr>
      <xdr:spPr>
        <a:xfrm>
          <a:off x="3208021" y="4641818"/>
          <a:ext cx="2232660" cy="274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Work-Life Balance</a:t>
          </a:r>
          <a:endParaRPr lang="en-IN" sz="1400" b="1" kern="1200">
            <a:solidFill>
              <a:schemeClr val="bg1"/>
            </a:solidFill>
          </a:endParaRPr>
        </a:p>
      </xdr:txBody>
    </xdr:sp>
    <xdr:clientData/>
  </xdr:twoCellAnchor>
  <xdr:twoCellAnchor>
    <xdr:from>
      <xdr:col>9</xdr:col>
      <xdr:colOff>586741</xdr:colOff>
      <xdr:row>25</xdr:row>
      <xdr:rowOff>38100</xdr:rowOff>
    </xdr:from>
    <xdr:to>
      <xdr:col>12</xdr:col>
      <xdr:colOff>381000</xdr:colOff>
      <xdr:row>26</xdr:row>
      <xdr:rowOff>129540</xdr:rowOff>
    </xdr:to>
    <xdr:sp macro="" textlink="">
      <xdr:nvSpPr>
        <xdr:cNvPr id="10" name="Rectangle 9">
          <a:extLst>
            <a:ext uri="{FF2B5EF4-FFF2-40B4-BE49-F238E27FC236}">
              <a16:creationId xmlns:a16="http://schemas.microsoft.com/office/drawing/2014/main" id="{001EEF8E-2A80-4054-8180-2E2B81E1B6DA}"/>
            </a:ext>
          </a:extLst>
        </xdr:cNvPr>
        <xdr:cNvSpPr/>
      </xdr:nvSpPr>
      <xdr:spPr>
        <a:xfrm>
          <a:off x="6073141" y="4610100"/>
          <a:ext cx="1623059" cy="274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Salary Expectations</a:t>
          </a:r>
          <a:endParaRPr lang="en-IN" sz="1400" b="1" kern="1200">
            <a:solidFill>
              <a:schemeClr val="bg1"/>
            </a:solidFill>
          </a:endParaRPr>
        </a:p>
      </xdr:txBody>
    </xdr:sp>
    <xdr:clientData/>
  </xdr:twoCellAnchor>
  <xdr:twoCellAnchor editAs="oneCell">
    <xdr:from>
      <xdr:col>1</xdr:col>
      <xdr:colOff>510540</xdr:colOff>
      <xdr:row>2</xdr:row>
      <xdr:rowOff>76201</xdr:rowOff>
    </xdr:from>
    <xdr:to>
      <xdr:col>5</xdr:col>
      <xdr:colOff>358140</xdr:colOff>
      <xdr:row>7</xdr:row>
      <xdr:rowOff>22860</xdr:rowOff>
    </xdr:to>
    <xdr:pic>
      <xdr:nvPicPr>
        <xdr:cNvPr id="12" name="Picture 11">
          <a:extLst>
            <a:ext uri="{FF2B5EF4-FFF2-40B4-BE49-F238E27FC236}">
              <a16:creationId xmlns:a16="http://schemas.microsoft.com/office/drawing/2014/main" id="{66638FE5-2A65-8B7D-D110-0E65298F204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1120140" y="441961"/>
          <a:ext cx="2286000" cy="861059"/>
        </a:xfrm>
        <a:prstGeom prst="rect">
          <a:avLst/>
        </a:prstGeom>
        <a:ln>
          <a:noFill/>
        </a:ln>
        <a:effectLst>
          <a:softEdge rad="112500"/>
        </a:effectLst>
      </xdr:spPr>
    </xdr:pic>
    <xdr:clientData/>
  </xdr:twoCellAnchor>
  <xdr:twoCellAnchor editAs="oneCell">
    <xdr:from>
      <xdr:col>5</xdr:col>
      <xdr:colOff>396176</xdr:colOff>
      <xdr:row>9</xdr:row>
      <xdr:rowOff>38100</xdr:rowOff>
    </xdr:from>
    <xdr:to>
      <xdr:col>6</xdr:col>
      <xdr:colOff>464820</xdr:colOff>
      <xdr:row>12</xdr:row>
      <xdr:rowOff>120864</xdr:rowOff>
    </xdr:to>
    <xdr:pic>
      <xdr:nvPicPr>
        <xdr:cNvPr id="23" name="Graphic 22">
          <a:extLst>
            <a:ext uri="{FF2B5EF4-FFF2-40B4-BE49-F238E27FC236}">
              <a16:creationId xmlns:a16="http://schemas.microsoft.com/office/drawing/2014/main" id="{3E0E0635-E0B7-FB5D-4F62-39901066264A}"/>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 uri="{837473B0-CC2E-450A-ABE3-18F120FF3D39}">
              <a1611:picAttrSrcUrl xmlns:a1611="http://schemas.microsoft.com/office/drawing/2016/11/main" r:id="rId13"/>
            </a:ext>
          </a:extLst>
        </a:blip>
        <a:stretch>
          <a:fillRect/>
        </a:stretch>
      </xdr:blipFill>
      <xdr:spPr>
        <a:xfrm>
          <a:off x="3444176" y="1684020"/>
          <a:ext cx="678244" cy="6314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586740</xdr:colOff>
      <xdr:row>4</xdr:row>
      <xdr:rowOff>22860</xdr:rowOff>
    </xdr:from>
    <xdr:to>
      <xdr:col>18</xdr:col>
      <xdr:colOff>350520</xdr:colOff>
      <xdr:row>39</xdr:row>
      <xdr:rowOff>167640</xdr:rowOff>
    </xdr:to>
    <xdr:grpSp>
      <xdr:nvGrpSpPr>
        <xdr:cNvPr id="2" name="Group 1">
          <a:extLst>
            <a:ext uri="{FF2B5EF4-FFF2-40B4-BE49-F238E27FC236}">
              <a16:creationId xmlns:a16="http://schemas.microsoft.com/office/drawing/2014/main" id="{5FF9074C-14AA-4159-9D66-AD6C9C6BF961}"/>
            </a:ext>
          </a:extLst>
        </xdr:cNvPr>
        <xdr:cNvGrpSpPr/>
      </xdr:nvGrpSpPr>
      <xdr:grpSpPr>
        <a:xfrm>
          <a:off x="1196340" y="754380"/>
          <a:ext cx="10126980" cy="6545580"/>
          <a:chOff x="1127760" y="419100"/>
          <a:chExt cx="10126980" cy="6469380"/>
        </a:xfrm>
      </xdr:grpSpPr>
      <xdr:sp macro="" textlink="">
        <xdr:nvSpPr>
          <xdr:cNvPr id="3" name="Rectangle 2">
            <a:extLst>
              <a:ext uri="{FF2B5EF4-FFF2-40B4-BE49-F238E27FC236}">
                <a16:creationId xmlns:a16="http://schemas.microsoft.com/office/drawing/2014/main" id="{98637D80-6F78-F0A2-60ED-D57B2BAFA6EF}"/>
              </a:ext>
            </a:extLst>
          </xdr:cNvPr>
          <xdr:cNvSpPr/>
        </xdr:nvSpPr>
        <xdr:spPr>
          <a:xfrm>
            <a:off x="1127760" y="419100"/>
            <a:ext cx="10126980" cy="6469380"/>
          </a:xfrm>
          <a:prstGeom prst="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4" name="Rectangle: Rounded Corners 3">
            <a:extLst>
              <a:ext uri="{FF2B5EF4-FFF2-40B4-BE49-F238E27FC236}">
                <a16:creationId xmlns:a16="http://schemas.microsoft.com/office/drawing/2014/main" id="{C0AA1876-C916-4D8C-E9C8-3C2E8E360243}"/>
              </a:ext>
            </a:extLst>
          </xdr:cNvPr>
          <xdr:cNvSpPr/>
        </xdr:nvSpPr>
        <xdr:spPr>
          <a:xfrm>
            <a:off x="1196340" y="510540"/>
            <a:ext cx="9966960" cy="868680"/>
          </a:xfrm>
          <a:prstGeom prst="roundRect">
            <a:avLst>
              <a:gd name="adj" fmla="val 12189"/>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5" name="Rectangle: Rounded Corners 4">
            <a:extLst>
              <a:ext uri="{FF2B5EF4-FFF2-40B4-BE49-F238E27FC236}">
                <a16:creationId xmlns:a16="http://schemas.microsoft.com/office/drawing/2014/main" id="{964C4836-70A8-CCDB-FB17-97CD7898662E}"/>
              </a:ext>
            </a:extLst>
          </xdr:cNvPr>
          <xdr:cNvSpPr/>
        </xdr:nvSpPr>
        <xdr:spPr>
          <a:xfrm>
            <a:off x="1188720" y="1173480"/>
            <a:ext cx="2148840" cy="5669280"/>
          </a:xfrm>
          <a:prstGeom prst="roundRect">
            <a:avLst>
              <a:gd name="adj" fmla="val 3038"/>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grpSp>
    <xdr:clientData/>
  </xdr:twoCellAnchor>
  <xdr:twoCellAnchor>
    <xdr:from>
      <xdr:col>5</xdr:col>
      <xdr:colOff>359328</xdr:colOff>
      <xdr:row>9</xdr:row>
      <xdr:rowOff>83276</xdr:rowOff>
    </xdr:from>
    <xdr:to>
      <xdr:col>11</xdr:col>
      <xdr:colOff>388620</xdr:colOff>
      <xdr:row>15</xdr:row>
      <xdr:rowOff>167640</xdr:rowOff>
    </xdr:to>
    <xdr:grpSp>
      <xdr:nvGrpSpPr>
        <xdr:cNvPr id="7" name="Group 6">
          <a:extLst>
            <a:ext uri="{FF2B5EF4-FFF2-40B4-BE49-F238E27FC236}">
              <a16:creationId xmlns:a16="http://schemas.microsoft.com/office/drawing/2014/main" id="{8A3FED05-62CA-94C9-EA27-A21A9B7CB270}"/>
            </a:ext>
          </a:extLst>
        </xdr:cNvPr>
        <xdr:cNvGrpSpPr/>
      </xdr:nvGrpSpPr>
      <xdr:grpSpPr>
        <a:xfrm>
          <a:off x="3407328" y="1729196"/>
          <a:ext cx="3686892" cy="1181644"/>
          <a:chOff x="3610012" y="1104900"/>
          <a:chExt cx="2678076" cy="1005840"/>
        </a:xfrm>
      </xdr:grpSpPr>
      <xdr:sp macro="" textlink="">
        <xdr:nvSpPr>
          <xdr:cNvPr id="16" name="Rectangle: Rounded Corners 15">
            <a:extLst>
              <a:ext uri="{FF2B5EF4-FFF2-40B4-BE49-F238E27FC236}">
                <a16:creationId xmlns:a16="http://schemas.microsoft.com/office/drawing/2014/main" id="{30394EAA-79E4-6747-DB46-401E54B6FDDA}"/>
              </a:ext>
            </a:extLst>
          </xdr:cNvPr>
          <xdr:cNvSpPr/>
        </xdr:nvSpPr>
        <xdr:spPr>
          <a:xfrm>
            <a:off x="3642359" y="1104900"/>
            <a:ext cx="2645729" cy="1005840"/>
          </a:xfrm>
          <a:prstGeom prst="roundRect">
            <a:avLst>
              <a:gd name="adj" fmla="val 9896"/>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17" name="Rectangle 16">
            <a:extLst>
              <a:ext uri="{FF2B5EF4-FFF2-40B4-BE49-F238E27FC236}">
                <a16:creationId xmlns:a16="http://schemas.microsoft.com/office/drawing/2014/main" id="{C0E9C6ED-7144-2A8B-B2C0-80CA35C8125E}"/>
              </a:ext>
            </a:extLst>
          </xdr:cNvPr>
          <xdr:cNvSpPr/>
        </xdr:nvSpPr>
        <xdr:spPr>
          <a:xfrm>
            <a:off x="4123827" y="1210212"/>
            <a:ext cx="696125" cy="274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kern="1200">
                <a:solidFill>
                  <a:schemeClr val="bg1"/>
                </a:solidFill>
              </a:rPr>
              <a:t>FEMALE</a:t>
            </a:r>
          </a:p>
        </xdr:txBody>
      </xdr:sp>
      <xdr:sp macro="" textlink="'DESIGN DATA 2'!B59">
        <xdr:nvSpPr>
          <xdr:cNvPr id="18" name="Rectangle 17">
            <a:extLst>
              <a:ext uri="{FF2B5EF4-FFF2-40B4-BE49-F238E27FC236}">
                <a16:creationId xmlns:a16="http://schemas.microsoft.com/office/drawing/2014/main" id="{E2976DE9-316E-6E05-EB94-EC7FB26EC9CC}"/>
              </a:ext>
            </a:extLst>
          </xdr:cNvPr>
          <xdr:cNvSpPr/>
        </xdr:nvSpPr>
        <xdr:spPr>
          <a:xfrm>
            <a:off x="3610012" y="1755443"/>
            <a:ext cx="574777" cy="307502"/>
          </a:xfrm>
          <a:prstGeom prst="rect">
            <a:avLst/>
          </a:prstGeom>
          <a:noFill/>
        </xdr:spPr>
        <xdr:txBody>
          <a:bodyPr wrap="square" lIns="91440" tIns="45720" rIns="91440" bIns="45720">
            <a:spAutoFit/>
          </a:bodyPr>
          <a:lstStyle/>
          <a:p>
            <a:pPr algn="ctr"/>
            <a:fld id="{8C24C8CE-B4E9-4D04-9AC0-ABE88FB52896}" type="TxLink">
              <a:rPr lang="en-US" sz="1400" b="0" i="0" u="none" strike="noStrike" cap="none" spc="0">
                <a:ln w="0"/>
                <a:solidFill>
                  <a:srgbClr val="FF0000"/>
                </a:solidFill>
                <a:effectLst>
                  <a:outerShdw blurRad="38100" dist="19050" dir="2700000" algn="tl" rotWithShape="0">
                    <a:schemeClr val="dk1">
                      <a:alpha val="40000"/>
                    </a:schemeClr>
                  </a:outerShdw>
                </a:effectLst>
                <a:latin typeface="Calibri"/>
                <a:ea typeface="Calibri"/>
                <a:cs typeface="Calibri"/>
              </a:rPr>
              <a:pPr algn="ctr"/>
              <a:t>59.39%</a:t>
            </a:fld>
            <a:endParaRPr lang="en-US" sz="1400" b="0" cap="none" spc="0">
              <a:ln w="0"/>
              <a:solidFill>
                <a:srgbClr val="FF0000"/>
              </a:solidFill>
              <a:effectLst>
                <a:outerShdw blurRad="38100" dist="19050" dir="2700000" algn="tl" rotWithShape="0">
                  <a:schemeClr val="dk1">
                    <a:alpha val="40000"/>
                  </a:schemeClr>
                </a:outerShdw>
              </a:effectLst>
            </a:endParaRPr>
          </a:p>
        </xdr:txBody>
      </xdr:sp>
    </xdr:grpSp>
    <xdr:clientData/>
  </xdr:twoCellAnchor>
  <xdr:twoCellAnchor>
    <xdr:from>
      <xdr:col>6</xdr:col>
      <xdr:colOff>251460</xdr:colOff>
      <xdr:row>5</xdr:row>
      <xdr:rowOff>15240</xdr:rowOff>
    </xdr:from>
    <xdr:to>
      <xdr:col>17</xdr:col>
      <xdr:colOff>137160</xdr:colOff>
      <xdr:row>8</xdr:row>
      <xdr:rowOff>128452</xdr:rowOff>
    </xdr:to>
    <xdr:sp macro="" textlink="">
      <xdr:nvSpPr>
        <xdr:cNvPr id="44" name="Rectangle 43">
          <a:extLst>
            <a:ext uri="{FF2B5EF4-FFF2-40B4-BE49-F238E27FC236}">
              <a16:creationId xmlns:a16="http://schemas.microsoft.com/office/drawing/2014/main" id="{91652A0F-0C21-4855-8B98-F17E7927043E}"/>
            </a:ext>
          </a:extLst>
        </xdr:cNvPr>
        <xdr:cNvSpPr/>
      </xdr:nvSpPr>
      <xdr:spPr>
        <a:xfrm>
          <a:off x="3909060" y="929640"/>
          <a:ext cx="6591300" cy="66185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kern="1200">
              <a:solidFill>
                <a:schemeClr val="bg1"/>
              </a:solidFill>
            </a:rPr>
            <a:t>MANAGER ASPIRATIONS DASHBOARD</a:t>
          </a:r>
        </a:p>
      </xdr:txBody>
    </xdr:sp>
    <xdr:clientData/>
  </xdr:twoCellAnchor>
  <xdr:twoCellAnchor>
    <xdr:from>
      <xdr:col>5</xdr:col>
      <xdr:colOff>403860</xdr:colOff>
      <xdr:row>10</xdr:row>
      <xdr:rowOff>7076</xdr:rowOff>
    </xdr:from>
    <xdr:to>
      <xdr:col>6</xdr:col>
      <xdr:colOff>489541</xdr:colOff>
      <xdr:row>11</xdr:row>
      <xdr:rowOff>102079</xdr:rowOff>
    </xdr:to>
    <xdr:sp macro="" textlink="">
      <xdr:nvSpPr>
        <xdr:cNvPr id="25" name="Rectangle 24">
          <a:extLst>
            <a:ext uri="{FF2B5EF4-FFF2-40B4-BE49-F238E27FC236}">
              <a16:creationId xmlns:a16="http://schemas.microsoft.com/office/drawing/2014/main" id="{AA18A3F6-E372-49A6-AF6E-128B70C64631}"/>
            </a:ext>
          </a:extLst>
        </xdr:cNvPr>
        <xdr:cNvSpPr/>
      </xdr:nvSpPr>
      <xdr:spPr>
        <a:xfrm>
          <a:off x="3451860" y="1835876"/>
          <a:ext cx="695281" cy="27788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kern="1200">
              <a:solidFill>
                <a:schemeClr val="bg1"/>
              </a:solidFill>
            </a:rPr>
            <a:t>MALE</a:t>
          </a:r>
        </a:p>
      </xdr:txBody>
    </xdr:sp>
    <xdr:clientData/>
  </xdr:twoCellAnchor>
  <xdr:twoCellAnchor>
    <xdr:from>
      <xdr:col>7</xdr:col>
      <xdr:colOff>579120</xdr:colOff>
      <xdr:row>10</xdr:row>
      <xdr:rowOff>22316</xdr:rowOff>
    </xdr:from>
    <xdr:to>
      <xdr:col>10</xdr:col>
      <xdr:colOff>68580</xdr:colOff>
      <xdr:row>11</xdr:row>
      <xdr:rowOff>117319</xdr:rowOff>
    </xdr:to>
    <xdr:sp macro="" textlink="">
      <xdr:nvSpPr>
        <xdr:cNvPr id="26" name="Rectangle 25">
          <a:extLst>
            <a:ext uri="{FF2B5EF4-FFF2-40B4-BE49-F238E27FC236}">
              <a16:creationId xmlns:a16="http://schemas.microsoft.com/office/drawing/2014/main" id="{F9071F08-E5F1-447E-B6F0-858343AE5E97}"/>
            </a:ext>
          </a:extLst>
        </xdr:cNvPr>
        <xdr:cNvSpPr/>
      </xdr:nvSpPr>
      <xdr:spPr>
        <a:xfrm>
          <a:off x="4846320" y="1851116"/>
          <a:ext cx="1318260" cy="27788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kern="1200">
              <a:solidFill>
                <a:schemeClr val="bg1"/>
              </a:solidFill>
            </a:rPr>
            <a:t>TRANSGENDER</a:t>
          </a:r>
        </a:p>
      </xdr:txBody>
    </xdr:sp>
    <xdr:clientData/>
  </xdr:twoCellAnchor>
  <xdr:twoCellAnchor>
    <xdr:from>
      <xdr:col>10</xdr:col>
      <xdr:colOff>53340</xdr:colOff>
      <xdr:row>10</xdr:row>
      <xdr:rowOff>37556</xdr:rowOff>
    </xdr:from>
    <xdr:to>
      <xdr:col>11</xdr:col>
      <xdr:colOff>402091</xdr:colOff>
      <xdr:row>11</xdr:row>
      <xdr:rowOff>132559</xdr:rowOff>
    </xdr:to>
    <xdr:sp macro="" textlink="">
      <xdr:nvSpPr>
        <xdr:cNvPr id="27" name="Rectangle 26">
          <a:extLst>
            <a:ext uri="{FF2B5EF4-FFF2-40B4-BE49-F238E27FC236}">
              <a16:creationId xmlns:a16="http://schemas.microsoft.com/office/drawing/2014/main" id="{F530C8CD-2424-4BA9-9364-9FD42A313134}"/>
            </a:ext>
          </a:extLst>
        </xdr:cNvPr>
        <xdr:cNvSpPr/>
      </xdr:nvSpPr>
      <xdr:spPr>
        <a:xfrm>
          <a:off x="6149340" y="1866356"/>
          <a:ext cx="958351" cy="27788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kern="1200">
              <a:solidFill>
                <a:schemeClr val="bg1"/>
              </a:solidFill>
            </a:rPr>
            <a:t>OTHERS</a:t>
          </a:r>
        </a:p>
      </xdr:txBody>
    </xdr:sp>
    <xdr:clientData/>
  </xdr:twoCellAnchor>
  <xdr:twoCellAnchor>
    <xdr:from>
      <xdr:col>6</xdr:col>
      <xdr:colOff>496488</xdr:colOff>
      <xdr:row>13</xdr:row>
      <xdr:rowOff>121376</xdr:rowOff>
    </xdr:from>
    <xdr:to>
      <xdr:col>8</xdr:col>
      <xdr:colOff>68580</xdr:colOff>
      <xdr:row>15</xdr:row>
      <xdr:rowOff>67112</xdr:rowOff>
    </xdr:to>
    <xdr:sp macro="" textlink="'DESIGN DATA 2'!B58">
      <xdr:nvSpPr>
        <xdr:cNvPr id="28" name="Rectangle 27">
          <a:extLst>
            <a:ext uri="{FF2B5EF4-FFF2-40B4-BE49-F238E27FC236}">
              <a16:creationId xmlns:a16="http://schemas.microsoft.com/office/drawing/2014/main" id="{36E31511-68A0-4AB8-A758-CBBE32C99514}"/>
            </a:ext>
          </a:extLst>
        </xdr:cNvPr>
        <xdr:cNvSpPr/>
      </xdr:nvSpPr>
      <xdr:spPr>
        <a:xfrm>
          <a:off x="4154088" y="2498816"/>
          <a:ext cx="791292" cy="311496"/>
        </a:xfrm>
        <a:prstGeom prst="rect">
          <a:avLst/>
        </a:prstGeom>
        <a:noFill/>
      </xdr:spPr>
      <xdr:txBody>
        <a:bodyPr wrap="square" lIns="91440" tIns="45720" rIns="91440" bIns="45720">
          <a:spAutoFit/>
        </a:bodyPr>
        <a:lstStyle/>
        <a:p>
          <a:pPr marL="0" indent="0" algn="ctr"/>
          <a:fld id="{6E1FAEB4-E558-4180-BA4B-4D8624F2B7A9}" type="TxLink">
            <a:rPr lang="en-US" sz="1400" b="0" i="0" u="none" strike="noStrike" cap="none" spc="0">
              <a:ln w="0"/>
              <a:solidFill>
                <a:srgbClr val="FF0000"/>
              </a:solidFill>
              <a:effectLst>
                <a:outerShdw blurRad="38100" dist="19050" dir="2700000" algn="tl" rotWithShape="0">
                  <a:schemeClr val="dk1">
                    <a:alpha val="40000"/>
                  </a:schemeClr>
                </a:outerShdw>
              </a:effectLst>
              <a:latin typeface="Calibri"/>
              <a:ea typeface="Calibri"/>
              <a:cs typeface="Calibri"/>
            </a:rPr>
            <a:pPr marL="0" indent="0" algn="ctr"/>
            <a:t>40.50%</a:t>
          </a:fld>
          <a:endParaRPr lang="en-US" sz="1400" b="0" i="0" u="none" strike="noStrike" cap="none" spc="0">
            <a:ln w="0"/>
            <a:solidFill>
              <a:srgbClr val="FF0000"/>
            </a:solidFill>
            <a:effectLst>
              <a:outerShdw blurRad="38100" dist="19050" dir="2700000" algn="tl" rotWithShape="0">
                <a:schemeClr val="dk1">
                  <a:alpha val="40000"/>
                </a:schemeClr>
              </a:outerShdw>
            </a:effectLst>
            <a:latin typeface="Calibri"/>
            <a:ea typeface="Calibri"/>
            <a:cs typeface="Calibri"/>
          </a:endParaRPr>
        </a:p>
      </xdr:txBody>
    </xdr:sp>
    <xdr:clientData/>
  </xdr:twoCellAnchor>
  <xdr:twoCellAnchor>
    <xdr:from>
      <xdr:col>8</xdr:col>
      <xdr:colOff>206928</xdr:colOff>
      <xdr:row>13</xdr:row>
      <xdr:rowOff>121376</xdr:rowOff>
    </xdr:from>
    <xdr:to>
      <xdr:col>9</xdr:col>
      <xdr:colOff>388620</xdr:colOff>
      <xdr:row>15</xdr:row>
      <xdr:rowOff>67112</xdr:rowOff>
    </xdr:to>
    <xdr:sp macro="" textlink="'DESIGN DATA 2'!B61">
      <xdr:nvSpPr>
        <xdr:cNvPr id="29" name="Rectangle 28">
          <a:extLst>
            <a:ext uri="{FF2B5EF4-FFF2-40B4-BE49-F238E27FC236}">
              <a16:creationId xmlns:a16="http://schemas.microsoft.com/office/drawing/2014/main" id="{DC1FECC1-A313-4F55-8996-B430A565B11D}"/>
            </a:ext>
          </a:extLst>
        </xdr:cNvPr>
        <xdr:cNvSpPr/>
      </xdr:nvSpPr>
      <xdr:spPr>
        <a:xfrm>
          <a:off x="5083728" y="2498816"/>
          <a:ext cx="791292" cy="311496"/>
        </a:xfrm>
        <a:prstGeom prst="rect">
          <a:avLst/>
        </a:prstGeom>
        <a:noFill/>
      </xdr:spPr>
      <xdr:txBody>
        <a:bodyPr wrap="square" lIns="91440" tIns="45720" rIns="91440" bIns="45720">
          <a:spAutoFit/>
        </a:bodyPr>
        <a:lstStyle/>
        <a:p>
          <a:pPr marL="0" indent="0" algn="ctr"/>
          <a:fld id="{943BBA2B-D6C5-4B06-9E57-C85D6E6D5A5B}" type="TxLink">
            <a:rPr lang="en-US" sz="1400" b="0" i="0" u="none" strike="noStrike" cap="none" spc="0">
              <a:ln w="0"/>
              <a:solidFill>
                <a:srgbClr val="FF0000"/>
              </a:solidFill>
              <a:effectLst>
                <a:outerShdw blurRad="38100" dist="19050" dir="2700000" algn="tl" rotWithShape="0">
                  <a:schemeClr val="dk1">
                    <a:alpha val="40000"/>
                  </a:schemeClr>
                </a:outerShdw>
              </a:effectLst>
              <a:latin typeface="Calibri"/>
              <a:ea typeface="Calibri"/>
              <a:cs typeface="Calibri"/>
            </a:rPr>
            <a:pPr marL="0" indent="0" algn="ctr"/>
            <a:t>0.03%</a:t>
          </a:fld>
          <a:endParaRPr lang="en-US" sz="1400" b="0" i="0" u="none" strike="noStrike" cap="none" spc="0">
            <a:ln w="0"/>
            <a:solidFill>
              <a:srgbClr val="FF0000"/>
            </a:solidFill>
            <a:effectLst>
              <a:outerShdw blurRad="38100" dist="19050" dir="2700000" algn="tl" rotWithShape="0">
                <a:schemeClr val="dk1">
                  <a:alpha val="40000"/>
                </a:schemeClr>
              </a:outerShdw>
            </a:effectLst>
            <a:latin typeface="Calibri"/>
            <a:ea typeface="Calibri"/>
            <a:cs typeface="Calibri"/>
          </a:endParaRPr>
        </a:p>
      </xdr:txBody>
    </xdr:sp>
    <xdr:clientData/>
  </xdr:twoCellAnchor>
  <xdr:twoCellAnchor>
    <xdr:from>
      <xdr:col>9</xdr:col>
      <xdr:colOff>572688</xdr:colOff>
      <xdr:row>13</xdr:row>
      <xdr:rowOff>90896</xdr:rowOff>
    </xdr:from>
    <xdr:to>
      <xdr:col>11</xdr:col>
      <xdr:colOff>144780</xdr:colOff>
      <xdr:row>15</xdr:row>
      <xdr:rowOff>36632</xdr:rowOff>
    </xdr:to>
    <xdr:sp macro="" textlink="'DESIGN DATA 2'!B60">
      <xdr:nvSpPr>
        <xdr:cNvPr id="30" name="Rectangle 29">
          <a:extLst>
            <a:ext uri="{FF2B5EF4-FFF2-40B4-BE49-F238E27FC236}">
              <a16:creationId xmlns:a16="http://schemas.microsoft.com/office/drawing/2014/main" id="{4D4CB5F5-9C88-4108-B714-47331D202A64}"/>
            </a:ext>
          </a:extLst>
        </xdr:cNvPr>
        <xdr:cNvSpPr/>
      </xdr:nvSpPr>
      <xdr:spPr>
        <a:xfrm>
          <a:off x="6059088" y="2468336"/>
          <a:ext cx="791292" cy="311496"/>
        </a:xfrm>
        <a:prstGeom prst="rect">
          <a:avLst/>
        </a:prstGeom>
        <a:noFill/>
      </xdr:spPr>
      <xdr:txBody>
        <a:bodyPr wrap="square" lIns="91440" tIns="45720" rIns="91440" bIns="45720">
          <a:spAutoFit/>
        </a:bodyPr>
        <a:lstStyle/>
        <a:p>
          <a:pPr marL="0" indent="0" algn="ctr"/>
          <a:fld id="{B387E0F9-F1AD-4223-8337-67D60487A764}" type="TxLink">
            <a:rPr lang="en-US" sz="1400" b="0" i="0" u="none" strike="noStrike" cap="none" spc="0">
              <a:ln w="0"/>
              <a:solidFill>
                <a:srgbClr val="FF0000"/>
              </a:solidFill>
              <a:effectLst>
                <a:outerShdw blurRad="38100" dist="19050" dir="2700000" algn="tl" rotWithShape="0">
                  <a:schemeClr val="dk1">
                    <a:alpha val="40000"/>
                  </a:schemeClr>
                </a:outerShdw>
              </a:effectLst>
              <a:latin typeface="Calibri"/>
              <a:ea typeface="Calibri"/>
              <a:cs typeface="Calibri"/>
            </a:rPr>
            <a:pPr marL="0" indent="0" algn="ctr"/>
            <a:t>0.08%</a:t>
          </a:fld>
          <a:endParaRPr lang="en-US" sz="1400" b="0" i="0" u="none" strike="noStrike" cap="none" spc="0">
            <a:ln w="0"/>
            <a:solidFill>
              <a:srgbClr val="FF0000"/>
            </a:solidFill>
            <a:effectLst>
              <a:outerShdw blurRad="38100" dist="19050" dir="2700000" algn="tl" rotWithShape="0">
                <a:schemeClr val="dk1">
                  <a:alpha val="40000"/>
                </a:schemeClr>
              </a:outerShdw>
            </a:effectLst>
            <a:latin typeface="Calibri"/>
            <a:ea typeface="Calibri"/>
            <a:cs typeface="Calibri"/>
          </a:endParaRPr>
        </a:p>
      </xdr:txBody>
    </xdr:sp>
    <xdr:clientData/>
  </xdr:twoCellAnchor>
  <xdr:twoCellAnchor>
    <xdr:from>
      <xdr:col>6</xdr:col>
      <xdr:colOff>443148</xdr:colOff>
      <xdr:row>11</xdr:row>
      <xdr:rowOff>182336</xdr:rowOff>
    </xdr:from>
    <xdr:to>
      <xdr:col>8</xdr:col>
      <xdr:colOff>15240</xdr:colOff>
      <xdr:row>13</xdr:row>
      <xdr:rowOff>128072</xdr:rowOff>
    </xdr:to>
    <xdr:sp macro="" textlink="'DESIGN DATA 2'!C63">
      <xdr:nvSpPr>
        <xdr:cNvPr id="43" name="Rectangle 42">
          <a:extLst>
            <a:ext uri="{FF2B5EF4-FFF2-40B4-BE49-F238E27FC236}">
              <a16:creationId xmlns:a16="http://schemas.microsoft.com/office/drawing/2014/main" id="{54064DCB-7282-4411-9C96-B17A89837B51}"/>
            </a:ext>
          </a:extLst>
        </xdr:cNvPr>
        <xdr:cNvSpPr/>
      </xdr:nvSpPr>
      <xdr:spPr>
        <a:xfrm>
          <a:off x="4100748" y="2194016"/>
          <a:ext cx="791292" cy="311496"/>
        </a:xfrm>
        <a:prstGeom prst="rect">
          <a:avLst/>
        </a:prstGeom>
        <a:noFill/>
      </xdr:spPr>
      <xdr:txBody>
        <a:bodyPr wrap="square" lIns="91440" tIns="45720" rIns="91440" bIns="45720">
          <a:spAutoFit/>
        </a:bodyPr>
        <a:lstStyle/>
        <a:p>
          <a:pPr marL="0" indent="0" algn="ctr"/>
          <a:fld id="{8252F0AB-355F-43F9-A994-8998B3F2AA2A}" type="TxLink">
            <a:rPr lang="en-US" sz="1400" b="0" i="0" u="none" strike="noStrike" cap="none" spc="0">
              <a:ln w="0"/>
              <a:solidFill>
                <a:srgbClr val="FF0000"/>
              </a:solidFill>
              <a:effectLst>
                <a:outerShdw blurRad="38100" dist="19050" dir="2700000" algn="tl" rotWithShape="0">
                  <a:schemeClr val="dk1">
                    <a:alpha val="40000"/>
                  </a:schemeClr>
                </a:outerShdw>
              </a:effectLst>
              <a:latin typeface="Calibri"/>
              <a:ea typeface="Calibri"/>
              <a:cs typeface="Calibri"/>
            </a:rPr>
            <a:pPr marL="0" indent="0" algn="ctr"/>
            <a:t>1589</a:t>
          </a:fld>
          <a:endParaRPr lang="en-US" sz="1400" b="0" i="0" u="none" strike="noStrike" cap="none" spc="0">
            <a:ln w="0"/>
            <a:solidFill>
              <a:srgbClr val="FF0000"/>
            </a:solidFill>
            <a:effectLst>
              <a:outerShdw blurRad="38100" dist="19050" dir="2700000" algn="tl" rotWithShape="0">
                <a:schemeClr val="dk1">
                  <a:alpha val="40000"/>
                </a:schemeClr>
              </a:outerShdw>
            </a:effectLst>
            <a:latin typeface="Calibri"/>
            <a:ea typeface="Calibri"/>
            <a:cs typeface="Calibri"/>
          </a:endParaRPr>
        </a:p>
      </xdr:txBody>
    </xdr:sp>
    <xdr:clientData/>
  </xdr:twoCellAnchor>
  <xdr:twoCellAnchor>
    <xdr:from>
      <xdr:col>5</xdr:col>
      <xdr:colOff>328848</xdr:colOff>
      <xdr:row>11</xdr:row>
      <xdr:rowOff>151856</xdr:rowOff>
    </xdr:from>
    <xdr:to>
      <xdr:col>6</xdr:col>
      <xdr:colOff>510540</xdr:colOff>
      <xdr:row>13</xdr:row>
      <xdr:rowOff>97592</xdr:rowOff>
    </xdr:to>
    <xdr:sp macro="" textlink="'DESIGN DATA 2'!C64">
      <xdr:nvSpPr>
        <xdr:cNvPr id="45" name="Rectangle 44">
          <a:extLst>
            <a:ext uri="{FF2B5EF4-FFF2-40B4-BE49-F238E27FC236}">
              <a16:creationId xmlns:a16="http://schemas.microsoft.com/office/drawing/2014/main" id="{2BE9EDCF-2708-4F50-A255-3C3853C562BF}"/>
            </a:ext>
          </a:extLst>
        </xdr:cNvPr>
        <xdr:cNvSpPr/>
      </xdr:nvSpPr>
      <xdr:spPr>
        <a:xfrm>
          <a:off x="3376848" y="2163536"/>
          <a:ext cx="791292" cy="311496"/>
        </a:xfrm>
        <a:prstGeom prst="rect">
          <a:avLst/>
        </a:prstGeom>
        <a:noFill/>
      </xdr:spPr>
      <xdr:txBody>
        <a:bodyPr wrap="square" lIns="91440" tIns="45720" rIns="91440" bIns="45720">
          <a:spAutoFit/>
        </a:bodyPr>
        <a:lstStyle/>
        <a:p>
          <a:pPr marL="0" indent="0" algn="ctr"/>
          <a:fld id="{9F7B178C-67B4-4664-B13E-535F0E5FE911}" type="TxLink">
            <a:rPr lang="en-US" sz="1400" b="0" i="0" u="none" strike="noStrike" cap="none" spc="0">
              <a:ln w="0"/>
              <a:solidFill>
                <a:srgbClr val="FF0000"/>
              </a:solidFill>
              <a:effectLst>
                <a:outerShdw blurRad="38100" dist="19050" dir="2700000" algn="tl" rotWithShape="0">
                  <a:schemeClr val="dk1">
                    <a:alpha val="40000"/>
                  </a:schemeClr>
                </a:outerShdw>
              </a:effectLst>
              <a:latin typeface="Calibri"/>
              <a:ea typeface="Calibri"/>
              <a:cs typeface="Calibri"/>
            </a:rPr>
            <a:pPr marL="0" indent="0" algn="ctr"/>
            <a:t>2330</a:t>
          </a:fld>
          <a:endParaRPr lang="en-US" sz="1400" b="0" i="0" u="none" strike="noStrike" cap="none" spc="0">
            <a:ln w="0"/>
            <a:solidFill>
              <a:srgbClr val="FF0000"/>
            </a:solidFill>
            <a:effectLst>
              <a:outerShdw blurRad="38100" dist="19050" dir="2700000" algn="tl" rotWithShape="0">
                <a:schemeClr val="dk1">
                  <a:alpha val="40000"/>
                </a:schemeClr>
              </a:outerShdw>
            </a:effectLst>
            <a:latin typeface="Calibri"/>
            <a:ea typeface="Calibri"/>
            <a:cs typeface="Calibri"/>
          </a:endParaRPr>
        </a:p>
      </xdr:txBody>
    </xdr:sp>
    <xdr:clientData/>
  </xdr:twoCellAnchor>
  <xdr:twoCellAnchor>
    <xdr:from>
      <xdr:col>8</xdr:col>
      <xdr:colOff>145968</xdr:colOff>
      <xdr:row>11</xdr:row>
      <xdr:rowOff>144236</xdr:rowOff>
    </xdr:from>
    <xdr:to>
      <xdr:col>9</xdr:col>
      <xdr:colOff>327660</xdr:colOff>
      <xdr:row>13</xdr:row>
      <xdr:rowOff>89972</xdr:rowOff>
    </xdr:to>
    <xdr:sp macro="" textlink="'DESIGN DATA 2'!C66">
      <xdr:nvSpPr>
        <xdr:cNvPr id="46" name="Rectangle 45">
          <a:extLst>
            <a:ext uri="{FF2B5EF4-FFF2-40B4-BE49-F238E27FC236}">
              <a16:creationId xmlns:a16="http://schemas.microsoft.com/office/drawing/2014/main" id="{F2FABB8C-7406-4B81-A03C-46509DE0F0E8}"/>
            </a:ext>
          </a:extLst>
        </xdr:cNvPr>
        <xdr:cNvSpPr/>
      </xdr:nvSpPr>
      <xdr:spPr>
        <a:xfrm>
          <a:off x="5022768" y="2155916"/>
          <a:ext cx="791292" cy="311496"/>
        </a:xfrm>
        <a:prstGeom prst="rect">
          <a:avLst/>
        </a:prstGeom>
        <a:noFill/>
      </xdr:spPr>
      <xdr:txBody>
        <a:bodyPr wrap="square" lIns="91440" tIns="45720" rIns="91440" bIns="45720">
          <a:spAutoFit/>
        </a:bodyPr>
        <a:lstStyle/>
        <a:p>
          <a:pPr marL="0" indent="0" algn="ctr"/>
          <a:fld id="{4A538FBD-B9B7-4125-B8E2-A12DCB7AC068}" type="TxLink">
            <a:rPr lang="en-US" sz="1400" b="0" i="0" u="none" strike="noStrike" cap="none" spc="0">
              <a:ln w="0"/>
              <a:solidFill>
                <a:srgbClr val="FF0000"/>
              </a:solidFill>
              <a:effectLst>
                <a:outerShdw blurRad="38100" dist="19050" dir="2700000" algn="tl" rotWithShape="0">
                  <a:schemeClr val="dk1">
                    <a:alpha val="40000"/>
                  </a:schemeClr>
                </a:outerShdw>
              </a:effectLst>
              <a:latin typeface="Calibri"/>
              <a:ea typeface="Calibri"/>
              <a:cs typeface="Calibri"/>
            </a:rPr>
            <a:pPr marL="0" indent="0" algn="ctr"/>
            <a:t>1</a:t>
          </a:fld>
          <a:endParaRPr lang="en-US" sz="1400" b="0" i="0" u="none" strike="noStrike" cap="none" spc="0">
            <a:ln w="0"/>
            <a:solidFill>
              <a:srgbClr val="FF0000"/>
            </a:solidFill>
            <a:effectLst>
              <a:outerShdw blurRad="38100" dist="19050" dir="2700000" algn="tl" rotWithShape="0">
                <a:schemeClr val="dk1">
                  <a:alpha val="40000"/>
                </a:schemeClr>
              </a:outerShdw>
            </a:effectLst>
            <a:latin typeface="Calibri"/>
            <a:ea typeface="Calibri"/>
            <a:cs typeface="Calibri"/>
          </a:endParaRPr>
        </a:p>
      </xdr:txBody>
    </xdr:sp>
    <xdr:clientData/>
  </xdr:twoCellAnchor>
  <xdr:twoCellAnchor>
    <xdr:from>
      <xdr:col>9</xdr:col>
      <xdr:colOff>565068</xdr:colOff>
      <xdr:row>11</xdr:row>
      <xdr:rowOff>151856</xdr:rowOff>
    </xdr:from>
    <xdr:to>
      <xdr:col>11</xdr:col>
      <xdr:colOff>137160</xdr:colOff>
      <xdr:row>13</xdr:row>
      <xdr:rowOff>97592</xdr:rowOff>
    </xdr:to>
    <xdr:sp macro="" textlink="'DESIGN DATA 2'!C65">
      <xdr:nvSpPr>
        <xdr:cNvPr id="47" name="Rectangle 46">
          <a:extLst>
            <a:ext uri="{FF2B5EF4-FFF2-40B4-BE49-F238E27FC236}">
              <a16:creationId xmlns:a16="http://schemas.microsoft.com/office/drawing/2014/main" id="{7E41561C-E261-4B77-AD81-FDD6A18D517E}"/>
            </a:ext>
          </a:extLst>
        </xdr:cNvPr>
        <xdr:cNvSpPr/>
      </xdr:nvSpPr>
      <xdr:spPr>
        <a:xfrm>
          <a:off x="6051468" y="2163536"/>
          <a:ext cx="791292" cy="311496"/>
        </a:xfrm>
        <a:prstGeom prst="rect">
          <a:avLst/>
        </a:prstGeom>
        <a:noFill/>
      </xdr:spPr>
      <xdr:txBody>
        <a:bodyPr wrap="square" lIns="91440" tIns="45720" rIns="91440" bIns="45720">
          <a:spAutoFit/>
        </a:bodyPr>
        <a:lstStyle/>
        <a:p>
          <a:pPr marL="0" indent="0" algn="ctr"/>
          <a:fld id="{B3530171-2843-4BFE-A6E5-4F4A46FBDBB0}" type="TxLink">
            <a:rPr lang="en-US" sz="1400" b="0" i="0" u="none" strike="noStrike" cap="none" spc="0">
              <a:ln w="0"/>
              <a:solidFill>
                <a:srgbClr val="FF0000"/>
              </a:solidFill>
              <a:effectLst>
                <a:outerShdw blurRad="38100" dist="19050" dir="2700000" algn="tl" rotWithShape="0">
                  <a:schemeClr val="dk1">
                    <a:alpha val="40000"/>
                  </a:schemeClr>
                </a:outerShdw>
              </a:effectLst>
              <a:latin typeface="Calibri"/>
              <a:ea typeface="Calibri"/>
              <a:cs typeface="Calibri"/>
            </a:rPr>
            <a:pPr marL="0" indent="0" algn="ctr"/>
            <a:t>3</a:t>
          </a:fld>
          <a:endParaRPr lang="en-US" sz="1400" b="0" i="0" u="none" strike="noStrike" cap="none" spc="0">
            <a:ln w="0"/>
            <a:solidFill>
              <a:srgbClr val="FF0000"/>
            </a:solidFill>
            <a:effectLst>
              <a:outerShdw blurRad="38100" dist="19050" dir="2700000" algn="tl" rotWithShape="0">
                <a:schemeClr val="dk1">
                  <a:alpha val="40000"/>
                </a:schemeClr>
              </a:outerShdw>
            </a:effectLst>
            <a:latin typeface="Calibri"/>
            <a:ea typeface="Calibri"/>
            <a:cs typeface="Calibri"/>
          </a:endParaRPr>
        </a:p>
      </xdr:txBody>
    </xdr:sp>
    <xdr:clientData/>
  </xdr:twoCellAnchor>
  <xdr:twoCellAnchor>
    <xdr:from>
      <xdr:col>11</xdr:col>
      <xdr:colOff>457200</xdr:colOff>
      <xdr:row>9</xdr:row>
      <xdr:rowOff>101600</xdr:rowOff>
    </xdr:from>
    <xdr:to>
      <xdr:col>18</xdr:col>
      <xdr:colOff>220980</xdr:colOff>
      <xdr:row>15</xdr:row>
      <xdr:rowOff>175260</xdr:rowOff>
    </xdr:to>
    <xdr:sp macro="" textlink="">
      <xdr:nvSpPr>
        <xdr:cNvPr id="48" name="Rectangle: Rounded Corners 47">
          <a:extLst>
            <a:ext uri="{FF2B5EF4-FFF2-40B4-BE49-F238E27FC236}">
              <a16:creationId xmlns:a16="http://schemas.microsoft.com/office/drawing/2014/main" id="{6CFFBA00-E082-4CC8-B123-AE4E9C2527FA}"/>
            </a:ext>
          </a:extLst>
        </xdr:cNvPr>
        <xdr:cNvSpPr/>
      </xdr:nvSpPr>
      <xdr:spPr>
        <a:xfrm>
          <a:off x="7162800" y="1747520"/>
          <a:ext cx="4030980" cy="1170940"/>
        </a:xfrm>
        <a:prstGeom prst="roundRect">
          <a:avLst>
            <a:gd name="adj" fmla="val 9896"/>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13</xdr:col>
      <xdr:colOff>209063</xdr:colOff>
      <xdr:row>9</xdr:row>
      <xdr:rowOff>121920</xdr:rowOff>
    </xdr:from>
    <xdr:to>
      <xdr:col>16</xdr:col>
      <xdr:colOff>251460</xdr:colOff>
      <xdr:row>11</xdr:row>
      <xdr:rowOff>58882</xdr:rowOff>
    </xdr:to>
    <xdr:sp macro="" textlink="">
      <xdr:nvSpPr>
        <xdr:cNvPr id="49" name="Rectangle 48">
          <a:extLst>
            <a:ext uri="{FF2B5EF4-FFF2-40B4-BE49-F238E27FC236}">
              <a16:creationId xmlns:a16="http://schemas.microsoft.com/office/drawing/2014/main" id="{39893D0F-0A60-4D99-AD52-892DAA2AB220}"/>
            </a:ext>
          </a:extLst>
        </xdr:cNvPr>
        <xdr:cNvSpPr/>
      </xdr:nvSpPr>
      <xdr:spPr>
        <a:xfrm>
          <a:off x="8133863" y="1767840"/>
          <a:ext cx="1871197" cy="30272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kern="1200">
              <a:solidFill>
                <a:schemeClr val="bg1"/>
              </a:solidFill>
            </a:rPr>
            <a:t>TOTAL</a:t>
          </a:r>
          <a:r>
            <a:rPr lang="en-IN" sz="1400" b="1" kern="1200" baseline="0">
              <a:solidFill>
                <a:schemeClr val="bg1"/>
              </a:solidFill>
            </a:rPr>
            <a:t> RESPONDENTS</a:t>
          </a:r>
          <a:endParaRPr lang="en-IN" sz="1400" b="1" kern="1200">
            <a:solidFill>
              <a:schemeClr val="bg1"/>
            </a:solidFill>
          </a:endParaRPr>
        </a:p>
      </xdr:txBody>
    </xdr:sp>
    <xdr:clientData/>
  </xdr:twoCellAnchor>
  <xdr:twoCellAnchor>
    <xdr:from>
      <xdr:col>13</xdr:col>
      <xdr:colOff>419099</xdr:colOff>
      <xdr:row>11</xdr:row>
      <xdr:rowOff>86903</xdr:rowOff>
    </xdr:from>
    <xdr:to>
      <xdr:col>16</xdr:col>
      <xdr:colOff>430</xdr:colOff>
      <xdr:row>14</xdr:row>
      <xdr:rowOff>123863</xdr:rowOff>
    </xdr:to>
    <xdr:sp macro="" textlink="'DESIGN DATA 1'!A5">
      <xdr:nvSpPr>
        <xdr:cNvPr id="50" name="Rectangle 49">
          <a:extLst>
            <a:ext uri="{FF2B5EF4-FFF2-40B4-BE49-F238E27FC236}">
              <a16:creationId xmlns:a16="http://schemas.microsoft.com/office/drawing/2014/main" id="{831FD12F-A3E4-41EA-AA3B-257734B0138E}"/>
            </a:ext>
          </a:extLst>
        </xdr:cNvPr>
        <xdr:cNvSpPr/>
      </xdr:nvSpPr>
      <xdr:spPr>
        <a:xfrm>
          <a:off x="8343899" y="2098583"/>
          <a:ext cx="1410131" cy="585600"/>
        </a:xfrm>
        <a:prstGeom prst="rect">
          <a:avLst/>
        </a:prstGeom>
        <a:noFill/>
      </xdr:spPr>
      <xdr:txBody>
        <a:bodyPr wrap="square" lIns="91440" tIns="45720" rIns="91440" bIns="45720">
          <a:noAutofit/>
        </a:bodyPr>
        <a:lstStyle/>
        <a:p>
          <a:pPr algn="ctr"/>
          <a:fld id="{70DC19A6-9D86-4054-89B3-A01718990C33}" type="TxLink">
            <a:rPr lang="en-US" sz="2800" b="0" i="0" u="none" strike="noStrike" cap="none" spc="0">
              <a:ln w="0"/>
              <a:solidFill>
                <a:srgbClr val="FF0000"/>
              </a:solidFill>
              <a:effectLst>
                <a:outerShdw blurRad="38100" dist="19050" dir="2700000" algn="tl" rotWithShape="0">
                  <a:schemeClr val="dk1">
                    <a:alpha val="40000"/>
                  </a:schemeClr>
                </a:outerShdw>
              </a:effectLst>
              <a:latin typeface="Calibri"/>
              <a:ea typeface="Calibri"/>
              <a:cs typeface="Calibri"/>
            </a:rPr>
            <a:pPr algn="ctr"/>
            <a:t> 3,923 </a:t>
          </a:fld>
          <a:endParaRPr lang="en-US" sz="2800" b="0" cap="none" spc="0">
            <a:ln w="0"/>
            <a:solidFill>
              <a:srgbClr val="FF0000"/>
            </a:solidFill>
            <a:effectLst>
              <a:outerShdw blurRad="38100" dist="19050" dir="2700000" algn="tl" rotWithShape="0">
                <a:schemeClr val="dk1">
                  <a:alpha val="40000"/>
                </a:schemeClr>
              </a:outerShdw>
            </a:effectLst>
          </a:endParaRPr>
        </a:p>
      </xdr:txBody>
    </xdr:sp>
    <xdr:clientData/>
  </xdr:twoCellAnchor>
  <xdr:twoCellAnchor editAs="oneCell">
    <xdr:from>
      <xdr:col>12</xdr:col>
      <xdr:colOff>83820</xdr:colOff>
      <xdr:row>11</xdr:row>
      <xdr:rowOff>10160</xdr:rowOff>
    </xdr:from>
    <xdr:to>
      <xdr:col>13</xdr:col>
      <xdr:colOff>152464</xdr:colOff>
      <xdr:row>14</xdr:row>
      <xdr:rowOff>99456</xdr:rowOff>
    </xdr:to>
    <xdr:pic>
      <xdr:nvPicPr>
        <xdr:cNvPr id="51" name="Graphic 50">
          <a:extLst>
            <a:ext uri="{FF2B5EF4-FFF2-40B4-BE49-F238E27FC236}">
              <a16:creationId xmlns:a16="http://schemas.microsoft.com/office/drawing/2014/main" id="{E67AB0A8-BEEB-4E63-8F1C-12D82DAE54E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 uri="{837473B0-CC2E-450A-ABE3-18F120FF3D39}">
              <a1611:picAttrSrcUrl xmlns:a1611="http://schemas.microsoft.com/office/drawing/2016/11/main" r:id="rId3"/>
            </a:ext>
          </a:extLst>
        </a:blip>
        <a:stretch>
          <a:fillRect/>
        </a:stretch>
      </xdr:blipFill>
      <xdr:spPr>
        <a:xfrm>
          <a:off x="7399020" y="2021840"/>
          <a:ext cx="678244" cy="637936"/>
        </a:xfrm>
        <a:prstGeom prst="rect">
          <a:avLst/>
        </a:prstGeom>
      </xdr:spPr>
    </xdr:pic>
    <xdr:clientData/>
  </xdr:twoCellAnchor>
  <xdr:twoCellAnchor>
    <xdr:from>
      <xdr:col>5</xdr:col>
      <xdr:colOff>289413</xdr:colOff>
      <xdr:row>16</xdr:row>
      <xdr:rowOff>65859</xdr:rowOff>
    </xdr:from>
    <xdr:to>
      <xdr:col>11</xdr:col>
      <xdr:colOff>369844</xdr:colOff>
      <xdr:row>28</xdr:row>
      <xdr:rowOff>7620</xdr:rowOff>
    </xdr:to>
    <xdr:grpSp>
      <xdr:nvGrpSpPr>
        <xdr:cNvPr id="53" name="Group 52">
          <a:extLst>
            <a:ext uri="{FF2B5EF4-FFF2-40B4-BE49-F238E27FC236}">
              <a16:creationId xmlns:a16="http://schemas.microsoft.com/office/drawing/2014/main" id="{2FC08E16-4AAA-4B60-0639-E899B41D4A76}"/>
            </a:ext>
          </a:extLst>
        </xdr:cNvPr>
        <xdr:cNvGrpSpPr/>
      </xdr:nvGrpSpPr>
      <xdr:grpSpPr>
        <a:xfrm>
          <a:off x="3337413" y="2991939"/>
          <a:ext cx="3738031" cy="2136321"/>
          <a:chOff x="3367893" y="3258639"/>
          <a:chExt cx="3738031" cy="2054678"/>
        </a:xfrm>
      </xdr:grpSpPr>
      <xdr:grpSp>
        <xdr:nvGrpSpPr>
          <xdr:cNvPr id="19" name="Group 18">
            <a:extLst>
              <a:ext uri="{FF2B5EF4-FFF2-40B4-BE49-F238E27FC236}">
                <a16:creationId xmlns:a16="http://schemas.microsoft.com/office/drawing/2014/main" id="{AB2F8943-7F44-4282-B7C3-542B9F8CF9C8}"/>
              </a:ext>
            </a:extLst>
          </xdr:cNvPr>
          <xdr:cNvGrpSpPr/>
        </xdr:nvGrpSpPr>
        <xdr:grpSpPr>
          <a:xfrm>
            <a:off x="3367893" y="3258639"/>
            <a:ext cx="3738031" cy="2054678"/>
            <a:chOff x="3279954" y="2686050"/>
            <a:chExt cx="3867606" cy="2030730"/>
          </a:xfrm>
        </xdr:grpSpPr>
        <xdr:sp macro="" textlink="">
          <xdr:nvSpPr>
            <xdr:cNvPr id="20" name="Rectangle: Rounded Corners 19">
              <a:extLst>
                <a:ext uri="{FF2B5EF4-FFF2-40B4-BE49-F238E27FC236}">
                  <a16:creationId xmlns:a16="http://schemas.microsoft.com/office/drawing/2014/main" id="{9FF47250-3FA1-B2E6-31A6-0BD71DF44617}"/>
                </a:ext>
              </a:extLst>
            </xdr:cNvPr>
            <xdr:cNvSpPr/>
          </xdr:nvSpPr>
          <xdr:spPr>
            <a:xfrm>
              <a:off x="3394710" y="2686050"/>
              <a:ext cx="3752850" cy="2030730"/>
            </a:xfrm>
            <a:prstGeom prst="roundRect">
              <a:avLst>
                <a:gd name="adj" fmla="val 9896"/>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22" name="Rectangle 21">
              <a:extLst>
                <a:ext uri="{FF2B5EF4-FFF2-40B4-BE49-F238E27FC236}">
                  <a16:creationId xmlns:a16="http://schemas.microsoft.com/office/drawing/2014/main" id="{B32EA73A-CE56-3C58-FD33-57F2B0194A79}"/>
                </a:ext>
              </a:extLst>
            </xdr:cNvPr>
            <xdr:cNvSpPr/>
          </xdr:nvSpPr>
          <xdr:spPr>
            <a:xfrm>
              <a:off x="3279954" y="2754630"/>
              <a:ext cx="3162300" cy="274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kern="1200">
                  <a:solidFill>
                    <a:schemeClr val="bg1"/>
                  </a:solidFill>
                </a:rPr>
                <a:t>Count Daily Work Hours Willingness</a:t>
              </a:r>
              <a:r>
                <a:rPr lang="en-IN" sz="1400" b="1" kern="1200" baseline="0">
                  <a:solidFill>
                    <a:schemeClr val="bg1"/>
                  </a:solidFill>
                </a:rPr>
                <a:t> </a:t>
              </a:r>
              <a:endParaRPr lang="en-IN" sz="1400" b="1" kern="1200">
                <a:solidFill>
                  <a:schemeClr val="bg1"/>
                </a:solidFill>
              </a:endParaRPr>
            </a:p>
          </xdr:txBody>
        </xdr:sp>
      </xdr:grpSp>
      <xdr:graphicFrame macro="">
        <xdr:nvGraphicFramePr>
          <xdr:cNvPr id="52" name="Chart 51">
            <a:extLst>
              <a:ext uri="{FF2B5EF4-FFF2-40B4-BE49-F238E27FC236}">
                <a16:creationId xmlns:a16="http://schemas.microsoft.com/office/drawing/2014/main" id="{27386391-68D7-4EC1-BCB0-2E7BA36ECFB1}"/>
              </a:ext>
            </a:extLst>
          </xdr:cNvPr>
          <xdr:cNvGraphicFramePr>
            <a:graphicFrameLocks/>
          </xdr:cNvGraphicFramePr>
        </xdr:nvGraphicFramePr>
        <xdr:xfrm>
          <a:off x="3657600" y="3627120"/>
          <a:ext cx="3086100" cy="135636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11</xdr:col>
      <xdr:colOff>335278</xdr:colOff>
      <xdr:row>16</xdr:row>
      <xdr:rowOff>60960</xdr:rowOff>
    </xdr:from>
    <xdr:to>
      <xdr:col>18</xdr:col>
      <xdr:colOff>365759</xdr:colOff>
      <xdr:row>27</xdr:row>
      <xdr:rowOff>149678</xdr:rowOff>
    </xdr:to>
    <xdr:grpSp>
      <xdr:nvGrpSpPr>
        <xdr:cNvPr id="55" name="Group 54">
          <a:extLst>
            <a:ext uri="{FF2B5EF4-FFF2-40B4-BE49-F238E27FC236}">
              <a16:creationId xmlns:a16="http://schemas.microsoft.com/office/drawing/2014/main" id="{20DBE2BE-B11B-D1D0-F197-7F87BAF95398}"/>
            </a:ext>
          </a:extLst>
        </xdr:cNvPr>
        <xdr:cNvGrpSpPr/>
      </xdr:nvGrpSpPr>
      <xdr:grpSpPr>
        <a:xfrm>
          <a:off x="7040878" y="2987040"/>
          <a:ext cx="4297681" cy="2100398"/>
          <a:chOff x="3243637" y="2595676"/>
          <a:chExt cx="4096495" cy="2075917"/>
        </a:xfrm>
      </xdr:grpSpPr>
      <xdr:sp macro="" textlink="">
        <xdr:nvSpPr>
          <xdr:cNvPr id="57" name="Rectangle: Rounded Corners 56">
            <a:extLst>
              <a:ext uri="{FF2B5EF4-FFF2-40B4-BE49-F238E27FC236}">
                <a16:creationId xmlns:a16="http://schemas.microsoft.com/office/drawing/2014/main" id="{0BFB4047-13B3-4DEB-77C3-B416425E9271}"/>
              </a:ext>
            </a:extLst>
          </xdr:cNvPr>
          <xdr:cNvSpPr/>
        </xdr:nvSpPr>
        <xdr:spPr>
          <a:xfrm>
            <a:off x="3359852" y="2640863"/>
            <a:ext cx="3849540" cy="2030730"/>
          </a:xfrm>
          <a:prstGeom prst="roundRect">
            <a:avLst>
              <a:gd name="adj" fmla="val 9896"/>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58" name="Rectangle 57">
            <a:extLst>
              <a:ext uri="{FF2B5EF4-FFF2-40B4-BE49-F238E27FC236}">
                <a16:creationId xmlns:a16="http://schemas.microsoft.com/office/drawing/2014/main" id="{CFBAFF5E-5636-89C7-19D9-D0E25FAACDC7}"/>
              </a:ext>
            </a:extLst>
          </xdr:cNvPr>
          <xdr:cNvSpPr/>
        </xdr:nvSpPr>
        <xdr:spPr>
          <a:xfrm>
            <a:off x="3243637" y="2595676"/>
            <a:ext cx="4096495" cy="54224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kern="1200">
                <a:solidFill>
                  <a:schemeClr val="bg1"/>
                </a:solidFill>
              </a:rPr>
              <a:t>% of respondents willing to work under Abusive Managers</a:t>
            </a:r>
          </a:p>
        </xdr:txBody>
      </xdr:sp>
    </xdr:grpSp>
    <xdr:clientData/>
  </xdr:twoCellAnchor>
  <xdr:twoCellAnchor>
    <xdr:from>
      <xdr:col>11</xdr:col>
      <xdr:colOff>556260</xdr:colOff>
      <xdr:row>18</xdr:row>
      <xdr:rowOff>15240</xdr:rowOff>
    </xdr:from>
    <xdr:to>
      <xdr:col>17</xdr:col>
      <xdr:colOff>335280</xdr:colOff>
      <xdr:row>27</xdr:row>
      <xdr:rowOff>53340</xdr:rowOff>
    </xdr:to>
    <xdr:graphicFrame macro="">
      <xdr:nvGraphicFramePr>
        <xdr:cNvPr id="59" name="Chart 58">
          <a:extLst>
            <a:ext uri="{FF2B5EF4-FFF2-40B4-BE49-F238E27FC236}">
              <a16:creationId xmlns:a16="http://schemas.microsoft.com/office/drawing/2014/main" id="{20C24FBD-0C47-40EA-BC5C-233B2B07C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386027</xdr:colOff>
      <xdr:row>28</xdr:row>
      <xdr:rowOff>68580</xdr:rowOff>
    </xdr:from>
    <xdr:to>
      <xdr:col>11</xdr:col>
      <xdr:colOff>442447</xdr:colOff>
      <xdr:row>39</xdr:row>
      <xdr:rowOff>111578</xdr:rowOff>
    </xdr:to>
    <xdr:grpSp>
      <xdr:nvGrpSpPr>
        <xdr:cNvPr id="60" name="Group 59">
          <a:extLst>
            <a:ext uri="{FF2B5EF4-FFF2-40B4-BE49-F238E27FC236}">
              <a16:creationId xmlns:a16="http://schemas.microsoft.com/office/drawing/2014/main" id="{6DC6CA35-1B50-4429-ABE7-EFE80458376C}"/>
            </a:ext>
          </a:extLst>
        </xdr:cNvPr>
        <xdr:cNvGrpSpPr/>
      </xdr:nvGrpSpPr>
      <xdr:grpSpPr>
        <a:xfrm>
          <a:off x="3434027" y="5189220"/>
          <a:ext cx="3714020" cy="2054678"/>
          <a:chOff x="3359852" y="2640863"/>
          <a:chExt cx="3617116" cy="2030730"/>
        </a:xfrm>
      </xdr:grpSpPr>
      <xdr:sp macro="" textlink="">
        <xdr:nvSpPr>
          <xdr:cNvPr id="61" name="Rectangle: Rounded Corners 60">
            <a:extLst>
              <a:ext uri="{FF2B5EF4-FFF2-40B4-BE49-F238E27FC236}">
                <a16:creationId xmlns:a16="http://schemas.microsoft.com/office/drawing/2014/main" id="{E7F8CC8E-6FAE-03E6-CE66-A4013E2F0F49}"/>
              </a:ext>
            </a:extLst>
          </xdr:cNvPr>
          <xdr:cNvSpPr/>
        </xdr:nvSpPr>
        <xdr:spPr>
          <a:xfrm>
            <a:off x="3359852" y="2640863"/>
            <a:ext cx="3617116" cy="2030730"/>
          </a:xfrm>
          <a:prstGeom prst="roundRect">
            <a:avLst>
              <a:gd name="adj" fmla="val 9896"/>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62" name="Rectangle 61">
            <a:extLst>
              <a:ext uri="{FF2B5EF4-FFF2-40B4-BE49-F238E27FC236}">
                <a16:creationId xmlns:a16="http://schemas.microsoft.com/office/drawing/2014/main" id="{2BCB6503-FDBC-E9E4-0EF2-9AA40541F004}"/>
              </a:ext>
            </a:extLst>
          </xdr:cNvPr>
          <xdr:cNvSpPr/>
        </xdr:nvSpPr>
        <xdr:spPr>
          <a:xfrm>
            <a:off x="3674067" y="2746302"/>
            <a:ext cx="3161424" cy="34643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kern="1200">
                <a:solidFill>
                  <a:schemeClr val="bg1"/>
                </a:solidFill>
              </a:rPr>
              <a:t>Abusive Manager Tolerance by count</a:t>
            </a:r>
          </a:p>
        </xdr:txBody>
      </xdr:sp>
    </xdr:grpSp>
    <xdr:clientData/>
  </xdr:twoCellAnchor>
  <xdr:twoCellAnchor>
    <xdr:from>
      <xdr:col>5</xdr:col>
      <xdr:colOff>601978</xdr:colOff>
      <xdr:row>30</xdr:row>
      <xdr:rowOff>114301</xdr:rowOff>
    </xdr:from>
    <xdr:to>
      <xdr:col>11</xdr:col>
      <xdr:colOff>297178</xdr:colOff>
      <xdr:row>38</xdr:row>
      <xdr:rowOff>137161</xdr:rowOff>
    </xdr:to>
    <xdr:graphicFrame macro="">
      <xdr:nvGraphicFramePr>
        <xdr:cNvPr id="63" name="Chart 62">
          <a:extLst>
            <a:ext uri="{FF2B5EF4-FFF2-40B4-BE49-F238E27FC236}">
              <a16:creationId xmlns:a16="http://schemas.microsoft.com/office/drawing/2014/main" id="{F5DEFAAA-7318-4642-A72B-910A4FEBC2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449582</xdr:colOff>
      <xdr:row>28</xdr:row>
      <xdr:rowOff>60960</xdr:rowOff>
    </xdr:from>
    <xdr:to>
      <xdr:col>18</xdr:col>
      <xdr:colOff>245760</xdr:colOff>
      <xdr:row>39</xdr:row>
      <xdr:rowOff>103958</xdr:rowOff>
    </xdr:to>
    <xdr:grpSp>
      <xdr:nvGrpSpPr>
        <xdr:cNvPr id="64" name="Group 63">
          <a:extLst>
            <a:ext uri="{FF2B5EF4-FFF2-40B4-BE49-F238E27FC236}">
              <a16:creationId xmlns:a16="http://schemas.microsoft.com/office/drawing/2014/main" id="{2AEE05D1-85C8-49D9-A915-53F51A391FC8}"/>
            </a:ext>
          </a:extLst>
        </xdr:cNvPr>
        <xdr:cNvGrpSpPr/>
      </xdr:nvGrpSpPr>
      <xdr:grpSpPr>
        <a:xfrm>
          <a:off x="7155182" y="5181600"/>
          <a:ext cx="4063378" cy="2054678"/>
          <a:chOff x="3305602" y="2640863"/>
          <a:chExt cx="3671366" cy="2030730"/>
        </a:xfrm>
      </xdr:grpSpPr>
      <xdr:sp macro="" textlink="">
        <xdr:nvSpPr>
          <xdr:cNvPr id="65" name="Rectangle: Rounded Corners 64">
            <a:extLst>
              <a:ext uri="{FF2B5EF4-FFF2-40B4-BE49-F238E27FC236}">
                <a16:creationId xmlns:a16="http://schemas.microsoft.com/office/drawing/2014/main" id="{63FC0A8F-0763-965B-DDBC-6C34A9ACEB7C}"/>
              </a:ext>
            </a:extLst>
          </xdr:cNvPr>
          <xdr:cNvSpPr/>
        </xdr:nvSpPr>
        <xdr:spPr>
          <a:xfrm>
            <a:off x="3359852" y="2640863"/>
            <a:ext cx="3617116" cy="2030730"/>
          </a:xfrm>
          <a:prstGeom prst="roundRect">
            <a:avLst>
              <a:gd name="adj" fmla="val 9896"/>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66" name="Rectangle 65">
            <a:extLst>
              <a:ext uri="{FF2B5EF4-FFF2-40B4-BE49-F238E27FC236}">
                <a16:creationId xmlns:a16="http://schemas.microsoft.com/office/drawing/2014/main" id="{BE028C5E-B110-B258-BC91-AABCD6AC35E8}"/>
              </a:ext>
            </a:extLst>
          </xdr:cNvPr>
          <xdr:cNvSpPr/>
        </xdr:nvSpPr>
        <xdr:spPr>
          <a:xfrm>
            <a:off x="3305602" y="2686051"/>
            <a:ext cx="2258235" cy="34643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Work Setup Preferences</a:t>
            </a:r>
            <a:endParaRPr lang="en-IN" sz="1400" b="1" kern="1200">
              <a:solidFill>
                <a:schemeClr val="bg1"/>
              </a:solidFill>
            </a:endParaRPr>
          </a:p>
        </xdr:txBody>
      </xdr:sp>
    </xdr:grpSp>
    <xdr:clientData/>
  </xdr:twoCellAnchor>
  <xdr:twoCellAnchor editAs="oneCell">
    <xdr:from>
      <xdr:col>2</xdr:col>
      <xdr:colOff>190500</xdr:colOff>
      <xdr:row>21</xdr:row>
      <xdr:rowOff>175261</xdr:rowOff>
    </xdr:from>
    <xdr:to>
      <xdr:col>5</xdr:col>
      <xdr:colOff>190500</xdr:colOff>
      <xdr:row>34</xdr:row>
      <xdr:rowOff>68580</xdr:rowOff>
    </xdr:to>
    <mc:AlternateContent xmlns:mc="http://schemas.openxmlformats.org/markup-compatibility/2006" xmlns:a14="http://schemas.microsoft.com/office/drawing/2010/main">
      <mc:Choice Requires="a14">
        <xdr:graphicFrame macro="">
          <xdr:nvGraphicFramePr>
            <xdr:cNvPr id="68" name="Starting_Salary_Expectation 2">
              <a:extLst>
                <a:ext uri="{FF2B5EF4-FFF2-40B4-BE49-F238E27FC236}">
                  <a16:creationId xmlns:a16="http://schemas.microsoft.com/office/drawing/2014/main" id="{5D80A840-253B-4A79-8CAF-E125B8E60258}"/>
                </a:ext>
              </a:extLst>
            </xdr:cNvPr>
            <xdr:cNvGraphicFramePr/>
          </xdr:nvGraphicFramePr>
          <xdr:xfrm>
            <a:off x="0" y="0"/>
            <a:ext cx="0" cy="0"/>
          </xdr:xfrm>
          <a:graphic>
            <a:graphicData uri="http://schemas.microsoft.com/office/drawing/2010/slicer">
              <sle:slicer xmlns:sle="http://schemas.microsoft.com/office/drawing/2010/slicer" name="Starting_Salary_Expectation 2"/>
            </a:graphicData>
          </a:graphic>
        </xdr:graphicFrame>
      </mc:Choice>
      <mc:Fallback xmlns="">
        <xdr:sp macro="" textlink="">
          <xdr:nvSpPr>
            <xdr:cNvPr id="0" name=""/>
            <xdr:cNvSpPr>
              <a:spLocks noTextEdit="1"/>
            </xdr:cNvSpPr>
          </xdr:nvSpPr>
          <xdr:spPr>
            <a:xfrm>
              <a:off x="1409700" y="4015741"/>
              <a:ext cx="1828800" cy="2270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137160</xdr:colOff>
      <xdr:row>10</xdr:row>
      <xdr:rowOff>19595</xdr:rowOff>
    </xdr:from>
    <xdr:to>
      <xdr:col>5</xdr:col>
      <xdr:colOff>312420</xdr:colOff>
      <xdr:row>12</xdr:row>
      <xdr:rowOff>46809</xdr:rowOff>
    </xdr:to>
    <xdr:sp macro="" textlink="">
      <xdr:nvSpPr>
        <xdr:cNvPr id="69" name="Rectangle: Rounded Corners 68">
          <a:hlinkClick xmlns:r="http://schemas.openxmlformats.org/officeDocument/2006/relationships" r:id="rId7"/>
          <a:extLst>
            <a:ext uri="{FF2B5EF4-FFF2-40B4-BE49-F238E27FC236}">
              <a16:creationId xmlns:a16="http://schemas.microsoft.com/office/drawing/2014/main" id="{082C5066-E83F-468F-A3C5-ECB8E6F359E1}"/>
            </a:ext>
          </a:extLst>
        </xdr:cNvPr>
        <xdr:cNvSpPr/>
      </xdr:nvSpPr>
      <xdr:spPr>
        <a:xfrm>
          <a:off x="1356360" y="1848395"/>
          <a:ext cx="2004060" cy="39297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i="1" u="none" kern="1200">
              <a:solidFill>
                <a:srgbClr val="FFFF00"/>
              </a:solidFill>
            </a:rPr>
            <a:t>LEARNING ASPIRATIONS</a:t>
          </a:r>
        </a:p>
      </xdr:txBody>
    </xdr:sp>
    <xdr:clientData/>
  </xdr:twoCellAnchor>
  <xdr:twoCellAnchor>
    <xdr:from>
      <xdr:col>2</xdr:col>
      <xdr:colOff>106680</xdr:colOff>
      <xdr:row>15</xdr:row>
      <xdr:rowOff>30481</xdr:rowOff>
    </xdr:from>
    <xdr:to>
      <xdr:col>5</xdr:col>
      <xdr:colOff>281940</xdr:colOff>
      <xdr:row>17</xdr:row>
      <xdr:rowOff>57695</xdr:rowOff>
    </xdr:to>
    <xdr:sp macro="" textlink="">
      <xdr:nvSpPr>
        <xdr:cNvPr id="70" name="Rectangle: Rounded Corners 69">
          <a:hlinkClick xmlns:r="http://schemas.openxmlformats.org/officeDocument/2006/relationships" r:id="rId8"/>
          <a:extLst>
            <a:ext uri="{FF2B5EF4-FFF2-40B4-BE49-F238E27FC236}">
              <a16:creationId xmlns:a16="http://schemas.microsoft.com/office/drawing/2014/main" id="{3ED5B1D5-8A89-4A61-B267-36EA85714862}"/>
            </a:ext>
          </a:extLst>
        </xdr:cNvPr>
        <xdr:cNvSpPr/>
      </xdr:nvSpPr>
      <xdr:spPr>
        <a:xfrm>
          <a:off x="1325880" y="2773681"/>
          <a:ext cx="2004060" cy="39297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i="1" kern="1200">
              <a:solidFill>
                <a:schemeClr val="accent2"/>
              </a:solidFill>
            </a:rPr>
            <a:t>MISSION ASPIRATIONS</a:t>
          </a:r>
        </a:p>
      </xdr:txBody>
    </xdr:sp>
    <xdr:clientData/>
  </xdr:twoCellAnchor>
  <xdr:twoCellAnchor>
    <xdr:from>
      <xdr:col>2</xdr:col>
      <xdr:colOff>76200</xdr:colOff>
      <xdr:row>17</xdr:row>
      <xdr:rowOff>82732</xdr:rowOff>
    </xdr:from>
    <xdr:to>
      <xdr:col>5</xdr:col>
      <xdr:colOff>304800</xdr:colOff>
      <xdr:row>19</xdr:row>
      <xdr:rowOff>109947</xdr:rowOff>
    </xdr:to>
    <xdr:sp macro="" textlink="">
      <xdr:nvSpPr>
        <xdr:cNvPr id="71" name="Rectangle: Rounded Corners 70">
          <a:hlinkClick xmlns:r="http://schemas.openxmlformats.org/officeDocument/2006/relationships" r:id="rId9"/>
          <a:extLst>
            <a:ext uri="{FF2B5EF4-FFF2-40B4-BE49-F238E27FC236}">
              <a16:creationId xmlns:a16="http://schemas.microsoft.com/office/drawing/2014/main" id="{104C9099-04F9-4E3B-B4F6-A5AEBD47F07C}"/>
            </a:ext>
          </a:extLst>
        </xdr:cNvPr>
        <xdr:cNvSpPr/>
      </xdr:nvSpPr>
      <xdr:spPr>
        <a:xfrm>
          <a:off x="1295400" y="3191692"/>
          <a:ext cx="2057400" cy="39297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i="1" kern="1200">
              <a:solidFill>
                <a:schemeClr val="accent6"/>
              </a:solidFill>
            </a:rPr>
            <a:t>CARRER</a:t>
          </a:r>
          <a:r>
            <a:rPr lang="en-IN" sz="1400" i="1" kern="1200" baseline="0">
              <a:solidFill>
                <a:schemeClr val="accent6"/>
              </a:solidFill>
            </a:rPr>
            <a:t> ASIRATION </a:t>
          </a:r>
          <a:r>
            <a:rPr lang="en-IN" sz="1400" i="1" kern="1200">
              <a:solidFill>
                <a:schemeClr val="accent6"/>
              </a:solidFill>
            </a:rPr>
            <a:t>DATA</a:t>
          </a:r>
        </a:p>
      </xdr:txBody>
    </xdr:sp>
    <xdr:clientData/>
  </xdr:twoCellAnchor>
  <xdr:twoCellAnchor>
    <xdr:from>
      <xdr:col>2</xdr:col>
      <xdr:colOff>121920</xdr:colOff>
      <xdr:row>12</xdr:row>
      <xdr:rowOff>87087</xdr:rowOff>
    </xdr:from>
    <xdr:to>
      <xdr:col>5</xdr:col>
      <xdr:colOff>297180</xdr:colOff>
      <xdr:row>14</xdr:row>
      <xdr:rowOff>114301</xdr:rowOff>
    </xdr:to>
    <xdr:sp macro="" textlink="">
      <xdr:nvSpPr>
        <xdr:cNvPr id="72" name="Rectangle: Rounded Corners 71">
          <a:hlinkClick xmlns:r="http://schemas.openxmlformats.org/officeDocument/2006/relationships" r:id="rId10"/>
          <a:extLst>
            <a:ext uri="{FF2B5EF4-FFF2-40B4-BE49-F238E27FC236}">
              <a16:creationId xmlns:a16="http://schemas.microsoft.com/office/drawing/2014/main" id="{64139892-5809-4F6F-815E-40D366E990FC}"/>
            </a:ext>
          </a:extLst>
        </xdr:cNvPr>
        <xdr:cNvSpPr/>
      </xdr:nvSpPr>
      <xdr:spPr>
        <a:xfrm>
          <a:off x="1341120" y="2281647"/>
          <a:ext cx="2004060" cy="39297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i="1" u="none" kern="1200">
              <a:solidFill>
                <a:srgbClr val="92D050"/>
              </a:solidFill>
            </a:rPr>
            <a:t>MANAGER ASPIRATIONS</a:t>
          </a:r>
        </a:p>
      </xdr:txBody>
    </xdr:sp>
    <xdr:clientData/>
  </xdr:twoCellAnchor>
  <xdr:twoCellAnchor>
    <xdr:from>
      <xdr:col>3</xdr:col>
      <xdr:colOff>68580</xdr:colOff>
      <xdr:row>8</xdr:row>
      <xdr:rowOff>45721</xdr:rowOff>
    </xdr:from>
    <xdr:to>
      <xdr:col>4</xdr:col>
      <xdr:colOff>236220</xdr:colOff>
      <xdr:row>10</xdr:row>
      <xdr:rowOff>95795</xdr:rowOff>
    </xdr:to>
    <xdr:sp macro="" textlink="">
      <xdr:nvSpPr>
        <xdr:cNvPr id="73" name="Rectangle: Rounded Corners 72">
          <a:extLst>
            <a:ext uri="{FF2B5EF4-FFF2-40B4-BE49-F238E27FC236}">
              <a16:creationId xmlns:a16="http://schemas.microsoft.com/office/drawing/2014/main" id="{14E910A5-013A-454E-A141-10719760AD71}"/>
            </a:ext>
          </a:extLst>
        </xdr:cNvPr>
        <xdr:cNvSpPr/>
      </xdr:nvSpPr>
      <xdr:spPr>
        <a:xfrm>
          <a:off x="1897380" y="1508761"/>
          <a:ext cx="777240" cy="41583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kern="1200">
              <a:solidFill>
                <a:srgbClr val="FFFF00"/>
              </a:solidFill>
            </a:rPr>
            <a:t>TABS</a:t>
          </a:r>
        </a:p>
      </xdr:txBody>
    </xdr:sp>
    <xdr:clientData/>
  </xdr:twoCellAnchor>
  <xdr:twoCellAnchor>
    <xdr:from>
      <xdr:col>12</xdr:col>
      <xdr:colOff>7620</xdr:colOff>
      <xdr:row>30</xdr:row>
      <xdr:rowOff>22861</xdr:rowOff>
    </xdr:from>
    <xdr:to>
      <xdr:col>18</xdr:col>
      <xdr:colOff>175260</xdr:colOff>
      <xdr:row>38</xdr:row>
      <xdr:rowOff>3811</xdr:rowOff>
    </xdr:to>
    <xdr:graphicFrame macro="">
      <xdr:nvGraphicFramePr>
        <xdr:cNvPr id="74" name="Chart 73">
          <a:extLst>
            <a:ext uri="{FF2B5EF4-FFF2-40B4-BE49-F238E27FC236}">
              <a16:creationId xmlns:a16="http://schemas.microsoft.com/office/drawing/2014/main" id="{B8C8B5BE-09B7-40D1-AC0A-64BA60AE8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3</xdr:col>
      <xdr:colOff>571500</xdr:colOff>
      <xdr:row>4</xdr:row>
      <xdr:rowOff>160020</xdr:rowOff>
    </xdr:from>
    <xdr:to>
      <xdr:col>6</xdr:col>
      <xdr:colOff>129540</xdr:colOff>
      <xdr:row>8</xdr:row>
      <xdr:rowOff>7620</xdr:rowOff>
    </xdr:to>
    <xdr:pic>
      <xdr:nvPicPr>
        <xdr:cNvPr id="76" name="Picture 75">
          <a:extLst>
            <a:ext uri="{FF2B5EF4-FFF2-40B4-BE49-F238E27FC236}">
              <a16:creationId xmlns:a16="http://schemas.microsoft.com/office/drawing/2014/main" id="{76293F40-92F3-D53C-45C3-A9584A486A1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837473B0-CC2E-450A-ABE3-18F120FF3D39}">
              <a1611:picAttrSrcUrl xmlns:a1611="http://schemas.microsoft.com/office/drawing/2016/11/main" r:id="rId13"/>
            </a:ext>
          </a:extLst>
        </a:blip>
        <a:stretch>
          <a:fillRect/>
        </a:stretch>
      </xdr:blipFill>
      <xdr:spPr>
        <a:xfrm>
          <a:off x="2400300" y="891540"/>
          <a:ext cx="1386840" cy="57912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414747</xdr:colOff>
      <xdr:row>10</xdr:row>
      <xdr:rowOff>76472</xdr:rowOff>
    </xdr:from>
    <xdr:to>
      <xdr:col>19</xdr:col>
      <xdr:colOff>373927</xdr:colOff>
      <xdr:row>15</xdr:row>
      <xdr:rowOff>172811</xdr:rowOff>
    </xdr:to>
    <xdr:grpSp>
      <xdr:nvGrpSpPr>
        <xdr:cNvPr id="6" name="Group 5">
          <a:extLst>
            <a:ext uri="{FF2B5EF4-FFF2-40B4-BE49-F238E27FC236}">
              <a16:creationId xmlns:a16="http://schemas.microsoft.com/office/drawing/2014/main" id="{CC4AD13D-B245-418E-B2E2-17EBD80F4D8A}"/>
            </a:ext>
          </a:extLst>
        </xdr:cNvPr>
        <xdr:cNvGrpSpPr/>
      </xdr:nvGrpSpPr>
      <xdr:grpSpPr>
        <a:xfrm>
          <a:off x="4072347" y="1905272"/>
          <a:ext cx="7883980" cy="1010739"/>
          <a:chOff x="3543301" y="1093470"/>
          <a:chExt cx="7848601" cy="1005840"/>
        </a:xfrm>
      </xdr:grpSpPr>
      <xdr:grpSp>
        <xdr:nvGrpSpPr>
          <xdr:cNvPr id="7" name="Group 6">
            <a:extLst>
              <a:ext uri="{FF2B5EF4-FFF2-40B4-BE49-F238E27FC236}">
                <a16:creationId xmlns:a16="http://schemas.microsoft.com/office/drawing/2014/main" id="{859DCC3F-C8C1-5C85-978F-D29B29BE7274}"/>
              </a:ext>
            </a:extLst>
          </xdr:cNvPr>
          <xdr:cNvGrpSpPr/>
        </xdr:nvGrpSpPr>
        <xdr:grpSpPr>
          <a:xfrm>
            <a:off x="3543301" y="1093470"/>
            <a:ext cx="2585816" cy="1005840"/>
            <a:chOff x="3642360" y="1104900"/>
            <a:chExt cx="2142763" cy="1005840"/>
          </a:xfrm>
        </xdr:grpSpPr>
        <xdr:sp macro="" textlink="">
          <xdr:nvSpPr>
            <xdr:cNvPr id="16" name="Rectangle: Rounded Corners 15">
              <a:extLst>
                <a:ext uri="{FF2B5EF4-FFF2-40B4-BE49-F238E27FC236}">
                  <a16:creationId xmlns:a16="http://schemas.microsoft.com/office/drawing/2014/main" id="{DD355252-1E5E-9832-607E-9CCD12B40119}"/>
                </a:ext>
              </a:extLst>
            </xdr:cNvPr>
            <xdr:cNvSpPr/>
          </xdr:nvSpPr>
          <xdr:spPr>
            <a:xfrm>
              <a:off x="3642360" y="1104900"/>
              <a:ext cx="2026920" cy="1005840"/>
            </a:xfrm>
            <a:prstGeom prst="roundRect">
              <a:avLst>
                <a:gd name="adj" fmla="val 9896"/>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17" name="Rectangle 16">
              <a:extLst>
                <a:ext uri="{FF2B5EF4-FFF2-40B4-BE49-F238E27FC236}">
                  <a16:creationId xmlns:a16="http://schemas.microsoft.com/office/drawing/2014/main" id="{CFF28EB1-BCC4-B7DD-07B5-E180D471DC70}"/>
                </a:ext>
              </a:extLst>
            </xdr:cNvPr>
            <xdr:cNvSpPr/>
          </xdr:nvSpPr>
          <xdr:spPr>
            <a:xfrm>
              <a:off x="3994423" y="1104900"/>
              <a:ext cx="1790700" cy="274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kern="1200">
                  <a:solidFill>
                    <a:schemeClr val="bg1"/>
                  </a:solidFill>
                </a:rPr>
                <a:t>TOTAL</a:t>
              </a:r>
              <a:r>
                <a:rPr lang="en-IN" sz="1400" b="1" kern="1200" baseline="0">
                  <a:solidFill>
                    <a:schemeClr val="bg1"/>
                  </a:solidFill>
                </a:rPr>
                <a:t> RESPONDENTS</a:t>
              </a:r>
              <a:endParaRPr lang="en-IN" sz="1400" b="1" kern="1200">
                <a:solidFill>
                  <a:schemeClr val="bg1"/>
                </a:solidFill>
              </a:endParaRPr>
            </a:p>
          </xdr:txBody>
        </xdr:sp>
        <xdr:sp macro="" textlink="'DESIGN DATA 1'!A5">
          <xdr:nvSpPr>
            <xdr:cNvPr id="18" name="Rectangle 17">
              <a:extLst>
                <a:ext uri="{FF2B5EF4-FFF2-40B4-BE49-F238E27FC236}">
                  <a16:creationId xmlns:a16="http://schemas.microsoft.com/office/drawing/2014/main" id="{B314D4FA-D2C4-F6B8-8EF7-36F23ABB9E95}"/>
                </a:ext>
              </a:extLst>
            </xdr:cNvPr>
            <xdr:cNvSpPr/>
          </xdr:nvSpPr>
          <xdr:spPr>
            <a:xfrm>
              <a:off x="3970401" y="1423387"/>
              <a:ext cx="1440179" cy="530658"/>
            </a:xfrm>
            <a:prstGeom prst="rect">
              <a:avLst/>
            </a:prstGeom>
            <a:noFill/>
          </xdr:spPr>
          <xdr:txBody>
            <a:bodyPr wrap="square" lIns="91440" tIns="45720" rIns="91440" bIns="45720">
              <a:spAutoFit/>
            </a:bodyPr>
            <a:lstStyle/>
            <a:p>
              <a:pPr algn="ctr"/>
              <a:fld id="{70DC19A6-9D86-4054-89B3-A01718990C33}" type="TxLink">
                <a:rPr lang="en-US" sz="2800" b="0" i="0" u="none" strike="noStrike" cap="none" spc="0">
                  <a:ln w="0"/>
                  <a:solidFill>
                    <a:srgbClr val="FF0000"/>
                  </a:solidFill>
                  <a:effectLst>
                    <a:outerShdw blurRad="38100" dist="19050" dir="2700000" algn="tl" rotWithShape="0">
                      <a:schemeClr val="dk1">
                        <a:alpha val="40000"/>
                      </a:schemeClr>
                    </a:outerShdw>
                  </a:effectLst>
                  <a:latin typeface="Calibri"/>
                  <a:ea typeface="Calibri"/>
                  <a:cs typeface="Calibri"/>
                </a:rPr>
                <a:pPr algn="ctr"/>
                <a:t> 3,923 </a:t>
              </a:fld>
              <a:endParaRPr lang="en-US" sz="2800" b="0" cap="none" spc="0">
                <a:ln w="0"/>
                <a:solidFill>
                  <a:srgbClr val="FF0000"/>
                </a:solidFill>
                <a:effectLst>
                  <a:outerShdw blurRad="38100" dist="19050" dir="2700000" algn="tl" rotWithShape="0">
                    <a:schemeClr val="dk1">
                      <a:alpha val="40000"/>
                    </a:schemeClr>
                  </a:outerShdw>
                </a:effectLst>
              </a:endParaRPr>
            </a:p>
          </xdr:txBody>
        </xdr:sp>
      </xdr:grpSp>
      <xdr:grpSp>
        <xdr:nvGrpSpPr>
          <xdr:cNvPr id="8" name="Group 7">
            <a:extLst>
              <a:ext uri="{FF2B5EF4-FFF2-40B4-BE49-F238E27FC236}">
                <a16:creationId xmlns:a16="http://schemas.microsoft.com/office/drawing/2014/main" id="{D2835160-624D-E2AB-4636-C27EAEBF5D9C}"/>
              </a:ext>
            </a:extLst>
          </xdr:cNvPr>
          <xdr:cNvGrpSpPr/>
        </xdr:nvGrpSpPr>
        <xdr:grpSpPr>
          <a:xfrm>
            <a:off x="6145530" y="1093470"/>
            <a:ext cx="2529840" cy="1005840"/>
            <a:chOff x="3208892" y="1104900"/>
            <a:chExt cx="2026920" cy="1005840"/>
          </a:xfrm>
        </xdr:grpSpPr>
        <xdr:sp macro="" textlink="">
          <xdr:nvSpPr>
            <xdr:cNvPr id="13" name="Rectangle: Rounded Corners 12">
              <a:extLst>
                <a:ext uri="{FF2B5EF4-FFF2-40B4-BE49-F238E27FC236}">
                  <a16:creationId xmlns:a16="http://schemas.microsoft.com/office/drawing/2014/main" id="{FE145844-5834-110F-16BC-7C8F84212191}"/>
                </a:ext>
              </a:extLst>
            </xdr:cNvPr>
            <xdr:cNvSpPr/>
          </xdr:nvSpPr>
          <xdr:spPr>
            <a:xfrm>
              <a:off x="3208892" y="1104900"/>
              <a:ext cx="2026920" cy="1005840"/>
            </a:xfrm>
            <a:prstGeom prst="roundRect">
              <a:avLst>
                <a:gd name="adj" fmla="val 9896"/>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14" name="Rectangle 13">
              <a:extLst>
                <a:ext uri="{FF2B5EF4-FFF2-40B4-BE49-F238E27FC236}">
                  <a16:creationId xmlns:a16="http://schemas.microsoft.com/office/drawing/2014/main" id="{E645B8D1-BA69-6EBD-5FC3-1DD54238F44C}"/>
                </a:ext>
              </a:extLst>
            </xdr:cNvPr>
            <xdr:cNvSpPr/>
          </xdr:nvSpPr>
          <xdr:spPr>
            <a:xfrm>
              <a:off x="3310891" y="1135380"/>
              <a:ext cx="1848607" cy="274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kern="1200">
                  <a:solidFill>
                    <a:schemeClr val="bg1"/>
                  </a:solidFill>
                </a:rPr>
                <a:t>AVG CARRER</a:t>
              </a:r>
              <a:r>
                <a:rPr lang="en-IN" sz="1400" b="1" kern="1200" baseline="0">
                  <a:solidFill>
                    <a:schemeClr val="bg1"/>
                  </a:solidFill>
                </a:rPr>
                <a:t> INITIAL SALARY</a:t>
              </a:r>
              <a:endParaRPr lang="en-IN" sz="1400" b="1" kern="1200">
                <a:solidFill>
                  <a:schemeClr val="bg1"/>
                </a:solidFill>
              </a:endParaRPr>
            </a:p>
          </xdr:txBody>
        </xdr:sp>
        <xdr:sp macro="" textlink="'DESIGN DATA 1'!B5">
          <xdr:nvSpPr>
            <xdr:cNvPr id="15" name="Rectangle 14">
              <a:extLst>
                <a:ext uri="{FF2B5EF4-FFF2-40B4-BE49-F238E27FC236}">
                  <a16:creationId xmlns:a16="http://schemas.microsoft.com/office/drawing/2014/main" id="{789DDBAD-3542-7EAB-2D34-83FB97EE0997}"/>
                </a:ext>
              </a:extLst>
            </xdr:cNvPr>
            <xdr:cNvSpPr/>
          </xdr:nvSpPr>
          <xdr:spPr>
            <a:xfrm>
              <a:off x="3445066" y="1379035"/>
              <a:ext cx="1440179" cy="530658"/>
            </a:xfrm>
            <a:prstGeom prst="rect">
              <a:avLst/>
            </a:prstGeom>
            <a:noFill/>
          </xdr:spPr>
          <xdr:txBody>
            <a:bodyPr wrap="square" lIns="91440" tIns="45720" rIns="91440" bIns="45720">
              <a:spAutoFit/>
            </a:bodyPr>
            <a:lstStyle/>
            <a:p>
              <a:pPr algn="ctr"/>
              <a:fld id="{A320EFAE-2234-434B-A794-9CC9D8787DEC}" type="TxLink">
                <a:rPr lang="en-US" sz="2800" b="0" i="0" u="none" strike="noStrike" cap="none" spc="0">
                  <a:ln w="0"/>
                  <a:solidFill>
                    <a:srgbClr val="C00000"/>
                  </a:solidFill>
                  <a:effectLst>
                    <a:outerShdw blurRad="38100" dist="19050" dir="2700000" algn="tl" rotWithShape="0">
                      <a:schemeClr val="dk1">
                        <a:alpha val="40000"/>
                      </a:schemeClr>
                    </a:outerShdw>
                  </a:effectLst>
                  <a:latin typeface="Calibri"/>
                  <a:ea typeface="Calibri"/>
                  <a:cs typeface="Calibri"/>
                </a:rPr>
                <a:pPr algn="ctr"/>
                <a:t>₹ 2,062</a:t>
              </a:fld>
              <a:endParaRPr lang="en-US" sz="2800" b="0" cap="none" spc="0">
                <a:ln w="0"/>
                <a:solidFill>
                  <a:srgbClr val="C00000"/>
                </a:solidFill>
                <a:effectLst>
                  <a:outerShdw blurRad="38100" dist="19050" dir="2700000" algn="tl" rotWithShape="0">
                    <a:schemeClr val="dk1">
                      <a:alpha val="40000"/>
                    </a:schemeClr>
                  </a:outerShdw>
                </a:effectLst>
              </a:endParaRPr>
            </a:p>
          </xdr:txBody>
        </xdr:sp>
      </xdr:grpSp>
      <xdr:grpSp>
        <xdr:nvGrpSpPr>
          <xdr:cNvPr id="9" name="Group 8">
            <a:extLst>
              <a:ext uri="{FF2B5EF4-FFF2-40B4-BE49-F238E27FC236}">
                <a16:creationId xmlns:a16="http://schemas.microsoft.com/office/drawing/2014/main" id="{4A68749C-C55E-20AE-B68A-90A660FA8102}"/>
              </a:ext>
            </a:extLst>
          </xdr:cNvPr>
          <xdr:cNvGrpSpPr/>
        </xdr:nvGrpSpPr>
        <xdr:grpSpPr>
          <a:xfrm>
            <a:off x="8892539" y="1093470"/>
            <a:ext cx="2499363" cy="1005840"/>
            <a:chOff x="2790925" y="1104900"/>
            <a:chExt cx="2084108" cy="1005840"/>
          </a:xfrm>
        </xdr:grpSpPr>
        <xdr:sp macro="" textlink="">
          <xdr:nvSpPr>
            <xdr:cNvPr id="10" name="Rectangle: Rounded Corners 9">
              <a:extLst>
                <a:ext uri="{FF2B5EF4-FFF2-40B4-BE49-F238E27FC236}">
                  <a16:creationId xmlns:a16="http://schemas.microsoft.com/office/drawing/2014/main" id="{68A5508B-AEB0-BABE-B14C-DF27D81F00A3}"/>
                </a:ext>
              </a:extLst>
            </xdr:cNvPr>
            <xdr:cNvSpPr/>
          </xdr:nvSpPr>
          <xdr:spPr>
            <a:xfrm>
              <a:off x="2790925" y="1104900"/>
              <a:ext cx="2026920" cy="1005840"/>
            </a:xfrm>
            <a:prstGeom prst="roundRect">
              <a:avLst>
                <a:gd name="adj" fmla="val 9896"/>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11" name="Rectangle 10">
              <a:extLst>
                <a:ext uri="{FF2B5EF4-FFF2-40B4-BE49-F238E27FC236}">
                  <a16:creationId xmlns:a16="http://schemas.microsoft.com/office/drawing/2014/main" id="{0648A8BD-3DB9-7479-17D9-63FED89456E3}"/>
                </a:ext>
              </a:extLst>
            </xdr:cNvPr>
            <xdr:cNvSpPr/>
          </xdr:nvSpPr>
          <xdr:spPr>
            <a:xfrm>
              <a:off x="2867175" y="1112520"/>
              <a:ext cx="2007858" cy="323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kern="1200">
                  <a:solidFill>
                    <a:schemeClr val="bg1"/>
                  </a:solidFill>
                </a:rPr>
                <a:t>AVG CARRER</a:t>
              </a:r>
              <a:r>
                <a:rPr lang="en-IN" sz="1400" b="1" kern="1200" baseline="0">
                  <a:solidFill>
                    <a:schemeClr val="bg1"/>
                  </a:solidFill>
                </a:rPr>
                <a:t> 5 YEARS SALARY</a:t>
              </a:r>
              <a:endParaRPr lang="en-IN" sz="1400" b="1" kern="1200">
                <a:solidFill>
                  <a:schemeClr val="bg1"/>
                </a:solidFill>
              </a:endParaRPr>
            </a:p>
          </xdr:txBody>
        </xdr:sp>
        <xdr:sp macro="" textlink="'DESIGN DATA 1'!C5">
          <xdr:nvSpPr>
            <xdr:cNvPr id="12" name="Rectangle 11">
              <a:extLst>
                <a:ext uri="{FF2B5EF4-FFF2-40B4-BE49-F238E27FC236}">
                  <a16:creationId xmlns:a16="http://schemas.microsoft.com/office/drawing/2014/main" id="{9A38F680-5F7C-4601-F38C-7C7116373AAD}"/>
                </a:ext>
              </a:extLst>
            </xdr:cNvPr>
            <xdr:cNvSpPr/>
          </xdr:nvSpPr>
          <xdr:spPr>
            <a:xfrm>
              <a:off x="3102105" y="1348555"/>
              <a:ext cx="1440179" cy="530658"/>
            </a:xfrm>
            <a:prstGeom prst="rect">
              <a:avLst/>
            </a:prstGeom>
            <a:noFill/>
          </xdr:spPr>
          <xdr:txBody>
            <a:bodyPr wrap="square" lIns="91440" tIns="45720" rIns="91440" bIns="45720">
              <a:spAutoFit/>
            </a:bodyPr>
            <a:lstStyle/>
            <a:p>
              <a:pPr algn="ctr"/>
              <a:fld id="{F0A871F0-A48B-4915-9E2A-E2DA068C0DB5}" type="TxLink">
                <a:rPr lang="en-US" sz="2800" b="0" i="0" u="none" strike="noStrike" cap="none" spc="0">
                  <a:ln w="0"/>
                  <a:solidFill>
                    <a:srgbClr val="C00000"/>
                  </a:solidFill>
                  <a:effectLst>
                    <a:outerShdw blurRad="38100" dist="19050" dir="2700000" algn="tl" rotWithShape="0">
                      <a:schemeClr val="dk1">
                        <a:alpha val="40000"/>
                      </a:schemeClr>
                    </a:outerShdw>
                  </a:effectLst>
                  <a:latin typeface="Calibri"/>
                  <a:ea typeface="Calibri"/>
                  <a:cs typeface="Calibri"/>
                </a:rPr>
                <a:pPr algn="ctr"/>
                <a:t>₹ 48,469</a:t>
              </a:fld>
              <a:endParaRPr lang="en-US" sz="2800" b="0" cap="none" spc="0">
                <a:ln w="0"/>
                <a:solidFill>
                  <a:srgbClr val="C00000"/>
                </a:solidFill>
                <a:effectLst>
                  <a:outerShdw blurRad="38100" dist="19050" dir="2700000" algn="tl" rotWithShape="0">
                    <a:schemeClr val="dk1">
                      <a:alpha val="40000"/>
                    </a:schemeClr>
                  </a:outerShdw>
                </a:effectLst>
              </a:endParaRPr>
            </a:p>
          </xdr:txBody>
        </xdr:sp>
      </xdr:grpSp>
    </xdr:grpSp>
    <xdr:clientData/>
  </xdr:twoCellAnchor>
  <xdr:twoCellAnchor>
    <xdr:from>
      <xdr:col>6</xdr:col>
      <xdr:colOff>330779</xdr:colOff>
      <xdr:row>16</xdr:row>
      <xdr:rowOff>43271</xdr:rowOff>
    </xdr:from>
    <xdr:to>
      <xdr:col>12</xdr:col>
      <xdr:colOff>427539</xdr:colOff>
      <xdr:row>27</xdr:row>
      <xdr:rowOff>71301</xdr:rowOff>
    </xdr:to>
    <xdr:grpSp>
      <xdr:nvGrpSpPr>
        <xdr:cNvPr id="19" name="Group 18">
          <a:extLst>
            <a:ext uri="{FF2B5EF4-FFF2-40B4-BE49-F238E27FC236}">
              <a16:creationId xmlns:a16="http://schemas.microsoft.com/office/drawing/2014/main" id="{7E2A06A6-913A-4B37-BD7F-0D4C131908CC}"/>
            </a:ext>
          </a:extLst>
        </xdr:cNvPr>
        <xdr:cNvGrpSpPr/>
      </xdr:nvGrpSpPr>
      <xdr:grpSpPr>
        <a:xfrm>
          <a:off x="3988379" y="2969351"/>
          <a:ext cx="3754360" cy="2039710"/>
          <a:chOff x="3279954" y="2686050"/>
          <a:chExt cx="3867606" cy="2030730"/>
        </a:xfrm>
      </xdr:grpSpPr>
      <xdr:sp macro="" textlink="">
        <xdr:nvSpPr>
          <xdr:cNvPr id="20" name="Rectangle: Rounded Corners 19">
            <a:extLst>
              <a:ext uri="{FF2B5EF4-FFF2-40B4-BE49-F238E27FC236}">
                <a16:creationId xmlns:a16="http://schemas.microsoft.com/office/drawing/2014/main" id="{BDAF3FA1-DB24-E125-8A70-6C92F5FBC8EF}"/>
              </a:ext>
            </a:extLst>
          </xdr:cNvPr>
          <xdr:cNvSpPr/>
        </xdr:nvSpPr>
        <xdr:spPr>
          <a:xfrm>
            <a:off x="3394710" y="2686050"/>
            <a:ext cx="3752850" cy="2030730"/>
          </a:xfrm>
          <a:prstGeom prst="roundRect">
            <a:avLst>
              <a:gd name="adj" fmla="val 9896"/>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graphicFrame macro="">
        <xdr:nvGraphicFramePr>
          <xdr:cNvPr id="21" name="Chart 20">
            <a:extLst>
              <a:ext uri="{FF2B5EF4-FFF2-40B4-BE49-F238E27FC236}">
                <a16:creationId xmlns:a16="http://schemas.microsoft.com/office/drawing/2014/main" id="{7D10E13E-0CED-5210-DDA6-034C0D6CC458}"/>
              </a:ext>
            </a:extLst>
          </xdr:cNvPr>
          <xdr:cNvGraphicFramePr>
            <a:graphicFrameLocks/>
          </xdr:cNvGraphicFramePr>
        </xdr:nvGraphicFramePr>
        <xdr:xfrm>
          <a:off x="3417570" y="3139440"/>
          <a:ext cx="3699510" cy="144018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22" name="Rectangle 21">
            <a:extLst>
              <a:ext uri="{FF2B5EF4-FFF2-40B4-BE49-F238E27FC236}">
                <a16:creationId xmlns:a16="http://schemas.microsoft.com/office/drawing/2014/main" id="{900CCC28-F447-43FD-64C0-3DF552B5E6B7}"/>
              </a:ext>
            </a:extLst>
          </xdr:cNvPr>
          <xdr:cNvSpPr/>
        </xdr:nvSpPr>
        <xdr:spPr>
          <a:xfrm>
            <a:off x="3279954" y="2754630"/>
            <a:ext cx="3162300" cy="274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kern="1200">
                <a:solidFill>
                  <a:schemeClr val="bg1"/>
                </a:solidFill>
              </a:rPr>
              <a:t>Preferred Working Environment</a:t>
            </a:r>
          </a:p>
        </xdr:txBody>
      </xdr:sp>
    </xdr:grpSp>
    <xdr:clientData/>
  </xdr:twoCellAnchor>
  <xdr:twoCellAnchor>
    <xdr:from>
      <xdr:col>7</xdr:col>
      <xdr:colOff>327660</xdr:colOff>
      <xdr:row>5</xdr:row>
      <xdr:rowOff>152400</xdr:rowOff>
    </xdr:from>
    <xdr:to>
      <xdr:col>18</xdr:col>
      <xdr:colOff>243296</xdr:colOff>
      <xdr:row>9</xdr:row>
      <xdr:rowOff>78650</xdr:rowOff>
    </xdr:to>
    <xdr:sp macro="" textlink="">
      <xdr:nvSpPr>
        <xdr:cNvPr id="44" name="Rectangle 43">
          <a:extLst>
            <a:ext uri="{FF2B5EF4-FFF2-40B4-BE49-F238E27FC236}">
              <a16:creationId xmlns:a16="http://schemas.microsoft.com/office/drawing/2014/main" id="{4908150A-05B7-43A3-A5AF-FA82B675697D}"/>
            </a:ext>
          </a:extLst>
        </xdr:cNvPr>
        <xdr:cNvSpPr/>
      </xdr:nvSpPr>
      <xdr:spPr>
        <a:xfrm>
          <a:off x="4594860" y="1066800"/>
          <a:ext cx="6621236" cy="65777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kern="1200">
              <a:solidFill>
                <a:schemeClr val="bg1"/>
              </a:solidFill>
            </a:rPr>
            <a:t>MISSION ASPIRATIONS DASHBOARD</a:t>
          </a:r>
        </a:p>
      </xdr:txBody>
    </xdr:sp>
    <xdr:clientData/>
  </xdr:twoCellAnchor>
  <xdr:twoCellAnchor>
    <xdr:from>
      <xdr:col>3</xdr:col>
      <xdr:colOff>0</xdr:colOff>
      <xdr:row>5</xdr:row>
      <xdr:rowOff>0</xdr:rowOff>
    </xdr:from>
    <xdr:to>
      <xdr:col>19</xdr:col>
      <xdr:colOff>373380</xdr:colOff>
      <xdr:row>40</xdr:row>
      <xdr:rowOff>68580</xdr:rowOff>
    </xdr:to>
    <xdr:grpSp>
      <xdr:nvGrpSpPr>
        <xdr:cNvPr id="45" name="Group 44">
          <a:extLst>
            <a:ext uri="{FF2B5EF4-FFF2-40B4-BE49-F238E27FC236}">
              <a16:creationId xmlns:a16="http://schemas.microsoft.com/office/drawing/2014/main" id="{E9E78C53-9B6F-49A6-BEC0-92711F0A38C3}"/>
            </a:ext>
          </a:extLst>
        </xdr:cNvPr>
        <xdr:cNvGrpSpPr/>
      </xdr:nvGrpSpPr>
      <xdr:grpSpPr>
        <a:xfrm>
          <a:off x="1828800" y="914400"/>
          <a:ext cx="10126980" cy="6469380"/>
          <a:chOff x="1127760" y="419100"/>
          <a:chExt cx="10126980" cy="6469380"/>
        </a:xfrm>
      </xdr:grpSpPr>
      <xdr:sp macro="" textlink="">
        <xdr:nvSpPr>
          <xdr:cNvPr id="46" name="Rectangle 45">
            <a:extLst>
              <a:ext uri="{FF2B5EF4-FFF2-40B4-BE49-F238E27FC236}">
                <a16:creationId xmlns:a16="http://schemas.microsoft.com/office/drawing/2014/main" id="{E18396F3-AFBF-6E09-926E-847AE7CB63F4}"/>
              </a:ext>
            </a:extLst>
          </xdr:cNvPr>
          <xdr:cNvSpPr/>
        </xdr:nvSpPr>
        <xdr:spPr>
          <a:xfrm>
            <a:off x="1127760" y="419100"/>
            <a:ext cx="10126980" cy="6469380"/>
          </a:xfrm>
          <a:prstGeom prst="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47" name="Rectangle: Rounded Corners 46">
            <a:extLst>
              <a:ext uri="{FF2B5EF4-FFF2-40B4-BE49-F238E27FC236}">
                <a16:creationId xmlns:a16="http://schemas.microsoft.com/office/drawing/2014/main" id="{2635A78A-A686-1996-35A9-F2BDE9508597}"/>
              </a:ext>
            </a:extLst>
          </xdr:cNvPr>
          <xdr:cNvSpPr/>
        </xdr:nvSpPr>
        <xdr:spPr>
          <a:xfrm>
            <a:off x="1196340" y="510540"/>
            <a:ext cx="9966960" cy="868680"/>
          </a:xfrm>
          <a:prstGeom prst="roundRect">
            <a:avLst>
              <a:gd name="adj" fmla="val 12189"/>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48" name="Rectangle: Rounded Corners 47">
            <a:extLst>
              <a:ext uri="{FF2B5EF4-FFF2-40B4-BE49-F238E27FC236}">
                <a16:creationId xmlns:a16="http://schemas.microsoft.com/office/drawing/2014/main" id="{A6D673C0-FC0B-AD09-A844-99FD4AA0BF8F}"/>
              </a:ext>
            </a:extLst>
          </xdr:cNvPr>
          <xdr:cNvSpPr/>
        </xdr:nvSpPr>
        <xdr:spPr>
          <a:xfrm>
            <a:off x="1188720" y="1173480"/>
            <a:ext cx="2148840" cy="5669280"/>
          </a:xfrm>
          <a:prstGeom prst="roundRect">
            <a:avLst>
              <a:gd name="adj" fmla="val 3038"/>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grpSp>
    <xdr:clientData/>
  </xdr:twoCellAnchor>
  <xdr:twoCellAnchor editAs="oneCell">
    <xdr:from>
      <xdr:col>3</xdr:col>
      <xdr:colOff>228600</xdr:colOff>
      <xdr:row>21</xdr:row>
      <xdr:rowOff>68580</xdr:rowOff>
    </xdr:from>
    <xdr:to>
      <xdr:col>6</xdr:col>
      <xdr:colOff>228600</xdr:colOff>
      <xdr:row>29</xdr:row>
      <xdr:rowOff>38100</xdr:rowOff>
    </xdr:to>
    <mc:AlternateContent xmlns:mc="http://schemas.openxmlformats.org/markup-compatibility/2006" xmlns:a14="http://schemas.microsoft.com/office/drawing/2010/main">
      <mc:Choice Requires="a14">
        <xdr:graphicFrame macro="">
          <xdr:nvGraphicFramePr>
            <xdr:cNvPr id="49" name="Gender 2">
              <a:extLst>
                <a:ext uri="{FF2B5EF4-FFF2-40B4-BE49-F238E27FC236}">
                  <a16:creationId xmlns:a16="http://schemas.microsoft.com/office/drawing/2014/main" id="{AD1AB238-2547-4715-A306-5C6F33A11338}"/>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2057400" y="3909060"/>
              <a:ext cx="182880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205740</xdr:colOff>
      <xdr:row>29</xdr:row>
      <xdr:rowOff>137160</xdr:rowOff>
    </xdr:from>
    <xdr:to>
      <xdr:col>6</xdr:col>
      <xdr:colOff>205740</xdr:colOff>
      <xdr:row>40</xdr:row>
      <xdr:rowOff>7620</xdr:rowOff>
    </xdr:to>
    <mc:AlternateContent xmlns:mc="http://schemas.openxmlformats.org/markup-compatibility/2006" xmlns:a14="http://schemas.microsoft.com/office/drawing/2010/main">
      <mc:Choice Requires="a14">
        <xdr:graphicFrame macro="">
          <xdr:nvGraphicFramePr>
            <xdr:cNvPr id="50" name="Starting_Salary_Expectation 3">
              <a:extLst>
                <a:ext uri="{FF2B5EF4-FFF2-40B4-BE49-F238E27FC236}">
                  <a16:creationId xmlns:a16="http://schemas.microsoft.com/office/drawing/2014/main" id="{B9BD0274-0A93-4E29-BE42-3340DAC423B9}"/>
                </a:ext>
              </a:extLst>
            </xdr:cNvPr>
            <xdr:cNvGraphicFramePr/>
          </xdr:nvGraphicFramePr>
          <xdr:xfrm>
            <a:off x="0" y="0"/>
            <a:ext cx="0" cy="0"/>
          </xdr:xfrm>
          <a:graphic>
            <a:graphicData uri="http://schemas.microsoft.com/office/drawing/2010/slicer">
              <sle:slicer xmlns:sle="http://schemas.microsoft.com/office/drawing/2010/slicer" name="Starting_Salary_Expectation 3"/>
            </a:graphicData>
          </a:graphic>
        </xdr:graphicFrame>
      </mc:Choice>
      <mc:Fallback xmlns="">
        <xdr:sp macro="" textlink="">
          <xdr:nvSpPr>
            <xdr:cNvPr id="0" name=""/>
            <xdr:cNvSpPr>
              <a:spLocks noTextEdit="1"/>
            </xdr:cNvSpPr>
          </xdr:nvSpPr>
          <xdr:spPr>
            <a:xfrm>
              <a:off x="2034540" y="5440680"/>
              <a:ext cx="1828800" cy="1882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160020</xdr:colOff>
      <xdr:row>11</xdr:row>
      <xdr:rowOff>91440</xdr:rowOff>
    </xdr:from>
    <xdr:to>
      <xdr:col>6</xdr:col>
      <xdr:colOff>335280</xdr:colOff>
      <xdr:row>13</xdr:row>
      <xdr:rowOff>114300</xdr:rowOff>
    </xdr:to>
    <xdr:sp macro="" textlink="">
      <xdr:nvSpPr>
        <xdr:cNvPr id="51" name="Rectangle: Rounded Corners 50">
          <a:hlinkClick xmlns:r="http://schemas.openxmlformats.org/officeDocument/2006/relationships" r:id="rId2"/>
          <a:extLst>
            <a:ext uri="{FF2B5EF4-FFF2-40B4-BE49-F238E27FC236}">
              <a16:creationId xmlns:a16="http://schemas.microsoft.com/office/drawing/2014/main" id="{2CF3BD06-2699-438B-82F3-B2C8EC3D24CD}"/>
            </a:ext>
          </a:extLst>
        </xdr:cNvPr>
        <xdr:cNvSpPr/>
      </xdr:nvSpPr>
      <xdr:spPr>
        <a:xfrm>
          <a:off x="1988820" y="2103120"/>
          <a:ext cx="2004060" cy="3886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i="1" u="none" kern="1200">
              <a:solidFill>
                <a:srgbClr val="FFFF00"/>
              </a:solidFill>
            </a:rPr>
            <a:t>LEARNING ASPIRATIONS</a:t>
          </a:r>
        </a:p>
      </xdr:txBody>
    </xdr:sp>
    <xdr:clientData/>
  </xdr:twoCellAnchor>
  <xdr:twoCellAnchor>
    <xdr:from>
      <xdr:col>3</xdr:col>
      <xdr:colOff>129540</xdr:colOff>
      <xdr:row>16</xdr:row>
      <xdr:rowOff>91440</xdr:rowOff>
    </xdr:from>
    <xdr:to>
      <xdr:col>6</xdr:col>
      <xdr:colOff>304800</xdr:colOff>
      <xdr:row>18</xdr:row>
      <xdr:rowOff>114300</xdr:rowOff>
    </xdr:to>
    <xdr:sp macro="" textlink="">
      <xdr:nvSpPr>
        <xdr:cNvPr id="52" name="Rectangle: Rounded Corners 51">
          <a:hlinkClick xmlns:r="http://schemas.openxmlformats.org/officeDocument/2006/relationships" r:id="rId3"/>
          <a:extLst>
            <a:ext uri="{FF2B5EF4-FFF2-40B4-BE49-F238E27FC236}">
              <a16:creationId xmlns:a16="http://schemas.microsoft.com/office/drawing/2014/main" id="{76780422-68A4-4966-8364-C872655B6E51}"/>
            </a:ext>
          </a:extLst>
        </xdr:cNvPr>
        <xdr:cNvSpPr/>
      </xdr:nvSpPr>
      <xdr:spPr>
        <a:xfrm>
          <a:off x="1958340" y="3017520"/>
          <a:ext cx="2004060" cy="3886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i="1" kern="1200">
              <a:solidFill>
                <a:schemeClr val="accent2"/>
              </a:solidFill>
            </a:rPr>
            <a:t>MISSION ASPIRATIONS</a:t>
          </a:r>
        </a:p>
      </xdr:txBody>
    </xdr:sp>
    <xdr:clientData/>
  </xdr:twoCellAnchor>
  <xdr:twoCellAnchor>
    <xdr:from>
      <xdr:col>3</xdr:col>
      <xdr:colOff>99060</xdr:colOff>
      <xdr:row>18</xdr:row>
      <xdr:rowOff>137160</xdr:rowOff>
    </xdr:from>
    <xdr:to>
      <xdr:col>6</xdr:col>
      <xdr:colOff>327660</xdr:colOff>
      <xdr:row>20</xdr:row>
      <xdr:rowOff>160020</xdr:rowOff>
    </xdr:to>
    <xdr:sp macro="" textlink="">
      <xdr:nvSpPr>
        <xdr:cNvPr id="53" name="Rectangle: Rounded Corners 52">
          <a:hlinkClick xmlns:r="http://schemas.openxmlformats.org/officeDocument/2006/relationships" r:id="rId4"/>
          <a:extLst>
            <a:ext uri="{FF2B5EF4-FFF2-40B4-BE49-F238E27FC236}">
              <a16:creationId xmlns:a16="http://schemas.microsoft.com/office/drawing/2014/main" id="{FD19BD03-8D13-4EC1-B629-FC6693296B41}"/>
            </a:ext>
          </a:extLst>
        </xdr:cNvPr>
        <xdr:cNvSpPr/>
      </xdr:nvSpPr>
      <xdr:spPr>
        <a:xfrm>
          <a:off x="1927860" y="3429000"/>
          <a:ext cx="2057400" cy="3886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i="1" kern="1200">
              <a:solidFill>
                <a:schemeClr val="accent6"/>
              </a:solidFill>
            </a:rPr>
            <a:t>CARRER</a:t>
          </a:r>
          <a:r>
            <a:rPr lang="en-IN" sz="1400" i="1" kern="1200" baseline="0">
              <a:solidFill>
                <a:schemeClr val="accent6"/>
              </a:solidFill>
            </a:rPr>
            <a:t> ASIRATION </a:t>
          </a:r>
          <a:r>
            <a:rPr lang="en-IN" sz="1400" i="1" kern="1200">
              <a:solidFill>
                <a:schemeClr val="accent6"/>
              </a:solidFill>
            </a:rPr>
            <a:t>DATA</a:t>
          </a:r>
        </a:p>
      </xdr:txBody>
    </xdr:sp>
    <xdr:clientData/>
  </xdr:twoCellAnchor>
  <xdr:twoCellAnchor>
    <xdr:from>
      <xdr:col>3</xdr:col>
      <xdr:colOff>144780</xdr:colOff>
      <xdr:row>13</xdr:row>
      <xdr:rowOff>152400</xdr:rowOff>
    </xdr:from>
    <xdr:to>
      <xdr:col>6</xdr:col>
      <xdr:colOff>320040</xdr:colOff>
      <xdr:row>15</xdr:row>
      <xdr:rowOff>175260</xdr:rowOff>
    </xdr:to>
    <xdr:sp macro="" textlink="">
      <xdr:nvSpPr>
        <xdr:cNvPr id="54" name="Rectangle: Rounded Corners 53">
          <a:hlinkClick xmlns:r="http://schemas.openxmlformats.org/officeDocument/2006/relationships" r:id="rId5"/>
          <a:extLst>
            <a:ext uri="{FF2B5EF4-FFF2-40B4-BE49-F238E27FC236}">
              <a16:creationId xmlns:a16="http://schemas.microsoft.com/office/drawing/2014/main" id="{3F2B36EC-163B-4934-B772-22702D653484}"/>
            </a:ext>
          </a:extLst>
        </xdr:cNvPr>
        <xdr:cNvSpPr/>
      </xdr:nvSpPr>
      <xdr:spPr>
        <a:xfrm>
          <a:off x="1973580" y="2529840"/>
          <a:ext cx="2004060" cy="3886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i="1" u="none" kern="1200">
              <a:solidFill>
                <a:srgbClr val="92D050"/>
              </a:solidFill>
            </a:rPr>
            <a:t>MANAGER ASPIRATIONS</a:t>
          </a:r>
        </a:p>
      </xdr:txBody>
    </xdr:sp>
    <xdr:clientData/>
  </xdr:twoCellAnchor>
  <xdr:twoCellAnchor>
    <xdr:from>
      <xdr:col>4</xdr:col>
      <xdr:colOff>76200</xdr:colOff>
      <xdr:row>9</xdr:row>
      <xdr:rowOff>0</xdr:rowOff>
    </xdr:from>
    <xdr:to>
      <xdr:col>5</xdr:col>
      <xdr:colOff>243840</xdr:colOff>
      <xdr:row>11</xdr:row>
      <xdr:rowOff>45720</xdr:rowOff>
    </xdr:to>
    <xdr:sp macro="" textlink="">
      <xdr:nvSpPr>
        <xdr:cNvPr id="55" name="Rectangle: Rounded Corners 54">
          <a:extLst>
            <a:ext uri="{FF2B5EF4-FFF2-40B4-BE49-F238E27FC236}">
              <a16:creationId xmlns:a16="http://schemas.microsoft.com/office/drawing/2014/main" id="{355CA44F-DD47-439E-AE15-56F05A1DDA9E}"/>
            </a:ext>
          </a:extLst>
        </xdr:cNvPr>
        <xdr:cNvSpPr/>
      </xdr:nvSpPr>
      <xdr:spPr>
        <a:xfrm>
          <a:off x="2514600" y="1645920"/>
          <a:ext cx="777240" cy="41148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kern="1200">
              <a:solidFill>
                <a:srgbClr val="FFFF00"/>
              </a:solidFill>
            </a:rPr>
            <a:t>TABS</a:t>
          </a:r>
        </a:p>
      </xdr:txBody>
    </xdr:sp>
    <xdr:clientData/>
  </xdr:twoCellAnchor>
  <xdr:twoCellAnchor>
    <xdr:from>
      <xdr:col>6</xdr:col>
      <xdr:colOff>434488</xdr:colOff>
      <xdr:row>10</xdr:row>
      <xdr:rowOff>106680</xdr:rowOff>
    </xdr:from>
    <xdr:to>
      <xdr:col>19</xdr:col>
      <xdr:colOff>358289</xdr:colOff>
      <xdr:row>16</xdr:row>
      <xdr:rowOff>15240</xdr:rowOff>
    </xdr:to>
    <xdr:grpSp>
      <xdr:nvGrpSpPr>
        <xdr:cNvPr id="56" name="Group 55">
          <a:extLst>
            <a:ext uri="{FF2B5EF4-FFF2-40B4-BE49-F238E27FC236}">
              <a16:creationId xmlns:a16="http://schemas.microsoft.com/office/drawing/2014/main" id="{675A27D9-8D79-4143-B22E-773B9B16A392}"/>
            </a:ext>
          </a:extLst>
        </xdr:cNvPr>
        <xdr:cNvGrpSpPr/>
      </xdr:nvGrpSpPr>
      <xdr:grpSpPr>
        <a:xfrm>
          <a:off x="4092088" y="1935480"/>
          <a:ext cx="7848601" cy="1005840"/>
          <a:chOff x="3543301" y="1093470"/>
          <a:chExt cx="7848601" cy="1005840"/>
        </a:xfrm>
      </xdr:grpSpPr>
      <xdr:grpSp>
        <xdr:nvGrpSpPr>
          <xdr:cNvPr id="57" name="Group 56">
            <a:extLst>
              <a:ext uri="{FF2B5EF4-FFF2-40B4-BE49-F238E27FC236}">
                <a16:creationId xmlns:a16="http://schemas.microsoft.com/office/drawing/2014/main" id="{6F2686DA-AF9B-9026-1E5F-5A3E1C6EAC7C}"/>
              </a:ext>
            </a:extLst>
          </xdr:cNvPr>
          <xdr:cNvGrpSpPr/>
        </xdr:nvGrpSpPr>
        <xdr:grpSpPr>
          <a:xfrm>
            <a:off x="3543301" y="1093470"/>
            <a:ext cx="2585816" cy="1005840"/>
            <a:chOff x="3642360" y="1104900"/>
            <a:chExt cx="2142763" cy="1005840"/>
          </a:xfrm>
        </xdr:grpSpPr>
        <xdr:sp macro="" textlink="">
          <xdr:nvSpPr>
            <xdr:cNvPr id="66" name="Rectangle: Rounded Corners 65">
              <a:extLst>
                <a:ext uri="{FF2B5EF4-FFF2-40B4-BE49-F238E27FC236}">
                  <a16:creationId xmlns:a16="http://schemas.microsoft.com/office/drawing/2014/main" id="{007232AA-DEC8-2BE3-06BF-1872193F854D}"/>
                </a:ext>
              </a:extLst>
            </xdr:cNvPr>
            <xdr:cNvSpPr/>
          </xdr:nvSpPr>
          <xdr:spPr>
            <a:xfrm>
              <a:off x="3642360" y="1104900"/>
              <a:ext cx="2026920" cy="1005840"/>
            </a:xfrm>
            <a:prstGeom prst="roundRect">
              <a:avLst>
                <a:gd name="adj" fmla="val 9896"/>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67" name="Rectangle 66">
              <a:extLst>
                <a:ext uri="{FF2B5EF4-FFF2-40B4-BE49-F238E27FC236}">
                  <a16:creationId xmlns:a16="http://schemas.microsoft.com/office/drawing/2014/main" id="{E658686B-EC7B-94A3-66F8-FCFC496B6337}"/>
                </a:ext>
              </a:extLst>
            </xdr:cNvPr>
            <xdr:cNvSpPr/>
          </xdr:nvSpPr>
          <xdr:spPr>
            <a:xfrm>
              <a:off x="3994423" y="1104900"/>
              <a:ext cx="1790700" cy="274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kern="1200">
                  <a:solidFill>
                    <a:schemeClr val="bg1"/>
                  </a:solidFill>
                </a:rPr>
                <a:t>TOTAL</a:t>
              </a:r>
              <a:r>
                <a:rPr lang="en-IN" sz="1400" b="1" kern="1200" baseline="0">
                  <a:solidFill>
                    <a:schemeClr val="bg1"/>
                  </a:solidFill>
                </a:rPr>
                <a:t> RESPONDENTS</a:t>
              </a:r>
              <a:endParaRPr lang="en-IN" sz="1400" b="1" kern="1200">
                <a:solidFill>
                  <a:schemeClr val="bg1"/>
                </a:solidFill>
              </a:endParaRPr>
            </a:p>
          </xdr:txBody>
        </xdr:sp>
        <xdr:sp macro="" textlink="'DESIGN DATA 1'!A5">
          <xdr:nvSpPr>
            <xdr:cNvPr id="68" name="Rectangle 67">
              <a:extLst>
                <a:ext uri="{FF2B5EF4-FFF2-40B4-BE49-F238E27FC236}">
                  <a16:creationId xmlns:a16="http://schemas.microsoft.com/office/drawing/2014/main" id="{E141BEB5-D901-323A-9131-9B76DB3089EC}"/>
                </a:ext>
              </a:extLst>
            </xdr:cNvPr>
            <xdr:cNvSpPr/>
          </xdr:nvSpPr>
          <xdr:spPr>
            <a:xfrm>
              <a:off x="3970401" y="1423387"/>
              <a:ext cx="1440179" cy="530658"/>
            </a:xfrm>
            <a:prstGeom prst="rect">
              <a:avLst/>
            </a:prstGeom>
            <a:noFill/>
          </xdr:spPr>
          <xdr:txBody>
            <a:bodyPr wrap="square" lIns="91440" tIns="45720" rIns="91440" bIns="45720">
              <a:spAutoFit/>
            </a:bodyPr>
            <a:lstStyle/>
            <a:p>
              <a:pPr algn="ctr"/>
              <a:fld id="{70DC19A6-9D86-4054-89B3-A01718990C33}" type="TxLink">
                <a:rPr lang="en-US" sz="2800" b="0" i="0" u="none" strike="noStrike" cap="none" spc="0">
                  <a:ln w="0"/>
                  <a:solidFill>
                    <a:srgbClr val="FF0000"/>
                  </a:solidFill>
                  <a:effectLst>
                    <a:outerShdw blurRad="38100" dist="19050" dir="2700000" algn="tl" rotWithShape="0">
                      <a:schemeClr val="dk1">
                        <a:alpha val="40000"/>
                      </a:schemeClr>
                    </a:outerShdw>
                  </a:effectLst>
                  <a:latin typeface="Calibri"/>
                  <a:ea typeface="Calibri"/>
                  <a:cs typeface="Calibri"/>
                </a:rPr>
                <a:pPr algn="ctr"/>
                <a:t> 3,923 </a:t>
              </a:fld>
              <a:endParaRPr lang="en-US" sz="2800" b="0" cap="none" spc="0">
                <a:ln w="0"/>
                <a:solidFill>
                  <a:srgbClr val="FF0000"/>
                </a:solidFill>
                <a:effectLst>
                  <a:outerShdw blurRad="38100" dist="19050" dir="2700000" algn="tl" rotWithShape="0">
                    <a:schemeClr val="dk1">
                      <a:alpha val="40000"/>
                    </a:schemeClr>
                  </a:outerShdw>
                </a:effectLst>
              </a:endParaRPr>
            </a:p>
          </xdr:txBody>
        </xdr:sp>
      </xdr:grpSp>
      <xdr:grpSp>
        <xdr:nvGrpSpPr>
          <xdr:cNvPr id="58" name="Group 57">
            <a:extLst>
              <a:ext uri="{FF2B5EF4-FFF2-40B4-BE49-F238E27FC236}">
                <a16:creationId xmlns:a16="http://schemas.microsoft.com/office/drawing/2014/main" id="{BD048F6A-14C2-E6B5-B86D-0430DDBBCADD}"/>
              </a:ext>
            </a:extLst>
          </xdr:cNvPr>
          <xdr:cNvGrpSpPr/>
        </xdr:nvGrpSpPr>
        <xdr:grpSpPr>
          <a:xfrm>
            <a:off x="6145530" y="1093470"/>
            <a:ext cx="2529840" cy="1005840"/>
            <a:chOff x="3208892" y="1104900"/>
            <a:chExt cx="2026920" cy="1005840"/>
          </a:xfrm>
        </xdr:grpSpPr>
        <xdr:sp macro="" textlink="">
          <xdr:nvSpPr>
            <xdr:cNvPr id="63" name="Rectangle: Rounded Corners 62">
              <a:extLst>
                <a:ext uri="{FF2B5EF4-FFF2-40B4-BE49-F238E27FC236}">
                  <a16:creationId xmlns:a16="http://schemas.microsoft.com/office/drawing/2014/main" id="{76719994-537B-1849-782B-9D7DE94075C5}"/>
                </a:ext>
              </a:extLst>
            </xdr:cNvPr>
            <xdr:cNvSpPr/>
          </xdr:nvSpPr>
          <xdr:spPr>
            <a:xfrm>
              <a:off x="3208892" y="1104900"/>
              <a:ext cx="2026920" cy="1005840"/>
            </a:xfrm>
            <a:prstGeom prst="roundRect">
              <a:avLst>
                <a:gd name="adj" fmla="val 9896"/>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64" name="Rectangle 63">
              <a:extLst>
                <a:ext uri="{FF2B5EF4-FFF2-40B4-BE49-F238E27FC236}">
                  <a16:creationId xmlns:a16="http://schemas.microsoft.com/office/drawing/2014/main" id="{FF04EA67-FF99-D1FC-4E0B-70FAA344F404}"/>
                </a:ext>
              </a:extLst>
            </xdr:cNvPr>
            <xdr:cNvSpPr/>
          </xdr:nvSpPr>
          <xdr:spPr>
            <a:xfrm>
              <a:off x="3310891" y="1135380"/>
              <a:ext cx="1848607" cy="274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kern="1200">
                  <a:solidFill>
                    <a:schemeClr val="bg1"/>
                  </a:solidFill>
                </a:rPr>
                <a:t>AVG CARRER</a:t>
              </a:r>
              <a:r>
                <a:rPr lang="en-IN" sz="1400" b="1" kern="1200" baseline="0">
                  <a:solidFill>
                    <a:schemeClr val="bg1"/>
                  </a:solidFill>
                </a:rPr>
                <a:t> INITIAL SALARY</a:t>
              </a:r>
              <a:endParaRPr lang="en-IN" sz="1400" b="1" kern="1200">
                <a:solidFill>
                  <a:schemeClr val="bg1"/>
                </a:solidFill>
              </a:endParaRPr>
            </a:p>
          </xdr:txBody>
        </xdr:sp>
        <xdr:sp macro="" textlink="'DESIGN DATA 1'!B5">
          <xdr:nvSpPr>
            <xdr:cNvPr id="65" name="Rectangle 64">
              <a:extLst>
                <a:ext uri="{FF2B5EF4-FFF2-40B4-BE49-F238E27FC236}">
                  <a16:creationId xmlns:a16="http://schemas.microsoft.com/office/drawing/2014/main" id="{063430BE-8699-F866-3759-64A536BB4A6C}"/>
                </a:ext>
              </a:extLst>
            </xdr:cNvPr>
            <xdr:cNvSpPr/>
          </xdr:nvSpPr>
          <xdr:spPr>
            <a:xfrm>
              <a:off x="3445066" y="1379035"/>
              <a:ext cx="1440179" cy="530658"/>
            </a:xfrm>
            <a:prstGeom prst="rect">
              <a:avLst/>
            </a:prstGeom>
            <a:noFill/>
          </xdr:spPr>
          <xdr:txBody>
            <a:bodyPr wrap="square" lIns="91440" tIns="45720" rIns="91440" bIns="45720">
              <a:spAutoFit/>
            </a:bodyPr>
            <a:lstStyle/>
            <a:p>
              <a:pPr algn="ctr"/>
              <a:fld id="{A320EFAE-2234-434B-A794-9CC9D8787DEC}" type="TxLink">
                <a:rPr lang="en-US" sz="2800" b="0" i="0" u="none" strike="noStrike" cap="none" spc="0">
                  <a:ln w="0"/>
                  <a:solidFill>
                    <a:srgbClr val="C00000"/>
                  </a:solidFill>
                  <a:effectLst>
                    <a:outerShdw blurRad="38100" dist="19050" dir="2700000" algn="tl" rotWithShape="0">
                      <a:schemeClr val="dk1">
                        <a:alpha val="40000"/>
                      </a:schemeClr>
                    </a:outerShdw>
                  </a:effectLst>
                  <a:latin typeface="Calibri"/>
                  <a:ea typeface="Calibri"/>
                  <a:cs typeface="Calibri"/>
                </a:rPr>
                <a:pPr algn="ctr"/>
                <a:t>₹ 2,062</a:t>
              </a:fld>
              <a:endParaRPr lang="en-US" sz="2800" b="0" cap="none" spc="0">
                <a:ln w="0"/>
                <a:solidFill>
                  <a:srgbClr val="C00000"/>
                </a:solidFill>
                <a:effectLst>
                  <a:outerShdw blurRad="38100" dist="19050" dir="2700000" algn="tl" rotWithShape="0">
                    <a:schemeClr val="dk1">
                      <a:alpha val="40000"/>
                    </a:schemeClr>
                  </a:outerShdw>
                </a:effectLst>
              </a:endParaRPr>
            </a:p>
          </xdr:txBody>
        </xdr:sp>
      </xdr:grpSp>
      <xdr:grpSp>
        <xdr:nvGrpSpPr>
          <xdr:cNvPr id="59" name="Group 58">
            <a:extLst>
              <a:ext uri="{FF2B5EF4-FFF2-40B4-BE49-F238E27FC236}">
                <a16:creationId xmlns:a16="http://schemas.microsoft.com/office/drawing/2014/main" id="{A046B042-DFA0-2F65-6809-95A79D8F8C24}"/>
              </a:ext>
            </a:extLst>
          </xdr:cNvPr>
          <xdr:cNvGrpSpPr/>
        </xdr:nvGrpSpPr>
        <xdr:grpSpPr>
          <a:xfrm>
            <a:off x="8892539" y="1093470"/>
            <a:ext cx="2499363" cy="1005840"/>
            <a:chOff x="2790925" y="1104900"/>
            <a:chExt cx="2084108" cy="1005840"/>
          </a:xfrm>
        </xdr:grpSpPr>
        <xdr:sp macro="" textlink="">
          <xdr:nvSpPr>
            <xdr:cNvPr id="60" name="Rectangle: Rounded Corners 59">
              <a:extLst>
                <a:ext uri="{FF2B5EF4-FFF2-40B4-BE49-F238E27FC236}">
                  <a16:creationId xmlns:a16="http://schemas.microsoft.com/office/drawing/2014/main" id="{45833821-2E02-5B82-D7A1-431F4B134E40}"/>
                </a:ext>
              </a:extLst>
            </xdr:cNvPr>
            <xdr:cNvSpPr/>
          </xdr:nvSpPr>
          <xdr:spPr>
            <a:xfrm>
              <a:off x="2790925" y="1104900"/>
              <a:ext cx="2026920" cy="1005840"/>
            </a:xfrm>
            <a:prstGeom prst="roundRect">
              <a:avLst>
                <a:gd name="adj" fmla="val 9896"/>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61" name="Rectangle 60">
              <a:extLst>
                <a:ext uri="{FF2B5EF4-FFF2-40B4-BE49-F238E27FC236}">
                  <a16:creationId xmlns:a16="http://schemas.microsoft.com/office/drawing/2014/main" id="{4AB7730C-4CAE-D6AF-3BF7-AFB80CC7C5DF}"/>
                </a:ext>
              </a:extLst>
            </xdr:cNvPr>
            <xdr:cNvSpPr/>
          </xdr:nvSpPr>
          <xdr:spPr>
            <a:xfrm>
              <a:off x="2867175" y="1112520"/>
              <a:ext cx="2007858" cy="323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kern="1200">
                  <a:solidFill>
                    <a:schemeClr val="bg1"/>
                  </a:solidFill>
                </a:rPr>
                <a:t>AVG CARRER</a:t>
              </a:r>
              <a:r>
                <a:rPr lang="en-IN" sz="1400" b="1" kern="1200" baseline="0">
                  <a:solidFill>
                    <a:schemeClr val="bg1"/>
                  </a:solidFill>
                </a:rPr>
                <a:t> 5 YEARS SALARY</a:t>
              </a:r>
              <a:endParaRPr lang="en-IN" sz="1400" b="1" kern="1200">
                <a:solidFill>
                  <a:schemeClr val="bg1"/>
                </a:solidFill>
              </a:endParaRPr>
            </a:p>
          </xdr:txBody>
        </xdr:sp>
        <xdr:sp macro="" textlink="'DESIGN DATA 1'!C5">
          <xdr:nvSpPr>
            <xdr:cNvPr id="62" name="Rectangle 61">
              <a:extLst>
                <a:ext uri="{FF2B5EF4-FFF2-40B4-BE49-F238E27FC236}">
                  <a16:creationId xmlns:a16="http://schemas.microsoft.com/office/drawing/2014/main" id="{940DFC9D-DA66-B053-E0FF-9B2D7408F5E1}"/>
                </a:ext>
              </a:extLst>
            </xdr:cNvPr>
            <xdr:cNvSpPr/>
          </xdr:nvSpPr>
          <xdr:spPr>
            <a:xfrm>
              <a:off x="3102105" y="1348555"/>
              <a:ext cx="1440179" cy="530658"/>
            </a:xfrm>
            <a:prstGeom prst="rect">
              <a:avLst/>
            </a:prstGeom>
            <a:noFill/>
          </xdr:spPr>
          <xdr:txBody>
            <a:bodyPr wrap="square" lIns="91440" tIns="45720" rIns="91440" bIns="45720">
              <a:spAutoFit/>
            </a:bodyPr>
            <a:lstStyle/>
            <a:p>
              <a:pPr algn="ctr"/>
              <a:fld id="{F0A871F0-A48B-4915-9E2A-E2DA068C0DB5}" type="TxLink">
                <a:rPr lang="en-US" sz="2800" b="0" i="0" u="none" strike="noStrike" cap="none" spc="0">
                  <a:ln w="0"/>
                  <a:solidFill>
                    <a:srgbClr val="C00000"/>
                  </a:solidFill>
                  <a:effectLst>
                    <a:outerShdw blurRad="38100" dist="19050" dir="2700000" algn="tl" rotWithShape="0">
                      <a:schemeClr val="dk1">
                        <a:alpha val="40000"/>
                      </a:schemeClr>
                    </a:outerShdw>
                  </a:effectLst>
                  <a:latin typeface="Calibri"/>
                  <a:ea typeface="Calibri"/>
                  <a:cs typeface="Calibri"/>
                </a:rPr>
                <a:pPr algn="ctr"/>
                <a:t>₹ 48,469</a:t>
              </a:fld>
              <a:endParaRPr lang="en-US" sz="2800" b="0" cap="none" spc="0">
                <a:ln w="0"/>
                <a:solidFill>
                  <a:srgbClr val="C00000"/>
                </a:solidFill>
                <a:effectLst>
                  <a:outerShdw blurRad="38100" dist="19050" dir="2700000" algn="tl" rotWithShape="0">
                    <a:schemeClr val="dk1">
                      <a:alpha val="40000"/>
                    </a:schemeClr>
                  </a:outerShdw>
                </a:effectLst>
              </a:endParaRPr>
            </a:p>
          </xdr:txBody>
        </xdr:sp>
      </xdr:grpSp>
    </xdr:grpSp>
    <xdr:clientData/>
  </xdr:twoCellAnchor>
  <xdr:twoCellAnchor>
    <xdr:from>
      <xdr:col>7</xdr:col>
      <xdr:colOff>243840</xdr:colOff>
      <xdr:row>6</xdr:row>
      <xdr:rowOff>7620</xdr:rowOff>
    </xdr:from>
    <xdr:to>
      <xdr:col>18</xdr:col>
      <xdr:colOff>129540</xdr:colOff>
      <xdr:row>9</xdr:row>
      <xdr:rowOff>114300</xdr:rowOff>
    </xdr:to>
    <xdr:sp macro="" textlink="">
      <xdr:nvSpPr>
        <xdr:cNvPr id="73" name="Rectangle 72">
          <a:extLst>
            <a:ext uri="{FF2B5EF4-FFF2-40B4-BE49-F238E27FC236}">
              <a16:creationId xmlns:a16="http://schemas.microsoft.com/office/drawing/2014/main" id="{9B9B55D5-9C88-4FF9-AA23-AC5700EEF7AC}"/>
            </a:ext>
          </a:extLst>
        </xdr:cNvPr>
        <xdr:cNvSpPr/>
      </xdr:nvSpPr>
      <xdr:spPr>
        <a:xfrm>
          <a:off x="4511040" y="1104900"/>
          <a:ext cx="6591300" cy="655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kern="1200">
              <a:solidFill>
                <a:schemeClr val="bg1"/>
              </a:solidFill>
            </a:rPr>
            <a:t>MISSION ASPIRATIONS DASHBOARD</a:t>
          </a:r>
        </a:p>
      </xdr:txBody>
    </xdr:sp>
    <xdr:clientData/>
  </xdr:twoCellAnchor>
  <xdr:twoCellAnchor>
    <xdr:from>
      <xdr:col>14</xdr:col>
      <xdr:colOff>342901</xdr:colOff>
      <xdr:row>27</xdr:row>
      <xdr:rowOff>160020</xdr:rowOff>
    </xdr:from>
    <xdr:to>
      <xdr:col>19</xdr:col>
      <xdr:colOff>304801</xdr:colOff>
      <xdr:row>39</xdr:row>
      <xdr:rowOff>118110</xdr:rowOff>
    </xdr:to>
    <xdr:grpSp>
      <xdr:nvGrpSpPr>
        <xdr:cNvPr id="69" name="Group 68">
          <a:extLst>
            <a:ext uri="{FF2B5EF4-FFF2-40B4-BE49-F238E27FC236}">
              <a16:creationId xmlns:a16="http://schemas.microsoft.com/office/drawing/2014/main" id="{B1602109-0628-4815-BF6D-CBB5E6E065EE}"/>
            </a:ext>
          </a:extLst>
        </xdr:cNvPr>
        <xdr:cNvGrpSpPr/>
      </xdr:nvGrpSpPr>
      <xdr:grpSpPr>
        <a:xfrm>
          <a:off x="8877301" y="5097780"/>
          <a:ext cx="3009900" cy="2152650"/>
          <a:chOff x="3418362" y="2480310"/>
          <a:chExt cx="3752850" cy="2030730"/>
        </a:xfrm>
      </xdr:grpSpPr>
      <xdr:sp macro="" textlink="">
        <xdr:nvSpPr>
          <xdr:cNvPr id="70" name="Rectangle: Rounded Corners 69">
            <a:extLst>
              <a:ext uri="{FF2B5EF4-FFF2-40B4-BE49-F238E27FC236}">
                <a16:creationId xmlns:a16="http://schemas.microsoft.com/office/drawing/2014/main" id="{220CC293-B8CA-E900-01DB-4CB6B9ED86CC}"/>
              </a:ext>
            </a:extLst>
          </xdr:cNvPr>
          <xdr:cNvSpPr/>
        </xdr:nvSpPr>
        <xdr:spPr>
          <a:xfrm>
            <a:off x="3418362" y="2480310"/>
            <a:ext cx="3752850" cy="2030730"/>
          </a:xfrm>
          <a:prstGeom prst="roundRect">
            <a:avLst>
              <a:gd name="adj" fmla="val 9896"/>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72" name="Rectangle 71">
            <a:extLst>
              <a:ext uri="{FF2B5EF4-FFF2-40B4-BE49-F238E27FC236}">
                <a16:creationId xmlns:a16="http://schemas.microsoft.com/office/drawing/2014/main" id="{7A634DCF-4A3C-43AA-3516-40A2E6A1D0CB}"/>
              </a:ext>
            </a:extLst>
          </xdr:cNvPr>
          <xdr:cNvSpPr/>
        </xdr:nvSpPr>
        <xdr:spPr>
          <a:xfrm>
            <a:off x="3445522" y="2518410"/>
            <a:ext cx="3564174" cy="63042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kern="1200">
                <a:solidFill>
                  <a:schemeClr val="bg1"/>
                </a:solidFill>
              </a:rPr>
              <a:t>Count Mission_Action_Aligned by gender</a:t>
            </a:r>
          </a:p>
        </xdr:txBody>
      </xdr:sp>
    </xdr:grpSp>
    <xdr:clientData/>
  </xdr:twoCellAnchor>
  <xdr:twoCellAnchor>
    <xdr:from>
      <xdr:col>14</xdr:col>
      <xdr:colOff>426720</xdr:colOff>
      <xdr:row>32</xdr:row>
      <xdr:rowOff>144780</xdr:rowOff>
    </xdr:from>
    <xdr:to>
      <xdr:col>19</xdr:col>
      <xdr:colOff>472440</xdr:colOff>
      <xdr:row>40</xdr:row>
      <xdr:rowOff>53340</xdr:rowOff>
    </xdr:to>
    <xdr:graphicFrame macro="">
      <xdr:nvGraphicFramePr>
        <xdr:cNvPr id="2" name="Chart 1">
          <a:extLst>
            <a:ext uri="{FF2B5EF4-FFF2-40B4-BE49-F238E27FC236}">
              <a16:creationId xmlns:a16="http://schemas.microsoft.com/office/drawing/2014/main" id="{D17D6224-2CFF-4CFF-84FB-EC1352519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83820</xdr:colOff>
      <xdr:row>16</xdr:row>
      <xdr:rowOff>83820</xdr:rowOff>
    </xdr:from>
    <xdr:to>
      <xdr:col>19</xdr:col>
      <xdr:colOff>320040</xdr:colOff>
      <xdr:row>27</xdr:row>
      <xdr:rowOff>102870</xdr:rowOff>
    </xdr:to>
    <xdr:grpSp>
      <xdr:nvGrpSpPr>
        <xdr:cNvPr id="3" name="Group 2">
          <a:extLst>
            <a:ext uri="{FF2B5EF4-FFF2-40B4-BE49-F238E27FC236}">
              <a16:creationId xmlns:a16="http://schemas.microsoft.com/office/drawing/2014/main" id="{5F7AD65F-D5BA-450B-931B-4D009A1C2598}"/>
            </a:ext>
          </a:extLst>
        </xdr:cNvPr>
        <xdr:cNvGrpSpPr/>
      </xdr:nvGrpSpPr>
      <xdr:grpSpPr>
        <a:xfrm>
          <a:off x="8008620" y="3009900"/>
          <a:ext cx="3893820" cy="2030730"/>
          <a:chOff x="3130155" y="2480310"/>
          <a:chExt cx="4257436" cy="2030730"/>
        </a:xfrm>
      </xdr:grpSpPr>
      <xdr:sp macro="" textlink="">
        <xdr:nvSpPr>
          <xdr:cNvPr id="4" name="Rectangle: Rounded Corners 3">
            <a:extLst>
              <a:ext uri="{FF2B5EF4-FFF2-40B4-BE49-F238E27FC236}">
                <a16:creationId xmlns:a16="http://schemas.microsoft.com/office/drawing/2014/main" id="{1942D25F-73ED-4F62-DDDB-7C81D34025C8}"/>
              </a:ext>
            </a:extLst>
          </xdr:cNvPr>
          <xdr:cNvSpPr/>
        </xdr:nvSpPr>
        <xdr:spPr>
          <a:xfrm>
            <a:off x="3130155" y="2480310"/>
            <a:ext cx="4257436" cy="2030730"/>
          </a:xfrm>
          <a:prstGeom prst="roundRect">
            <a:avLst>
              <a:gd name="adj" fmla="val 9896"/>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8AF330FA-0CAF-8650-CF91-21E63253E3DD}"/>
              </a:ext>
            </a:extLst>
          </xdr:cNvPr>
          <xdr:cNvSpPr/>
        </xdr:nvSpPr>
        <xdr:spPr>
          <a:xfrm>
            <a:off x="3256301" y="2480310"/>
            <a:ext cx="3214816" cy="274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Social_Impact_Preference by</a:t>
            </a:r>
            <a:r>
              <a:rPr lang="en-IN" sz="1400" b="1" baseline="0"/>
              <a:t> Count</a:t>
            </a:r>
            <a:endParaRPr lang="en-IN" sz="1400" b="1" kern="1200">
              <a:solidFill>
                <a:schemeClr val="bg1"/>
              </a:solidFill>
            </a:endParaRPr>
          </a:p>
        </xdr:txBody>
      </xdr:sp>
    </xdr:grpSp>
    <xdr:clientData/>
  </xdr:twoCellAnchor>
  <xdr:twoCellAnchor>
    <xdr:from>
      <xdr:col>13</xdr:col>
      <xdr:colOff>198119</xdr:colOff>
      <xdr:row>18</xdr:row>
      <xdr:rowOff>38100</xdr:rowOff>
    </xdr:from>
    <xdr:to>
      <xdr:col>19</xdr:col>
      <xdr:colOff>236220</xdr:colOff>
      <xdr:row>26</xdr:row>
      <xdr:rowOff>121920</xdr:rowOff>
    </xdr:to>
    <xdr:graphicFrame macro="">
      <xdr:nvGraphicFramePr>
        <xdr:cNvPr id="23" name="Chart 22">
          <a:extLst>
            <a:ext uri="{FF2B5EF4-FFF2-40B4-BE49-F238E27FC236}">
              <a16:creationId xmlns:a16="http://schemas.microsoft.com/office/drawing/2014/main" id="{BC63BD77-19BE-4D00-9B05-D2B5806F6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415710</xdr:colOff>
      <xdr:row>27</xdr:row>
      <xdr:rowOff>152400</xdr:rowOff>
    </xdr:from>
    <xdr:to>
      <xdr:col>14</xdr:col>
      <xdr:colOff>274320</xdr:colOff>
      <xdr:row>39</xdr:row>
      <xdr:rowOff>167640</xdr:rowOff>
    </xdr:to>
    <xdr:grpSp>
      <xdr:nvGrpSpPr>
        <xdr:cNvPr id="28" name="Group 27">
          <a:extLst>
            <a:ext uri="{FF2B5EF4-FFF2-40B4-BE49-F238E27FC236}">
              <a16:creationId xmlns:a16="http://schemas.microsoft.com/office/drawing/2014/main" id="{33B2B617-A090-90B4-E6C4-D2919087E584}"/>
            </a:ext>
          </a:extLst>
        </xdr:cNvPr>
        <xdr:cNvGrpSpPr/>
      </xdr:nvGrpSpPr>
      <xdr:grpSpPr>
        <a:xfrm>
          <a:off x="4073310" y="5090160"/>
          <a:ext cx="4735410" cy="2209800"/>
          <a:chOff x="4073310" y="5090160"/>
          <a:chExt cx="4918289" cy="2209800"/>
        </a:xfrm>
      </xdr:grpSpPr>
      <xdr:grpSp>
        <xdr:nvGrpSpPr>
          <xdr:cNvPr id="24" name="Group 23">
            <a:extLst>
              <a:ext uri="{FF2B5EF4-FFF2-40B4-BE49-F238E27FC236}">
                <a16:creationId xmlns:a16="http://schemas.microsoft.com/office/drawing/2014/main" id="{B23F5809-678F-4A8A-808F-283BF605F782}"/>
              </a:ext>
            </a:extLst>
          </xdr:cNvPr>
          <xdr:cNvGrpSpPr/>
        </xdr:nvGrpSpPr>
        <xdr:grpSpPr>
          <a:xfrm>
            <a:off x="4073310" y="5090160"/>
            <a:ext cx="4918289" cy="2209800"/>
            <a:chOff x="3418362" y="2480310"/>
            <a:chExt cx="3752850" cy="2030730"/>
          </a:xfrm>
        </xdr:grpSpPr>
        <xdr:sp macro="" textlink="">
          <xdr:nvSpPr>
            <xdr:cNvPr id="25" name="Rectangle: Rounded Corners 24">
              <a:extLst>
                <a:ext uri="{FF2B5EF4-FFF2-40B4-BE49-F238E27FC236}">
                  <a16:creationId xmlns:a16="http://schemas.microsoft.com/office/drawing/2014/main" id="{2FE0E0E4-3043-CD91-D2B8-3228884772B7}"/>
                </a:ext>
              </a:extLst>
            </xdr:cNvPr>
            <xdr:cNvSpPr/>
          </xdr:nvSpPr>
          <xdr:spPr>
            <a:xfrm>
              <a:off x="3418362" y="2480310"/>
              <a:ext cx="3752850" cy="2030730"/>
            </a:xfrm>
            <a:prstGeom prst="roundRect">
              <a:avLst>
                <a:gd name="adj" fmla="val 9896"/>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26" name="Rectangle 25">
              <a:extLst>
                <a:ext uri="{FF2B5EF4-FFF2-40B4-BE49-F238E27FC236}">
                  <a16:creationId xmlns:a16="http://schemas.microsoft.com/office/drawing/2014/main" id="{C0955528-81DB-1004-9777-2D88B621AD69}"/>
                </a:ext>
              </a:extLst>
            </xdr:cNvPr>
            <xdr:cNvSpPr/>
          </xdr:nvSpPr>
          <xdr:spPr>
            <a:xfrm>
              <a:off x="3438392" y="2539418"/>
              <a:ext cx="1883854" cy="274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kern="1200">
                  <a:solidFill>
                    <a:schemeClr val="bg1"/>
                  </a:solidFill>
                </a:rPr>
                <a:t>Laid</a:t>
              </a:r>
              <a:r>
                <a:rPr lang="en-IN" sz="1400" b="1" kern="1200" baseline="0">
                  <a:solidFill>
                    <a:schemeClr val="bg1"/>
                  </a:solidFill>
                </a:rPr>
                <a:t> off Company by Gender</a:t>
              </a:r>
              <a:endParaRPr lang="en-IN" sz="1400" b="1" kern="1200">
                <a:solidFill>
                  <a:schemeClr val="bg1"/>
                </a:solidFill>
              </a:endParaRPr>
            </a:p>
          </xdr:txBody>
        </xdr:sp>
      </xdr:grpSp>
      <xdr:graphicFrame macro="">
        <xdr:nvGraphicFramePr>
          <xdr:cNvPr id="27" name="Chart 26">
            <a:extLst>
              <a:ext uri="{FF2B5EF4-FFF2-40B4-BE49-F238E27FC236}">
                <a16:creationId xmlns:a16="http://schemas.microsoft.com/office/drawing/2014/main" id="{49C260EC-864E-4E47-8198-CD0780E98048}"/>
              </a:ext>
            </a:extLst>
          </xdr:cNvPr>
          <xdr:cNvGraphicFramePr>
            <a:graphicFrameLocks/>
          </xdr:cNvGraphicFramePr>
        </xdr:nvGraphicFramePr>
        <xdr:xfrm>
          <a:off x="4145280" y="5402580"/>
          <a:ext cx="4579620" cy="181356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6</xdr:col>
      <xdr:colOff>449580</xdr:colOff>
      <xdr:row>16</xdr:row>
      <xdr:rowOff>76200</xdr:rowOff>
    </xdr:from>
    <xdr:to>
      <xdr:col>13</xdr:col>
      <xdr:colOff>30480</xdr:colOff>
      <xdr:row>27</xdr:row>
      <xdr:rowOff>95250</xdr:rowOff>
    </xdr:to>
    <xdr:grpSp>
      <xdr:nvGrpSpPr>
        <xdr:cNvPr id="30" name="Group 29">
          <a:extLst>
            <a:ext uri="{FF2B5EF4-FFF2-40B4-BE49-F238E27FC236}">
              <a16:creationId xmlns:a16="http://schemas.microsoft.com/office/drawing/2014/main" id="{EC57D3AF-57E1-4928-8459-3CFF853495CC}"/>
            </a:ext>
          </a:extLst>
        </xdr:cNvPr>
        <xdr:cNvGrpSpPr/>
      </xdr:nvGrpSpPr>
      <xdr:grpSpPr>
        <a:xfrm>
          <a:off x="4107180" y="3002280"/>
          <a:ext cx="3848100" cy="2030730"/>
          <a:chOff x="3130155" y="2480310"/>
          <a:chExt cx="4257436" cy="2030730"/>
        </a:xfrm>
      </xdr:grpSpPr>
      <xdr:sp macro="" textlink="">
        <xdr:nvSpPr>
          <xdr:cNvPr id="31" name="Rectangle: Rounded Corners 30">
            <a:extLst>
              <a:ext uri="{FF2B5EF4-FFF2-40B4-BE49-F238E27FC236}">
                <a16:creationId xmlns:a16="http://schemas.microsoft.com/office/drawing/2014/main" id="{2757A31C-5A0B-84E7-E9BE-C608FE274B24}"/>
              </a:ext>
            </a:extLst>
          </xdr:cNvPr>
          <xdr:cNvSpPr/>
        </xdr:nvSpPr>
        <xdr:spPr>
          <a:xfrm>
            <a:off x="3130155" y="2480310"/>
            <a:ext cx="4257436" cy="2030730"/>
          </a:xfrm>
          <a:prstGeom prst="roundRect">
            <a:avLst>
              <a:gd name="adj" fmla="val 9896"/>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32" name="Rectangle 31">
            <a:extLst>
              <a:ext uri="{FF2B5EF4-FFF2-40B4-BE49-F238E27FC236}">
                <a16:creationId xmlns:a16="http://schemas.microsoft.com/office/drawing/2014/main" id="{581E1613-BE73-3D6B-C872-B9E95DAC521A}"/>
              </a:ext>
            </a:extLst>
          </xdr:cNvPr>
          <xdr:cNvSpPr/>
        </xdr:nvSpPr>
        <xdr:spPr>
          <a:xfrm>
            <a:off x="3171997" y="2541270"/>
            <a:ext cx="1796023" cy="274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kern="0">
                <a:solidFill>
                  <a:schemeClr val="lt1"/>
                </a:solidFill>
              </a:rPr>
              <a:t>Count</a:t>
            </a:r>
            <a:r>
              <a:rPr lang="en-IN" sz="1400" b="1" kern="0" baseline="0">
                <a:solidFill>
                  <a:schemeClr val="lt1"/>
                </a:solidFill>
              </a:rPr>
              <a:t> By Country</a:t>
            </a:r>
            <a:endParaRPr lang="en-IN" sz="1400" b="1" kern="1200">
              <a:solidFill>
                <a:schemeClr val="bg1"/>
              </a:solidFill>
            </a:endParaRPr>
          </a:p>
        </xdr:txBody>
      </xdr:sp>
    </xdr:grpSp>
    <xdr:clientData/>
  </xdr:twoCellAnchor>
  <xdr:twoCellAnchor>
    <xdr:from>
      <xdr:col>6</xdr:col>
      <xdr:colOff>533400</xdr:colOff>
      <xdr:row>18</xdr:row>
      <xdr:rowOff>129540</xdr:rowOff>
    </xdr:from>
    <xdr:to>
      <xdr:col>12</xdr:col>
      <xdr:colOff>472440</xdr:colOff>
      <xdr:row>26</xdr:row>
      <xdr:rowOff>152400</xdr:rowOff>
    </xdr:to>
    <xdr:graphicFrame macro="">
      <xdr:nvGraphicFramePr>
        <xdr:cNvPr id="34" name="Chart 33">
          <a:extLst>
            <a:ext uri="{FF2B5EF4-FFF2-40B4-BE49-F238E27FC236}">
              <a16:creationId xmlns:a16="http://schemas.microsoft.com/office/drawing/2014/main" id="{892F25FB-284F-48F6-8370-F75C78B50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xdr:col>
      <xdr:colOff>533400</xdr:colOff>
      <xdr:row>5</xdr:row>
      <xdr:rowOff>83820</xdr:rowOff>
    </xdr:from>
    <xdr:to>
      <xdr:col>7</xdr:col>
      <xdr:colOff>68580</xdr:colOff>
      <xdr:row>9</xdr:row>
      <xdr:rowOff>137161</xdr:rowOff>
    </xdr:to>
    <xdr:pic>
      <xdr:nvPicPr>
        <xdr:cNvPr id="36" name="Picture 35">
          <a:extLst>
            <a:ext uri="{FF2B5EF4-FFF2-40B4-BE49-F238E27FC236}">
              <a16:creationId xmlns:a16="http://schemas.microsoft.com/office/drawing/2014/main" id="{6F49156C-D3F2-277C-7627-819B7CCF75AF}"/>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2971800" y="998220"/>
          <a:ext cx="1363980" cy="784861"/>
        </a:xfrm>
        <a:prstGeom prst="rect">
          <a:avLst/>
        </a:prstGeom>
        <a:ln>
          <a:noFill/>
        </a:ln>
        <a:effectLst>
          <a:softEdge rad="112500"/>
        </a:effectLst>
      </xdr:spPr>
    </xdr:pic>
    <xdr:clientData/>
  </xdr:twoCellAnchor>
  <xdr:twoCellAnchor editAs="oneCell">
    <xdr:from>
      <xdr:col>6</xdr:col>
      <xdr:colOff>518160</xdr:colOff>
      <xdr:row>12</xdr:row>
      <xdr:rowOff>22860</xdr:rowOff>
    </xdr:from>
    <xdr:to>
      <xdr:col>7</xdr:col>
      <xdr:colOff>586804</xdr:colOff>
      <xdr:row>15</xdr:row>
      <xdr:rowOff>112156</xdr:rowOff>
    </xdr:to>
    <xdr:pic>
      <xdr:nvPicPr>
        <xdr:cNvPr id="37" name="Graphic 36">
          <a:extLst>
            <a:ext uri="{FF2B5EF4-FFF2-40B4-BE49-F238E27FC236}">
              <a16:creationId xmlns:a16="http://schemas.microsoft.com/office/drawing/2014/main" id="{C67191D1-BDFF-499C-9D6A-F9912B80966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 uri="{837473B0-CC2E-450A-ABE3-18F120FF3D39}">
              <a1611:picAttrSrcUrl xmlns:a1611="http://schemas.microsoft.com/office/drawing/2016/11/main" r:id="rId14"/>
            </a:ext>
          </a:extLst>
        </a:blip>
        <a:stretch>
          <a:fillRect/>
        </a:stretch>
      </xdr:blipFill>
      <xdr:spPr>
        <a:xfrm>
          <a:off x="4175760" y="2217420"/>
          <a:ext cx="678244" cy="6379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624840</xdr:colOff>
      <xdr:row>33</xdr:row>
      <xdr:rowOff>41910</xdr:rowOff>
    </xdr:from>
    <xdr:to>
      <xdr:col>3</xdr:col>
      <xdr:colOff>3863340</xdr:colOff>
      <xdr:row>43</xdr:row>
      <xdr:rowOff>99060</xdr:rowOff>
    </xdr:to>
    <xdr:graphicFrame macro="">
      <xdr:nvGraphicFramePr>
        <xdr:cNvPr id="4" name="Chart 3">
          <a:extLst>
            <a:ext uri="{FF2B5EF4-FFF2-40B4-BE49-F238E27FC236}">
              <a16:creationId xmlns:a16="http://schemas.microsoft.com/office/drawing/2014/main" id="{9BB3D989-AF14-14A6-1B48-8217B698E6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472440</xdr:colOff>
      <xdr:row>43</xdr:row>
      <xdr:rowOff>83820</xdr:rowOff>
    </xdr:from>
    <xdr:to>
      <xdr:col>3</xdr:col>
      <xdr:colOff>1950720</xdr:colOff>
      <xdr:row>52</xdr:row>
      <xdr:rowOff>121920</xdr:rowOff>
    </xdr:to>
    <xdr:graphicFrame macro="">
      <xdr:nvGraphicFramePr>
        <xdr:cNvPr id="5" name="Chart 4">
          <a:extLst>
            <a:ext uri="{FF2B5EF4-FFF2-40B4-BE49-F238E27FC236}">
              <a16:creationId xmlns:a16="http://schemas.microsoft.com/office/drawing/2014/main" id="{A8E5E8C1-4FDA-80A4-7EDE-7EDFC44022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2171700</xdr:colOff>
      <xdr:row>43</xdr:row>
      <xdr:rowOff>152401</xdr:rowOff>
    </xdr:from>
    <xdr:to>
      <xdr:col>3</xdr:col>
      <xdr:colOff>4000500</xdr:colOff>
      <xdr:row>52</xdr:row>
      <xdr:rowOff>45721</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9356DF44-EDF8-6889-D3F5-6168FB67C93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355080" y="8100061"/>
              <a:ext cx="1828800" cy="1546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1668780</xdr:colOff>
      <xdr:row>53</xdr:row>
      <xdr:rowOff>144780</xdr:rowOff>
    </xdr:from>
    <xdr:to>
      <xdr:col>4</xdr:col>
      <xdr:colOff>1348740</xdr:colOff>
      <xdr:row>64</xdr:row>
      <xdr:rowOff>68580</xdr:rowOff>
    </xdr:to>
    <mc:AlternateContent xmlns:mc="http://schemas.openxmlformats.org/markup-compatibility/2006" xmlns:a14="http://schemas.microsoft.com/office/drawing/2010/main">
      <mc:Choice Requires="a14">
        <xdr:graphicFrame macro="">
          <xdr:nvGraphicFramePr>
            <xdr:cNvPr id="7" name="Work_Setup">
              <a:extLst>
                <a:ext uri="{FF2B5EF4-FFF2-40B4-BE49-F238E27FC236}">
                  <a16:creationId xmlns:a16="http://schemas.microsoft.com/office/drawing/2014/main" id="{D6A69165-9FC6-2225-4A9C-A83EA6E705E2}"/>
                </a:ext>
              </a:extLst>
            </xdr:cNvPr>
            <xdr:cNvGraphicFramePr/>
          </xdr:nvGraphicFramePr>
          <xdr:xfrm>
            <a:off x="0" y="0"/>
            <a:ext cx="0" cy="0"/>
          </xdr:xfrm>
          <a:graphic>
            <a:graphicData uri="http://schemas.microsoft.com/office/drawing/2010/slicer">
              <sle:slicer xmlns:sle="http://schemas.microsoft.com/office/drawing/2010/slicer" name="Work_Setup"/>
            </a:graphicData>
          </a:graphic>
        </xdr:graphicFrame>
      </mc:Choice>
      <mc:Fallback xmlns="">
        <xdr:sp macro="" textlink="">
          <xdr:nvSpPr>
            <xdr:cNvPr id="0" name=""/>
            <xdr:cNvSpPr>
              <a:spLocks noTextEdit="1"/>
            </xdr:cNvSpPr>
          </xdr:nvSpPr>
          <xdr:spPr>
            <a:xfrm>
              <a:off x="5852160" y="9921240"/>
              <a:ext cx="3764280" cy="1935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777240</xdr:colOff>
      <xdr:row>39</xdr:row>
      <xdr:rowOff>160021</xdr:rowOff>
    </xdr:from>
    <xdr:to>
      <xdr:col>5</xdr:col>
      <xdr:colOff>45720</xdr:colOff>
      <xdr:row>50</xdr:row>
      <xdr:rowOff>22861</xdr:rowOff>
    </xdr:to>
    <mc:AlternateContent xmlns:mc="http://schemas.openxmlformats.org/markup-compatibility/2006" xmlns:a14="http://schemas.microsoft.com/office/drawing/2010/main">
      <mc:Choice Requires="a14">
        <xdr:graphicFrame macro="">
          <xdr:nvGraphicFramePr>
            <xdr:cNvPr id="8" name="Starting_Salary_Expectation">
              <a:extLst>
                <a:ext uri="{FF2B5EF4-FFF2-40B4-BE49-F238E27FC236}">
                  <a16:creationId xmlns:a16="http://schemas.microsoft.com/office/drawing/2014/main" id="{A6642038-9BA7-57AE-4AF3-B68DD9EB2E22}"/>
                </a:ext>
              </a:extLst>
            </xdr:cNvPr>
            <xdr:cNvGraphicFramePr/>
          </xdr:nvGraphicFramePr>
          <xdr:xfrm>
            <a:off x="0" y="0"/>
            <a:ext cx="0" cy="0"/>
          </xdr:xfrm>
          <a:graphic>
            <a:graphicData uri="http://schemas.microsoft.com/office/drawing/2010/slicer">
              <sle:slicer xmlns:sle="http://schemas.microsoft.com/office/drawing/2010/slicer" name="Starting_Salary_Expectation"/>
            </a:graphicData>
          </a:graphic>
        </xdr:graphicFrame>
      </mc:Choice>
      <mc:Fallback xmlns="">
        <xdr:sp macro="" textlink="">
          <xdr:nvSpPr>
            <xdr:cNvPr id="0" name=""/>
            <xdr:cNvSpPr>
              <a:spLocks noTextEdit="1"/>
            </xdr:cNvSpPr>
          </xdr:nvSpPr>
          <xdr:spPr>
            <a:xfrm>
              <a:off x="9044940" y="7376161"/>
              <a:ext cx="1828800" cy="1882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53340</xdr:colOff>
      <xdr:row>40</xdr:row>
      <xdr:rowOff>34290</xdr:rowOff>
    </xdr:from>
    <xdr:to>
      <xdr:col>3</xdr:col>
      <xdr:colOff>4625340</xdr:colOff>
      <xdr:row>55</xdr:row>
      <xdr:rowOff>19050</xdr:rowOff>
    </xdr:to>
    <xdr:graphicFrame macro="">
      <xdr:nvGraphicFramePr>
        <xdr:cNvPr id="2" name="Chart 1">
          <a:extLst>
            <a:ext uri="{FF2B5EF4-FFF2-40B4-BE49-F238E27FC236}">
              <a16:creationId xmlns:a16="http://schemas.microsoft.com/office/drawing/2014/main" id="{5083332B-D59D-64E4-93B7-85328F0FFD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678180</xdr:colOff>
      <xdr:row>5</xdr:row>
      <xdr:rowOff>41910</xdr:rowOff>
    </xdr:from>
    <xdr:to>
      <xdr:col>3</xdr:col>
      <xdr:colOff>2392680</xdr:colOff>
      <xdr:row>16</xdr:row>
      <xdr:rowOff>160020</xdr:rowOff>
    </xdr:to>
    <xdr:graphicFrame macro="">
      <xdr:nvGraphicFramePr>
        <xdr:cNvPr id="3" name="Chart 2">
          <a:extLst>
            <a:ext uri="{FF2B5EF4-FFF2-40B4-BE49-F238E27FC236}">
              <a16:creationId xmlns:a16="http://schemas.microsoft.com/office/drawing/2014/main" id="{AC1542B9-03E8-9A1C-A9A5-53252EA520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106680</xdr:colOff>
      <xdr:row>66</xdr:row>
      <xdr:rowOff>60960</xdr:rowOff>
    </xdr:from>
    <xdr:to>
      <xdr:col>6</xdr:col>
      <xdr:colOff>3459480</xdr:colOff>
      <xdr:row>74</xdr:row>
      <xdr:rowOff>83820</xdr:rowOff>
    </xdr:to>
    <xdr:graphicFrame macro="">
      <xdr:nvGraphicFramePr>
        <xdr:cNvPr id="4" name="Chart 3">
          <a:extLst>
            <a:ext uri="{FF2B5EF4-FFF2-40B4-BE49-F238E27FC236}">
              <a16:creationId xmlns:a16="http://schemas.microsoft.com/office/drawing/2014/main" id="{9C942F15-7FD4-EFB4-BA37-6179D122D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327660</xdr:colOff>
      <xdr:row>80</xdr:row>
      <xdr:rowOff>148590</xdr:rowOff>
    </xdr:from>
    <xdr:to>
      <xdr:col>6</xdr:col>
      <xdr:colOff>3383280</xdr:colOff>
      <xdr:row>88</xdr:row>
      <xdr:rowOff>129540</xdr:rowOff>
    </xdr:to>
    <xdr:graphicFrame macro="">
      <xdr:nvGraphicFramePr>
        <xdr:cNvPr id="5" name="Chart 4">
          <a:extLst>
            <a:ext uri="{FF2B5EF4-FFF2-40B4-BE49-F238E27FC236}">
              <a16:creationId xmlns:a16="http://schemas.microsoft.com/office/drawing/2014/main" id="{28F276C1-6641-663A-5BB2-7427734651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0</xdr:colOff>
      <xdr:row>52</xdr:row>
      <xdr:rowOff>0</xdr:rowOff>
    </xdr:from>
    <xdr:to>
      <xdr:col>6</xdr:col>
      <xdr:colOff>1089660</xdr:colOff>
      <xdr:row>59</xdr:row>
      <xdr:rowOff>169817</xdr:rowOff>
    </xdr:to>
    <mc:AlternateContent xmlns:mc="http://schemas.openxmlformats.org/markup-compatibility/2006" xmlns:a14="http://schemas.microsoft.com/office/drawing/2010/main">
      <mc:Choice Requires="a14">
        <xdr:graphicFrame macro="">
          <xdr:nvGraphicFramePr>
            <xdr:cNvPr id="7" name="Gender 3">
              <a:extLst>
                <a:ext uri="{FF2B5EF4-FFF2-40B4-BE49-F238E27FC236}">
                  <a16:creationId xmlns:a16="http://schemas.microsoft.com/office/drawing/2014/main" id="{6C53CF8A-096E-41A7-AE33-C21F5E1F814E}"/>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8404860" y="9532620"/>
              <a:ext cx="1828800" cy="14499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1661160</xdr:colOff>
      <xdr:row>5</xdr:row>
      <xdr:rowOff>41910</xdr:rowOff>
    </xdr:from>
    <xdr:to>
      <xdr:col>5</xdr:col>
      <xdr:colOff>883920</xdr:colOff>
      <xdr:row>17</xdr:row>
      <xdr:rowOff>30480</xdr:rowOff>
    </xdr:to>
    <xdr:graphicFrame macro="">
      <xdr:nvGraphicFramePr>
        <xdr:cNvPr id="2" name="Chart 1">
          <a:extLst>
            <a:ext uri="{FF2B5EF4-FFF2-40B4-BE49-F238E27FC236}">
              <a16:creationId xmlns:a16="http://schemas.microsoft.com/office/drawing/2014/main" id="{73FDE4D9-2EBE-01FF-9C26-758238059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2270760</xdr:colOff>
      <xdr:row>17</xdr:row>
      <xdr:rowOff>34290</xdr:rowOff>
    </xdr:from>
    <xdr:to>
      <xdr:col>6</xdr:col>
      <xdr:colOff>320040</xdr:colOff>
      <xdr:row>30</xdr:row>
      <xdr:rowOff>38100</xdr:rowOff>
    </xdr:to>
    <xdr:graphicFrame macro="">
      <xdr:nvGraphicFramePr>
        <xdr:cNvPr id="3" name="Chart 2">
          <a:extLst>
            <a:ext uri="{FF2B5EF4-FFF2-40B4-BE49-F238E27FC236}">
              <a16:creationId xmlns:a16="http://schemas.microsoft.com/office/drawing/2014/main" id="{1F7345A6-4A43-6175-518B-76F09DC094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800100</xdr:colOff>
      <xdr:row>32</xdr:row>
      <xdr:rowOff>30480</xdr:rowOff>
    </xdr:from>
    <xdr:to>
      <xdr:col>10</xdr:col>
      <xdr:colOff>457200</xdr:colOff>
      <xdr:row>44</xdr:row>
      <xdr:rowOff>57150</xdr:rowOff>
    </xdr:to>
    <xdr:graphicFrame macro="">
      <xdr:nvGraphicFramePr>
        <xdr:cNvPr id="4" name="Chart 3">
          <a:extLst>
            <a:ext uri="{FF2B5EF4-FFF2-40B4-BE49-F238E27FC236}">
              <a16:creationId xmlns:a16="http://schemas.microsoft.com/office/drawing/2014/main" id="{BDF31BE0-818A-D9EF-C94C-744DFD57E3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624840</xdr:colOff>
      <xdr:row>44</xdr:row>
      <xdr:rowOff>41910</xdr:rowOff>
    </xdr:from>
    <xdr:to>
      <xdr:col>11</xdr:col>
      <xdr:colOff>106680</xdr:colOff>
      <xdr:row>55</xdr:row>
      <xdr:rowOff>68580</xdr:rowOff>
    </xdr:to>
    <xdr:graphicFrame macro="">
      <xdr:nvGraphicFramePr>
        <xdr:cNvPr id="5" name="Chart 4">
          <a:extLst>
            <a:ext uri="{FF2B5EF4-FFF2-40B4-BE49-F238E27FC236}">
              <a16:creationId xmlns:a16="http://schemas.microsoft.com/office/drawing/2014/main" id="{D5E8477E-4D88-680A-3A65-105C2B51C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ga Tharun" refreshedDate="45660.381941087966" backgroundQuery="1" createdVersion="8" refreshedVersion="8" minRefreshableVersion="3" recordCount="0" supportSubquery="1" supportAdvancedDrill="1" xr:uid="{B177F4B9-0E25-48DC-A710-C91D96FB1471}">
  <cacheSource type="external" connectionId="1"/>
  <cacheFields count="3">
    <cacheField name="[data].[Full_Week_Break_Frequency].[Full_Week_Break_Frequency]" caption="Full_Week_Break_Frequency" numFmtId="0" hierarchy="26" level="1">
      <sharedItems count="4">
        <s v="Once in 12 months"/>
        <s v="Once in 2 months"/>
        <s v="Once in 3 months"/>
        <s v="Once in 6 months"/>
      </sharedItems>
    </cacheField>
    <cacheField name="[Measures].[Count of Happiness_At_Work]" caption="Count of Happiness_At_Work" numFmtId="0" hierarchy="42" level="32767"/>
    <cacheField name="[data].[Gender].[Gender]" caption="Gender" numFmtId="0" hierarchy="3" level="1">
      <sharedItems containsSemiMixedTypes="0" containsNonDate="0" containsString="0"/>
    </cacheField>
  </cacheFields>
  <cacheHierarchies count="55">
    <cacheHierarchy uniqueName="[data].[Timestamp]" caption="Timestamp" attribute="1" time="1" defaultMemberUniqueName="[data].[Timestamp].[All]" allUniqueName="[data].[Timestamp].[All]" dimensionUniqueName="[data]" displayFolder="" count="0" memberValueDatatype="7" unbalanced="0"/>
    <cacheHierarchy uniqueName="[data].[Current_Country]" caption="Current_Country" attribute="1" defaultMemberUniqueName="[data].[Current_Country].[All]" allUniqueName="[data].[Current_Country].[All]" dimensionUniqueName="[data]" displayFolder="" count="0" memberValueDatatype="130" unbalanced="0"/>
    <cacheHierarchy uniqueName="[data].[Current_Zip_Code_Pin_Code]" caption="Current_Zip_Code_Pin_Code" attribute="1" defaultMemberUniqueName="[data].[Current_Zip_Code_Pin_Code].[All]" allUniqueName="[data].[Current_Zip_Code_Pin_Cod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Career_Influence]" caption="Career_Influence" attribute="1" defaultMemberUniqueName="[data].[Career_Influence].[All]" allUniqueName="[data].[Career_Influence].[All]" dimensionUniqueName="[data]" displayFolder="" count="0" memberValueDatatype="130" unbalanced="0"/>
    <cacheHierarchy uniqueName="[data].[Higher_Education_Outside_India]" caption="Higher_Education_Outside_India" attribute="1" defaultMemberUniqueName="[data].[Higher_Education_Outside_India].[All]" allUniqueName="[data].[Higher_Education_Outside_India].[All]" dimensionUniqueName="[data]" displayFolder="" count="0" memberValueDatatype="130" unbalanced="0"/>
    <cacheHierarchy uniqueName="[data].[Employer_3_Years_Likelihood]" caption="Employer_3_Years_Likelihood" attribute="1" defaultMemberUniqueName="[data].[Employer_3_Years_Likelihood].[All]" allUniqueName="[data].[Employer_3_Years_Likelihood].[All]" dimensionUniqueName="[data]" displayFolder="" count="0" memberValueDatatype="130" unbalanced="0"/>
    <cacheHierarchy uniqueName="[data].[Undefined_Mission_Company]" caption="Undefined_Mission_Company" attribute="1" defaultMemberUniqueName="[data].[Undefined_Mission_Company].[All]" allUniqueName="[data].[Undefined_Mission_Company].[All]" dimensionUniqueName="[data]" displayFolder="" count="0" memberValueDatatype="130" unbalanced="0"/>
    <cacheHierarchy uniqueName="[data].[Misaligned_Mission_Company]" caption="Misaligned_Mission_Company" attribute="1" defaultMemberUniqueName="[data].[Misaligned_Mission_Company].[All]" allUniqueName="[data].[Misaligned_Mission_Company].[All]" dimensionUniqueName="[data]" displayFolder="" count="0" memberValueDatatype="130" unbalanced="0"/>
    <cacheHierarchy uniqueName="[data].[No_Social_Impact_Company]" caption="No_Social_Impact_Company" attribute="1" defaultMemberUniqueName="[data].[No_Social_Impact_Company].[All]" allUniqueName="[data].[No_Social_Impact_Company].[All]" dimensionUniqueName="[data]" displayFolder="" count="0" memberValueDatatype="20" unbalanced="0"/>
    <cacheHierarchy uniqueName="[data].[Preferred_Working_Environment]" caption="Preferred_Working_Environment" attribute="1" defaultMemberUniqueName="[data].[Preferred_Working_Environment].[All]" allUniqueName="[data].[Preferred_Working_Environment].[All]" dimensionUniqueName="[data]" displayFolder="" count="0" memberValueDatatype="130" unbalanced="0"/>
    <cacheHierarchy uniqueName="[data].[Preferred_Employers]" caption="Preferred_Employers" attribute="1" defaultMemberUniqueName="[data].[Preferred_Employers].[All]" allUniqueName="[data].[Preferred_Employers].[All]" dimensionUniqueName="[data]" displayFolder="" count="0" memberValueDatatype="130" unbalanced="0"/>
    <cacheHierarchy uniqueName="[data].[Learning_Environment]" caption="Learning_Environment" attribute="1" defaultMemberUniqueName="[data].[Learning_Environment].[All]" allUniqueName="[data].[Learning_Environment].[All]" dimensionUniqueName="[data]" displayFolder="" count="0" memberValueDatatype="130" unbalanced="0"/>
    <cacheHierarchy uniqueName="[data].[Aspirational_Career]" caption="Aspirational_Career" attribute="1" defaultMemberUniqueName="[data].[Aspirational_Career].[All]" allUniqueName="[data].[Aspirational_Career].[All]" dimensionUniqueName="[data]" displayFolder="" count="0" memberValueDatatype="130" unbalanced="0"/>
    <cacheHierarchy uniqueName="[data].[Preferred_Manager]" caption="Preferred_Manager" attribute="1" defaultMemberUniqueName="[data].[Preferred_Manager].[All]" allUniqueName="[data].[Preferred_Manager].[All]" dimensionUniqueName="[data]" displayFolder="" count="0" memberValueDatatype="130" unbalanced="0"/>
    <cacheHierarchy uniqueName="[data].[Work_Setup]" caption="Work_Setup" attribute="1" defaultMemberUniqueName="[data].[Work_Setup].[All]" allUniqueName="[data].[Work_Setup].[All]" dimensionUniqueName="[data]" displayFolder="" count="0" memberValueDatatype="130" unbalanced="0"/>
    <cacheHierarchy uniqueName="[data].[Laid_Off_Company]" caption="Laid_Off_Company" attribute="1" defaultMemberUniqueName="[data].[Laid_Off_Company].[All]" allUniqueName="[data].[Laid_Off_Company].[All]" dimensionUniqueName="[data]" displayFolder="" count="0" memberValueDatatype="130" unbalanced="0"/>
    <cacheHierarchy uniqueName="[data].[Employer_7_Years_Likelihood]" caption="Employer_7_Years_Likelihood" attribute="1" defaultMemberUniqueName="[data].[Employer_7_Years_Likelihood].[All]" allUniqueName="[data].[Employer_7_Years_Likelihood].[All]" dimensionUniqueName="[data]" displayFolder="" count="0" memberValueDatatype="130" unbalanced="0"/>
    <cacheHierarchy uniqueName="[data].[Email_Address]" caption="Email_Address" attribute="1" defaultMemberUniqueName="[data].[Email_Address].[All]" allUniqueName="[data].[Email_Address].[All]" dimensionUniqueName="[data]" displayFolder="" count="0" memberValueDatatype="130" unbalanced="0"/>
    <cacheHierarchy uniqueName="[data].[Career_Initial_Salary]" caption="Career_Initial_Salary" attribute="1" defaultMemberUniqueName="[data].[Career_Initial_Salary].[All]" allUniqueName="[data].[Career_Initial_Salary].[All]" dimensionUniqueName="[data]" displayFolder="" count="0" memberValueDatatype="20" unbalanced="0"/>
    <cacheHierarchy uniqueName="[data].[Career_5_Years_Salary]" caption="Career_5_Years_Salary" attribute="1" defaultMemberUniqueName="[data].[Career_5_Years_Salary].[All]" allUniqueName="[data].[Career_5_Years_Salary].[All]" dimensionUniqueName="[data]" displayFolder="" count="0" memberValueDatatype="20" unbalanced="0"/>
    <cacheHierarchy uniqueName="[data].[No_Remote_Working_Policy]" caption="No_Remote_Working_Policy" attribute="1" defaultMemberUniqueName="[data].[No_Remote_Working_Policy].[All]" allUniqueName="[data].[No_Remote_Working_Policy].[All]" dimensionUniqueName="[data]" displayFolder="" count="0" memberValueDatatype="20" unbalanced="0"/>
    <cacheHierarchy uniqueName="[data].[Starting_Salary_Expectation]" caption="Starting_Salary_Expectation" attribute="1" defaultMemberUniqueName="[data].[Starting_Salary_Expectation].[All]" allUniqueName="[data].[Starting_Salary_Expectation].[All]" dimensionUniqueName="[data]" displayFolder="" count="2" memberValueDatatype="130" unbalanced="0"/>
    <cacheHierarchy uniqueName="[data].[Preferred_Company_Type]" caption="Preferred_Company_Type" attribute="1" defaultMemberUniqueName="[data].[Preferred_Company_Type].[All]" allUniqueName="[data].[Preferred_Company_Type].[All]" dimensionUniqueName="[data]" displayFolder="" count="0" memberValueDatatype="130" unbalanced="0"/>
    <cacheHierarchy uniqueName="[data].[Abusive_Manager]" caption="Abusive_Manager" attribute="1" defaultMemberUniqueName="[data].[Abusive_Manager].[All]" allUniqueName="[data].[Abusive_Manager].[All]" dimensionUniqueName="[data]" displayFolder="" count="0" memberValueDatatype="130" unbalanced="0"/>
    <cacheHierarchy uniqueName="[data].[Hours_Per_Day]" caption="Hours_Per_Day" attribute="1" defaultMemberUniqueName="[data].[Hours_Per_Day].[All]" allUniqueName="[data].[Hours_Per_Day].[All]" dimensionUniqueName="[data]" displayFolder="" count="0" memberValueDatatype="20" unbalanced="0"/>
    <cacheHierarchy uniqueName="[data].[Full_Week_Break_Frequency]" caption="Full_Week_Break_Frequency" attribute="1" defaultMemberUniqueName="[data].[Full_Week_Break_Frequency].[All]" allUniqueName="[data].[Full_Week_Break_Frequency].[All]" dimensionUniqueName="[data]" displayFolder="" count="2" memberValueDatatype="130" unbalanced="0">
      <fieldsUsage count="2">
        <fieldUsage x="-1"/>
        <fieldUsage x="0"/>
      </fieldsUsage>
    </cacheHierarchy>
    <cacheHierarchy uniqueName="[data].[Happiness_At_Work]" caption="Happiness_At_Work" attribute="1" defaultMemberUniqueName="[data].[Happiness_At_Work].[All]" allUniqueName="[data].[Happiness_At_Work].[All]" dimensionUniqueName="[data]" displayFolder="" count="0" memberValueDatatype="130" unbalanced="0"/>
    <cacheHierarchy uniqueName="[data].[Frustration_At_Work]" caption="Frustration_At_Work" attribute="1" defaultMemberUniqueName="[data].[Frustration_At_Work].[All]" allUniqueName="[data].[Frustration_At_Work].[All]" dimensionUniqueName="[data]" displayFolder="" count="0" memberValueDatatype="130" unbalanced="0"/>
    <cacheHierarchy uniqueName="[data].[Timestamp (Year)]" caption="Timestamp (Year)" attribute="1" defaultMemberUniqueName="[data].[Timestamp (Year)].[All]" allUniqueName="[data].[Timestamp (Year)].[All]" dimensionUniqueName="[data]" displayFolder="" count="0" memberValueDatatype="130" unbalanced="0"/>
    <cacheHierarchy uniqueName="[data].[Timestamp (Quarter)]" caption="Timestamp (Quarter)" attribute="1" defaultMemberUniqueName="[data].[Timestamp (Quarter)].[All]" allUniqueName="[data].[Timestamp (Quarter)].[All]" dimensionUniqueName="[data]" displayFolder="" count="0" memberValueDatatype="130" unbalanced="0"/>
    <cacheHierarchy uniqueName="[data].[Timestamp (Month)]" caption="Timestamp (Month)" attribute="1" defaultMemberUniqueName="[data].[Timestamp (Month)].[All]" allUniqueName="[data].[Timestamp (Month)].[All]" dimensionUniqueName="[data]" displayFolder="" count="0" memberValueDatatype="130" unbalanced="0"/>
    <cacheHierarchy uniqueName="[data].[Timestamp (Month Index)]" caption="Timestamp (Month Index)" attribute="1" defaultMemberUniqueName="[data].[Timestamp (Month Index)].[All]" allUniqueName="[data].[Timestamp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Timestamp]" caption="Count of Timestamp" measure="1" displayFolder="" measureGroup="data" count="0" hidden="1">
      <extLst>
        <ext xmlns:x15="http://schemas.microsoft.com/office/spreadsheetml/2010/11/main" uri="{B97F6D7D-B522-45F9-BDA1-12C45D357490}">
          <x15:cacheHierarchy aggregatedColumn="0"/>
        </ext>
      </extLst>
    </cacheHierarchy>
    <cacheHierarchy uniqueName="[Measures].[Sum of Career_Initial_Salary]" caption="Sum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Average of Career_Initial_Salary]" caption="Average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Sum of Career_5_Years_Salary]" caption="Sum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Average of Career_5_Years_Salary]" caption="Average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Preferred_Working_Environment]" caption="Count of Preferred_Working_Environment" measure="1" displayFolder="" measureGroup="data" count="0" hidden="1">
      <extLst>
        <ext xmlns:x15="http://schemas.microsoft.com/office/spreadsheetml/2010/11/main" uri="{B97F6D7D-B522-45F9-BDA1-12C45D357490}">
          <x15:cacheHierarchy aggregatedColumn="10"/>
        </ext>
      </extLst>
    </cacheHierarchy>
    <cacheHierarchy uniqueName="[Measures].[Count of Career_5_Years_Salary]" caption="Count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Happiness_At_Work]" caption="Count of Happiness_At_Work" measure="1" displayFolder="" measureGroup="data" count="0" oneField="1" hidden="1">
      <fieldsUsage count="1">
        <fieldUsage x="1"/>
      </fieldsUsage>
      <extLst>
        <ext xmlns:x15="http://schemas.microsoft.com/office/spreadsheetml/2010/11/main" uri="{B97F6D7D-B522-45F9-BDA1-12C45D357490}">
          <x15:cacheHierarchy aggregatedColumn="27"/>
        </ext>
      </extLst>
    </cacheHierarchy>
    <cacheHierarchy uniqueName="[Measures].[Count of Hours_Per_Day]" caption="Count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Abusive_Manager]" caption="Count of Abusive_Manager" measure="1" displayFolder="" measureGroup="data" count="0" hidden="1">
      <extLst>
        <ext xmlns:x15="http://schemas.microsoft.com/office/spreadsheetml/2010/11/main" uri="{B97F6D7D-B522-45F9-BDA1-12C45D357490}">
          <x15:cacheHierarchy aggregatedColumn="24"/>
        </ext>
      </extLst>
    </cacheHierarchy>
    <cacheHierarchy uniqueName="[Measures].[Count of Work_Setup]" caption="Count of Work_Setup" measure="1" displayFolder="" measureGroup="data" count="0" hidden="1">
      <extLst>
        <ext xmlns:x15="http://schemas.microsoft.com/office/spreadsheetml/2010/11/main" uri="{B97F6D7D-B522-45F9-BDA1-12C45D357490}">
          <x15:cacheHierarchy aggregatedColumn="15"/>
        </ext>
      </extLst>
    </cacheHierarchy>
    <cacheHierarchy uniqueName="[Measures].[Sum of Hours_Per_Day]" caption="Sum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Current_Country]" caption="Count of Current_Country" measure="1" displayFolder="" measureGroup="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data" count="0" hidden="1">
      <extLst>
        <ext xmlns:x15="http://schemas.microsoft.com/office/spreadsheetml/2010/11/main" uri="{B97F6D7D-B522-45F9-BDA1-12C45D357490}">
          <x15:cacheHierarchy aggregatedColumn="3"/>
        </ext>
      </extLst>
    </cacheHierarchy>
    <cacheHierarchy uniqueName="[Measures].[Count of Preferred_Company_Type]" caption="Count of Preferred_Company_Type" measure="1" displayFolder="" measureGroup="data" count="0" hidden="1">
      <extLst>
        <ext xmlns:x15="http://schemas.microsoft.com/office/spreadsheetml/2010/11/main" uri="{B97F6D7D-B522-45F9-BDA1-12C45D357490}">
          <x15:cacheHierarchy aggregatedColumn="23"/>
        </ext>
      </extLst>
    </cacheHierarchy>
    <cacheHierarchy uniqueName="[Measures].[Count of Preferred_Employers]" caption="Count of Preferred_Employers" measure="1" displayFolder="" measureGroup="data" count="0" hidden="1">
      <extLst>
        <ext xmlns:x15="http://schemas.microsoft.com/office/spreadsheetml/2010/11/main" uri="{B97F6D7D-B522-45F9-BDA1-12C45D357490}">
          <x15:cacheHierarchy aggregatedColumn="11"/>
        </ext>
      </extLst>
    </cacheHierarchy>
    <cacheHierarchy uniqueName="[Measures].[Count of Preferred_Manager]" caption="Count of Preferred_Manager" measure="1" displayFolder="" measureGroup="data" count="0" hidden="1">
      <extLst>
        <ext xmlns:x15="http://schemas.microsoft.com/office/spreadsheetml/2010/11/main" uri="{B97F6D7D-B522-45F9-BDA1-12C45D357490}">
          <x15:cacheHierarchy aggregatedColumn="14"/>
        </ext>
      </extLst>
    </cacheHierarchy>
    <cacheHierarchy uniqueName="[Measures].[Count of Misaligned_Mission_Company]" caption="Count of Misaligned_Mission_Company" measure="1" displayFolder="" measureGroup="data" count="0" hidden="1">
      <extLst>
        <ext xmlns:x15="http://schemas.microsoft.com/office/spreadsheetml/2010/11/main" uri="{B97F6D7D-B522-45F9-BDA1-12C45D357490}">
          <x15:cacheHierarchy aggregatedColumn="8"/>
        </ext>
      </extLst>
    </cacheHierarchy>
    <cacheHierarchy uniqueName="[Measures].[Sum of No_Social_Impact_Company]" caption="Sum of No_Social_Impact_Company" measure="1" displayFolder="" measureGroup="data" count="0" hidden="1">
      <extLst>
        <ext xmlns:x15="http://schemas.microsoft.com/office/spreadsheetml/2010/11/main" uri="{B97F6D7D-B522-45F9-BDA1-12C45D357490}">
          <x15:cacheHierarchy aggregatedColumn="9"/>
        </ext>
      </extLst>
    </cacheHierarchy>
    <cacheHierarchy uniqueName="[Measures].[Count of No_Social_Impact_Company]" caption="Count of No_Social_Impact_Company" measure="1" displayFolder="" measureGroup="data" count="0" hidden="1">
      <extLst>
        <ext xmlns:x15="http://schemas.microsoft.com/office/spreadsheetml/2010/11/main" uri="{B97F6D7D-B522-45F9-BDA1-12C45D357490}">
          <x15:cacheHierarchy aggregatedColumn="9"/>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ga Tharun" refreshedDate="45660.381943171298" backgroundQuery="1" createdVersion="8" refreshedVersion="8" minRefreshableVersion="3" recordCount="0" supportSubquery="1" supportAdvancedDrill="1" xr:uid="{0AA5CAF4-F779-4848-9394-BD1E585CB347}">
  <cacheSource type="external" connectionId="1"/>
  <cacheFields count="4">
    <cacheField name="[data].[Full_Week_Break_Frequency].[Full_Week_Break_Frequency]" caption="Full_Week_Break_Frequency" numFmtId="0" hierarchy="26" level="1">
      <sharedItems count="4">
        <s v="Once in 12 months"/>
        <s v="Once in 2 months"/>
        <s v="Once in 3 months"/>
        <s v="Once in 6 months"/>
      </sharedItems>
    </cacheField>
    <cacheField name="[data].[Abusive_Manager].[Abusive_Manager]" caption="Abusive_Manager" numFmtId="0" hierarchy="24" level="1">
      <sharedItems count="3">
        <s v="No"/>
        <s v="unknown"/>
        <s v="Yes"/>
      </sharedItems>
    </cacheField>
    <cacheField name="[Measures].[Count of Abusive_Manager]" caption="Count of Abusive_Manager" numFmtId="0" hierarchy="44" level="32767"/>
    <cacheField name="[data].[Gender].[Gender]" caption="Gender" numFmtId="0" hierarchy="3" level="1">
      <sharedItems containsSemiMixedTypes="0" containsNonDate="0" containsString="0"/>
    </cacheField>
  </cacheFields>
  <cacheHierarchies count="55">
    <cacheHierarchy uniqueName="[data].[Timestamp]" caption="Timestamp" attribute="1" time="1" defaultMemberUniqueName="[data].[Timestamp].[All]" allUniqueName="[data].[Timestamp].[All]" dimensionUniqueName="[data]" displayFolder="" count="0" memberValueDatatype="7" unbalanced="0"/>
    <cacheHierarchy uniqueName="[data].[Current_Country]" caption="Current_Country" attribute="1" defaultMemberUniqueName="[data].[Current_Country].[All]" allUniqueName="[data].[Current_Country].[All]" dimensionUniqueName="[data]" displayFolder="" count="0" memberValueDatatype="130" unbalanced="0"/>
    <cacheHierarchy uniqueName="[data].[Current_Zip_Code_Pin_Code]" caption="Current_Zip_Code_Pin_Code" attribute="1" defaultMemberUniqueName="[data].[Current_Zip_Code_Pin_Code].[All]" allUniqueName="[data].[Current_Zip_Code_Pin_Cod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Career_Influence]" caption="Career_Influence" attribute="1" defaultMemberUniqueName="[data].[Career_Influence].[All]" allUniqueName="[data].[Career_Influence].[All]" dimensionUniqueName="[data]" displayFolder="" count="0" memberValueDatatype="130" unbalanced="0"/>
    <cacheHierarchy uniqueName="[data].[Higher_Education_Outside_India]" caption="Higher_Education_Outside_India" attribute="1" defaultMemberUniqueName="[data].[Higher_Education_Outside_India].[All]" allUniqueName="[data].[Higher_Education_Outside_India].[All]" dimensionUniqueName="[data]" displayFolder="" count="0" memberValueDatatype="130" unbalanced="0"/>
    <cacheHierarchy uniqueName="[data].[Employer_3_Years_Likelihood]" caption="Employer_3_Years_Likelihood" attribute="1" defaultMemberUniqueName="[data].[Employer_3_Years_Likelihood].[All]" allUniqueName="[data].[Employer_3_Years_Likelihood].[All]" dimensionUniqueName="[data]" displayFolder="" count="0" memberValueDatatype="130" unbalanced="0"/>
    <cacheHierarchy uniqueName="[data].[Undefined_Mission_Company]" caption="Undefined_Mission_Company" attribute="1" defaultMemberUniqueName="[data].[Undefined_Mission_Company].[All]" allUniqueName="[data].[Undefined_Mission_Company].[All]" dimensionUniqueName="[data]" displayFolder="" count="0" memberValueDatatype="130" unbalanced="0"/>
    <cacheHierarchy uniqueName="[data].[Misaligned_Mission_Company]" caption="Misaligned_Mission_Company" attribute="1" defaultMemberUniqueName="[data].[Misaligned_Mission_Company].[All]" allUniqueName="[data].[Misaligned_Mission_Company].[All]" dimensionUniqueName="[data]" displayFolder="" count="0" memberValueDatatype="130" unbalanced="0"/>
    <cacheHierarchy uniqueName="[data].[No_Social_Impact_Company]" caption="No_Social_Impact_Company" attribute="1" defaultMemberUniqueName="[data].[No_Social_Impact_Company].[All]" allUniqueName="[data].[No_Social_Impact_Company].[All]" dimensionUniqueName="[data]" displayFolder="" count="0" memberValueDatatype="20" unbalanced="0"/>
    <cacheHierarchy uniqueName="[data].[Preferred_Working_Environment]" caption="Preferred_Working_Environment" attribute="1" defaultMemberUniqueName="[data].[Preferred_Working_Environment].[All]" allUniqueName="[data].[Preferred_Working_Environment].[All]" dimensionUniqueName="[data]" displayFolder="" count="0" memberValueDatatype="130" unbalanced="0"/>
    <cacheHierarchy uniqueName="[data].[Preferred_Employers]" caption="Preferred_Employers" attribute="1" defaultMemberUniqueName="[data].[Preferred_Employers].[All]" allUniqueName="[data].[Preferred_Employers].[All]" dimensionUniqueName="[data]" displayFolder="" count="0" memberValueDatatype="130" unbalanced="0"/>
    <cacheHierarchy uniqueName="[data].[Learning_Environment]" caption="Learning_Environment" attribute="1" defaultMemberUniqueName="[data].[Learning_Environment].[All]" allUniqueName="[data].[Learning_Environment].[All]" dimensionUniqueName="[data]" displayFolder="" count="0" memberValueDatatype="130" unbalanced="0"/>
    <cacheHierarchy uniqueName="[data].[Aspirational_Career]" caption="Aspirational_Career" attribute="1" defaultMemberUniqueName="[data].[Aspirational_Career].[All]" allUniqueName="[data].[Aspirational_Career].[All]" dimensionUniqueName="[data]" displayFolder="" count="0" memberValueDatatype="130" unbalanced="0"/>
    <cacheHierarchy uniqueName="[data].[Preferred_Manager]" caption="Preferred_Manager" attribute="1" defaultMemberUniqueName="[data].[Preferred_Manager].[All]" allUniqueName="[data].[Preferred_Manager].[All]" dimensionUniqueName="[data]" displayFolder="" count="0" memberValueDatatype="130" unbalanced="0"/>
    <cacheHierarchy uniqueName="[data].[Work_Setup]" caption="Work_Setup" attribute="1" defaultMemberUniqueName="[data].[Work_Setup].[All]" allUniqueName="[data].[Work_Setup].[All]" dimensionUniqueName="[data]" displayFolder="" count="0" memberValueDatatype="130" unbalanced="0"/>
    <cacheHierarchy uniqueName="[data].[Laid_Off_Company]" caption="Laid_Off_Company" attribute="1" defaultMemberUniqueName="[data].[Laid_Off_Company].[All]" allUniqueName="[data].[Laid_Off_Company].[All]" dimensionUniqueName="[data]" displayFolder="" count="0" memberValueDatatype="130" unbalanced="0"/>
    <cacheHierarchy uniqueName="[data].[Employer_7_Years_Likelihood]" caption="Employer_7_Years_Likelihood" attribute="1" defaultMemberUniqueName="[data].[Employer_7_Years_Likelihood].[All]" allUniqueName="[data].[Employer_7_Years_Likelihood].[All]" dimensionUniqueName="[data]" displayFolder="" count="0" memberValueDatatype="130" unbalanced="0"/>
    <cacheHierarchy uniqueName="[data].[Email_Address]" caption="Email_Address" attribute="1" defaultMemberUniqueName="[data].[Email_Address].[All]" allUniqueName="[data].[Email_Address].[All]" dimensionUniqueName="[data]" displayFolder="" count="0" memberValueDatatype="130" unbalanced="0"/>
    <cacheHierarchy uniqueName="[data].[Career_Initial_Salary]" caption="Career_Initial_Salary" attribute="1" defaultMemberUniqueName="[data].[Career_Initial_Salary].[All]" allUniqueName="[data].[Career_Initial_Salary].[All]" dimensionUniqueName="[data]" displayFolder="" count="0" memberValueDatatype="20" unbalanced="0"/>
    <cacheHierarchy uniqueName="[data].[Career_5_Years_Salary]" caption="Career_5_Years_Salary" attribute="1" defaultMemberUniqueName="[data].[Career_5_Years_Salary].[All]" allUniqueName="[data].[Career_5_Years_Salary].[All]" dimensionUniqueName="[data]" displayFolder="" count="0" memberValueDatatype="20" unbalanced="0"/>
    <cacheHierarchy uniqueName="[data].[No_Remote_Working_Policy]" caption="No_Remote_Working_Policy" attribute="1" defaultMemberUniqueName="[data].[No_Remote_Working_Policy].[All]" allUniqueName="[data].[No_Remote_Working_Policy].[All]" dimensionUniqueName="[data]" displayFolder="" count="0" memberValueDatatype="20" unbalanced="0"/>
    <cacheHierarchy uniqueName="[data].[Starting_Salary_Expectation]" caption="Starting_Salary_Expectation" attribute="1" defaultMemberUniqueName="[data].[Starting_Salary_Expectation].[All]" allUniqueName="[data].[Starting_Salary_Expectation].[All]" dimensionUniqueName="[data]" displayFolder="" count="2" memberValueDatatype="130" unbalanced="0"/>
    <cacheHierarchy uniqueName="[data].[Preferred_Company_Type]" caption="Preferred_Company_Type" attribute="1" defaultMemberUniqueName="[data].[Preferred_Company_Type].[All]" allUniqueName="[data].[Preferred_Company_Type].[All]" dimensionUniqueName="[data]" displayFolder="" count="0" memberValueDatatype="130" unbalanced="0"/>
    <cacheHierarchy uniqueName="[data].[Abusive_Manager]" caption="Abusive_Manager" attribute="1" defaultMemberUniqueName="[data].[Abusive_Manager].[All]" allUniqueName="[data].[Abusive_Manager].[All]" dimensionUniqueName="[data]" displayFolder="" count="2" memberValueDatatype="130" unbalanced="0">
      <fieldsUsage count="2">
        <fieldUsage x="-1"/>
        <fieldUsage x="1"/>
      </fieldsUsage>
    </cacheHierarchy>
    <cacheHierarchy uniqueName="[data].[Hours_Per_Day]" caption="Hours_Per_Day" attribute="1" defaultMemberUniqueName="[data].[Hours_Per_Day].[All]" allUniqueName="[data].[Hours_Per_Day].[All]" dimensionUniqueName="[data]" displayFolder="" count="0" memberValueDatatype="20" unbalanced="0"/>
    <cacheHierarchy uniqueName="[data].[Full_Week_Break_Frequency]" caption="Full_Week_Break_Frequency" attribute="1" defaultMemberUniqueName="[data].[Full_Week_Break_Frequency].[All]" allUniqueName="[data].[Full_Week_Break_Frequency].[All]" dimensionUniqueName="[data]" displayFolder="" count="2" memberValueDatatype="130" unbalanced="0">
      <fieldsUsage count="2">
        <fieldUsage x="-1"/>
        <fieldUsage x="0"/>
      </fieldsUsage>
    </cacheHierarchy>
    <cacheHierarchy uniqueName="[data].[Happiness_At_Work]" caption="Happiness_At_Work" attribute="1" defaultMemberUniqueName="[data].[Happiness_At_Work].[All]" allUniqueName="[data].[Happiness_At_Work].[All]" dimensionUniqueName="[data]" displayFolder="" count="0" memberValueDatatype="130" unbalanced="0"/>
    <cacheHierarchy uniqueName="[data].[Frustration_At_Work]" caption="Frustration_At_Work" attribute="1" defaultMemberUniqueName="[data].[Frustration_At_Work].[All]" allUniqueName="[data].[Frustration_At_Work].[All]" dimensionUniqueName="[data]" displayFolder="" count="0" memberValueDatatype="130" unbalanced="0"/>
    <cacheHierarchy uniqueName="[data].[Timestamp (Year)]" caption="Timestamp (Year)" attribute="1" defaultMemberUniqueName="[data].[Timestamp (Year)].[All]" allUniqueName="[data].[Timestamp (Year)].[All]" dimensionUniqueName="[data]" displayFolder="" count="0" memberValueDatatype="130" unbalanced="0"/>
    <cacheHierarchy uniqueName="[data].[Timestamp (Quarter)]" caption="Timestamp (Quarter)" attribute="1" defaultMemberUniqueName="[data].[Timestamp (Quarter)].[All]" allUniqueName="[data].[Timestamp (Quarter)].[All]" dimensionUniqueName="[data]" displayFolder="" count="0" memberValueDatatype="130" unbalanced="0"/>
    <cacheHierarchy uniqueName="[data].[Timestamp (Month)]" caption="Timestamp (Month)" attribute="1" defaultMemberUniqueName="[data].[Timestamp (Month)].[All]" allUniqueName="[data].[Timestamp (Month)].[All]" dimensionUniqueName="[data]" displayFolder="" count="0" memberValueDatatype="130" unbalanced="0"/>
    <cacheHierarchy uniqueName="[data].[Timestamp (Month Index)]" caption="Timestamp (Month Index)" attribute="1" defaultMemberUniqueName="[data].[Timestamp (Month Index)].[All]" allUniqueName="[data].[Timestamp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Timestamp]" caption="Count of Timestamp" measure="1" displayFolder="" measureGroup="data" count="0" hidden="1">
      <extLst>
        <ext xmlns:x15="http://schemas.microsoft.com/office/spreadsheetml/2010/11/main" uri="{B97F6D7D-B522-45F9-BDA1-12C45D357490}">
          <x15:cacheHierarchy aggregatedColumn="0"/>
        </ext>
      </extLst>
    </cacheHierarchy>
    <cacheHierarchy uniqueName="[Measures].[Sum of Career_Initial_Salary]" caption="Sum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Average of Career_Initial_Salary]" caption="Average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Sum of Career_5_Years_Salary]" caption="Sum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Average of Career_5_Years_Salary]" caption="Average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Preferred_Working_Environment]" caption="Count of Preferred_Working_Environment" measure="1" displayFolder="" measureGroup="data" count="0" hidden="1">
      <extLst>
        <ext xmlns:x15="http://schemas.microsoft.com/office/spreadsheetml/2010/11/main" uri="{B97F6D7D-B522-45F9-BDA1-12C45D357490}">
          <x15:cacheHierarchy aggregatedColumn="10"/>
        </ext>
      </extLst>
    </cacheHierarchy>
    <cacheHierarchy uniqueName="[Measures].[Count of Career_5_Years_Salary]" caption="Count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Happiness_At_Work]" caption="Count of Happiness_At_Work" measure="1" displayFolder="" measureGroup="data" count="0" hidden="1">
      <extLst>
        <ext xmlns:x15="http://schemas.microsoft.com/office/spreadsheetml/2010/11/main" uri="{B97F6D7D-B522-45F9-BDA1-12C45D357490}">
          <x15:cacheHierarchy aggregatedColumn="27"/>
        </ext>
      </extLst>
    </cacheHierarchy>
    <cacheHierarchy uniqueName="[Measures].[Count of Hours_Per_Day]" caption="Count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Abusive_Manager]" caption="Count of Abusive_Manager" measure="1" displayFolder="" measureGroup="data" count="0" oneField="1" hidden="1">
      <fieldsUsage count="1">
        <fieldUsage x="2"/>
      </fieldsUsage>
      <extLst>
        <ext xmlns:x15="http://schemas.microsoft.com/office/spreadsheetml/2010/11/main" uri="{B97F6D7D-B522-45F9-BDA1-12C45D357490}">
          <x15:cacheHierarchy aggregatedColumn="24"/>
        </ext>
      </extLst>
    </cacheHierarchy>
    <cacheHierarchy uniqueName="[Measures].[Count of Work_Setup]" caption="Count of Work_Setup" measure="1" displayFolder="" measureGroup="data" count="0" hidden="1">
      <extLst>
        <ext xmlns:x15="http://schemas.microsoft.com/office/spreadsheetml/2010/11/main" uri="{B97F6D7D-B522-45F9-BDA1-12C45D357490}">
          <x15:cacheHierarchy aggregatedColumn="15"/>
        </ext>
      </extLst>
    </cacheHierarchy>
    <cacheHierarchy uniqueName="[Measures].[Sum of Hours_Per_Day]" caption="Sum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Current_Country]" caption="Count of Current_Country" measure="1" displayFolder="" measureGroup="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data" count="0" hidden="1">
      <extLst>
        <ext xmlns:x15="http://schemas.microsoft.com/office/spreadsheetml/2010/11/main" uri="{B97F6D7D-B522-45F9-BDA1-12C45D357490}">
          <x15:cacheHierarchy aggregatedColumn="3"/>
        </ext>
      </extLst>
    </cacheHierarchy>
    <cacheHierarchy uniqueName="[Measures].[Count of Preferred_Company_Type]" caption="Count of Preferred_Company_Type" measure="1" displayFolder="" measureGroup="data" count="0" hidden="1">
      <extLst>
        <ext xmlns:x15="http://schemas.microsoft.com/office/spreadsheetml/2010/11/main" uri="{B97F6D7D-B522-45F9-BDA1-12C45D357490}">
          <x15:cacheHierarchy aggregatedColumn="23"/>
        </ext>
      </extLst>
    </cacheHierarchy>
    <cacheHierarchy uniqueName="[Measures].[Count of Preferred_Employers]" caption="Count of Preferred_Employers" measure="1" displayFolder="" measureGroup="data" count="0" hidden="1">
      <extLst>
        <ext xmlns:x15="http://schemas.microsoft.com/office/spreadsheetml/2010/11/main" uri="{B97F6D7D-B522-45F9-BDA1-12C45D357490}">
          <x15:cacheHierarchy aggregatedColumn="11"/>
        </ext>
      </extLst>
    </cacheHierarchy>
    <cacheHierarchy uniqueName="[Measures].[Count of Preferred_Manager]" caption="Count of Preferred_Manager" measure="1" displayFolder="" measureGroup="data" count="0" hidden="1">
      <extLst>
        <ext xmlns:x15="http://schemas.microsoft.com/office/spreadsheetml/2010/11/main" uri="{B97F6D7D-B522-45F9-BDA1-12C45D357490}">
          <x15:cacheHierarchy aggregatedColumn="14"/>
        </ext>
      </extLst>
    </cacheHierarchy>
    <cacheHierarchy uniqueName="[Measures].[Count of Misaligned_Mission_Company]" caption="Count of Misaligned_Mission_Company" measure="1" displayFolder="" measureGroup="data" count="0" hidden="1">
      <extLst>
        <ext xmlns:x15="http://schemas.microsoft.com/office/spreadsheetml/2010/11/main" uri="{B97F6D7D-B522-45F9-BDA1-12C45D357490}">
          <x15:cacheHierarchy aggregatedColumn="8"/>
        </ext>
      </extLst>
    </cacheHierarchy>
    <cacheHierarchy uniqueName="[Measures].[Sum of No_Social_Impact_Company]" caption="Sum of No_Social_Impact_Company" measure="1" displayFolder="" measureGroup="data" count="0" hidden="1">
      <extLst>
        <ext xmlns:x15="http://schemas.microsoft.com/office/spreadsheetml/2010/11/main" uri="{B97F6D7D-B522-45F9-BDA1-12C45D357490}">
          <x15:cacheHierarchy aggregatedColumn="9"/>
        </ext>
      </extLst>
    </cacheHierarchy>
    <cacheHierarchy uniqueName="[Measures].[Count of No_Social_Impact_Company]" caption="Count of No_Social_Impact_Company" measure="1" displayFolder="" measureGroup="data" count="0" hidden="1">
      <extLst>
        <ext xmlns:x15="http://schemas.microsoft.com/office/spreadsheetml/2010/11/main" uri="{B97F6D7D-B522-45F9-BDA1-12C45D357490}">
          <x15:cacheHierarchy aggregatedColumn="9"/>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ga Tharun" refreshedDate="45660.381943518521" backgroundQuery="1" createdVersion="8" refreshedVersion="8" minRefreshableVersion="3" recordCount="0" supportSubquery="1" supportAdvancedDrill="1" xr:uid="{25E29AC5-2EAC-44C7-BD78-4AC55273D9AD}">
  <cacheSource type="external" connectionId="1"/>
  <cacheFields count="4">
    <cacheField name="[data].[Full_Week_Break_Frequency].[Full_Week_Break_Frequency]" caption="Full_Week_Break_Frequency" numFmtId="0" hierarchy="26" level="1">
      <sharedItems count="4">
        <s v="Once in 12 months"/>
        <s v="Once in 2 months"/>
        <s v="Once in 3 months"/>
        <s v="Once in 6 months"/>
      </sharedItems>
    </cacheField>
    <cacheField name="[data].[Work_Setup].[Work_Setup]" caption="Work_Setup" numFmtId="0" hierarchy="15" level="1">
      <sharedItems count="30">
        <s v="Work alone"/>
        <s v="Work alone, Work with 2 to 3 people in my team"/>
        <s v="Work alone, Work with 2 to 3 people in my team, Work with 5 to 6 people in my team"/>
        <s v="Work alone, Work with 2 to 3 people in my team, Work with 5 to 6 people in my team, Work with 7 to 10 or more people in my team"/>
        <s v="Work alone, Work with 2 to 3 people in my team, Work with 5 to 6 people in my team, Work with 7 to 10 or more people in my team, Work with more than 10 people in my team"/>
        <s v="Work alone, Work with 2 to 3 people in my team, Work with 5 to 6 people in my team, Work with more than 10 people in my team"/>
        <s v="Work alone, Work with 2 to 3 people in my team, Work with 7 to 10 or more people in my team"/>
        <s v="Work alone, Work with 2 to 3 people in my team, Work with more than 10 people in my team"/>
        <s v="Work alone, Work with 5 to 6 people in my team"/>
        <s v="Work alone, Work with 5 to 6 people in my team, Work with 7 to 10 or more people in my team"/>
        <s v="Work alone, Work with 5 to 6 people in my team, Work with 7 to 10 or more people in my team, Work with more than 10 people in my team"/>
        <s v="Work alone, Work with 5 to 6 people in my team, Work with more than 10 people in my team"/>
        <s v="Work alone, Work with 7 to 10 or more people in my team"/>
        <s v="Work alone, Work with 7 to 10 or more people in my team, Work with more than 10 people in my team"/>
        <s v="Work alone, Work with more than 10 people in my team"/>
        <s v="Work with 2 to 3 people in my team"/>
        <s v="Work with 2 to 3 people in my team, Work with 5 to 6 people in my team"/>
        <s v="Work with 2 to 3 people in my team, Work with 5 to 6 people in my team, Work with 7 to 10 or more people in my team"/>
        <s v="Work with 2 to 3 people in my team, Work with 5 to 6 people in my team, Work with 7 to 10 or more people in my team, Work with more than 10 people in my team"/>
        <s v="Work with 2 to 3 people in my team, Work with 5 to 6 people in my team, Work with more than 10 people in my team"/>
        <s v="Work with 2 to 3 people in my team, Work with 7 to 10 or more people in my team"/>
        <s v="Work with 2 to 3 people in my team, Work with 7 to 10 or more people in my team, Work with more than 10 people in my team"/>
        <s v="Work with 2 to 3 people in my team, Work with more than 10 people in my team"/>
        <s v="Work with 5 to 6 people in my team"/>
        <s v="Work with 5 to 6 people in my team, Work with 7 to 10 or more people in my team"/>
        <s v="Work with 5 to 6 people in my team, Work with 7 to 10 or more people in my team, Work with more than 10 people in my team"/>
        <s v="Work with 5 to 6 people in my team, Work with more than 10 people in my team"/>
        <s v="Work with 7 to 10 or more people in my team"/>
        <s v="Work with 7 to 10 or more people in my team, Work with more than 10 people in my team"/>
        <s v="Work with more than 10 people in my team"/>
      </sharedItems>
    </cacheField>
    <cacheField name="[Measures].[Count of Work_Setup]" caption="Count of Work_Setup" numFmtId="0" hierarchy="45" level="32767"/>
    <cacheField name="[data].[Gender].[Gender]" caption="Gender" numFmtId="0" hierarchy="3" level="1">
      <sharedItems containsSemiMixedTypes="0" containsNonDate="0" containsString="0"/>
    </cacheField>
  </cacheFields>
  <cacheHierarchies count="55">
    <cacheHierarchy uniqueName="[data].[Timestamp]" caption="Timestamp" attribute="1" time="1" defaultMemberUniqueName="[data].[Timestamp].[All]" allUniqueName="[data].[Timestamp].[All]" dimensionUniqueName="[data]" displayFolder="" count="0" memberValueDatatype="7" unbalanced="0"/>
    <cacheHierarchy uniqueName="[data].[Current_Country]" caption="Current_Country" attribute="1" defaultMemberUniqueName="[data].[Current_Country].[All]" allUniqueName="[data].[Current_Country].[All]" dimensionUniqueName="[data]" displayFolder="" count="0" memberValueDatatype="130" unbalanced="0"/>
    <cacheHierarchy uniqueName="[data].[Current_Zip_Code_Pin_Code]" caption="Current_Zip_Code_Pin_Code" attribute="1" defaultMemberUniqueName="[data].[Current_Zip_Code_Pin_Code].[All]" allUniqueName="[data].[Current_Zip_Code_Pin_Cod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Career_Influence]" caption="Career_Influence" attribute="1" defaultMemberUniqueName="[data].[Career_Influence].[All]" allUniqueName="[data].[Career_Influence].[All]" dimensionUniqueName="[data]" displayFolder="" count="0" memberValueDatatype="130" unbalanced="0"/>
    <cacheHierarchy uniqueName="[data].[Higher_Education_Outside_India]" caption="Higher_Education_Outside_India" attribute="1" defaultMemberUniqueName="[data].[Higher_Education_Outside_India].[All]" allUniqueName="[data].[Higher_Education_Outside_India].[All]" dimensionUniqueName="[data]" displayFolder="" count="0" memberValueDatatype="130" unbalanced="0"/>
    <cacheHierarchy uniqueName="[data].[Employer_3_Years_Likelihood]" caption="Employer_3_Years_Likelihood" attribute="1" defaultMemberUniqueName="[data].[Employer_3_Years_Likelihood].[All]" allUniqueName="[data].[Employer_3_Years_Likelihood].[All]" dimensionUniqueName="[data]" displayFolder="" count="0" memberValueDatatype="130" unbalanced="0"/>
    <cacheHierarchy uniqueName="[data].[Undefined_Mission_Company]" caption="Undefined_Mission_Company" attribute="1" defaultMemberUniqueName="[data].[Undefined_Mission_Company].[All]" allUniqueName="[data].[Undefined_Mission_Company].[All]" dimensionUniqueName="[data]" displayFolder="" count="0" memberValueDatatype="130" unbalanced="0"/>
    <cacheHierarchy uniqueName="[data].[Misaligned_Mission_Company]" caption="Misaligned_Mission_Company" attribute="1" defaultMemberUniqueName="[data].[Misaligned_Mission_Company].[All]" allUniqueName="[data].[Misaligned_Mission_Company].[All]" dimensionUniqueName="[data]" displayFolder="" count="0" memberValueDatatype="130" unbalanced="0"/>
    <cacheHierarchy uniqueName="[data].[No_Social_Impact_Company]" caption="No_Social_Impact_Company" attribute="1" defaultMemberUniqueName="[data].[No_Social_Impact_Company].[All]" allUniqueName="[data].[No_Social_Impact_Company].[All]" dimensionUniqueName="[data]" displayFolder="" count="0" memberValueDatatype="20" unbalanced="0"/>
    <cacheHierarchy uniqueName="[data].[Preferred_Working_Environment]" caption="Preferred_Working_Environment" attribute="1" defaultMemberUniqueName="[data].[Preferred_Working_Environment].[All]" allUniqueName="[data].[Preferred_Working_Environment].[All]" dimensionUniqueName="[data]" displayFolder="" count="0" memberValueDatatype="130" unbalanced="0"/>
    <cacheHierarchy uniqueName="[data].[Preferred_Employers]" caption="Preferred_Employers" attribute="1" defaultMemberUniqueName="[data].[Preferred_Employers].[All]" allUniqueName="[data].[Preferred_Employers].[All]" dimensionUniqueName="[data]" displayFolder="" count="0" memberValueDatatype="130" unbalanced="0"/>
    <cacheHierarchy uniqueName="[data].[Learning_Environment]" caption="Learning_Environment" attribute="1" defaultMemberUniqueName="[data].[Learning_Environment].[All]" allUniqueName="[data].[Learning_Environment].[All]" dimensionUniqueName="[data]" displayFolder="" count="0" memberValueDatatype="130" unbalanced="0"/>
    <cacheHierarchy uniqueName="[data].[Aspirational_Career]" caption="Aspirational_Career" attribute="1" defaultMemberUniqueName="[data].[Aspirational_Career].[All]" allUniqueName="[data].[Aspirational_Career].[All]" dimensionUniqueName="[data]" displayFolder="" count="0" memberValueDatatype="130" unbalanced="0"/>
    <cacheHierarchy uniqueName="[data].[Preferred_Manager]" caption="Preferred_Manager" attribute="1" defaultMemberUniqueName="[data].[Preferred_Manager].[All]" allUniqueName="[data].[Preferred_Manager].[All]" dimensionUniqueName="[data]" displayFolder="" count="0" memberValueDatatype="130" unbalanced="0"/>
    <cacheHierarchy uniqueName="[data].[Work_Setup]" caption="Work_Setup" attribute="1" defaultMemberUniqueName="[data].[Work_Setup].[All]" allUniqueName="[data].[Work_Setup].[All]" dimensionUniqueName="[data]" displayFolder="" count="2" memberValueDatatype="130" unbalanced="0">
      <fieldsUsage count="2">
        <fieldUsage x="-1"/>
        <fieldUsage x="1"/>
      </fieldsUsage>
    </cacheHierarchy>
    <cacheHierarchy uniqueName="[data].[Laid_Off_Company]" caption="Laid_Off_Company" attribute="1" defaultMemberUniqueName="[data].[Laid_Off_Company].[All]" allUniqueName="[data].[Laid_Off_Company].[All]" dimensionUniqueName="[data]" displayFolder="" count="0" memberValueDatatype="130" unbalanced="0"/>
    <cacheHierarchy uniqueName="[data].[Employer_7_Years_Likelihood]" caption="Employer_7_Years_Likelihood" attribute="1" defaultMemberUniqueName="[data].[Employer_7_Years_Likelihood].[All]" allUniqueName="[data].[Employer_7_Years_Likelihood].[All]" dimensionUniqueName="[data]" displayFolder="" count="0" memberValueDatatype="130" unbalanced="0"/>
    <cacheHierarchy uniqueName="[data].[Email_Address]" caption="Email_Address" attribute="1" defaultMemberUniqueName="[data].[Email_Address].[All]" allUniqueName="[data].[Email_Address].[All]" dimensionUniqueName="[data]" displayFolder="" count="0" memberValueDatatype="130" unbalanced="0"/>
    <cacheHierarchy uniqueName="[data].[Career_Initial_Salary]" caption="Career_Initial_Salary" attribute="1" defaultMemberUniqueName="[data].[Career_Initial_Salary].[All]" allUniqueName="[data].[Career_Initial_Salary].[All]" dimensionUniqueName="[data]" displayFolder="" count="0" memberValueDatatype="20" unbalanced="0"/>
    <cacheHierarchy uniqueName="[data].[Career_5_Years_Salary]" caption="Career_5_Years_Salary" attribute="1" defaultMemberUniqueName="[data].[Career_5_Years_Salary].[All]" allUniqueName="[data].[Career_5_Years_Salary].[All]" dimensionUniqueName="[data]" displayFolder="" count="0" memberValueDatatype="20" unbalanced="0"/>
    <cacheHierarchy uniqueName="[data].[No_Remote_Working_Policy]" caption="No_Remote_Working_Policy" attribute="1" defaultMemberUniqueName="[data].[No_Remote_Working_Policy].[All]" allUniqueName="[data].[No_Remote_Working_Policy].[All]" dimensionUniqueName="[data]" displayFolder="" count="0" memberValueDatatype="20" unbalanced="0"/>
    <cacheHierarchy uniqueName="[data].[Starting_Salary_Expectation]" caption="Starting_Salary_Expectation" attribute="1" defaultMemberUniqueName="[data].[Starting_Salary_Expectation].[All]" allUniqueName="[data].[Starting_Salary_Expectation].[All]" dimensionUniqueName="[data]" displayFolder="" count="2" memberValueDatatype="130" unbalanced="0"/>
    <cacheHierarchy uniqueName="[data].[Preferred_Company_Type]" caption="Preferred_Company_Type" attribute="1" defaultMemberUniqueName="[data].[Preferred_Company_Type].[All]" allUniqueName="[data].[Preferred_Company_Type].[All]" dimensionUniqueName="[data]" displayFolder="" count="0" memberValueDatatype="130" unbalanced="0"/>
    <cacheHierarchy uniqueName="[data].[Abusive_Manager]" caption="Abusive_Manager" attribute="1" defaultMemberUniqueName="[data].[Abusive_Manager].[All]" allUniqueName="[data].[Abusive_Manager].[All]" dimensionUniqueName="[data]" displayFolder="" count="0" memberValueDatatype="130" unbalanced="0"/>
    <cacheHierarchy uniqueName="[data].[Hours_Per_Day]" caption="Hours_Per_Day" attribute="1" defaultMemberUniqueName="[data].[Hours_Per_Day].[All]" allUniqueName="[data].[Hours_Per_Day].[All]" dimensionUniqueName="[data]" displayFolder="" count="0" memberValueDatatype="20" unbalanced="0"/>
    <cacheHierarchy uniqueName="[data].[Full_Week_Break_Frequency]" caption="Full_Week_Break_Frequency" attribute="1" defaultMemberUniqueName="[data].[Full_Week_Break_Frequency].[All]" allUniqueName="[data].[Full_Week_Break_Frequency].[All]" dimensionUniqueName="[data]" displayFolder="" count="2" memberValueDatatype="130" unbalanced="0">
      <fieldsUsage count="2">
        <fieldUsage x="-1"/>
        <fieldUsage x="0"/>
      </fieldsUsage>
    </cacheHierarchy>
    <cacheHierarchy uniqueName="[data].[Happiness_At_Work]" caption="Happiness_At_Work" attribute="1" defaultMemberUniqueName="[data].[Happiness_At_Work].[All]" allUniqueName="[data].[Happiness_At_Work].[All]" dimensionUniqueName="[data]" displayFolder="" count="0" memberValueDatatype="130" unbalanced="0"/>
    <cacheHierarchy uniqueName="[data].[Frustration_At_Work]" caption="Frustration_At_Work" attribute="1" defaultMemberUniqueName="[data].[Frustration_At_Work].[All]" allUniqueName="[data].[Frustration_At_Work].[All]" dimensionUniqueName="[data]" displayFolder="" count="0" memberValueDatatype="130" unbalanced="0"/>
    <cacheHierarchy uniqueName="[data].[Timestamp (Year)]" caption="Timestamp (Year)" attribute="1" defaultMemberUniqueName="[data].[Timestamp (Year)].[All]" allUniqueName="[data].[Timestamp (Year)].[All]" dimensionUniqueName="[data]" displayFolder="" count="0" memberValueDatatype="130" unbalanced="0"/>
    <cacheHierarchy uniqueName="[data].[Timestamp (Quarter)]" caption="Timestamp (Quarter)" attribute="1" defaultMemberUniqueName="[data].[Timestamp (Quarter)].[All]" allUniqueName="[data].[Timestamp (Quarter)].[All]" dimensionUniqueName="[data]" displayFolder="" count="0" memberValueDatatype="130" unbalanced="0"/>
    <cacheHierarchy uniqueName="[data].[Timestamp (Month)]" caption="Timestamp (Month)" attribute="1" defaultMemberUniqueName="[data].[Timestamp (Month)].[All]" allUniqueName="[data].[Timestamp (Month)].[All]" dimensionUniqueName="[data]" displayFolder="" count="0" memberValueDatatype="130" unbalanced="0"/>
    <cacheHierarchy uniqueName="[data].[Timestamp (Month Index)]" caption="Timestamp (Month Index)" attribute="1" defaultMemberUniqueName="[data].[Timestamp (Month Index)].[All]" allUniqueName="[data].[Timestamp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Timestamp]" caption="Count of Timestamp" measure="1" displayFolder="" measureGroup="data" count="0" hidden="1">
      <extLst>
        <ext xmlns:x15="http://schemas.microsoft.com/office/spreadsheetml/2010/11/main" uri="{B97F6D7D-B522-45F9-BDA1-12C45D357490}">
          <x15:cacheHierarchy aggregatedColumn="0"/>
        </ext>
      </extLst>
    </cacheHierarchy>
    <cacheHierarchy uniqueName="[Measures].[Sum of Career_Initial_Salary]" caption="Sum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Average of Career_Initial_Salary]" caption="Average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Sum of Career_5_Years_Salary]" caption="Sum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Average of Career_5_Years_Salary]" caption="Average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Preferred_Working_Environment]" caption="Count of Preferred_Working_Environment" measure="1" displayFolder="" measureGroup="data" count="0" hidden="1">
      <extLst>
        <ext xmlns:x15="http://schemas.microsoft.com/office/spreadsheetml/2010/11/main" uri="{B97F6D7D-B522-45F9-BDA1-12C45D357490}">
          <x15:cacheHierarchy aggregatedColumn="10"/>
        </ext>
      </extLst>
    </cacheHierarchy>
    <cacheHierarchy uniqueName="[Measures].[Count of Career_5_Years_Salary]" caption="Count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Happiness_At_Work]" caption="Count of Happiness_At_Work" measure="1" displayFolder="" measureGroup="data" count="0" hidden="1">
      <extLst>
        <ext xmlns:x15="http://schemas.microsoft.com/office/spreadsheetml/2010/11/main" uri="{B97F6D7D-B522-45F9-BDA1-12C45D357490}">
          <x15:cacheHierarchy aggregatedColumn="27"/>
        </ext>
      </extLst>
    </cacheHierarchy>
    <cacheHierarchy uniqueName="[Measures].[Count of Hours_Per_Day]" caption="Count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Abusive_Manager]" caption="Count of Abusive_Manager" measure="1" displayFolder="" measureGroup="data" count="0" hidden="1">
      <extLst>
        <ext xmlns:x15="http://schemas.microsoft.com/office/spreadsheetml/2010/11/main" uri="{B97F6D7D-B522-45F9-BDA1-12C45D357490}">
          <x15:cacheHierarchy aggregatedColumn="24"/>
        </ext>
      </extLst>
    </cacheHierarchy>
    <cacheHierarchy uniqueName="[Measures].[Count of Work_Setup]" caption="Count of Work_Setup" measure="1" displayFolder="" measureGroup="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Hours_Per_Day]" caption="Sum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Current_Country]" caption="Count of Current_Country" measure="1" displayFolder="" measureGroup="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data" count="0" hidden="1">
      <extLst>
        <ext xmlns:x15="http://schemas.microsoft.com/office/spreadsheetml/2010/11/main" uri="{B97F6D7D-B522-45F9-BDA1-12C45D357490}">
          <x15:cacheHierarchy aggregatedColumn="3"/>
        </ext>
      </extLst>
    </cacheHierarchy>
    <cacheHierarchy uniqueName="[Measures].[Count of Preferred_Company_Type]" caption="Count of Preferred_Company_Type" measure="1" displayFolder="" measureGroup="data" count="0" hidden="1">
      <extLst>
        <ext xmlns:x15="http://schemas.microsoft.com/office/spreadsheetml/2010/11/main" uri="{B97F6D7D-B522-45F9-BDA1-12C45D357490}">
          <x15:cacheHierarchy aggregatedColumn="23"/>
        </ext>
      </extLst>
    </cacheHierarchy>
    <cacheHierarchy uniqueName="[Measures].[Count of Preferred_Employers]" caption="Count of Preferred_Employers" measure="1" displayFolder="" measureGroup="data" count="0" hidden="1">
      <extLst>
        <ext xmlns:x15="http://schemas.microsoft.com/office/spreadsheetml/2010/11/main" uri="{B97F6D7D-B522-45F9-BDA1-12C45D357490}">
          <x15:cacheHierarchy aggregatedColumn="11"/>
        </ext>
      </extLst>
    </cacheHierarchy>
    <cacheHierarchy uniqueName="[Measures].[Count of Preferred_Manager]" caption="Count of Preferred_Manager" measure="1" displayFolder="" measureGroup="data" count="0" hidden="1">
      <extLst>
        <ext xmlns:x15="http://schemas.microsoft.com/office/spreadsheetml/2010/11/main" uri="{B97F6D7D-B522-45F9-BDA1-12C45D357490}">
          <x15:cacheHierarchy aggregatedColumn="14"/>
        </ext>
      </extLst>
    </cacheHierarchy>
    <cacheHierarchy uniqueName="[Measures].[Count of Misaligned_Mission_Company]" caption="Count of Misaligned_Mission_Company" measure="1" displayFolder="" measureGroup="data" count="0" hidden="1">
      <extLst>
        <ext xmlns:x15="http://schemas.microsoft.com/office/spreadsheetml/2010/11/main" uri="{B97F6D7D-B522-45F9-BDA1-12C45D357490}">
          <x15:cacheHierarchy aggregatedColumn="8"/>
        </ext>
      </extLst>
    </cacheHierarchy>
    <cacheHierarchy uniqueName="[Measures].[Sum of No_Social_Impact_Company]" caption="Sum of No_Social_Impact_Company" measure="1" displayFolder="" measureGroup="data" count="0" hidden="1">
      <extLst>
        <ext xmlns:x15="http://schemas.microsoft.com/office/spreadsheetml/2010/11/main" uri="{B97F6D7D-B522-45F9-BDA1-12C45D357490}">
          <x15:cacheHierarchy aggregatedColumn="9"/>
        </ext>
      </extLst>
    </cacheHierarchy>
    <cacheHierarchy uniqueName="[Measures].[Count of No_Social_Impact_Company]" caption="Count of No_Social_Impact_Company" measure="1" displayFolder="" measureGroup="data" count="0" hidden="1">
      <extLst>
        <ext xmlns:x15="http://schemas.microsoft.com/office/spreadsheetml/2010/11/main" uri="{B97F6D7D-B522-45F9-BDA1-12C45D357490}">
          <x15:cacheHierarchy aggregatedColumn="9"/>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ga Tharun" refreshedDate="45660.381943865737" backgroundQuery="1" createdVersion="8" refreshedVersion="8" minRefreshableVersion="3" recordCount="0" supportSubquery="1" supportAdvancedDrill="1" xr:uid="{EB0C370D-4442-44D8-B2B9-F8C4E2E8F527}">
  <cacheSource type="external" connectionId="1"/>
  <cacheFields count="4">
    <cacheField name="[data].[Full_Week_Break_Frequency].[Full_Week_Break_Frequency]" caption="Full_Week_Break_Frequency" numFmtId="0" hierarchy="26" level="1">
      <sharedItems count="4">
        <s v="Once in 12 months"/>
        <s v="Once in 2 months"/>
        <s v="Once in 3 months"/>
        <s v="Once in 6 months"/>
      </sharedItems>
    </cacheField>
    <cacheField name="[Measures].[Count of Hours_Per_Day]" caption="Count of Hours_Per_Day" numFmtId="0" hierarchy="43" level="32767"/>
    <cacheField name="[data].[Hours_Per_Day].[Hours_Per_Day]" caption="Hours_Per_Day" numFmtId="0" hierarchy="25" level="1">
      <sharedItems containsSemiMixedTypes="0" containsString="0" containsNumber="1" containsInteger="1" minValue="0" maxValue="14" count="6">
        <n v="0"/>
        <n v="6"/>
        <n v="8"/>
        <n v="10"/>
        <n v="12"/>
        <n v="14"/>
      </sharedItems>
      <extLst>
        <ext xmlns:x15="http://schemas.microsoft.com/office/spreadsheetml/2010/11/main" uri="{4F2E5C28-24EA-4eb8-9CBF-B6C8F9C3D259}">
          <x15:cachedUniqueNames>
            <x15:cachedUniqueName index="0" name="[data].[Hours_Per_Day].&amp;[0]"/>
            <x15:cachedUniqueName index="1" name="[data].[Hours_Per_Day].&amp;[6]"/>
            <x15:cachedUniqueName index="2" name="[data].[Hours_Per_Day].&amp;[8]"/>
            <x15:cachedUniqueName index="3" name="[data].[Hours_Per_Day].&amp;[10]"/>
            <x15:cachedUniqueName index="4" name="[data].[Hours_Per_Day].&amp;[12]"/>
            <x15:cachedUniqueName index="5" name="[data].[Hours_Per_Day].&amp;[14]"/>
          </x15:cachedUniqueNames>
        </ext>
      </extLst>
    </cacheField>
    <cacheField name="[data].[Gender].[Gender]" caption="Gender" numFmtId="0" hierarchy="3" level="1">
      <sharedItems containsSemiMixedTypes="0" containsNonDate="0" containsString="0"/>
    </cacheField>
  </cacheFields>
  <cacheHierarchies count="55">
    <cacheHierarchy uniqueName="[data].[Timestamp]" caption="Timestamp" attribute="1" time="1" defaultMemberUniqueName="[data].[Timestamp].[All]" allUniqueName="[data].[Timestamp].[All]" dimensionUniqueName="[data]" displayFolder="" count="0" memberValueDatatype="7" unbalanced="0"/>
    <cacheHierarchy uniqueName="[data].[Current_Country]" caption="Current_Country" attribute="1" defaultMemberUniqueName="[data].[Current_Country].[All]" allUniqueName="[data].[Current_Country].[All]" dimensionUniqueName="[data]" displayFolder="" count="0" memberValueDatatype="130" unbalanced="0"/>
    <cacheHierarchy uniqueName="[data].[Current_Zip_Code_Pin_Code]" caption="Current_Zip_Code_Pin_Code" attribute="1" defaultMemberUniqueName="[data].[Current_Zip_Code_Pin_Code].[All]" allUniqueName="[data].[Current_Zip_Code_Pin_Cod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Career_Influence]" caption="Career_Influence" attribute="1" defaultMemberUniqueName="[data].[Career_Influence].[All]" allUniqueName="[data].[Career_Influence].[All]" dimensionUniqueName="[data]" displayFolder="" count="0" memberValueDatatype="130" unbalanced="0"/>
    <cacheHierarchy uniqueName="[data].[Higher_Education_Outside_India]" caption="Higher_Education_Outside_India" attribute="1" defaultMemberUniqueName="[data].[Higher_Education_Outside_India].[All]" allUniqueName="[data].[Higher_Education_Outside_India].[All]" dimensionUniqueName="[data]" displayFolder="" count="0" memberValueDatatype="130" unbalanced="0"/>
    <cacheHierarchy uniqueName="[data].[Employer_3_Years_Likelihood]" caption="Employer_3_Years_Likelihood" attribute="1" defaultMemberUniqueName="[data].[Employer_3_Years_Likelihood].[All]" allUniqueName="[data].[Employer_3_Years_Likelihood].[All]" dimensionUniqueName="[data]" displayFolder="" count="0" memberValueDatatype="130" unbalanced="0"/>
    <cacheHierarchy uniqueName="[data].[Undefined_Mission_Company]" caption="Undefined_Mission_Company" attribute="1" defaultMemberUniqueName="[data].[Undefined_Mission_Company].[All]" allUniqueName="[data].[Undefined_Mission_Company].[All]" dimensionUniqueName="[data]" displayFolder="" count="0" memberValueDatatype="130" unbalanced="0"/>
    <cacheHierarchy uniqueName="[data].[Misaligned_Mission_Company]" caption="Misaligned_Mission_Company" attribute="1" defaultMemberUniqueName="[data].[Misaligned_Mission_Company].[All]" allUniqueName="[data].[Misaligned_Mission_Company].[All]" dimensionUniqueName="[data]" displayFolder="" count="0" memberValueDatatype="130" unbalanced="0"/>
    <cacheHierarchy uniqueName="[data].[No_Social_Impact_Company]" caption="No_Social_Impact_Company" attribute="1" defaultMemberUniqueName="[data].[No_Social_Impact_Company].[All]" allUniqueName="[data].[No_Social_Impact_Company].[All]" dimensionUniqueName="[data]" displayFolder="" count="0" memberValueDatatype="20" unbalanced="0"/>
    <cacheHierarchy uniqueName="[data].[Preferred_Working_Environment]" caption="Preferred_Working_Environment" attribute="1" defaultMemberUniqueName="[data].[Preferred_Working_Environment].[All]" allUniqueName="[data].[Preferred_Working_Environment].[All]" dimensionUniqueName="[data]" displayFolder="" count="0" memberValueDatatype="130" unbalanced="0"/>
    <cacheHierarchy uniqueName="[data].[Preferred_Employers]" caption="Preferred_Employers" attribute="1" defaultMemberUniqueName="[data].[Preferred_Employers].[All]" allUniqueName="[data].[Preferred_Employers].[All]" dimensionUniqueName="[data]" displayFolder="" count="0" memberValueDatatype="130" unbalanced="0"/>
    <cacheHierarchy uniqueName="[data].[Learning_Environment]" caption="Learning_Environment" attribute="1" defaultMemberUniqueName="[data].[Learning_Environment].[All]" allUniqueName="[data].[Learning_Environment].[All]" dimensionUniqueName="[data]" displayFolder="" count="0" memberValueDatatype="130" unbalanced="0"/>
    <cacheHierarchy uniqueName="[data].[Aspirational_Career]" caption="Aspirational_Career" attribute="1" defaultMemberUniqueName="[data].[Aspirational_Career].[All]" allUniqueName="[data].[Aspirational_Career].[All]" dimensionUniqueName="[data]" displayFolder="" count="0" memberValueDatatype="130" unbalanced="0"/>
    <cacheHierarchy uniqueName="[data].[Preferred_Manager]" caption="Preferred_Manager" attribute="1" defaultMemberUniqueName="[data].[Preferred_Manager].[All]" allUniqueName="[data].[Preferred_Manager].[All]" dimensionUniqueName="[data]" displayFolder="" count="0" memberValueDatatype="130" unbalanced="0"/>
    <cacheHierarchy uniqueName="[data].[Work_Setup]" caption="Work_Setup" attribute="1" defaultMemberUniqueName="[data].[Work_Setup].[All]" allUniqueName="[data].[Work_Setup].[All]" dimensionUniqueName="[data]" displayFolder="" count="0" memberValueDatatype="130" unbalanced="0"/>
    <cacheHierarchy uniqueName="[data].[Laid_Off_Company]" caption="Laid_Off_Company" attribute="1" defaultMemberUniqueName="[data].[Laid_Off_Company].[All]" allUniqueName="[data].[Laid_Off_Company].[All]" dimensionUniqueName="[data]" displayFolder="" count="0" memberValueDatatype="130" unbalanced="0"/>
    <cacheHierarchy uniqueName="[data].[Employer_7_Years_Likelihood]" caption="Employer_7_Years_Likelihood" attribute="1" defaultMemberUniqueName="[data].[Employer_7_Years_Likelihood].[All]" allUniqueName="[data].[Employer_7_Years_Likelihood].[All]" dimensionUniqueName="[data]" displayFolder="" count="0" memberValueDatatype="130" unbalanced="0"/>
    <cacheHierarchy uniqueName="[data].[Email_Address]" caption="Email_Address" attribute="1" defaultMemberUniqueName="[data].[Email_Address].[All]" allUniqueName="[data].[Email_Address].[All]" dimensionUniqueName="[data]" displayFolder="" count="0" memberValueDatatype="130" unbalanced="0"/>
    <cacheHierarchy uniqueName="[data].[Career_Initial_Salary]" caption="Career_Initial_Salary" attribute="1" defaultMemberUniqueName="[data].[Career_Initial_Salary].[All]" allUniqueName="[data].[Career_Initial_Salary].[All]" dimensionUniqueName="[data]" displayFolder="" count="0" memberValueDatatype="20" unbalanced="0"/>
    <cacheHierarchy uniqueName="[data].[Career_5_Years_Salary]" caption="Career_5_Years_Salary" attribute="1" defaultMemberUniqueName="[data].[Career_5_Years_Salary].[All]" allUniqueName="[data].[Career_5_Years_Salary].[All]" dimensionUniqueName="[data]" displayFolder="" count="0" memberValueDatatype="20" unbalanced="0"/>
    <cacheHierarchy uniqueName="[data].[No_Remote_Working_Policy]" caption="No_Remote_Working_Policy" attribute="1" defaultMemberUniqueName="[data].[No_Remote_Working_Policy].[All]" allUniqueName="[data].[No_Remote_Working_Policy].[All]" dimensionUniqueName="[data]" displayFolder="" count="0" memberValueDatatype="20" unbalanced="0"/>
    <cacheHierarchy uniqueName="[data].[Starting_Salary_Expectation]" caption="Starting_Salary_Expectation" attribute="1" defaultMemberUniqueName="[data].[Starting_Salary_Expectation].[All]" allUniqueName="[data].[Starting_Salary_Expectation].[All]" dimensionUniqueName="[data]" displayFolder="" count="2" memberValueDatatype="130" unbalanced="0"/>
    <cacheHierarchy uniqueName="[data].[Preferred_Company_Type]" caption="Preferred_Company_Type" attribute="1" defaultMemberUniqueName="[data].[Preferred_Company_Type].[All]" allUniqueName="[data].[Preferred_Company_Type].[All]" dimensionUniqueName="[data]" displayFolder="" count="0" memberValueDatatype="130" unbalanced="0"/>
    <cacheHierarchy uniqueName="[data].[Abusive_Manager]" caption="Abusive_Manager" attribute="1" defaultMemberUniqueName="[data].[Abusive_Manager].[All]" allUniqueName="[data].[Abusive_Manager].[All]" dimensionUniqueName="[data]" displayFolder="" count="0" memberValueDatatype="130" unbalanced="0"/>
    <cacheHierarchy uniqueName="[data].[Hours_Per_Day]" caption="Hours_Per_Day" attribute="1" defaultMemberUniqueName="[data].[Hours_Per_Day].[All]" allUniqueName="[data].[Hours_Per_Day].[All]" dimensionUniqueName="[data]" displayFolder="" count="2" memberValueDatatype="20" unbalanced="0">
      <fieldsUsage count="2">
        <fieldUsage x="-1"/>
        <fieldUsage x="2"/>
      </fieldsUsage>
    </cacheHierarchy>
    <cacheHierarchy uniqueName="[data].[Full_Week_Break_Frequency]" caption="Full_Week_Break_Frequency" attribute="1" defaultMemberUniqueName="[data].[Full_Week_Break_Frequency].[All]" allUniqueName="[data].[Full_Week_Break_Frequency].[All]" dimensionUniqueName="[data]" displayFolder="" count="2" memberValueDatatype="130" unbalanced="0">
      <fieldsUsage count="2">
        <fieldUsage x="-1"/>
        <fieldUsage x="0"/>
      </fieldsUsage>
    </cacheHierarchy>
    <cacheHierarchy uniqueName="[data].[Happiness_At_Work]" caption="Happiness_At_Work" attribute="1" defaultMemberUniqueName="[data].[Happiness_At_Work].[All]" allUniqueName="[data].[Happiness_At_Work].[All]" dimensionUniqueName="[data]" displayFolder="" count="0" memberValueDatatype="130" unbalanced="0"/>
    <cacheHierarchy uniqueName="[data].[Frustration_At_Work]" caption="Frustration_At_Work" attribute="1" defaultMemberUniqueName="[data].[Frustration_At_Work].[All]" allUniqueName="[data].[Frustration_At_Work].[All]" dimensionUniqueName="[data]" displayFolder="" count="0" memberValueDatatype="130" unbalanced="0"/>
    <cacheHierarchy uniqueName="[data].[Timestamp (Year)]" caption="Timestamp (Year)" attribute="1" defaultMemberUniqueName="[data].[Timestamp (Year)].[All]" allUniqueName="[data].[Timestamp (Year)].[All]" dimensionUniqueName="[data]" displayFolder="" count="0" memberValueDatatype="130" unbalanced="0"/>
    <cacheHierarchy uniqueName="[data].[Timestamp (Quarter)]" caption="Timestamp (Quarter)" attribute="1" defaultMemberUniqueName="[data].[Timestamp (Quarter)].[All]" allUniqueName="[data].[Timestamp (Quarter)].[All]" dimensionUniqueName="[data]" displayFolder="" count="0" memberValueDatatype="130" unbalanced="0"/>
    <cacheHierarchy uniqueName="[data].[Timestamp (Month)]" caption="Timestamp (Month)" attribute="1" defaultMemberUniqueName="[data].[Timestamp (Month)].[All]" allUniqueName="[data].[Timestamp (Month)].[All]" dimensionUniqueName="[data]" displayFolder="" count="0" memberValueDatatype="130" unbalanced="0"/>
    <cacheHierarchy uniqueName="[data].[Timestamp (Month Index)]" caption="Timestamp (Month Index)" attribute="1" defaultMemberUniqueName="[data].[Timestamp (Month Index)].[All]" allUniqueName="[data].[Timestamp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Timestamp]" caption="Count of Timestamp" measure="1" displayFolder="" measureGroup="data" count="0" hidden="1">
      <extLst>
        <ext xmlns:x15="http://schemas.microsoft.com/office/spreadsheetml/2010/11/main" uri="{B97F6D7D-B522-45F9-BDA1-12C45D357490}">
          <x15:cacheHierarchy aggregatedColumn="0"/>
        </ext>
      </extLst>
    </cacheHierarchy>
    <cacheHierarchy uniqueName="[Measures].[Sum of Career_Initial_Salary]" caption="Sum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Average of Career_Initial_Salary]" caption="Average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Sum of Career_5_Years_Salary]" caption="Sum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Average of Career_5_Years_Salary]" caption="Average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Preferred_Working_Environment]" caption="Count of Preferred_Working_Environment" measure="1" displayFolder="" measureGroup="data" count="0" hidden="1">
      <extLst>
        <ext xmlns:x15="http://schemas.microsoft.com/office/spreadsheetml/2010/11/main" uri="{B97F6D7D-B522-45F9-BDA1-12C45D357490}">
          <x15:cacheHierarchy aggregatedColumn="10"/>
        </ext>
      </extLst>
    </cacheHierarchy>
    <cacheHierarchy uniqueName="[Measures].[Count of Career_5_Years_Salary]" caption="Count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Happiness_At_Work]" caption="Count of Happiness_At_Work" measure="1" displayFolder="" measureGroup="data" count="0" hidden="1">
      <extLst>
        <ext xmlns:x15="http://schemas.microsoft.com/office/spreadsheetml/2010/11/main" uri="{B97F6D7D-B522-45F9-BDA1-12C45D357490}">
          <x15:cacheHierarchy aggregatedColumn="27"/>
        </ext>
      </extLst>
    </cacheHierarchy>
    <cacheHierarchy uniqueName="[Measures].[Count of Hours_Per_Day]" caption="Count of Hours_Per_Day" measure="1" displayFolder="" measureGroup="data"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Abusive_Manager]" caption="Count of Abusive_Manager" measure="1" displayFolder="" measureGroup="data" count="0" hidden="1">
      <extLst>
        <ext xmlns:x15="http://schemas.microsoft.com/office/spreadsheetml/2010/11/main" uri="{B97F6D7D-B522-45F9-BDA1-12C45D357490}">
          <x15:cacheHierarchy aggregatedColumn="24"/>
        </ext>
      </extLst>
    </cacheHierarchy>
    <cacheHierarchy uniqueName="[Measures].[Count of Work_Setup]" caption="Count of Work_Setup" measure="1" displayFolder="" measureGroup="data" count="0" hidden="1">
      <extLst>
        <ext xmlns:x15="http://schemas.microsoft.com/office/spreadsheetml/2010/11/main" uri="{B97F6D7D-B522-45F9-BDA1-12C45D357490}">
          <x15:cacheHierarchy aggregatedColumn="15"/>
        </ext>
      </extLst>
    </cacheHierarchy>
    <cacheHierarchy uniqueName="[Measures].[Sum of Hours_Per_Day]" caption="Sum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Current_Country]" caption="Count of Current_Country" measure="1" displayFolder="" measureGroup="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data" count="0" hidden="1">
      <extLst>
        <ext xmlns:x15="http://schemas.microsoft.com/office/spreadsheetml/2010/11/main" uri="{B97F6D7D-B522-45F9-BDA1-12C45D357490}">
          <x15:cacheHierarchy aggregatedColumn="3"/>
        </ext>
      </extLst>
    </cacheHierarchy>
    <cacheHierarchy uniqueName="[Measures].[Count of Preferred_Company_Type]" caption="Count of Preferred_Company_Type" measure="1" displayFolder="" measureGroup="data" count="0" hidden="1">
      <extLst>
        <ext xmlns:x15="http://schemas.microsoft.com/office/spreadsheetml/2010/11/main" uri="{B97F6D7D-B522-45F9-BDA1-12C45D357490}">
          <x15:cacheHierarchy aggregatedColumn="23"/>
        </ext>
      </extLst>
    </cacheHierarchy>
    <cacheHierarchy uniqueName="[Measures].[Count of Preferred_Employers]" caption="Count of Preferred_Employers" measure="1" displayFolder="" measureGroup="data" count="0" hidden="1">
      <extLst>
        <ext xmlns:x15="http://schemas.microsoft.com/office/spreadsheetml/2010/11/main" uri="{B97F6D7D-B522-45F9-BDA1-12C45D357490}">
          <x15:cacheHierarchy aggregatedColumn="11"/>
        </ext>
      </extLst>
    </cacheHierarchy>
    <cacheHierarchy uniqueName="[Measures].[Count of Preferred_Manager]" caption="Count of Preferred_Manager" measure="1" displayFolder="" measureGroup="data" count="0" hidden="1">
      <extLst>
        <ext xmlns:x15="http://schemas.microsoft.com/office/spreadsheetml/2010/11/main" uri="{B97F6D7D-B522-45F9-BDA1-12C45D357490}">
          <x15:cacheHierarchy aggregatedColumn="14"/>
        </ext>
      </extLst>
    </cacheHierarchy>
    <cacheHierarchy uniqueName="[Measures].[Count of Misaligned_Mission_Company]" caption="Count of Misaligned_Mission_Company" measure="1" displayFolder="" measureGroup="data" count="0" hidden="1">
      <extLst>
        <ext xmlns:x15="http://schemas.microsoft.com/office/spreadsheetml/2010/11/main" uri="{B97F6D7D-B522-45F9-BDA1-12C45D357490}">
          <x15:cacheHierarchy aggregatedColumn="8"/>
        </ext>
      </extLst>
    </cacheHierarchy>
    <cacheHierarchy uniqueName="[Measures].[Sum of No_Social_Impact_Company]" caption="Sum of No_Social_Impact_Company" measure="1" displayFolder="" measureGroup="data" count="0" hidden="1">
      <extLst>
        <ext xmlns:x15="http://schemas.microsoft.com/office/spreadsheetml/2010/11/main" uri="{B97F6D7D-B522-45F9-BDA1-12C45D357490}">
          <x15:cacheHierarchy aggregatedColumn="9"/>
        </ext>
      </extLst>
    </cacheHierarchy>
    <cacheHierarchy uniqueName="[Measures].[Count of No_Social_Impact_Company]" caption="Count of No_Social_Impact_Company" measure="1" displayFolder="" measureGroup="data" count="0" hidden="1">
      <extLst>
        <ext xmlns:x15="http://schemas.microsoft.com/office/spreadsheetml/2010/11/main" uri="{B97F6D7D-B522-45F9-BDA1-12C45D357490}">
          <x15:cacheHierarchy aggregatedColumn="9"/>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ga Tharun" refreshedDate="45660.381943865737" backgroundQuery="1" createdVersion="8" refreshedVersion="8" minRefreshableVersion="3" recordCount="0" supportSubquery="1" supportAdvancedDrill="1" xr:uid="{2401A168-1FA7-484D-AF36-08676A23825A}">
  <cacheSource type="external" connectionId="1"/>
  <cacheFields count="2">
    <cacheField name="[Measures].[Count of Timestamp]" caption="Count of Timestamp" numFmtId="0" hierarchy="35" level="32767"/>
    <cacheField name="[data].[Gender].[Gender]" caption="Gender" numFmtId="0" hierarchy="3" level="1">
      <sharedItems containsSemiMixedTypes="0" containsNonDate="0" containsString="0"/>
    </cacheField>
  </cacheFields>
  <cacheHierarchies count="55">
    <cacheHierarchy uniqueName="[data].[Timestamp]" caption="Timestamp" attribute="1" time="1" defaultMemberUniqueName="[data].[Timestamp].[All]" allUniqueName="[data].[Timestamp].[All]" dimensionUniqueName="[data]" displayFolder="" count="0" memberValueDatatype="7" unbalanced="0"/>
    <cacheHierarchy uniqueName="[data].[Current_Country]" caption="Current_Country" attribute="1" defaultMemberUniqueName="[data].[Current_Country].[All]" allUniqueName="[data].[Current_Country].[All]" dimensionUniqueName="[data]" displayFolder="" count="0" memberValueDatatype="130" unbalanced="0"/>
    <cacheHierarchy uniqueName="[data].[Current_Zip_Code_Pin_Code]" caption="Current_Zip_Code_Pin_Code" attribute="1" defaultMemberUniqueName="[data].[Current_Zip_Code_Pin_Code].[All]" allUniqueName="[data].[Current_Zip_Code_Pin_Cod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1"/>
      </fieldsUsage>
    </cacheHierarchy>
    <cacheHierarchy uniqueName="[data].[Career_Influence]" caption="Career_Influence" attribute="1" defaultMemberUniqueName="[data].[Career_Influence].[All]" allUniqueName="[data].[Career_Influence].[All]" dimensionUniqueName="[data]" displayFolder="" count="0" memberValueDatatype="130" unbalanced="0"/>
    <cacheHierarchy uniqueName="[data].[Higher_Education_Outside_India]" caption="Higher_Education_Outside_India" attribute="1" defaultMemberUniqueName="[data].[Higher_Education_Outside_India].[All]" allUniqueName="[data].[Higher_Education_Outside_India].[All]" dimensionUniqueName="[data]" displayFolder="" count="0" memberValueDatatype="130" unbalanced="0"/>
    <cacheHierarchy uniqueName="[data].[Employer_3_Years_Likelihood]" caption="Employer_3_Years_Likelihood" attribute="1" defaultMemberUniqueName="[data].[Employer_3_Years_Likelihood].[All]" allUniqueName="[data].[Employer_3_Years_Likelihood].[All]" dimensionUniqueName="[data]" displayFolder="" count="0" memberValueDatatype="130" unbalanced="0"/>
    <cacheHierarchy uniqueName="[data].[Undefined_Mission_Company]" caption="Undefined_Mission_Company" attribute="1" defaultMemberUniqueName="[data].[Undefined_Mission_Company].[All]" allUniqueName="[data].[Undefined_Mission_Company].[All]" dimensionUniqueName="[data]" displayFolder="" count="0" memberValueDatatype="130" unbalanced="0"/>
    <cacheHierarchy uniqueName="[data].[Misaligned_Mission_Company]" caption="Misaligned_Mission_Company" attribute="1" defaultMemberUniqueName="[data].[Misaligned_Mission_Company].[All]" allUniqueName="[data].[Misaligned_Mission_Company].[All]" dimensionUniqueName="[data]" displayFolder="" count="0" memberValueDatatype="130" unbalanced="0"/>
    <cacheHierarchy uniqueName="[data].[No_Social_Impact_Company]" caption="No_Social_Impact_Company" attribute="1" defaultMemberUniqueName="[data].[No_Social_Impact_Company].[All]" allUniqueName="[data].[No_Social_Impact_Company].[All]" dimensionUniqueName="[data]" displayFolder="" count="0" memberValueDatatype="20" unbalanced="0"/>
    <cacheHierarchy uniqueName="[data].[Preferred_Working_Environment]" caption="Preferred_Working_Environment" attribute="1" defaultMemberUniqueName="[data].[Preferred_Working_Environment].[All]" allUniqueName="[data].[Preferred_Working_Environment].[All]" dimensionUniqueName="[data]" displayFolder="" count="0" memberValueDatatype="130" unbalanced="0"/>
    <cacheHierarchy uniqueName="[data].[Preferred_Employers]" caption="Preferred_Employers" attribute="1" defaultMemberUniqueName="[data].[Preferred_Employers].[All]" allUniqueName="[data].[Preferred_Employers].[All]" dimensionUniqueName="[data]" displayFolder="" count="0" memberValueDatatype="130" unbalanced="0"/>
    <cacheHierarchy uniqueName="[data].[Learning_Environment]" caption="Learning_Environment" attribute="1" defaultMemberUniqueName="[data].[Learning_Environment].[All]" allUniqueName="[data].[Learning_Environment].[All]" dimensionUniqueName="[data]" displayFolder="" count="0" memberValueDatatype="130" unbalanced="0"/>
    <cacheHierarchy uniqueName="[data].[Aspirational_Career]" caption="Aspirational_Career" attribute="1" defaultMemberUniqueName="[data].[Aspirational_Career].[All]" allUniqueName="[data].[Aspirational_Career].[All]" dimensionUniqueName="[data]" displayFolder="" count="0" memberValueDatatype="130" unbalanced="0"/>
    <cacheHierarchy uniqueName="[data].[Preferred_Manager]" caption="Preferred_Manager" attribute="1" defaultMemberUniqueName="[data].[Preferred_Manager].[All]" allUniqueName="[data].[Preferred_Manager].[All]" dimensionUniqueName="[data]" displayFolder="" count="0" memberValueDatatype="130" unbalanced="0"/>
    <cacheHierarchy uniqueName="[data].[Work_Setup]" caption="Work_Setup" attribute="1" defaultMemberUniqueName="[data].[Work_Setup].[All]" allUniqueName="[data].[Work_Setup].[All]" dimensionUniqueName="[data]" displayFolder="" count="0" memberValueDatatype="130" unbalanced="0"/>
    <cacheHierarchy uniqueName="[data].[Laid_Off_Company]" caption="Laid_Off_Company" attribute="1" defaultMemberUniqueName="[data].[Laid_Off_Company].[All]" allUniqueName="[data].[Laid_Off_Company].[All]" dimensionUniqueName="[data]" displayFolder="" count="0" memberValueDatatype="130" unbalanced="0"/>
    <cacheHierarchy uniqueName="[data].[Employer_7_Years_Likelihood]" caption="Employer_7_Years_Likelihood" attribute="1" defaultMemberUniqueName="[data].[Employer_7_Years_Likelihood].[All]" allUniqueName="[data].[Employer_7_Years_Likelihood].[All]" dimensionUniqueName="[data]" displayFolder="" count="0" memberValueDatatype="130" unbalanced="0"/>
    <cacheHierarchy uniqueName="[data].[Email_Address]" caption="Email_Address" attribute="1" defaultMemberUniqueName="[data].[Email_Address].[All]" allUniqueName="[data].[Email_Address].[All]" dimensionUniqueName="[data]" displayFolder="" count="0" memberValueDatatype="130" unbalanced="0"/>
    <cacheHierarchy uniqueName="[data].[Career_Initial_Salary]" caption="Career_Initial_Salary" attribute="1" defaultMemberUniqueName="[data].[Career_Initial_Salary].[All]" allUniqueName="[data].[Career_Initial_Salary].[All]" dimensionUniqueName="[data]" displayFolder="" count="0" memberValueDatatype="20" unbalanced="0"/>
    <cacheHierarchy uniqueName="[data].[Career_5_Years_Salary]" caption="Career_5_Years_Salary" attribute="1" defaultMemberUniqueName="[data].[Career_5_Years_Salary].[All]" allUniqueName="[data].[Career_5_Years_Salary].[All]" dimensionUniqueName="[data]" displayFolder="" count="0" memberValueDatatype="20" unbalanced="0"/>
    <cacheHierarchy uniqueName="[data].[No_Remote_Working_Policy]" caption="No_Remote_Working_Policy" attribute="1" defaultMemberUniqueName="[data].[No_Remote_Working_Policy].[All]" allUniqueName="[data].[No_Remote_Working_Policy].[All]" dimensionUniqueName="[data]" displayFolder="" count="0" memberValueDatatype="20" unbalanced="0"/>
    <cacheHierarchy uniqueName="[data].[Starting_Salary_Expectation]" caption="Starting_Salary_Expectation" attribute="1" defaultMemberUniqueName="[data].[Starting_Salary_Expectation].[All]" allUniqueName="[data].[Starting_Salary_Expectation].[All]" dimensionUniqueName="[data]" displayFolder="" count="2" memberValueDatatype="130" unbalanced="0"/>
    <cacheHierarchy uniqueName="[data].[Preferred_Company_Type]" caption="Preferred_Company_Type" attribute="1" defaultMemberUniqueName="[data].[Preferred_Company_Type].[All]" allUniqueName="[data].[Preferred_Company_Type].[All]" dimensionUniqueName="[data]" displayFolder="" count="0" memberValueDatatype="130" unbalanced="0"/>
    <cacheHierarchy uniqueName="[data].[Abusive_Manager]" caption="Abusive_Manager" attribute="1" defaultMemberUniqueName="[data].[Abusive_Manager].[All]" allUniqueName="[data].[Abusive_Manager].[All]" dimensionUniqueName="[data]" displayFolder="" count="0" memberValueDatatype="130" unbalanced="0"/>
    <cacheHierarchy uniqueName="[data].[Hours_Per_Day]" caption="Hours_Per_Day" attribute="1" defaultMemberUniqueName="[data].[Hours_Per_Day].[All]" allUniqueName="[data].[Hours_Per_Day].[All]" dimensionUniqueName="[data]" displayFolder="" count="0" memberValueDatatype="20" unbalanced="0"/>
    <cacheHierarchy uniqueName="[data].[Full_Week_Break_Frequency]" caption="Full_Week_Break_Frequency" attribute="1" defaultMemberUniqueName="[data].[Full_Week_Break_Frequency].[All]" allUniqueName="[data].[Full_Week_Break_Frequency].[All]" dimensionUniqueName="[data]" displayFolder="" count="0" memberValueDatatype="130" unbalanced="0"/>
    <cacheHierarchy uniqueName="[data].[Happiness_At_Work]" caption="Happiness_At_Work" attribute="1" defaultMemberUniqueName="[data].[Happiness_At_Work].[All]" allUniqueName="[data].[Happiness_At_Work].[All]" dimensionUniqueName="[data]" displayFolder="" count="0" memberValueDatatype="130" unbalanced="0"/>
    <cacheHierarchy uniqueName="[data].[Frustration_At_Work]" caption="Frustration_At_Work" attribute="1" defaultMemberUniqueName="[data].[Frustration_At_Work].[All]" allUniqueName="[data].[Frustration_At_Work].[All]" dimensionUniqueName="[data]" displayFolder="" count="0" memberValueDatatype="130" unbalanced="0"/>
    <cacheHierarchy uniqueName="[data].[Timestamp (Year)]" caption="Timestamp (Year)" attribute="1" defaultMemberUniqueName="[data].[Timestamp (Year)].[All]" allUniqueName="[data].[Timestamp (Year)].[All]" dimensionUniqueName="[data]" displayFolder="" count="0" memberValueDatatype="130" unbalanced="0"/>
    <cacheHierarchy uniqueName="[data].[Timestamp (Quarter)]" caption="Timestamp (Quarter)" attribute="1" defaultMemberUniqueName="[data].[Timestamp (Quarter)].[All]" allUniqueName="[data].[Timestamp (Quarter)].[All]" dimensionUniqueName="[data]" displayFolder="" count="0" memberValueDatatype="130" unbalanced="0"/>
    <cacheHierarchy uniqueName="[data].[Timestamp (Month)]" caption="Timestamp (Month)" attribute="1" defaultMemberUniqueName="[data].[Timestamp (Month)].[All]" allUniqueName="[data].[Timestamp (Month)].[All]" dimensionUniqueName="[data]" displayFolder="" count="0" memberValueDatatype="130" unbalanced="0"/>
    <cacheHierarchy uniqueName="[data].[Timestamp (Month Index)]" caption="Timestamp (Month Index)" attribute="1" defaultMemberUniqueName="[data].[Timestamp (Month Index)].[All]" allUniqueName="[data].[Timestamp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Timestamp]" caption="Count of Timestamp"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Career_Initial_Salary]" caption="Sum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Average of Career_Initial_Salary]" caption="Average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Sum of Career_5_Years_Salary]" caption="Sum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Average of Career_5_Years_Salary]" caption="Average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Preferred_Working_Environment]" caption="Count of Preferred_Working_Environment" measure="1" displayFolder="" measureGroup="data" count="0" hidden="1">
      <extLst>
        <ext xmlns:x15="http://schemas.microsoft.com/office/spreadsheetml/2010/11/main" uri="{B97F6D7D-B522-45F9-BDA1-12C45D357490}">
          <x15:cacheHierarchy aggregatedColumn="10"/>
        </ext>
      </extLst>
    </cacheHierarchy>
    <cacheHierarchy uniqueName="[Measures].[Count of Career_5_Years_Salary]" caption="Count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Happiness_At_Work]" caption="Count of Happiness_At_Work" measure="1" displayFolder="" measureGroup="data" count="0" hidden="1">
      <extLst>
        <ext xmlns:x15="http://schemas.microsoft.com/office/spreadsheetml/2010/11/main" uri="{B97F6D7D-B522-45F9-BDA1-12C45D357490}">
          <x15:cacheHierarchy aggregatedColumn="27"/>
        </ext>
      </extLst>
    </cacheHierarchy>
    <cacheHierarchy uniqueName="[Measures].[Count of Hours_Per_Day]" caption="Count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Abusive_Manager]" caption="Count of Abusive_Manager" measure="1" displayFolder="" measureGroup="data" count="0" hidden="1">
      <extLst>
        <ext xmlns:x15="http://schemas.microsoft.com/office/spreadsheetml/2010/11/main" uri="{B97F6D7D-B522-45F9-BDA1-12C45D357490}">
          <x15:cacheHierarchy aggregatedColumn="24"/>
        </ext>
      </extLst>
    </cacheHierarchy>
    <cacheHierarchy uniqueName="[Measures].[Count of Work_Setup]" caption="Count of Work_Setup" measure="1" displayFolder="" measureGroup="data" count="0" hidden="1">
      <extLst>
        <ext xmlns:x15="http://schemas.microsoft.com/office/spreadsheetml/2010/11/main" uri="{B97F6D7D-B522-45F9-BDA1-12C45D357490}">
          <x15:cacheHierarchy aggregatedColumn="15"/>
        </ext>
      </extLst>
    </cacheHierarchy>
    <cacheHierarchy uniqueName="[Measures].[Sum of Hours_Per_Day]" caption="Sum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Current_Country]" caption="Count of Current_Country" measure="1" displayFolder="" measureGroup="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data" count="0" hidden="1">
      <extLst>
        <ext xmlns:x15="http://schemas.microsoft.com/office/spreadsheetml/2010/11/main" uri="{B97F6D7D-B522-45F9-BDA1-12C45D357490}">
          <x15:cacheHierarchy aggregatedColumn="3"/>
        </ext>
      </extLst>
    </cacheHierarchy>
    <cacheHierarchy uniqueName="[Measures].[Count of Preferred_Company_Type]" caption="Count of Preferred_Company_Type" measure="1" displayFolder="" measureGroup="data" count="0" hidden="1">
      <extLst>
        <ext xmlns:x15="http://schemas.microsoft.com/office/spreadsheetml/2010/11/main" uri="{B97F6D7D-B522-45F9-BDA1-12C45D357490}">
          <x15:cacheHierarchy aggregatedColumn="23"/>
        </ext>
      </extLst>
    </cacheHierarchy>
    <cacheHierarchy uniqueName="[Measures].[Count of Preferred_Employers]" caption="Count of Preferred_Employers" measure="1" displayFolder="" measureGroup="data" count="0" hidden="1">
      <extLst>
        <ext xmlns:x15="http://schemas.microsoft.com/office/spreadsheetml/2010/11/main" uri="{B97F6D7D-B522-45F9-BDA1-12C45D357490}">
          <x15:cacheHierarchy aggregatedColumn="11"/>
        </ext>
      </extLst>
    </cacheHierarchy>
    <cacheHierarchy uniqueName="[Measures].[Count of Preferred_Manager]" caption="Count of Preferred_Manager" measure="1" displayFolder="" measureGroup="data" count="0" hidden="1">
      <extLst>
        <ext xmlns:x15="http://schemas.microsoft.com/office/spreadsheetml/2010/11/main" uri="{B97F6D7D-B522-45F9-BDA1-12C45D357490}">
          <x15:cacheHierarchy aggregatedColumn="14"/>
        </ext>
      </extLst>
    </cacheHierarchy>
    <cacheHierarchy uniqueName="[Measures].[Count of Misaligned_Mission_Company]" caption="Count of Misaligned_Mission_Company" measure="1" displayFolder="" measureGroup="data" count="0" hidden="1">
      <extLst>
        <ext xmlns:x15="http://schemas.microsoft.com/office/spreadsheetml/2010/11/main" uri="{B97F6D7D-B522-45F9-BDA1-12C45D357490}">
          <x15:cacheHierarchy aggregatedColumn="8"/>
        </ext>
      </extLst>
    </cacheHierarchy>
    <cacheHierarchy uniqueName="[Measures].[Sum of No_Social_Impact_Company]" caption="Sum of No_Social_Impact_Company" measure="1" displayFolder="" measureGroup="data" count="0" hidden="1">
      <extLst>
        <ext xmlns:x15="http://schemas.microsoft.com/office/spreadsheetml/2010/11/main" uri="{B97F6D7D-B522-45F9-BDA1-12C45D357490}">
          <x15:cacheHierarchy aggregatedColumn="9"/>
        </ext>
      </extLst>
    </cacheHierarchy>
    <cacheHierarchy uniqueName="[Measures].[Count of No_Social_Impact_Company]" caption="Count of No_Social_Impact_Company" measure="1" displayFolder="" measureGroup="data" count="0" hidden="1">
      <extLst>
        <ext xmlns:x15="http://schemas.microsoft.com/office/spreadsheetml/2010/11/main" uri="{B97F6D7D-B522-45F9-BDA1-12C45D357490}">
          <x15:cacheHierarchy aggregatedColumn="9"/>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ga Tharun" refreshedDate="45660.381944444445" backgroundQuery="1" createdVersion="8" refreshedVersion="8" minRefreshableVersion="3" recordCount="0" supportSubquery="1" supportAdvancedDrill="1" xr:uid="{C589D982-9D89-4C56-BE16-536D8259D0A6}">
  <cacheSource type="external" connectionId="1"/>
  <cacheFields count="3">
    <cacheField name="[data].[Full_Week_Break_Frequency].[Full_Week_Break_Frequency]" caption="Full_Week_Break_Frequency" numFmtId="0" hierarchy="26" level="1">
      <sharedItems count="4">
        <s v="Once in 12 months"/>
        <s v="Once in 2 months"/>
        <s v="Once in 3 months"/>
        <s v="Once in 6 months"/>
      </sharedItems>
    </cacheField>
    <cacheField name="[data].[Gender].[Gender]" caption="Gender" numFmtId="0" hierarchy="3" level="1">
      <sharedItems count="4">
        <s v="Female"/>
        <s v="Male"/>
        <s v="Other"/>
        <s v="Transgender"/>
      </sharedItems>
    </cacheField>
    <cacheField name="[Measures].[Count of Current_Country]" caption="Count of Current_Country" numFmtId="0" hierarchy="47" level="32767"/>
  </cacheFields>
  <cacheHierarchies count="55">
    <cacheHierarchy uniqueName="[data].[Timestamp]" caption="Timestamp" attribute="1" time="1" defaultMemberUniqueName="[data].[Timestamp].[All]" allUniqueName="[data].[Timestamp].[All]" dimensionUniqueName="[data]" displayFolder="" count="0" memberValueDatatype="7" unbalanced="0"/>
    <cacheHierarchy uniqueName="[data].[Current_Country]" caption="Current_Country" attribute="1" defaultMemberUniqueName="[data].[Current_Country].[All]" allUniqueName="[data].[Current_Country].[All]" dimensionUniqueName="[data]" displayFolder="" count="0" memberValueDatatype="130" unbalanced="0"/>
    <cacheHierarchy uniqueName="[data].[Current_Zip_Code_Pin_Code]" caption="Current_Zip_Code_Pin_Code" attribute="1" defaultMemberUniqueName="[data].[Current_Zip_Code_Pin_Code].[All]" allUniqueName="[data].[Current_Zip_Code_Pin_Cod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1"/>
      </fieldsUsage>
    </cacheHierarchy>
    <cacheHierarchy uniqueName="[data].[Career_Influence]" caption="Career_Influence" attribute="1" defaultMemberUniqueName="[data].[Career_Influence].[All]" allUniqueName="[data].[Career_Influence].[All]" dimensionUniqueName="[data]" displayFolder="" count="0" memberValueDatatype="130" unbalanced="0"/>
    <cacheHierarchy uniqueName="[data].[Higher_Education_Outside_India]" caption="Higher_Education_Outside_India" attribute="1" defaultMemberUniqueName="[data].[Higher_Education_Outside_India].[All]" allUniqueName="[data].[Higher_Education_Outside_India].[All]" dimensionUniqueName="[data]" displayFolder="" count="0" memberValueDatatype="130" unbalanced="0"/>
    <cacheHierarchy uniqueName="[data].[Employer_3_Years_Likelihood]" caption="Employer_3_Years_Likelihood" attribute="1" defaultMemberUniqueName="[data].[Employer_3_Years_Likelihood].[All]" allUniqueName="[data].[Employer_3_Years_Likelihood].[All]" dimensionUniqueName="[data]" displayFolder="" count="0" memberValueDatatype="130" unbalanced="0"/>
    <cacheHierarchy uniqueName="[data].[Undefined_Mission_Company]" caption="Undefined_Mission_Company" attribute="1" defaultMemberUniqueName="[data].[Undefined_Mission_Company].[All]" allUniqueName="[data].[Undefined_Mission_Company].[All]" dimensionUniqueName="[data]" displayFolder="" count="0" memberValueDatatype="130" unbalanced="0"/>
    <cacheHierarchy uniqueName="[data].[Misaligned_Mission_Company]" caption="Misaligned_Mission_Company" attribute="1" defaultMemberUniqueName="[data].[Misaligned_Mission_Company].[All]" allUniqueName="[data].[Misaligned_Mission_Company].[All]" dimensionUniqueName="[data]" displayFolder="" count="0" memberValueDatatype="130" unbalanced="0"/>
    <cacheHierarchy uniqueName="[data].[No_Social_Impact_Company]" caption="No_Social_Impact_Company" attribute="1" defaultMemberUniqueName="[data].[No_Social_Impact_Company].[All]" allUniqueName="[data].[No_Social_Impact_Company].[All]" dimensionUniqueName="[data]" displayFolder="" count="0" memberValueDatatype="20" unbalanced="0"/>
    <cacheHierarchy uniqueName="[data].[Preferred_Working_Environment]" caption="Preferred_Working_Environment" attribute="1" defaultMemberUniqueName="[data].[Preferred_Working_Environment].[All]" allUniqueName="[data].[Preferred_Working_Environment].[All]" dimensionUniqueName="[data]" displayFolder="" count="0" memberValueDatatype="130" unbalanced="0"/>
    <cacheHierarchy uniqueName="[data].[Preferred_Employers]" caption="Preferred_Employers" attribute="1" defaultMemberUniqueName="[data].[Preferred_Employers].[All]" allUniqueName="[data].[Preferred_Employers].[All]" dimensionUniqueName="[data]" displayFolder="" count="0" memberValueDatatype="130" unbalanced="0"/>
    <cacheHierarchy uniqueName="[data].[Learning_Environment]" caption="Learning_Environment" attribute="1" defaultMemberUniqueName="[data].[Learning_Environment].[All]" allUniqueName="[data].[Learning_Environment].[All]" dimensionUniqueName="[data]" displayFolder="" count="0" memberValueDatatype="130" unbalanced="0"/>
    <cacheHierarchy uniqueName="[data].[Aspirational_Career]" caption="Aspirational_Career" attribute="1" defaultMemberUniqueName="[data].[Aspirational_Career].[All]" allUniqueName="[data].[Aspirational_Career].[All]" dimensionUniqueName="[data]" displayFolder="" count="0" memberValueDatatype="130" unbalanced="0"/>
    <cacheHierarchy uniqueName="[data].[Preferred_Manager]" caption="Preferred_Manager" attribute="1" defaultMemberUniqueName="[data].[Preferred_Manager].[All]" allUniqueName="[data].[Preferred_Manager].[All]" dimensionUniqueName="[data]" displayFolder="" count="0" memberValueDatatype="130" unbalanced="0"/>
    <cacheHierarchy uniqueName="[data].[Work_Setup]" caption="Work_Setup" attribute="1" defaultMemberUniqueName="[data].[Work_Setup].[All]" allUniqueName="[data].[Work_Setup].[All]" dimensionUniqueName="[data]" displayFolder="" count="0" memberValueDatatype="130" unbalanced="0"/>
    <cacheHierarchy uniqueName="[data].[Laid_Off_Company]" caption="Laid_Off_Company" attribute="1" defaultMemberUniqueName="[data].[Laid_Off_Company].[All]" allUniqueName="[data].[Laid_Off_Company].[All]" dimensionUniqueName="[data]" displayFolder="" count="0" memberValueDatatype="130" unbalanced="0"/>
    <cacheHierarchy uniqueName="[data].[Employer_7_Years_Likelihood]" caption="Employer_7_Years_Likelihood" attribute="1" defaultMemberUniqueName="[data].[Employer_7_Years_Likelihood].[All]" allUniqueName="[data].[Employer_7_Years_Likelihood].[All]" dimensionUniqueName="[data]" displayFolder="" count="0" memberValueDatatype="130" unbalanced="0"/>
    <cacheHierarchy uniqueName="[data].[Email_Address]" caption="Email_Address" attribute="1" defaultMemberUniqueName="[data].[Email_Address].[All]" allUniqueName="[data].[Email_Address].[All]" dimensionUniqueName="[data]" displayFolder="" count="0" memberValueDatatype="130" unbalanced="0"/>
    <cacheHierarchy uniqueName="[data].[Career_Initial_Salary]" caption="Career_Initial_Salary" attribute="1" defaultMemberUniqueName="[data].[Career_Initial_Salary].[All]" allUniqueName="[data].[Career_Initial_Salary].[All]" dimensionUniqueName="[data]" displayFolder="" count="0" memberValueDatatype="20" unbalanced="0"/>
    <cacheHierarchy uniqueName="[data].[Career_5_Years_Salary]" caption="Career_5_Years_Salary" attribute="1" defaultMemberUniqueName="[data].[Career_5_Years_Salary].[All]" allUniqueName="[data].[Career_5_Years_Salary].[All]" dimensionUniqueName="[data]" displayFolder="" count="0" memberValueDatatype="20" unbalanced="0"/>
    <cacheHierarchy uniqueName="[data].[No_Remote_Working_Policy]" caption="No_Remote_Working_Policy" attribute="1" defaultMemberUniqueName="[data].[No_Remote_Working_Policy].[All]" allUniqueName="[data].[No_Remote_Working_Policy].[All]" dimensionUniqueName="[data]" displayFolder="" count="0" memberValueDatatype="20" unbalanced="0"/>
    <cacheHierarchy uniqueName="[data].[Starting_Salary_Expectation]" caption="Starting_Salary_Expectation" attribute="1" defaultMemberUniqueName="[data].[Starting_Salary_Expectation].[All]" allUniqueName="[data].[Starting_Salary_Expectation].[All]" dimensionUniqueName="[data]" displayFolder="" count="2" memberValueDatatype="130" unbalanced="0"/>
    <cacheHierarchy uniqueName="[data].[Preferred_Company_Type]" caption="Preferred_Company_Type" attribute="1" defaultMemberUniqueName="[data].[Preferred_Company_Type].[All]" allUniqueName="[data].[Preferred_Company_Type].[All]" dimensionUniqueName="[data]" displayFolder="" count="0" memberValueDatatype="130" unbalanced="0"/>
    <cacheHierarchy uniqueName="[data].[Abusive_Manager]" caption="Abusive_Manager" attribute="1" defaultMemberUniqueName="[data].[Abusive_Manager].[All]" allUniqueName="[data].[Abusive_Manager].[All]" dimensionUniqueName="[data]" displayFolder="" count="0" memberValueDatatype="130" unbalanced="0"/>
    <cacheHierarchy uniqueName="[data].[Hours_Per_Day]" caption="Hours_Per_Day" attribute="1" defaultMemberUniqueName="[data].[Hours_Per_Day].[All]" allUniqueName="[data].[Hours_Per_Day].[All]" dimensionUniqueName="[data]" displayFolder="" count="0" memberValueDatatype="20" unbalanced="0"/>
    <cacheHierarchy uniqueName="[data].[Full_Week_Break_Frequency]" caption="Full_Week_Break_Frequency" attribute="1" defaultMemberUniqueName="[data].[Full_Week_Break_Frequency].[All]" allUniqueName="[data].[Full_Week_Break_Frequency].[All]" dimensionUniqueName="[data]" displayFolder="" count="2" memberValueDatatype="130" unbalanced="0">
      <fieldsUsage count="2">
        <fieldUsage x="-1"/>
        <fieldUsage x="0"/>
      </fieldsUsage>
    </cacheHierarchy>
    <cacheHierarchy uniqueName="[data].[Happiness_At_Work]" caption="Happiness_At_Work" attribute="1" defaultMemberUniqueName="[data].[Happiness_At_Work].[All]" allUniqueName="[data].[Happiness_At_Work].[All]" dimensionUniqueName="[data]" displayFolder="" count="0" memberValueDatatype="130" unbalanced="0"/>
    <cacheHierarchy uniqueName="[data].[Frustration_At_Work]" caption="Frustration_At_Work" attribute="1" defaultMemberUniqueName="[data].[Frustration_At_Work].[All]" allUniqueName="[data].[Frustration_At_Work].[All]" dimensionUniqueName="[data]" displayFolder="" count="0" memberValueDatatype="130" unbalanced="0"/>
    <cacheHierarchy uniqueName="[data].[Timestamp (Year)]" caption="Timestamp (Year)" attribute="1" defaultMemberUniqueName="[data].[Timestamp (Year)].[All]" allUniqueName="[data].[Timestamp (Year)].[All]" dimensionUniqueName="[data]" displayFolder="" count="0" memberValueDatatype="130" unbalanced="0"/>
    <cacheHierarchy uniqueName="[data].[Timestamp (Quarter)]" caption="Timestamp (Quarter)" attribute="1" defaultMemberUniqueName="[data].[Timestamp (Quarter)].[All]" allUniqueName="[data].[Timestamp (Quarter)].[All]" dimensionUniqueName="[data]" displayFolder="" count="0" memberValueDatatype="130" unbalanced="0"/>
    <cacheHierarchy uniqueName="[data].[Timestamp (Month)]" caption="Timestamp (Month)" attribute="1" defaultMemberUniqueName="[data].[Timestamp (Month)].[All]" allUniqueName="[data].[Timestamp (Month)].[All]" dimensionUniqueName="[data]" displayFolder="" count="0" memberValueDatatype="130" unbalanced="0"/>
    <cacheHierarchy uniqueName="[data].[Timestamp (Month Index)]" caption="Timestamp (Month Index)" attribute="1" defaultMemberUniqueName="[data].[Timestamp (Month Index)].[All]" allUniqueName="[data].[Timestamp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Timestamp]" caption="Count of Timestamp" measure="1" displayFolder="" measureGroup="data" count="0" hidden="1">
      <extLst>
        <ext xmlns:x15="http://schemas.microsoft.com/office/spreadsheetml/2010/11/main" uri="{B97F6D7D-B522-45F9-BDA1-12C45D357490}">
          <x15:cacheHierarchy aggregatedColumn="0"/>
        </ext>
      </extLst>
    </cacheHierarchy>
    <cacheHierarchy uniqueName="[Measures].[Sum of Career_Initial_Salary]" caption="Sum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Average of Career_Initial_Salary]" caption="Average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Sum of Career_5_Years_Salary]" caption="Sum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Average of Career_5_Years_Salary]" caption="Average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Preferred_Working_Environment]" caption="Count of Preferred_Working_Environment" measure="1" displayFolder="" measureGroup="data" count="0" hidden="1">
      <extLst>
        <ext xmlns:x15="http://schemas.microsoft.com/office/spreadsheetml/2010/11/main" uri="{B97F6D7D-B522-45F9-BDA1-12C45D357490}">
          <x15:cacheHierarchy aggregatedColumn="10"/>
        </ext>
      </extLst>
    </cacheHierarchy>
    <cacheHierarchy uniqueName="[Measures].[Count of Career_5_Years_Salary]" caption="Count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Happiness_At_Work]" caption="Count of Happiness_At_Work" measure="1" displayFolder="" measureGroup="data" count="0" hidden="1">
      <extLst>
        <ext xmlns:x15="http://schemas.microsoft.com/office/spreadsheetml/2010/11/main" uri="{B97F6D7D-B522-45F9-BDA1-12C45D357490}">
          <x15:cacheHierarchy aggregatedColumn="27"/>
        </ext>
      </extLst>
    </cacheHierarchy>
    <cacheHierarchy uniqueName="[Measures].[Count of Hours_Per_Day]" caption="Count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Abusive_Manager]" caption="Count of Abusive_Manager" measure="1" displayFolder="" measureGroup="data" count="0" hidden="1">
      <extLst>
        <ext xmlns:x15="http://schemas.microsoft.com/office/spreadsheetml/2010/11/main" uri="{B97F6D7D-B522-45F9-BDA1-12C45D357490}">
          <x15:cacheHierarchy aggregatedColumn="24"/>
        </ext>
      </extLst>
    </cacheHierarchy>
    <cacheHierarchy uniqueName="[Measures].[Count of Work_Setup]" caption="Count of Work_Setup" measure="1" displayFolder="" measureGroup="data" count="0" hidden="1">
      <extLst>
        <ext xmlns:x15="http://schemas.microsoft.com/office/spreadsheetml/2010/11/main" uri="{B97F6D7D-B522-45F9-BDA1-12C45D357490}">
          <x15:cacheHierarchy aggregatedColumn="15"/>
        </ext>
      </extLst>
    </cacheHierarchy>
    <cacheHierarchy uniqueName="[Measures].[Sum of Hours_Per_Day]" caption="Sum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Current_Country]" caption="Count of Current_Country" measure="1" displayFolder="" measureGroup="data" count="0" oneField="1" hidden="1">
      <fieldsUsage count="1">
        <fieldUsage x="2"/>
      </fieldsUsage>
      <extLst>
        <ext xmlns:x15="http://schemas.microsoft.com/office/spreadsheetml/2010/11/main" uri="{B97F6D7D-B522-45F9-BDA1-12C45D357490}">
          <x15:cacheHierarchy aggregatedColumn="1"/>
        </ext>
      </extLst>
    </cacheHierarchy>
    <cacheHierarchy uniqueName="[Measures].[Count of Gender]" caption="Count of Gender" measure="1" displayFolder="" measureGroup="data" count="0" hidden="1">
      <extLst>
        <ext xmlns:x15="http://schemas.microsoft.com/office/spreadsheetml/2010/11/main" uri="{B97F6D7D-B522-45F9-BDA1-12C45D357490}">
          <x15:cacheHierarchy aggregatedColumn="3"/>
        </ext>
      </extLst>
    </cacheHierarchy>
    <cacheHierarchy uniqueName="[Measures].[Count of Preferred_Company_Type]" caption="Count of Preferred_Company_Type" measure="1" displayFolder="" measureGroup="data" count="0" hidden="1">
      <extLst>
        <ext xmlns:x15="http://schemas.microsoft.com/office/spreadsheetml/2010/11/main" uri="{B97F6D7D-B522-45F9-BDA1-12C45D357490}">
          <x15:cacheHierarchy aggregatedColumn="23"/>
        </ext>
      </extLst>
    </cacheHierarchy>
    <cacheHierarchy uniqueName="[Measures].[Count of Preferred_Employers]" caption="Count of Preferred_Employers" measure="1" displayFolder="" measureGroup="data" count="0" hidden="1">
      <extLst>
        <ext xmlns:x15="http://schemas.microsoft.com/office/spreadsheetml/2010/11/main" uri="{B97F6D7D-B522-45F9-BDA1-12C45D357490}">
          <x15:cacheHierarchy aggregatedColumn="11"/>
        </ext>
      </extLst>
    </cacheHierarchy>
    <cacheHierarchy uniqueName="[Measures].[Count of Preferred_Manager]" caption="Count of Preferred_Manager" measure="1" displayFolder="" measureGroup="data" count="0" hidden="1">
      <extLst>
        <ext xmlns:x15="http://schemas.microsoft.com/office/spreadsheetml/2010/11/main" uri="{B97F6D7D-B522-45F9-BDA1-12C45D357490}">
          <x15:cacheHierarchy aggregatedColumn="14"/>
        </ext>
      </extLst>
    </cacheHierarchy>
    <cacheHierarchy uniqueName="[Measures].[Count of Misaligned_Mission_Company]" caption="Count of Misaligned_Mission_Company" measure="1" displayFolder="" measureGroup="data" count="0" hidden="1">
      <extLst>
        <ext xmlns:x15="http://schemas.microsoft.com/office/spreadsheetml/2010/11/main" uri="{B97F6D7D-B522-45F9-BDA1-12C45D357490}">
          <x15:cacheHierarchy aggregatedColumn="8"/>
        </ext>
      </extLst>
    </cacheHierarchy>
    <cacheHierarchy uniqueName="[Measures].[Sum of No_Social_Impact_Company]" caption="Sum of No_Social_Impact_Company" measure="1" displayFolder="" measureGroup="data" count="0" hidden="1">
      <extLst>
        <ext xmlns:x15="http://schemas.microsoft.com/office/spreadsheetml/2010/11/main" uri="{B97F6D7D-B522-45F9-BDA1-12C45D357490}">
          <x15:cacheHierarchy aggregatedColumn="9"/>
        </ext>
      </extLst>
    </cacheHierarchy>
    <cacheHierarchy uniqueName="[Measures].[Count of No_Social_Impact_Company]" caption="Count of No_Social_Impact_Company" measure="1" displayFolder="" measureGroup="data" count="0" hidden="1">
      <extLst>
        <ext xmlns:x15="http://schemas.microsoft.com/office/spreadsheetml/2010/11/main" uri="{B97F6D7D-B522-45F9-BDA1-12C45D357490}">
          <x15:cacheHierarchy aggregatedColumn="9"/>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ga Tharun" refreshedDate="45660.381944907407" backgroundQuery="1" createdVersion="8" refreshedVersion="8" minRefreshableVersion="3" recordCount="0" supportSubquery="1" supportAdvancedDrill="1" xr:uid="{129E3CEC-A807-415F-A293-3C67F8ED8AF8}">
  <cacheSource type="external" connectionId="1"/>
  <cacheFields count="3">
    <cacheField name="[data].[Full_Week_Break_Frequency].[Full_Week_Break_Frequency]" caption="Full_Week_Break_Frequency" numFmtId="0" hierarchy="26" level="1">
      <sharedItems count="4">
        <s v="Once in 12 months"/>
        <s v="Once in 2 months"/>
        <s v="Once in 3 months"/>
        <s v="Once in 6 months"/>
      </sharedItems>
    </cacheField>
    <cacheField name="[data].[Gender].[Gender]" caption="Gender" numFmtId="0" hierarchy="3" level="1">
      <sharedItems count="4">
        <s v="Female"/>
        <s v="Male"/>
        <s v="Other"/>
        <s v="Transgender"/>
      </sharedItems>
    </cacheField>
    <cacheField name="[Measures].[Count of Current_Country]" caption="Count of Current_Country" numFmtId="0" hierarchy="47" level="32767"/>
  </cacheFields>
  <cacheHierarchies count="55">
    <cacheHierarchy uniqueName="[data].[Timestamp]" caption="Timestamp" attribute="1" time="1" defaultMemberUniqueName="[data].[Timestamp].[All]" allUniqueName="[data].[Timestamp].[All]" dimensionUniqueName="[data]" displayFolder="" count="0" memberValueDatatype="7" unbalanced="0"/>
    <cacheHierarchy uniqueName="[data].[Current_Country]" caption="Current_Country" attribute="1" defaultMemberUniqueName="[data].[Current_Country].[All]" allUniqueName="[data].[Current_Country].[All]" dimensionUniqueName="[data]" displayFolder="" count="0" memberValueDatatype="130" unbalanced="0"/>
    <cacheHierarchy uniqueName="[data].[Current_Zip_Code_Pin_Code]" caption="Current_Zip_Code_Pin_Code" attribute="1" defaultMemberUniqueName="[data].[Current_Zip_Code_Pin_Code].[All]" allUniqueName="[data].[Current_Zip_Code_Pin_Cod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1"/>
      </fieldsUsage>
    </cacheHierarchy>
    <cacheHierarchy uniqueName="[data].[Career_Influence]" caption="Career_Influence" attribute="1" defaultMemberUniqueName="[data].[Career_Influence].[All]" allUniqueName="[data].[Career_Influence].[All]" dimensionUniqueName="[data]" displayFolder="" count="0" memberValueDatatype="130" unbalanced="0"/>
    <cacheHierarchy uniqueName="[data].[Higher_Education_Outside_India]" caption="Higher_Education_Outside_India" attribute="1" defaultMemberUniqueName="[data].[Higher_Education_Outside_India].[All]" allUniqueName="[data].[Higher_Education_Outside_India].[All]" dimensionUniqueName="[data]" displayFolder="" count="0" memberValueDatatype="130" unbalanced="0"/>
    <cacheHierarchy uniqueName="[data].[Employer_3_Years_Likelihood]" caption="Employer_3_Years_Likelihood" attribute="1" defaultMemberUniqueName="[data].[Employer_3_Years_Likelihood].[All]" allUniqueName="[data].[Employer_3_Years_Likelihood].[All]" dimensionUniqueName="[data]" displayFolder="" count="0" memberValueDatatype="130" unbalanced="0"/>
    <cacheHierarchy uniqueName="[data].[Undefined_Mission_Company]" caption="Undefined_Mission_Company" attribute="1" defaultMemberUniqueName="[data].[Undefined_Mission_Company].[All]" allUniqueName="[data].[Undefined_Mission_Company].[All]" dimensionUniqueName="[data]" displayFolder="" count="0" memberValueDatatype="130" unbalanced="0"/>
    <cacheHierarchy uniqueName="[data].[Misaligned_Mission_Company]" caption="Misaligned_Mission_Company" attribute="1" defaultMemberUniqueName="[data].[Misaligned_Mission_Company].[All]" allUniqueName="[data].[Misaligned_Mission_Company].[All]" dimensionUniqueName="[data]" displayFolder="" count="0" memberValueDatatype="130" unbalanced="0"/>
    <cacheHierarchy uniqueName="[data].[No_Social_Impact_Company]" caption="No_Social_Impact_Company" attribute="1" defaultMemberUniqueName="[data].[No_Social_Impact_Company].[All]" allUniqueName="[data].[No_Social_Impact_Company].[All]" dimensionUniqueName="[data]" displayFolder="" count="0" memberValueDatatype="20" unbalanced="0"/>
    <cacheHierarchy uniqueName="[data].[Preferred_Working_Environment]" caption="Preferred_Working_Environment" attribute="1" defaultMemberUniqueName="[data].[Preferred_Working_Environment].[All]" allUniqueName="[data].[Preferred_Working_Environment].[All]" dimensionUniqueName="[data]" displayFolder="" count="0" memberValueDatatype="130" unbalanced="0"/>
    <cacheHierarchy uniqueName="[data].[Preferred_Employers]" caption="Preferred_Employers" attribute="1" defaultMemberUniqueName="[data].[Preferred_Employers].[All]" allUniqueName="[data].[Preferred_Employers].[All]" dimensionUniqueName="[data]" displayFolder="" count="0" memberValueDatatype="130" unbalanced="0"/>
    <cacheHierarchy uniqueName="[data].[Learning_Environment]" caption="Learning_Environment" attribute="1" defaultMemberUniqueName="[data].[Learning_Environment].[All]" allUniqueName="[data].[Learning_Environment].[All]" dimensionUniqueName="[data]" displayFolder="" count="0" memberValueDatatype="130" unbalanced="0"/>
    <cacheHierarchy uniqueName="[data].[Aspirational_Career]" caption="Aspirational_Career" attribute="1" defaultMemberUniqueName="[data].[Aspirational_Career].[All]" allUniqueName="[data].[Aspirational_Career].[All]" dimensionUniqueName="[data]" displayFolder="" count="0" memberValueDatatype="130" unbalanced="0"/>
    <cacheHierarchy uniqueName="[data].[Preferred_Manager]" caption="Preferred_Manager" attribute="1" defaultMemberUniqueName="[data].[Preferred_Manager].[All]" allUniqueName="[data].[Preferred_Manager].[All]" dimensionUniqueName="[data]" displayFolder="" count="0" memberValueDatatype="130" unbalanced="0"/>
    <cacheHierarchy uniqueName="[data].[Work_Setup]" caption="Work_Setup" attribute="1" defaultMemberUniqueName="[data].[Work_Setup].[All]" allUniqueName="[data].[Work_Setup].[All]" dimensionUniqueName="[data]" displayFolder="" count="0" memberValueDatatype="130" unbalanced="0"/>
    <cacheHierarchy uniqueName="[data].[Laid_Off_Company]" caption="Laid_Off_Company" attribute="1" defaultMemberUniqueName="[data].[Laid_Off_Company].[All]" allUniqueName="[data].[Laid_Off_Company].[All]" dimensionUniqueName="[data]" displayFolder="" count="0" memberValueDatatype="130" unbalanced="0"/>
    <cacheHierarchy uniqueName="[data].[Employer_7_Years_Likelihood]" caption="Employer_7_Years_Likelihood" attribute="1" defaultMemberUniqueName="[data].[Employer_7_Years_Likelihood].[All]" allUniqueName="[data].[Employer_7_Years_Likelihood].[All]" dimensionUniqueName="[data]" displayFolder="" count="0" memberValueDatatype="130" unbalanced="0"/>
    <cacheHierarchy uniqueName="[data].[Email_Address]" caption="Email_Address" attribute="1" defaultMemberUniqueName="[data].[Email_Address].[All]" allUniqueName="[data].[Email_Address].[All]" dimensionUniqueName="[data]" displayFolder="" count="0" memberValueDatatype="130" unbalanced="0"/>
    <cacheHierarchy uniqueName="[data].[Career_Initial_Salary]" caption="Career_Initial_Salary" attribute="1" defaultMemberUniqueName="[data].[Career_Initial_Salary].[All]" allUniqueName="[data].[Career_Initial_Salary].[All]" dimensionUniqueName="[data]" displayFolder="" count="0" memberValueDatatype="20" unbalanced="0"/>
    <cacheHierarchy uniqueName="[data].[Career_5_Years_Salary]" caption="Career_5_Years_Salary" attribute="1" defaultMemberUniqueName="[data].[Career_5_Years_Salary].[All]" allUniqueName="[data].[Career_5_Years_Salary].[All]" dimensionUniqueName="[data]" displayFolder="" count="0" memberValueDatatype="20" unbalanced="0"/>
    <cacheHierarchy uniqueName="[data].[No_Remote_Working_Policy]" caption="No_Remote_Working_Policy" attribute="1" defaultMemberUniqueName="[data].[No_Remote_Working_Policy].[All]" allUniqueName="[data].[No_Remote_Working_Policy].[All]" dimensionUniqueName="[data]" displayFolder="" count="0" memberValueDatatype="20" unbalanced="0"/>
    <cacheHierarchy uniqueName="[data].[Starting_Salary_Expectation]" caption="Starting_Salary_Expectation" attribute="1" defaultMemberUniqueName="[data].[Starting_Salary_Expectation].[All]" allUniqueName="[data].[Starting_Salary_Expectation].[All]" dimensionUniqueName="[data]" displayFolder="" count="2" memberValueDatatype="130" unbalanced="0"/>
    <cacheHierarchy uniqueName="[data].[Preferred_Company_Type]" caption="Preferred_Company_Type" attribute="1" defaultMemberUniqueName="[data].[Preferred_Company_Type].[All]" allUniqueName="[data].[Preferred_Company_Type].[All]" dimensionUniqueName="[data]" displayFolder="" count="0" memberValueDatatype="130" unbalanced="0"/>
    <cacheHierarchy uniqueName="[data].[Abusive_Manager]" caption="Abusive_Manager" attribute="1" defaultMemberUniqueName="[data].[Abusive_Manager].[All]" allUniqueName="[data].[Abusive_Manager].[All]" dimensionUniqueName="[data]" displayFolder="" count="0" memberValueDatatype="130" unbalanced="0"/>
    <cacheHierarchy uniqueName="[data].[Hours_Per_Day]" caption="Hours_Per_Day" attribute="1" defaultMemberUniqueName="[data].[Hours_Per_Day].[All]" allUniqueName="[data].[Hours_Per_Day].[All]" dimensionUniqueName="[data]" displayFolder="" count="0" memberValueDatatype="20" unbalanced="0"/>
    <cacheHierarchy uniqueName="[data].[Full_Week_Break_Frequency]" caption="Full_Week_Break_Frequency" attribute="1" defaultMemberUniqueName="[data].[Full_Week_Break_Frequency].[All]" allUniqueName="[data].[Full_Week_Break_Frequency].[All]" dimensionUniqueName="[data]" displayFolder="" count="2" memberValueDatatype="130" unbalanced="0">
      <fieldsUsage count="2">
        <fieldUsage x="-1"/>
        <fieldUsage x="0"/>
      </fieldsUsage>
    </cacheHierarchy>
    <cacheHierarchy uniqueName="[data].[Happiness_At_Work]" caption="Happiness_At_Work" attribute="1" defaultMemberUniqueName="[data].[Happiness_At_Work].[All]" allUniqueName="[data].[Happiness_At_Work].[All]" dimensionUniqueName="[data]" displayFolder="" count="0" memberValueDatatype="130" unbalanced="0"/>
    <cacheHierarchy uniqueName="[data].[Frustration_At_Work]" caption="Frustration_At_Work" attribute="1" defaultMemberUniqueName="[data].[Frustration_At_Work].[All]" allUniqueName="[data].[Frustration_At_Work].[All]" dimensionUniqueName="[data]" displayFolder="" count="0" memberValueDatatype="130" unbalanced="0"/>
    <cacheHierarchy uniqueName="[data].[Timestamp (Year)]" caption="Timestamp (Year)" attribute="1" defaultMemberUniqueName="[data].[Timestamp (Year)].[All]" allUniqueName="[data].[Timestamp (Year)].[All]" dimensionUniqueName="[data]" displayFolder="" count="0" memberValueDatatype="130" unbalanced="0"/>
    <cacheHierarchy uniqueName="[data].[Timestamp (Quarter)]" caption="Timestamp (Quarter)" attribute="1" defaultMemberUniqueName="[data].[Timestamp (Quarter)].[All]" allUniqueName="[data].[Timestamp (Quarter)].[All]" dimensionUniqueName="[data]" displayFolder="" count="0" memberValueDatatype="130" unbalanced="0"/>
    <cacheHierarchy uniqueName="[data].[Timestamp (Month)]" caption="Timestamp (Month)" attribute="1" defaultMemberUniqueName="[data].[Timestamp (Month)].[All]" allUniqueName="[data].[Timestamp (Month)].[All]" dimensionUniqueName="[data]" displayFolder="" count="0" memberValueDatatype="130" unbalanced="0"/>
    <cacheHierarchy uniqueName="[data].[Timestamp (Month Index)]" caption="Timestamp (Month Index)" attribute="1" defaultMemberUniqueName="[data].[Timestamp (Month Index)].[All]" allUniqueName="[data].[Timestamp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Timestamp]" caption="Count of Timestamp" measure="1" displayFolder="" measureGroup="data" count="0" hidden="1">
      <extLst>
        <ext xmlns:x15="http://schemas.microsoft.com/office/spreadsheetml/2010/11/main" uri="{B97F6D7D-B522-45F9-BDA1-12C45D357490}">
          <x15:cacheHierarchy aggregatedColumn="0"/>
        </ext>
      </extLst>
    </cacheHierarchy>
    <cacheHierarchy uniqueName="[Measures].[Sum of Career_Initial_Salary]" caption="Sum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Average of Career_Initial_Salary]" caption="Average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Sum of Career_5_Years_Salary]" caption="Sum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Average of Career_5_Years_Salary]" caption="Average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Preferred_Working_Environment]" caption="Count of Preferred_Working_Environment" measure="1" displayFolder="" measureGroup="data" count="0" hidden="1">
      <extLst>
        <ext xmlns:x15="http://schemas.microsoft.com/office/spreadsheetml/2010/11/main" uri="{B97F6D7D-B522-45F9-BDA1-12C45D357490}">
          <x15:cacheHierarchy aggregatedColumn="10"/>
        </ext>
      </extLst>
    </cacheHierarchy>
    <cacheHierarchy uniqueName="[Measures].[Count of Career_5_Years_Salary]" caption="Count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Happiness_At_Work]" caption="Count of Happiness_At_Work" measure="1" displayFolder="" measureGroup="data" count="0" hidden="1">
      <extLst>
        <ext xmlns:x15="http://schemas.microsoft.com/office/spreadsheetml/2010/11/main" uri="{B97F6D7D-B522-45F9-BDA1-12C45D357490}">
          <x15:cacheHierarchy aggregatedColumn="27"/>
        </ext>
      </extLst>
    </cacheHierarchy>
    <cacheHierarchy uniqueName="[Measures].[Count of Hours_Per_Day]" caption="Count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Abusive_Manager]" caption="Count of Abusive_Manager" measure="1" displayFolder="" measureGroup="data" count="0" hidden="1">
      <extLst>
        <ext xmlns:x15="http://schemas.microsoft.com/office/spreadsheetml/2010/11/main" uri="{B97F6D7D-B522-45F9-BDA1-12C45D357490}">
          <x15:cacheHierarchy aggregatedColumn="24"/>
        </ext>
      </extLst>
    </cacheHierarchy>
    <cacheHierarchy uniqueName="[Measures].[Count of Work_Setup]" caption="Count of Work_Setup" measure="1" displayFolder="" measureGroup="data" count="0" hidden="1">
      <extLst>
        <ext xmlns:x15="http://schemas.microsoft.com/office/spreadsheetml/2010/11/main" uri="{B97F6D7D-B522-45F9-BDA1-12C45D357490}">
          <x15:cacheHierarchy aggregatedColumn="15"/>
        </ext>
      </extLst>
    </cacheHierarchy>
    <cacheHierarchy uniqueName="[Measures].[Sum of Hours_Per_Day]" caption="Sum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Current_Country]" caption="Count of Current_Country" measure="1" displayFolder="" measureGroup="data" count="0" oneField="1" hidden="1">
      <fieldsUsage count="1">
        <fieldUsage x="2"/>
      </fieldsUsage>
      <extLst>
        <ext xmlns:x15="http://schemas.microsoft.com/office/spreadsheetml/2010/11/main" uri="{B97F6D7D-B522-45F9-BDA1-12C45D357490}">
          <x15:cacheHierarchy aggregatedColumn="1"/>
        </ext>
      </extLst>
    </cacheHierarchy>
    <cacheHierarchy uniqueName="[Measures].[Count of Gender]" caption="Count of Gender" measure="1" displayFolder="" measureGroup="data" count="0" hidden="1">
      <extLst>
        <ext xmlns:x15="http://schemas.microsoft.com/office/spreadsheetml/2010/11/main" uri="{B97F6D7D-B522-45F9-BDA1-12C45D357490}">
          <x15:cacheHierarchy aggregatedColumn="3"/>
        </ext>
      </extLst>
    </cacheHierarchy>
    <cacheHierarchy uniqueName="[Measures].[Count of Preferred_Company_Type]" caption="Count of Preferred_Company_Type" measure="1" displayFolder="" measureGroup="data" count="0" hidden="1">
      <extLst>
        <ext xmlns:x15="http://schemas.microsoft.com/office/spreadsheetml/2010/11/main" uri="{B97F6D7D-B522-45F9-BDA1-12C45D357490}">
          <x15:cacheHierarchy aggregatedColumn="23"/>
        </ext>
      </extLst>
    </cacheHierarchy>
    <cacheHierarchy uniqueName="[Measures].[Count of Preferred_Employers]" caption="Count of Preferred_Employers" measure="1" displayFolder="" measureGroup="data" count="0" hidden="1">
      <extLst>
        <ext xmlns:x15="http://schemas.microsoft.com/office/spreadsheetml/2010/11/main" uri="{B97F6D7D-B522-45F9-BDA1-12C45D357490}">
          <x15:cacheHierarchy aggregatedColumn="11"/>
        </ext>
      </extLst>
    </cacheHierarchy>
    <cacheHierarchy uniqueName="[Measures].[Count of Preferred_Manager]" caption="Count of Preferred_Manager" measure="1" displayFolder="" measureGroup="data" count="0" hidden="1">
      <extLst>
        <ext xmlns:x15="http://schemas.microsoft.com/office/spreadsheetml/2010/11/main" uri="{B97F6D7D-B522-45F9-BDA1-12C45D357490}">
          <x15:cacheHierarchy aggregatedColumn="14"/>
        </ext>
      </extLst>
    </cacheHierarchy>
    <cacheHierarchy uniqueName="[Measures].[Count of Misaligned_Mission_Company]" caption="Count of Misaligned_Mission_Company" measure="1" displayFolder="" measureGroup="data" count="0" hidden="1">
      <extLst>
        <ext xmlns:x15="http://schemas.microsoft.com/office/spreadsheetml/2010/11/main" uri="{B97F6D7D-B522-45F9-BDA1-12C45D357490}">
          <x15:cacheHierarchy aggregatedColumn="8"/>
        </ext>
      </extLst>
    </cacheHierarchy>
    <cacheHierarchy uniqueName="[Measures].[Sum of No_Social_Impact_Company]" caption="Sum of No_Social_Impact_Company" measure="1" displayFolder="" measureGroup="data" count="0" hidden="1">
      <extLst>
        <ext xmlns:x15="http://schemas.microsoft.com/office/spreadsheetml/2010/11/main" uri="{B97F6D7D-B522-45F9-BDA1-12C45D357490}">
          <x15:cacheHierarchy aggregatedColumn="9"/>
        </ext>
      </extLst>
    </cacheHierarchy>
    <cacheHierarchy uniqueName="[Measures].[Count of No_Social_Impact_Company]" caption="Count of No_Social_Impact_Company" measure="1" displayFolder="" measureGroup="data" count="0" hidden="1">
      <extLst>
        <ext xmlns:x15="http://schemas.microsoft.com/office/spreadsheetml/2010/11/main" uri="{B97F6D7D-B522-45F9-BDA1-12C45D357490}">
          <x15:cacheHierarchy aggregatedColumn="9"/>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ga Tharun" refreshedDate="45660.38194525463" backgroundQuery="1" createdVersion="8" refreshedVersion="8" minRefreshableVersion="3" recordCount="0" supportSubquery="1" supportAdvancedDrill="1" xr:uid="{5415B813-FECD-4217-8A0B-E394F7A8B7B3}">
  <cacheSource type="external" connectionId="1"/>
  <cacheFields count="4">
    <cacheField name="[data].[Full_Week_Break_Frequency].[Full_Week_Break_Frequency]" caption="Full_Week_Break_Frequency" numFmtId="0" hierarchy="26" level="1">
      <sharedItems count="4">
        <s v="Once in 12 months"/>
        <s v="Once in 2 months"/>
        <s v="Once in 3 months"/>
        <s v="Once in 6 months"/>
      </sharedItems>
    </cacheField>
    <cacheField name="[data].[Abusive_Manager].[Abusive_Manager]" caption="Abusive_Manager" numFmtId="0" hierarchy="24" level="1">
      <sharedItems count="3">
        <s v="No"/>
        <s v="unknown"/>
        <s v="Yes"/>
      </sharedItems>
    </cacheField>
    <cacheField name="[Measures].[Count of Abusive_Manager]" caption="Count of Abusive_Manager" numFmtId="0" hierarchy="44" level="32767"/>
    <cacheField name="[data].[Gender].[Gender]" caption="Gender" numFmtId="0" hierarchy="3" level="1">
      <sharedItems count="4">
        <s v="Female"/>
        <s v="Male"/>
        <s v="Other"/>
        <s v="Transgender"/>
      </sharedItems>
    </cacheField>
  </cacheFields>
  <cacheHierarchies count="55">
    <cacheHierarchy uniqueName="[data].[Timestamp]" caption="Timestamp" attribute="1" time="1" defaultMemberUniqueName="[data].[Timestamp].[All]" allUniqueName="[data].[Timestamp].[All]" dimensionUniqueName="[data]" displayFolder="" count="0" memberValueDatatype="7" unbalanced="0"/>
    <cacheHierarchy uniqueName="[data].[Current_Country]" caption="Current_Country" attribute="1" defaultMemberUniqueName="[data].[Current_Country].[All]" allUniqueName="[data].[Current_Country].[All]" dimensionUniqueName="[data]" displayFolder="" count="0" memberValueDatatype="130" unbalanced="0"/>
    <cacheHierarchy uniqueName="[data].[Current_Zip_Code_Pin_Code]" caption="Current_Zip_Code_Pin_Code" attribute="1" defaultMemberUniqueName="[data].[Current_Zip_Code_Pin_Code].[All]" allUniqueName="[data].[Current_Zip_Code_Pin_Cod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Career_Influence]" caption="Career_Influence" attribute="1" defaultMemberUniqueName="[data].[Career_Influence].[All]" allUniqueName="[data].[Career_Influence].[All]" dimensionUniqueName="[data]" displayFolder="" count="0" memberValueDatatype="130" unbalanced="0"/>
    <cacheHierarchy uniqueName="[data].[Higher_Education_Outside_India]" caption="Higher_Education_Outside_India" attribute="1" defaultMemberUniqueName="[data].[Higher_Education_Outside_India].[All]" allUniqueName="[data].[Higher_Education_Outside_India].[All]" dimensionUniqueName="[data]" displayFolder="" count="0" memberValueDatatype="130" unbalanced="0"/>
    <cacheHierarchy uniqueName="[data].[Employer_3_Years_Likelihood]" caption="Employer_3_Years_Likelihood" attribute="1" defaultMemberUniqueName="[data].[Employer_3_Years_Likelihood].[All]" allUniqueName="[data].[Employer_3_Years_Likelihood].[All]" dimensionUniqueName="[data]" displayFolder="" count="0" memberValueDatatype="130" unbalanced="0"/>
    <cacheHierarchy uniqueName="[data].[Undefined_Mission_Company]" caption="Undefined_Mission_Company" attribute="1" defaultMemberUniqueName="[data].[Undefined_Mission_Company].[All]" allUniqueName="[data].[Undefined_Mission_Company].[All]" dimensionUniqueName="[data]" displayFolder="" count="0" memberValueDatatype="130" unbalanced="0"/>
    <cacheHierarchy uniqueName="[data].[Misaligned_Mission_Company]" caption="Misaligned_Mission_Company" attribute="1" defaultMemberUniqueName="[data].[Misaligned_Mission_Company].[All]" allUniqueName="[data].[Misaligned_Mission_Company].[All]" dimensionUniqueName="[data]" displayFolder="" count="0" memberValueDatatype="130" unbalanced="0"/>
    <cacheHierarchy uniqueName="[data].[No_Social_Impact_Company]" caption="No_Social_Impact_Company" attribute="1" defaultMemberUniqueName="[data].[No_Social_Impact_Company].[All]" allUniqueName="[data].[No_Social_Impact_Company].[All]" dimensionUniqueName="[data]" displayFolder="" count="0" memberValueDatatype="20" unbalanced="0"/>
    <cacheHierarchy uniqueName="[data].[Preferred_Working_Environment]" caption="Preferred_Working_Environment" attribute="1" defaultMemberUniqueName="[data].[Preferred_Working_Environment].[All]" allUniqueName="[data].[Preferred_Working_Environment].[All]" dimensionUniqueName="[data]" displayFolder="" count="0" memberValueDatatype="130" unbalanced="0"/>
    <cacheHierarchy uniqueName="[data].[Preferred_Employers]" caption="Preferred_Employers" attribute="1" defaultMemberUniqueName="[data].[Preferred_Employers].[All]" allUniqueName="[data].[Preferred_Employers].[All]" dimensionUniqueName="[data]" displayFolder="" count="0" memberValueDatatype="130" unbalanced="0"/>
    <cacheHierarchy uniqueName="[data].[Learning_Environment]" caption="Learning_Environment" attribute="1" defaultMemberUniqueName="[data].[Learning_Environment].[All]" allUniqueName="[data].[Learning_Environment].[All]" dimensionUniqueName="[data]" displayFolder="" count="0" memberValueDatatype="130" unbalanced="0"/>
    <cacheHierarchy uniqueName="[data].[Aspirational_Career]" caption="Aspirational_Career" attribute="1" defaultMemberUniqueName="[data].[Aspirational_Career].[All]" allUniqueName="[data].[Aspirational_Career].[All]" dimensionUniqueName="[data]" displayFolder="" count="0" memberValueDatatype="130" unbalanced="0"/>
    <cacheHierarchy uniqueName="[data].[Preferred_Manager]" caption="Preferred_Manager" attribute="1" defaultMemberUniqueName="[data].[Preferred_Manager].[All]" allUniqueName="[data].[Preferred_Manager].[All]" dimensionUniqueName="[data]" displayFolder="" count="0" memberValueDatatype="130" unbalanced="0"/>
    <cacheHierarchy uniqueName="[data].[Work_Setup]" caption="Work_Setup" attribute="1" defaultMemberUniqueName="[data].[Work_Setup].[All]" allUniqueName="[data].[Work_Setup].[All]" dimensionUniqueName="[data]" displayFolder="" count="0" memberValueDatatype="130" unbalanced="0"/>
    <cacheHierarchy uniqueName="[data].[Laid_Off_Company]" caption="Laid_Off_Company" attribute="1" defaultMemberUniqueName="[data].[Laid_Off_Company].[All]" allUniqueName="[data].[Laid_Off_Company].[All]" dimensionUniqueName="[data]" displayFolder="" count="0" memberValueDatatype="130" unbalanced="0"/>
    <cacheHierarchy uniqueName="[data].[Employer_7_Years_Likelihood]" caption="Employer_7_Years_Likelihood" attribute="1" defaultMemberUniqueName="[data].[Employer_7_Years_Likelihood].[All]" allUniqueName="[data].[Employer_7_Years_Likelihood].[All]" dimensionUniqueName="[data]" displayFolder="" count="0" memberValueDatatype="130" unbalanced="0"/>
    <cacheHierarchy uniqueName="[data].[Email_Address]" caption="Email_Address" attribute="1" defaultMemberUniqueName="[data].[Email_Address].[All]" allUniqueName="[data].[Email_Address].[All]" dimensionUniqueName="[data]" displayFolder="" count="0" memberValueDatatype="130" unbalanced="0"/>
    <cacheHierarchy uniqueName="[data].[Career_Initial_Salary]" caption="Career_Initial_Salary" attribute="1" defaultMemberUniqueName="[data].[Career_Initial_Salary].[All]" allUniqueName="[data].[Career_Initial_Salary].[All]" dimensionUniqueName="[data]" displayFolder="" count="0" memberValueDatatype="20" unbalanced="0"/>
    <cacheHierarchy uniqueName="[data].[Career_5_Years_Salary]" caption="Career_5_Years_Salary" attribute="1" defaultMemberUniqueName="[data].[Career_5_Years_Salary].[All]" allUniqueName="[data].[Career_5_Years_Salary].[All]" dimensionUniqueName="[data]" displayFolder="" count="0" memberValueDatatype="20" unbalanced="0"/>
    <cacheHierarchy uniqueName="[data].[No_Remote_Working_Policy]" caption="No_Remote_Working_Policy" attribute="1" defaultMemberUniqueName="[data].[No_Remote_Working_Policy].[All]" allUniqueName="[data].[No_Remote_Working_Policy].[All]" dimensionUniqueName="[data]" displayFolder="" count="0" memberValueDatatype="20" unbalanced="0"/>
    <cacheHierarchy uniqueName="[data].[Starting_Salary_Expectation]" caption="Starting_Salary_Expectation" attribute="1" defaultMemberUniqueName="[data].[Starting_Salary_Expectation].[All]" allUniqueName="[data].[Starting_Salary_Expectation].[All]" dimensionUniqueName="[data]" displayFolder="" count="2" memberValueDatatype="130" unbalanced="0"/>
    <cacheHierarchy uniqueName="[data].[Preferred_Company_Type]" caption="Preferred_Company_Type" attribute="1" defaultMemberUniqueName="[data].[Preferred_Company_Type].[All]" allUniqueName="[data].[Preferred_Company_Type].[All]" dimensionUniqueName="[data]" displayFolder="" count="0" memberValueDatatype="130" unbalanced="0"/>
    <cacheHierarchy uniqueName="[data].[Abusive_Manager]" caption="Abusive_Manager" attribute="1" defaultMemberUniqueName="[data].[Abusive_Manager].[All]" allUniqueName="[data].[Abusive_Manager].[All]" dimensionUniqueName="[data]" displayFolder="" count="2" memberValueDatatype="130" unbalanced="0">
      <fieldsUsage count="2">
        <fieldUsage x="-1"/>
        <fieldUsage x="1"/>
      </fieldsUsage>
    </cacheHierarchy>
    <cacheHierarchy uniqueName="[data].[Hours_Per_Day]" caption="Hours_Per_Day" attribute="1" defaultMemberUniqueName="[data].[Hours_Per_Day].[All]" allUniqueName="[data].[Hours_Per_Day].[All]" dimensionUniqueName="[data]" displayFolder="" count="0" memberValueDatatype="20" unbalanced="0"/>
    <cacheHierarchy uniqueName="[data].[Full_Week_Break_Frequency]" caption="Full_Week_Break_Frequency" attribute="1" defaultMemberUniqueName="[data].[Full_Week_Break_Frequency].[All]" allUniqueName="[data].[Full_Week_Break_Frequency].[All]" dimensionUniqueName="[data]" displayFolder="" count="2" memberValueDatatype="130" unbalanced="0">
      <fieldsUsage count="2">
        <fieldUsage x="-1"/>
        <fieldUsage x="0"/>
      </fieldsUsage>
    </cacheHierarchy>
    <cacheHierarchy uniqueName="[data].[Happiness_At_Work]" caption="Happiness_At_Work" attribute="1" defaultMemberUniqueName="[data].[Happiness_At_Work].[All]" allUniqueName="[data].[Happiness_At_Work].[All]" dimensionUniqueName="[data]" displayFolder="" count="0" memberValueDatatype="130" unbalanced="0"/>
    <cacheHierarchy uniqueName="[data].[Frustration_At_Work]" caption="Frustration_At_Work" attribute="1" defaultMemberUniqueName="[data].[Frustration_At_Work].[All]" allUniqueName="[data].[Frustration_At_Work].[All]" dimensionUniqueName="[data]" displayFolder="" count="0" memberValueDatatype="130" unbalanced="0"/>
    <cacheHierarchy uniqueName="[data].[Timestamp (Year)]" caption="Timestamp (Year)" attribute="1" defaultMemberUniqueName="[data].[Timestamp (Year)].[All]" allUniqueName="[data].[Timestamp (Year)].[All]" dimensionUniqueName="[data]" displayFolder="" count="0" memberValueDatatype="130" unbalanced="0"/>
    <cacheHierarchy uniqueName="[data].[Timestamp (Quarter)]" caption="Timestamp (Quarter)" attribute="1" defaultMemberUniqueName="[data].[Timestamp (Quarter)].[All]" allUniqueName="[data].[Timestamp (Quarter)].[All]" dimensionUniqueName="[data]" displayFolder="" count="0" memberValueDatatype="130" unbalanced="0"/>
    <cacheHierarchy uniqueName="[data].[Timestamp (Month)]" caption="Timestamp (Month)" attribute="1" defaultMemberUniqueName="[data].[Timestamp (Month)].[All]" allUniqueName="[data].[Timestamp (Month)].[All]" dimensionUniqueName="[data]" displayFolder="" count="0" memberValueDatatype="130" unbalanced="0"/>
    <cacheHierarchy uniqueName="[data].[Timestamp (Month Index)]" caption="Timestamp (Month Index)" attribute="1" defaultMemberUniqueName="[data].[Timestamp (Month Index)].[All]" allUniqueName="[data].[Timestamp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Timestamp]" caption="Count of Timestamp" measure="1" displayFolder="" measureGroup="data" count="0" hidden="1">
      <extLst>
        <ext xmlns:x15="http://schemas.microsoft.com/office/spreadsheetml/2010/11/main" uri="{B97F6D7D-B522-45F9-BDA1-12C45D357490}">
          <x15:cacheHierarchy aggregatedColumn="0"/>
        </ext>
      </extLst>
    </cacheHierarchy>
    <cacheHierarchy uniqueName="[Measures].[Sum of Career_Initial_Salary]" caption="Sum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Average of Career_Initial_Salary]" caption="Average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Sum of Career_5_Years_Salary]" caption="Sum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Average of Career_5_Years_Salary]" caption="Average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Preferred_Working_Environment]" caption="Count of Preferred_Working_Environment" measure="1" displayFolder="" measureGroup="data" count="0" hidden="1">
      <extLst>
        <ext xmlns:x15="http://schemas.microsoft.com/office/spreadsheetml/2010/11/main" uri="{B97F6D7D-B522-45F9-BDA1-12C45D357490}">
          <x15:cacheHierarchy aggregatedColumn="10"/>
        </ext>
      </extLst>
    </cacheHierarchy>
    <cacheHierarchy uniqueName="[Measures].[Count of Career_5_Years_Salary]" caption="Count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Happiness_At_Work]" caption="Count of Happiness_At_Work" measure="1" displayFolder="" measureGroup="data" count="0" hidden="1">
      <extLst>
        <ext xmlns:x15="http://schemas.microsoft.com/office/spreadsheetml/2010/11/main" uri="{B97F6D7D-B522-45F9-BDA1-12C45D357490}">
          <x15:cacheHierarchy aggregatedColumn="27"/>
        </ext>
      </extLst>
    </cacheHierarchy>
    <cacheHierarchy uniqueName="[Measures].[Count of Hours_Per_Day]" caption="Count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Abusive_Manager]" caption="Count of Abusive_Manager" measure="1" displayFolder="" measureGroup="data" count="0" oneField="1" hidden="1">
      <fieldsUsage count="1">
        <fieldUsage x="2"/>
      </fieldsUsage>
      <extLst>
        <ext xmlns:x15="http://schemas.microsoft.com/office/spreadsheetml/2010/11/main" uri="{B97F6D7D-B522-45F9-BDA1-12C45D357490}">
          <x15:cacheHierarchy aggregatedColumn="24"/>
        </ext>
      </extLst>
    </cacheHierarchy>
    <cacheHierarchy uniqueName="[Measures].[Count of Work_Setup]" caption="Count of Work_Setup" measure="1" displayFolder="" measureGroup="data" count="0" hidden="1">
      <extLst>
        <ext xmlns:x15="http://schemas.microsoft.com/office/spreadsheetml/2010/11/main" uri="{B97F6D7D-B522-45F9-BDA1-12C45D357490}">
          <x15:cacheHierarchy aggregatedColumn="15"/>
        </ext>
      </extLst>
    </cacheHierarchy>
    <cacheHierarchy uniqueName="[Measures].[Sum of Hours_Per_Day]" caption="Sum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Current_Country]" caption="Count of Current_Country" measure="1" displayFolder="" measureGroup="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data" count="0" hidden="1">
      <extLst>
        <ext xmlns:x15="http://schemas.microsoft.com/office/spreadsheetml/2010/11/main" uri="{B97F6D7D-B522-45F9-BDA1-12C45D357490}">
          <x15:cacheHierarchy aggregatedColumn="3"/>
        </ext>
      </extLst>
    </cacheHierarchy>
    <cacheHierarchy uniqueName="[Measures].[Count of Preferred_Company_Type]" caption="Count of Preferred_Company_Type" measure="1" displayFolder="" measureGroup="data" count="0" hidden="1">
      <extLst>
        <ext xmlns:x15="http://schemas.microsoft.com/office/spreadsheetml/2010/11/main" uri="{B97F6D7D-B522-45F9-BDA1-12C45D357490}">
          <x15:cacheHierarchy aggregatedColumn="23"/>
        </ext>
      </extLst>
    </cacheHierarchy>
    <cacheHierarchy uniqueName="[Measures].[Count of Preferred_Employers]" caption="Count of Preferred_Employers" measure="1" displayFolder="" measureGroup="data" count="0" hidden="1">
      <extLst>
        <ext xmlns:x15="http://schemas.microsoft.com/office/spreadsheetml/2010/11/main" uri="{B97F6D7D-B522-45F9-BDA1-12C45D357490}">
          <x15:cacheHierarchy aggregatedColumn="11"/>
        </ext>
      </extLst>
    </cacheHierarchy>
    <cacheHierarchy uniqueName="[Measures].[Count of Preferred_Manager]" caption="Count of Preferred_Manager" measure="1" displayFolder="" measureGroup="data" count="0" hidden="1">
      <extLst>
        <ext xmlns:x15="http://schemas.microsoft.com/office/spreadsheetml/2010/11/main" uri="{B97F6D7D-B522-45F9-BDA1-12C45D357490}">
          <x15:cacheHierarchy aggregatedColumn="14"/>
        </ext>
      </extLst>
    </cacheHierarchy>
    <cacheHierarchy uniqueName="[Measures].[Count of Misaligned_Mission_Company]" caption="Count of Misaligned_Mission_Company" measure="1" displayFolder="" measureGroup="data" count="0" hidden="1">
      <extLst>
        <ext xmlns:x15="http://schemas.microsoft.com/office/spreadsheetml/2010/11/main" uri="{B97F6D7D-B522-45F9-BDA1-12C45D357490}">
          <x15:cacheHierarchy aggregatedColumn="8"/>
        </ext>
      </extLst>
    </cacheHierarchy>
    <cacheHierarchy uniqueName="[Measures].[Sum of No_Social_Impact_Company]" caption="Sum of No_Social_Impact_Company" measure="1" displayFolder="" measureGroup="data" count="0" hidden="1">
      <extLst>
        <ext xmlns:x15="http://schemas.microsoft.com/office/spreadsheetml/2010/11/main" uri="{B97F6D7D-B522-45F9-BDA1-12C45D357490}">
          <x15:cacheHierarchy aggregatedColumn="9"/>
        </ext>
      </extLst>
    </cacheHierarchy>
    <cacheHierarchy uniqueName="[Measures].[Count of No_Social_Impact_Company]" caption="Count of No_Social_Impact_Company" measure="1" displayFolder="" measureGroup="data" count="0" hidden="1">
      <extLst>
        <ext xmlns:x15="http://schemas.microsoft.com/office/spreadsheetml/2010/11/main" uri="{B97F6D7D-B522-45F9-BDA1-12C45D357490}">
          <x15:cacheHierarchy aggregatedColumn="9"/>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ga Tharun" refreshedDate="45660.381945717592" backgroundQuery="1" createdVersion="8" refreshedVersion="8" minRefreshableVersion="3" recordCount="0" supportSubquery="1" supportAdvancedDrill="1" xr:uid="{42444252-DC30-4039-B2C9-1D6A2E13273E}">
  <cacheSource type="external" connectionId="1"/>
  <cacheFields count="4">
    <cacheField name="[data].[Full_Week_Break_Frequency].[Full_Week_Break_Frequency]" caption="Full_Week_Break_Frequency" numFmtId="0" hierarchy="26" level="1">
      <sharedItems count="4">
        <s v="Once in 12 months"/>
        <s v="Once in 2 months"/>
        <s v="Once in 3 months"/>
        <s v="Once in 6 months"/>
      </sharedItems>
    </cacheField>
    <cacheField name="[data].[Preferred_Working_Environment].[Preferred_Working_Environment]" caption="Preferred_Working_Environment" numFmtId="0" hierarchy="10" level="1">
      <sharedItems count="7">
        <s v="Every Day Office Environment"/>
        <s v="Fully Remote with No option to visit offices"/>
        <s v="Fully Remote with Options to travel as and when needed"/>
        <s v="Hybrid Working Environment with less than 10 days a month at office"/>
        <s v="Hybrid Working Environment with less than 15 days a month at office"/>
        <s v="Hybrid Working Environment with less than 3 days a month at office"/>
        <s v="Hybrid Working Environment with more than 15 days a month at office"/>
      </sharedItems>
    </cacheField>
    <cacheField name="[Measures].[Count of Preferred_Working_Environment]" caption="Count of Preferred_Working_Environment" numFmtId="0" hierarchy="40" level="32767"/>
    <cacheField name="[data].[Gender].[Gender]" caption="Gender" numFmtId="0" hierarchy="3" level="1">
      <sharedItems containsSemiMixedTypes="0" containsNonDate="0" containsString="0"/>
    </cacheField>
  </cacheFields>
  <cacheHierarchies count="55">
    <cacheHierarchy uniqueName="[data].[Timestamp]" caption="Timestamp" attribute="1" time="1" defaultMemberUniqueName="[data].[Timestamp].[All]" allUniqueName="[data].[Timestamp].[All]" dimensionUniqueName="[data]" displayFolder="" count="0" memberValueDatatype="7" unbalanced="0"/>
    <cacheHierarchy uniqueName="[data].[Current_Country]" caption="Current_Country" attribute="1" defaultMemberUniqueName="[data].[Current_Country].[All]" allUniqueName="[data].[Current_Country].[All]" dimensionUniqueName="[data]" displayFolder="" count="0" memberValueDatatype="130" unbalanced="0"/>
    <cacheHierarchy uniqueName="[data].[Current_Zip_Code_Pin_Code]" caption="Current_Zip_Code_Pin_Code" attribute="1" defaultMemberUniqueName="[data].[Current_Zip_Code_Pin_Code].[All]" allUniqueName="[data].[Current_Zip_Code_Pin_Cod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Career_Influence]" caption="Career_Influence" attribute="1" defaultMemberUniqueName="[data].[Career_Influence].[All]" allUniqueName="[data].[Career_Influence].[All]" dimensionUniqueName="[data]" displayFolder="" count="0" memberValueDatatype="130" unbalanced="0"/>
    <cacheHierarchy uniqueName="[data].[Higher_Education_Outside_India]" caption="Higher_Education_Outside_India" attribute="1" defaultMemberUniqueName="[data].[Higher_Education_Outside_India].[All]" allUniqueName="[data].[Higher_Education_Outside_India].[All]" dimensionUniqueName="[data]" displayFolder="" count="0" memberValueDatatype="130" unbalanced="0"/>
    <cacheHierarchy uniqueName="[data].[Employer_3_Years_Likelihood]" caption="Employer_3_Years_Likelihood" attribute="1" defaultMemberUniqueName="[data].[Employer_3_Years_Likelihood].[All]" allUniqueName="[data].[Employer_3_Years_Likelihood].[All]" dimensionUniqueName="[data]" displayFolder="" count="0" memberValueDatatype="130" unbalanced="0"/>
    <cacheHierarchy uniqueName="[data].[Undefined_Mission_Company]" caption="Undefined_Mission_Company" attribute="1" defaultMemberUniqueName="[data].[Undefined_Mission_Company].[All]" allUniqueName="[data].[Undefined_Mission_Company].[All]" dimensionUniqueName="[data]" displayFolder="" count="0" memberValueDatatype="130" unbalanced="0"/>
    <cacheHierarchy uniqueName="[data].[Misaligned_Mission_Company]" caption="Misaligned_Mission_Company" attribute="1" defaultMemberUniqueName="[data].[Misaligned_Mission_Company].[All]" allUniqueName="[data].[Misaligned_Mission_Company].[All]" dimensionUniqueName="[data]" displayFolder="" count="0" memberValueDatatype="130" unbalanced="0"/>
    <cacheHierarchy uniqueName="[data].[No_Social_Impact_Company]" caption="No_Social_Impact_Company" attribute="1" defaultMemberUniqueName="[data].[No_Social_Impact_Company].[All]" allUniqueName="[data].[No_Social_Impact_Company].[All]" dimensionUniqueName="[data]" displayFolder="" count="0" memberValueDatatype="20" unbalanced="0"/>
    <cacheHierarchy uniqueName="[data].[Preferred_Working_Environment]" caption="Preferred_Working_Environment" attribute="1" defaultMemberUniqueName="[data].[Preferred_Working_Environment].[All]" allUniqueName="[data].[Preferred_Working_Environment].[All]" dimensionUniqueName="[data]" displayFolder="" count="2" memberValueDatatype="130" unbalanced="0">
      <fieldsUsage count="2">
        <fieldUsage x="-1"/>
        <fieldUsage x="1"/>
      </fieldsUsage>
    </cacheHierarchy>
    <cacheHierarchy uniqueName="[data].[Preferred_Employers]" caption="Preferred_Employers" attribute="1" defaultMemberUniqueName="[data].[Preferred_Employers].[All]" allUniqueName="[data].[Preferred_Employers].[All]" dimensionUniqueName="[data]" displayFolder="" count="0" memberValueDatatype="130" unbalanced="0"/>
    <cacheHierarchy uniqueName="[data].[Learning_Environment]" caption="Learning_Environment" attribute="1" defaultMemberUniqueName="[data].[Learning_Environment].[All]" allUniqueName="[data].[Learning_Environment].[All]" dimensionUniqueName="[data]" displayFolder="" count="0" memberValueDatatype="130" unbalanced="0"/>
    <cacheHierarchy uniqueName="[data].[Aspirational_Career]" caption="Aspirational_Career" attribute="1" defaultMemberUniqueName="[data].[Aspirational_Career].[All]" allUniqueName="[data].[Aspirational_Career].[All]" dimensionUniqueName="[data]" displayFolder="" count="0" memberValueDatatype="130" unbalanced="0"/>
    <cacheHierarchy uniqueName="[data].[Preferred_Manager]" caption="Preferred_Manager" attribute="1" defaultMemberUniqueName="[data].[Preferred_Manager].[All]" allUniqueName="[data].[Preferred_Manager].[All]" dimensionUniqueName="[data]" displayFolder="" count="0" memberValueDatatype="130" unbalanced="0"/>
    <cacheHierarchy uniqueName="[data].[Work_Setup]" caption="Work_Setup" attribute="1" defaultMemberUniqueName="[data].[Work_Setup].[All]" allUniqueName="[data].[Work_Setup].[All]" dimensionUniqueName="[data]" displayFolder="" count="0" memberValueDatatype="130" unbalanced="0"/>
    <cacheHierarchy uniqueName="[data].[Laid_Off_Company]" caption="Laid_Off_Company" attribute="1" defaultMemberUniqueName="[data].[Laid_Off_Company].[All]" allUniqueName="[data].[Laid_Off_Company].[All]" dimensionUniqueName="[data]" displayFolder="" count="0" memberValueDatatype="130" unbalanced="0"/>
    <cacheHierarchy uniqueName="[data].[Employer_7_Years_Likelihood]" caption="Employer_7_Years_Likelihood" attribute="1" defaultMemberUniqueName="[data].[Employer_7_Years_Likelihood].[All]" allUniqueName="[data].[Employer_7_Years_Likelihood].[All]" dimensionUniqueName="[data]" displayFolder="" count="0" memberValueDatatype="130" unbalanced="0"/>
    <cacheHierarchy uniqueName="[data].[Email_Address]" caption="Email_Address" attribute="1" defaultMemberUniqueName="[data].[Email_Address].[All]" allUniqueName="[data].[Email_Address].[All]" dimensionUniqueName="[data]" displayFolder="" count="0" memberValueDatatype="130" unbalanced="0"/>
    <cacheHierarchy uniqueName="[data].[Career_Initial_Salary]" caption="Career_Initial_Salary" attribute="1" defaultMemberUniqueName="[data].[Career_Initial_Salary].[All]" allUniqueName="[data].[Career_Initial_Salary].[All]" dimensionUniqueName="[data]" displayFolder="" count="0" memberValueDatatype="20" unbalanced="0"/>
    <cacheHierarchy uniqueName="[data].[Career_5_Years_Salary]" caption="Career_5_Years_Salary" attribute="1" defaultMemberUniqueName="[data].[Career_5_Years_Salary].[All]" allUniqueName="[data].[Career_5_Years_Salary].[All]" dimensionUniqueName="[data]" displayFolder="" count="0" memberValueDatatype="20" unbalanced="0"/>
    <cacheHierarchy uniqueName="[data].[No_Remote_Working_Policy]" caption="No_Remote_Working_Policy" attribute="1" defaultMemberUniqueName="[data].[No_Remote_Working_Policy].[All]" allUniqueName="[data].[No_Remote_Working_Policy].[All]" dimensionUniqueName="[data]" displayFolder="" count="0" memberValueDatatype="20" unbalanced="0"/>
    <cacheHierarchy uniqueName="[data].[Starting_Salary_Expectation]" caption="Starting_Salary_Expectation" attribute="1" defaultMemberUniqueName="[data].[Starting_Salary_Expectation].[All]" allUniqueName="[data].[Starting_Salary_Expectation].[All]" dimensionUniqueName="[data]" displayFolder="" count="2" memberValueDatatype="130" unbalanced="0"/>
    <cacheHierarchy uniqueName="[data].[Preferred_Company_Type]" caption="Preferred_Company_Type" attribute="1" defaultMemberUniqueName="[data].[Preferred_Company_Type].[All]" allUniqueName="[data].[Preferred_Company_Type].[All]" dimensionUniqueName="[data]" displayFolder="" count="0" memberValueDatatype="130" unbalanced="0"/>
    <cacheHierarchy uniqueName="[data].[Abusive_Manager]" caption="Abusive_Manager" attribute="1" defaultMemberUniqueName="[data].[Abusive_Manager].[All]" allUniqueName="[data].[Abusive_Manager].[All]" dimensionUniqueName="[data]" displayFolder="" count="0" memberValueDatatype="130" unbalanced="0"/>
    <cacheHierarchy uniqueName="[data].[Hours_Per_Day]" caption="Hours_Per_Day" attribute="1" defaultMemberUniqueName="[data].[Hours_Per_Day].[All]" allUniqueName="[data].[Hours_Per_Day].[All]" dimensionUniqueName="[data]" displayFolder="" count="0" memberValueDatatype="20" unbalanced="0"/>
    <cacheHierarchy uniqueName="[data].[Full_Week_Break_Frequency]" caption="Full_Week_Break_Frequency" attribute="1" defaultMemberUniqueName="[data].[Full_Week_Break_Frequency].[All]" allUniqueName="[data].[Full_Week_Break_Frequency].[All]" dimensionUniqueName="[data]" displayFolder="" count="2" memberValueDatatype="130" unbalanced="0">
      <fieldsUsage count="2">
        <fieldUsage x="-1"/>
        <fieldUsage x="0"/>
      </fieldsUsage>
    </cacheHierarchy>
    <cacheHierarchy uniqueName="[data].[Happiness_At_Work]" caption="Happiness_At_Work" attribute="1" defaultMemberUniqueName="[data].[Happiness_At_Work].[All]" allUniqueName="[data].[Happiness_At_Work].[All]" dimensionUniqueName="[data]" displayFolder="" count="0" memberValueDatatype="130" unbalanced="0"/>
    <cacheHierarchy uniqueName="[data].[Frustration_At_Work]" caption="Frustration_At_Work" attribute="1" defaultMemberUniqueName="[data].[Frustration_At_Work].[All]" allUniqueName="[data].[Frustration_At_Work].[All]" dimensionUniqueName="[data]" displayFolder="" count="0" memberValueDatatype="130" unbalanced="0"/>
    <cacheHierarchy uniqueName="[data].[Timestamp (Year)]" caption="Timestamp (Year)" attribute="1" defaultMemberUniqueName="[data].[Timestamp (Year)].[All]" allUniqueName="[data].[Timestamp (Year)].[All]" dimensionUniqueName="[data]" displayFolder="" count="0" memberValueDatatype="130" unbalanced="0"/>
    <cacheHierarchy uniqueName="[data].[Timestamp (Quarter)]" caption="Timestamp (Quarter)" attribute="1" defaultMemberUniqueName="[data].[Timestamp (Quarter)].[All]" allUniqueName="[data].[Timestamp (Quarter)].[All]" dimensionUniqueName="[data]" displayFolder="" count="0" memberValueDatatype="130" unbalanced="0"/>
    <cacheHierarchy uniqueName="[data].[Timestamp (Month)]" caption="Timestamp (Month)" attribute="1" defaultMemberUniqueName="[data].[Timestamp (Month)].[All]" allUniqueName="[data].[Timestamp (Month)].[All]" dimensionUniqueName="[data]" displayFolder="" count="0" memberValueDatatype="130" unbalanced="0"/>
    <cacheHierarchy uniqueName="[data].[Timestamp (Month Index)]" caption="Timestamp (Month Index)" attribute="1" defaultMemberUniqueName="[data].[Timestamp (Month Index)].[All]" allUniqueName="[data].[Timestamp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Timestamp]" caption="Count of Timestamp" measure="1" displayFolder="" measureGroup="data" count="0" hidden="1">
      <extLst>
        <ext xmlns:x15="http://schemas.microsoft.com/office/spreadsheetml/2010/11/main" uri="{B97F6D7D-B522-45F9-BDA1-12C45D357490}">
          <x15:cacheHierarchy aggregatedColumn="0"/>
        </ext>
      </extLst>
    </cacheHierarchy>
    <cacheHierarchy uniqueName="[Measures].[Sum of Career_Initial_Salary]" caption="Sum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Average of Career_Initial_Salary]" caption="Average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Sum of Career_5_Years_Salary]" caption="Sum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Average of Career_5_Years_Salary]" caption="Average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Preferred_Working_Environment]" caption="Count of Preferred_Working_Environment" measure="1" displayFolder="" measureGroup="data"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Career_5_Years_Salary]" caption="Count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Happiness_At_Work]" caption="Count of Happiness_At_Work" measure="1" displayFolder="" measureGroup="data" count="0" hidden="1">
      <extLst>
        <ext xmlns:x15="http://schemas.microsoft.com/office/spreadsheetml/2010/11/main" uri="{B97F6D7D-B522-45F9-BDA1-12C45D357490}">
          <x15:cacheHierarchy aggregatedColumn="27"/>
        </ext>
      </extLst>
    </cacheHierarchy>
    <cacheHierarchy uniqueName="[Measures].[Count of Hours_Per_Day]" caption="Count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Abusive_Manager]" caption="Count of Abusive_Manager" measure="1" displayFolder="" measureGroup="data" count="0" hidden="1">
      <extLst>
        <ext xmlns:x15="http://schemas.microsoft.com/office/spreadsheetml/2010/11/main" uri="{B97F6D7D-B522-45F9-BDA1-12C45D357490}">
          <x15:cacheHierarchy aggregatedColumn="24"/>
        </ext>
      </extLst>
    </cacheHierarchy>
    <cacheHierarchy uniqueName="[Measures].[Count of Work_Setup]" caption="Count of Work_Setup" measure="1" displayFolder="" measureGroup="data" count="0" hidden="1">
      <extLst>
        <ext xmlns:x15="http://schemas.microsoft.com/office/spreadsheetml/2010/11/main" uri="{B97F6D7D-B522-45F9-BDA1-12C45D357490}">
          <x15:cacheHierarchy aggregatedColumn="15"/>
        </ext>
      </extLst>
    </cacheHierarchy>
    <cacheHierarchy uniqueName="[Measures].[Sum of Hours_Per_Day]" caption="Sum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Current_Country]" caption="Count of Current_Country" measure="1" displayFolder="" measureGroup="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data" count="0" hidden="1">
      <extLst>
        <ext xmlns:x15="http://schemas.microsoft.com/office/spreadsheetml/2010/11/main" uri="{B97F6D7D-B522-45F9-BDA1-12C45D357490}">
          <x15:cacheHierarchy aggregatedColumn="3"/>
        </ext>
      </extLst>
    </cacheHierarchy>
    <cacheHierarchy uniqueName="[Measures].[Count of Preferred_Company_Type]" caption="Count of Preferred_Company_Type" measure="1" displayFolder="" measureGroup="data" count="0" hidden="1">
      <extLst>
        <ext xmlns:x15="http://schemas.microsoft.com/office/spreadsheetml/2010/11/main" uri="{B97F6D7D-B522-45F9-BDA1-12C45D357490}">
          <x15:cacheHierarchy aggregatedColumn="23"/>
        </ext>
      </extLst>
    </cacheHierarchy>
    <cacheHierarchy uniqueName="[Measures].[Count of Preferred_Employers]" caption="Count of Preferred_Employers" measure="1" displayFolder="" measureGroup="data" count="0" hidden="1">
      <extLst>
        <ext xmlns:x15="http://schemas.microsoft.com/office/spreadsheetml/2010/11/main" uri="{B97F6D7D-B522-45F9-BDA1-12C45D357490}">
          <x15:cacheHierarchy aggregatedColumn="11"/>
        </ext>
      </extLst>
    </cacheHierarchy>
    <cacheHierarchy uniqueName="[Measures].[Count of Preferred_Manager]" caption="Count of Preferred_Manager" measure="1" displayFolder="" measureGroup="data" count="0" hidden="1">
      <extLst>
        <ext xmlns:x15="http://schemas.microsoft.com/office/spreadsheetml/2010/11/main" uri="{B97F6D7D-B522-45F9-BDA1-12C45D357490}">
          <x15:cacheHierarchy aggregatedColumn="14"/>
        </ext>
      </extLst>
    </cacheHierarchy>
    <cacheHierarchy uniqueName="[Measures].[Count of Misaligned_Mission_Company]" caption="Count of Misaligned_Mission_Company" measure="1" displayFolder="" measureGroup="data" count="0" hidden="1">
      <extLst>
        <ext xmlns:x15="http://schemas.microsoft.com/office/spreadsheetml/2010/11/main" uri="{B97F6D7D-B522-45F9-BDA1-12C45D357490}">
          <x15:cacheHierarchy aggregatedColumn="8"/>
        </ext>
      </extLst>
    </cacheHierarchy>
    <cacheHierarchy uniqueName="[Measures].[Sum of No_Social_Impact_Company]" caption="Sum of No_Social_Impact_Company" measure="1" displayFolder="" measureGroup="data" count="0" hidden="1">
      <extLst>
        <ext xmlns:x15="http://schemas.microsoft.com/office/spreadsheetml/2010/11/main" uri="{B97F6D7D-B522-45F9-BDA1-12C45D357490}">
          <x15:cacheHierarchy aggregatedColumn="9"/>
        </ext>
      </extLst>
    </cacheHierarchy>
    <cacheHierarchy uniqueName="[Measures].[Count of No_Social_Impact_Company]" caption="Count of No_Social_Impact_Company" measure="1" displayFolder="" measureGroup="data" count="0" hidden="1">
      <extLst>
        <ext xmlns:x15="http://schemas.microsoft.com/office/spreadsheetml/2010/11/main" uri="{B97F6D7D-B522-45F9-BDA1-12C45D357490}">
          <x15:cacheHierarchy aggregatedColumn="9"/>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ga Tharun" refreshedDate="45660.381946064816" backgroundQuery="1" createdVersion="8" refreshedVersion="8" minRefreshableVersion="3" recordCount="0" supportSubquery="1" supportAdvancedDrill="1" xr:uid="{5FCF9EF1-F903-4C55-93EC-A745DD7D7487}">
  <cacheSource type="external" connectionId="1"/>
  <cacheFields count="2">
    <cacheField name="[data].[Gender].[Gender]" caption="Gender" numFmtId="0" hierarchy="3" level="1">
      <sharedItems count="4">
        <s v="Female"/>
        <s v="Male"/>
        <s v="Other"/>
        <s v="Transgender"/>
      </sharedItems>
    </cacheField>
    <cacheField name="[Measures].[Count of Preferred_Company_Type]" caption="Count of Preferred_Company_Type" numFmtId="0" hierarchy="49" level="32767"/>
  </cacheFields>
  <cacheHierarchies count="55">
    <cacheHierarchy uniqueName="[data].[Timestamp]" caption="Timestamp" attribute="1" time="1" defaultMemberUniqueName="[data].[Timestamp].[All]" allUniqueName="[data].[Timestamp].[All]" dimensionUniqueName="[data]" displayFolder="" count="0" memberValueDatatype="7" unbalanced="0"/>
    <cacheHierarchy uniqueName="[data].[Current_Country]" caption="Current_Country" attribute="1" defaultMemberUniqueName="[data].[Current_Country].[All]" allUniqueName="[data].[Current_Country].[All]" dimensionUniqueName="[data]" displayFolder="" count="0" memberValueDatatype="130" unbalanced="0"/>
    <cacheHierarchy uniqueName="[data].[Current_Zip_Code_Pin_Code]" caption="Current_Zip_Code_Pin_Code" attribute="1" defaultMemberUniqueName="[data].[Current_Zip_Code_Pin_Code].[All]" allUniqueName="[data].[Current_Zip_Code_Pin_Cod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0"/>
      </fieldsUsage>
    </cacheHierarchy>
    <cacheHierarchy uniqueName="[data].[Career_Influence]" caption="Career_Influence" attribute="1" defaultMemberUniqueName="[data].[Career_Influence].[All]" allUniqueName="[data].[Career_Influence].[All]" dimensionUniqueName="[data]" displayFolder="" count="0" memberValueDatatype="130" unbalanced="0"/>
    <cacheHierarchy uniqueName="[data].[Higher_Education_Outside_India]" caption="Higher_Education_Outside_India" attribute="1" defaultMemberUniqueName="[data].[Higher_Education_Outside_India].[All]" allUniqueName="[data].[Higher_Education_Outside_India].[All]" dimensionUniqueName="[data]" displayFolder="" count="0" memberValueDatatype="130" unbalanced="0"/>
    <cacheHierarchy uniqueName="[data].[Employer_3_Years_Likelihood]" caption="Employer_3_Years_Likelihood" attribute="1" defaultMemberUniqueName="[data].[Employer_3_Years_Likelihood].[All]" allUniqueName="[data].[Employer_3_Years_Likelihood].[All]" dimensionUniqueName="[data]" displayFolder="" count="0" memberValueDatatype="130" unbalanced="0"/>
    <cacheHierarchy uniqueName="[data].[Undefined_Mission_Company]" caption="Undefined_Mission_Company" attribute="1" defaultMemberUniqueName="[data].[Undefined_Mission_Company].[All]" allUniqueName="[data].[Undefined_Mission_Company].[All]" dimensionUniqueName="[data]" displayFolder="" count="0" memberValueDatatype="130" unbalanced="0"/>
    <cacheHierarchy uniqueName="[data].[Misaligned_Mission_Company]" caption="Misaligned_Mission_Company" attribute="1" defaultMemberUniqueName="[data].[Misaligned_Mission_Company].[All]" allUniqueName="[data].[Misaligned_Mission_Company].[All]" dimensionUniqueName="[data]" displayFolder="" count="0" memberValueDatatype="130" unbalanced="0"/>
    <cacheHierarchy uniqueName="[data].[No_Social_Impact_Company]" caption="No_Social_Impact_Company" attribute="1" defaultMemberUniqueName="[data].[No_Social_Impact_Company].[All]" allUniqueName="[data].[No_Social_Impact_Company].[All]" dimensionUniqueName="[data]" displayFolder="" count="0" memberValueDatatype="20" unbalanced="0"/>
    <cacheHierarchy uniqueName="[data].[Preferred_Working_Environment]" caption="Preferred_Working_Environment" attribute="1" defaultMemberUniqueName="[data].[Preferred_Working_Environment].[All]" allUniqueName="[data].[Preferred_Working_Environment].[All]" dimensionUniqueName="[data]" displayFolder="" count="0" memberValueDatatype="130" unbalanced="0"/>
    <cacheHierarchy uniqueName="[data].[Preferred_Employers]" caption="Preferred_Employers" attribute="1" defaultMemberUniqueName="[data].[Preferred_Employers].[All]" allUniqueName="[data].[Preferred_Employers].[All]" dimensionUniqueName="[data]" displayFolder="" count="0" memberValueDatatype="130" unbalanced="0"/>
    <cacheHierarchy uniqueName="[data].[Learning_Environment]" caption="Learning_Environment" attribute="1" defaultMemberUniqueName="[data].[Learning_Environment].[All]" allUniqueName="[data].[Learning_Environment].[All]" dimensionUniqueName="[data]" displayFolder="" count="0" memberValueDatatype="130" unbalanced="0"/>
    <cacheHierarchy uniqueName="[data].[Aspirational_Career]" caption="Aspirational_Career" attribute="1" defaultMemberUniqueName="[data].[Aspirational_Career].[All]" allUniqueName="[data].[Aspirational_Career].[All]" dimensionUniqueName="[data]" displayFolder="" count="0" memberValueDatatype="130" unbalanced="0"/>
    <cacheHierarchy uniqueName="[data].[Preferred_Manager]" caption="Preferred_Manager" attribute="1" defaultMemberUniqueName="[data].[Preferred_Manager].[All]" allUniqueName="[data].[Preferred_Manager].[All]" dimensionUniqueName="[data]" displayFolder="" count="0" memberValueDatatype="130" unbalanced="0"/>
    <cacheHierarchy uniqueName="[data].[Work_Setup]" caption="Work_Setup" attribute="1" defaultMemberUniqueName="[data].[Work_Setup].[All]" allUniqueName="[data].[Work_Setup].[All]" dimensionUniqueName="[data]" displayFolder="" count="0" memberValueDatatype="130" unbalanced="0"/>
    <cacheHierarchy uniqueName="[data].[Laid_Off_Company]" caption="Laid_Off_Company" attribute="1" defaultMemberUniqueName="[data].[Laid_Off_Company].[All]" allUniqueName="[data].[Laid_Off_Company].[All]" dimensionUniqueName="[data]" displayFolder="" count="0" memberValueDatatype="130" unbalanced="0"/>
    <cacheHierarchy uniqueName="[data].[Employer_7_Years_Likelihood]" caption="Employer_7_Years_Likelihood" attribute="1" defaultMemberUniqueName="[data].[Employer_7_Years_Likelihood].[All]" allUniqueName="[data].[Employer_7_Years_Likelihood].[All]" dimensionUniqueName="[data]" displayFolder="" count="0" memberValueDatatype="130" unbalanced="0"/>
    <cacheHierarchy uniqueName="[data].[Email_Address]" caption="Email_Address" attribute="1" defaultMemberUniqueName="[data].[Email_Address].[All]" allUniqueName="[data].[Email_Address].[All]" dimensionUniqueName="[data]" displayFolder="" count="0" memberValueDatatype="130" unbalanced="0"/>
    <cacheHierarchy uniqueName="[data].[Career_Initial_Salary]" caption="Career_Initial_Salary" attribute="1" defaultMemberUniqueName="[data].[Career_Initial_Salary].[All]" allUniqueName="[data].[Career_Initial_Salary].[All]" dimensionUniqueName="[data]" displayFolder="" count="0" memberValueDatatype="20" unbalanced="0"/>
    <cacheHierarchy uniqueName="[data].[Career_5_Years_Salary]" caption="Career_5_Years_Salary" attribute="1" defaultMemberUniqueName="[data].[Career_5_Years_Salary].[All]" allUniqueName="[data].[Career_5_Years_Salary].[All]" dimensionUniqueName="[data]" displayFolder="" count="0" memberValueDatatype="20" unbalanced="0"/>
    <cacheHierarchy uniqueName="[data].[No_Remote_Working_Policy]" caption="No_Remote_Working_Policy" attribute="1" defaultMemberUniqueName="[data].[No_Remote_Working_Policy].[All]" allUniqueName="[data].[No_Remote_Working_Policy].[All]" dimensionUniqueName="[data]" displayFolder="" count="0" memberValueDatatype="20" unbalanced="0"/>
    <cacheHierarchy uniqueName="[data].[Starting_Salary_Expectation]" caption="Starting_Salary_Expectation" attribute="1" defaultMemberUniqueName="[data].[Starting_Salary_Expectation].[All]" allUniqueName="[data].[Starting_Salary_Expectation].[All]" dimensionUniqueName="[data]" displayFolder="" count="2" memberValueDatatype="130" unbalanced="0"/>
    <cacheHierarchy uniqueName="[data].[Preferred_Company_Type]" caption="Preferred_Company_Type" attribute="1" defaultMemberUniqueName="[data].[Preferred_Company_Type].[All]" allUniqueName="[data].[Preferred_Company_Type].[All]" dimensionUniqueName="[data]" displayFolder="" count="0" memberValueDatatype="130" unbalanced="0"/>
    <cacheHierarchy uniqueName="[data].[Abusive_Manager]" caption="Abusive_Manager" attribute="1" defaultMemberUniqueName="[data].[Abusive_Manager].[All]" allUniqueName="[data].[Abusive_Manager].[All]" dimensionUniqueName="[data]" displayFolder="" count="0" memberValueDatatype="130" unbalanced="0"/>
    <cacheHierarchy uniqueName="[data].[Hours_Per_Day]" caption="Hours_Per_Day" attribute="1" defaultMemberUniqueName="[data].[Hours_Per_Day].[All]" allUniqueName="[data].[Hours_Per_Day].[All]" dimensionUniqueName="[data]" displayFolder="" count="0" memberValueDatatype="20" unbalanced="0"/>
    <cacheHierarchy uniqueName="[data].[Full_Week_Break_Frequency]" caption="Full_Week_Break_Frequency" attribute="1" defaultMemberUniqueName="[data].[Full_Week_Break_Frequency].[All]" allUniqueName="[data].[Full_Week_Break_Frequency].[All]" dimensionUniqueName="[data]" displayFolder="" count="0" memberValueDatatype="130" unbalanced="0"/>
    <cacheHierarchy uniqueName="[data].[Happiness_At_Work]" caption="Happiness_At_Work" attribute="1" defaultMemberUniqueName="[data].[Happiness_At_Work].[All]" allUniqueName="[data].[Happiness_At_Work].[All]" dimensionUniqueName="[data]" displayFolder="" count="0" memberValueDatatype="130" unbalanced="0"/>
    <cacheHierarchy uniqueName="[data].[Frustration_At_Work]" caption="Frustration_At_Work" attribute="1" defaultMemberUniqueName="[data].[Frustration_At_Work].[All]" allUniqueName="[data].[Frustration_At_Work].[All]" dimensionUniqueName="[data]" displayFolder="" count="0" memberValueDatatype="130" unbalanced="0"/>
    <cacheHierarchy uniqueName="[data].[Timestamp (Year)]" caption="Timestamp (Year)" attribute="1" defaultMemberUniqueName="[data].[Timestamp (Year)].[All]" allUniqueName="[data].[Timestamp (Year)].[All]" dimensionUniqueName="[data]" displayFolder="" count="0" memberValueDatatype="130" unbalanced="0"/>
    <cacheHierarchy uniqueName="[data].[Timestamp (Quarter)]" caption="Timestamp (Quarter)" attribute="1" defaultMemberUniqueName="[data].[Timestamp (Quarter)].[All]" allUniqueName="[data].[Timestamp (Quarter)].[All]" dimensionUniqueName="[data]" displayFolder="" count="0" memberValueDatatype="130" unbalanced="0"/>
    <cacheHierarchy uniqueName="[data].[Timestamp (Month)]" caption="Timestamp (Month)" attribute="1" defaultMemberUniqueName="[data].[Timestamp (Month)].[All]" allUniqueName="[data].[Timestamp (Month)].[All]" dimensionUniqueName="[data]" displayFolder="" count="0" memberValueDatatype="130" unbalanced="0"/>
    <cacheHierarchy uniqueName="[data].[Timestamp (Month Index)]" caption="Timestamp (Month Index)" attribute="1" defaultMemberUniqueName="[data].[Timestamp (Month Index)].[All]" allUniqueName="[data].[Timestamp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Timestamp]" caption="Count of Timestamp" measure="1" displayFolder="" measureGroup="data" count="0" hidden="1">
      <extLst>
        <ext xmlns:x15="http://schemas.microsoft.com/office/spreadsheetml/2010/11/main" uri="{B97F6D7D-B522-45F9-BDA1-12C45D357490}">
          <x15:cacheHierarchy aggregatedColumn="0"/>
        </ext>
      </extLst>
    </cacheHierarchy>
    <cacheHierarchy uniqueName="[Measures].[Sum of Career_Initial_Salary]" caption="Sum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Average of Career_Initial_Salary]" caption="Average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Sum of Career_5_Years_Salary]" caption="Sum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Average of Career_5_Years_Salary]" caption="Average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Preferred_Working_Environment]" caption="Count of Preferred_Working_Environment" measure="1" displayFolder="" measureGroup="data" count="0" hidden="1">
      <extLst>
        <ext xmlns:x15="http://schemas.microsoft.com/office/spreadsheetml/2010/11/main" uri="{B97F6D7D-B522-45F9-BDA1-12C45D357490}">
          <x15:cacheHierarchy aggregatedColumn="10"/>
        </ext>
      </extLst>
    </cacheHierarchy>
    <cacheHierarchy uniqueName="[Measures].[Count of Career_5_Years_Salary]" caption="Count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Happiness_At_Work]" caption="Count of Happiness_At_Work" measure="1" displayFolder="" measureGroup="data" count="0" hidden="1">
      <extLst>
        <ext xmlns:x15="http://schemas.microsoft.com/office/spreadsheetml/2010/11/main" uri="{B97F6D7D-B522-45F9-BDA1-12C45D357490}">
          <x15:cacheHierarchy aggregatedColumn="27"/>
        </ext>
      </extLst>
    </cacheHierarchy>
    <cacheHierarchy uniqueName="[Measures].[Count of Hours_Per_Day]" caption="Count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Abusive_Manager]" caption="Count of Abusive_Manager" measure="1" displayFolder="" measureGroup="data" count="0" hidden="1">
      <extLst>
        <ext xmlns:x15="http://schemas.microsoft.com/office/spreadsheetml/2010/11/main" uri="{B97F6D7D-B522-45F9-BDA1-12C45D357490}">
          <x15:cacheHierarchy aggregatedColumn="24"/>
        </ext>
      </extLst>
    </cacheHierarchy>
    <cacheHierarchy uniqueName="[Measures].[Count of Work_Setup]" caption="Count of Work_Setup" measure="1" displayFolder="" measureGroup="data" count="0" hidden="1">
      <extLst>
        <ext xmlns:x15="http://schemas.microsoft.com/office/spreadsheetml/2010/11/main" uri="{B97F6D7D-B522-45F9-BDA1-12C45D357490}">
          <x15:cacheHierarchy aggregatedColumn="15"/>
        </ext>
      </extLst>
    </cacheHierarchy>
    <cacheHierarchy uniqueName="[Measures].[Sum of Hours_Per_Day]" caption="Sum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Current_Country]" caption="Count of Current_Country" measure="1" displayFolder="" measureGroup="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data" count="0" hidden="1">
      <extLst>
        <ext xmlns:x15="http://schemas.microsoft.com/office/spreadsheetml/2010/11/main" uri="{B97F6D7D-B522-45F9-BDA1-12C45D357490}">
          <x15:cacheHierarchy aggregatedColumn="3"/>
        </ext>
      </extLst>
    </cacheHierarchy>
    <cacheHierarchy uniqueName="[Measures].[Count of Preferred_Company_Type]" caption="Count of Preferred_Company_Type" measure="1" displayFolder="" measureGroup="data"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Preferred_Employers]" caption="Count of Preferred_Employers" measure="1" displayFolder="" measureGroup="data" count="0" hidden="1">
      <extLst>
        <ext xmlns:x15="http://schemas.microsoft.com/office/spreadsheetml/2010/11/main" uri="{B97F6D7D-B522-45F9-BDA1-12C45D357490}">
          <x15:cacheHierarchy aggregatedColumn="11"/>
        </ext>
      </extLst>
    </cacheHierarchy>
    <cacheHierarchy uniqueName="[Measures].[Count of Preferred_Manager]" caption="Count of Preferred_Manager" measure="1" displayFolder="" measureGroup="data" count="0" hidden="1">
      <extLst>
        <ext xmlns:x15="http://schemas.microsoft.com/office/spreadsheetml/2010/11/main" uri="{B97F6D7D-B522-45F9-BDA1-12C45D357490}">
          <x15:cacheHierarchy aggregatedColumn="14"/>
        </ext>
      </extLst>
    </cacheHierarchy>
    <cacheHierarchy uniqueName="[Measures].[Count of Misaligned_Mission_Company]" caption="Count of Misaligned_Mission_Company" measure="1" displayFolder="" measureGroup="data" count="0" hidden="1">
      <extLst>
        <ext xmlns:x15="http://schemas.microsoft.com/office/spreadsheetml/2010/11/main" uri="{B97F6D7D-B522-45F9-BDA1-12C45D357490}">
          <x15:cacheHierarchy aggregatedColumn="8"/>
        </ext>
      </extLst>
    </cacheHierarchy>
    <cacheHierarchy uniqueName="[Measures].[Sum of No_Social_Impact_Company]" caption="Sum of No_Social_Impact_Company" measure="1" displayFolder="" measureGroup="data" count="0" hidden="1">
      <extLst>
        <ext xmlns:x15="http://schemas.microsoft.com/office/spreadsheetml/2010/11/main" uri="{B97F6D7D-B522-45F9-BDA1-12C45D357490}">
          <x15:cacheHierarchy aggregatedColumn="9"/>
        </ext>
      </extLst>
    </cacheHierarchy>
    <cacheHierarchy uniqueName="[Measures].[Count of No_Social_Impact_Company]" caption="Count of No_Social_Impact_Company" measure="1" displayFolder="" measureGroup="data" count="0" hidden="1">
      <extLst>
        <ext xmlns:x15="http://schemas.microsoft.com/office/spreadsheetml/2010/11/main" uri="{B97F6D7D-B522-45F9-BDA1-12C45D357490}">
          <x15:cacheHierarchy aggregatedColumn="9"/>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ga Tharun" refreshedDate="45660.381946412039" backgroundQuery="1" createdVersion="8" refreshedVersion="8" minRefreshableVersion="3" recordCount="0" supportSubquery="1" supportAdvancedDrill="1" xr:uid="{9BABD062-F2C7-4F59-9D07-F6A96A209769}">
  <cacheSource type="external" connectionId="1"/>
  <cacheFields count="2">
    <cacheField name="[data].[Gender].[Gender]" caption="Gender" numFmtId="0" hierarchy="3" level="1">
      <sharedItems count="4">
        <s v="Female"/>
        <s v="Male"/>
        <s v="Other"/>
        <s v="Transgender"/>
      </sharedItems>
    </cacheField>
    <cacheField name="[Measures].[Count of Misaligned_Mission_Company]" caption="Count of Misaligned_Mission_Company" numFmtId="0" hierarchy="52" level="32767"/>
  </cacheFields>
  <cacheHierarchies count="55">
    <cacheHierarchy uniqueName="[data].[Timestamp]" caption="Timestamp" attribute="1" time="1" defaultMemberUniqueName="[data].[Timestamp].[All]" allUniqueName="[data].[Timestamp].[All]" dimensionUniqueName="[data]" displayFolder="" count="0" memberValueDatatype="7" unbalanced="0"/>
    <cacheHierarchy uniqueName="[data].[Current_Country]" caption="Current_Country" attribute="1" defaultMemberUniqueName="[data].[Current_Country].[All]" allUniqueName="[data].[Current_Country].[All]" dimensionUniqueName="[data]" displayFolder="" count="0" memberValueDatatype="130" unbalanced="0"/>
    <cacheHierarchy uniqueName="[data].[Current_Zip_Code_Pin_Code]" caption="Current_Zip_Code_Pin_Code" attribute="1" defaultMemberUniqueName="[data].[Current_Zip_Code_Pin_Code].[All]" allUniqueName="[data].[Current_Zip_Code_Pin_Cod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0"/>
      </fieldsUsage>
    </cacheHierarchy>
    <cacheHierarchy uniqueName="[data].[Career_Influence]" caption="Career_Influence" attribute="1" defaultMemberUniqueName="[data].[Career_Influence].[All]" allUniqueName="[data].[Career_Influence].[All]" dimensionUniqueName="[data]" displayFolder="" count="0" memberValueDatatype="130" unbalanced="0"/>
    <cacheHierarchy uniqueName="[data].[Higher_Education_Outside_India]" caption="Higher_Education_Outside_India" attribute="1" defaultMemberUniqueName="[data].[Higher_Education_Outside_India].[All]" allUniqueName="[data].[Higher_Education_Outside_India].[All]" dimensionUniqueName="[data]" displayFolder="" count="0" memberValueDatatype="130" unbalanced="0"/>
    <cacheHierarchy uniqueName="[data].[Employer_3_Years_Likelihood]" caption="Employer_3_Years_Likelihood" attribute="1" defaultMemberUniqueName="[data].[Employer_3_Years_Likelihood].[All]" allUniqueName="[data].[Employer_3_Years_Likelihood].[All]" dimensionUniqueName="[data]" displayFolder="" count="0" memberValueDatatype="130" unbalanced="0"/>
    <cacheHierarchy uniqueName="[data].[Undefined_Mission_Company]" caption="Undefined_Mission_Company" attribute="1" defaultMemberUniqueName="[data].[Undefined_Mission_Company].[All]" allUniqueName="[data].[Undefined_Mission_Company].[All]" dimensionUniqueName="[data]" displayFolder="" count="0" memberValueDatatype="130" unbalanced="0"/>
    <cacheHierarchy uniqueName="[data].[Misaligned_Mission_Company]" caption="Misaligned_Mission_Company" attribute="1" defaultMemberUniqueName="[data].[Misaligned_Mission_Company].[All]" allUniqueName="[data].[Misaligned_Mission_Company].[All]" dimensionUniqueName="[data]" displayFolder="" count="0" memberValueDatatype="130" unbalanced="0"/>
    <cacheHierarchy uniqueName="[data].[No_Social_Impact_Company]" caption="No_Social_Impact_Company" attribute="1" defaultMemberUniqueName="[data].[No_Social_Impact_Company].[All]" allUniqueName="[data].[No_Social_Impact_Company].[All]" dimensionUniqueName="[data]" displayFolder="" count="0" memberValueDatatype="20" unbalanced="0"/>
    <cacheHierarchy uniqueName="[data].[Preferred_Working_Environment]" caption="Preferred_Working_Environment" attribute="1" defaultMemberUniqueName="[data].[Preferred_Working_Environment].[All]" allUniqueName="[data].[Preferred_Working_Environment].[All]" dimensionUniqueName="[data]" displayFolder="" count="0" memberValueDatatype="130" unbalanced="0"/>
    <cacheHierarchy uniqueName="[data].[Preferred_Employers]" caption="Preferred_Employers" attribute="1" defaultMemberUniqueName="[data].[Preferred_Employers].[All]" allUniqueName="[data].[Preferred_Employers].[All]" dimensionUniqueName="[data]" displayFolder="" count="0" memberValueDatatype="130" unbalanced="0"/>
    <cacheHierarchy uniqueName="[data].[Learning_Environment]" caption="Learning_Environment" attribute="1" defaultMemberUniqueName="[data].[Learning_Environment].[All]" allUniqueName="[data].[Learning_Environment].[All]" dimensionUniqueName="[data]" displayFolder="" count="0" memberValueDatatype="130" unbalanced="0"/>
    <cacheHierarchy uniqueName="[data].[Aspirational_Career]" caption="Aspirational_Career" attribute="1" defaultMemberUniqueName="[data].[Aspirational_Career].[All]" allUniqueName="[data].[Aspirational_Career].[All]" dimensionUniqueName="[data]" displayFolder="" count="0" memberValueDatatype="130" unbalanced="0"/>
    <cacheHierarchy uniqueName="[data].[Preferred_Manager]" caption="Preferred_Manager" attribute="1" defaultMemberUniqueName="[data].[Preferred_Manager].[All]" allUniqueName="[data].[Preferred_Manager].[All]" dimensionUniqueName="[data]" displayFolder="" count="0" memberValueDatatype="130" unbalanced="0"/>
    <cacheHierarchy uniqueName="[data].[Work_Setup]" caption="Work_Setup" attribute="1" defaultMemberUniqueName="[data].[Work_Setup].[All]" allUniqueName="[data].[Work_Setup].[All]" dimensionUniqueName="[data]" displayFolder="" count="0" memberValueDatatype="130" unbalanced="0"/>
    <cacheHierarchy uniqueName="[data].[Laid_Off_Company]" caption="Laid_Off_Company" attribute="1" defaultMemberUniqueName="[data].[Laid_Off_Company].[All]" allUniqueName="[data].[Laid_Off_Company].[All]" dimensionUniqueName="[data]" displayFolder="" count="0" memberValueDatatype="130" unbalanced="0"/>
    <cacheHierarchy uniqueName="[data].[Employer_7_Years_Likelihood]" caption="Employer_7_Years_Likelihood" attribute="1" defaultMemberUniqueName="[data].[Employer_7_Years_Likelihood].[All]" allUniqueName="[data].[Employer_7_Years_Likelihood].[All]" dimensionUniqueName="[data]" displayFolder="" count="0" memberValueDatatype="130" unbalanced="0"/>
    <cacheHierarchy uniqueName="[data].[Email_Address]" caption="Email_Address" attribute="1" defaultMemberUniqueName="[data].[Email_Address].[All]" allUniqueName="[data].[Email_Address].[All]" dimensionUniqueName="[data]" displayFolder="" count="0" memberValueDatatype="130" unbalanced="0"/>
    <cacheHierarchy uniqueName="[data].[Career_Initial_Salary]" caption="Career_Initial_Salary" attribute="1" defaultMemberUniqueName="[data].[Career_Initial_Salary].[All]" allUniqueName="[data].[Career_Initial_Salary].[All]" dimensionUniqueName="[data]" displayFolder="" count="0" memberValueDatatype="20" unbalanced="0"/>
    <cacheHierarchy uniqueName="[data].[Career_5_Years_Salary]" caption="Career_5_Years_Salary" attribute="1" defaultMemberUniqueName="[data].[Career_5_Years_Salary].[All]" allUniqueName="[data].[Career_5_Years_Salary].[All]" dimensionUniqueName="[data]" displayFolder="" count="0" memberValueDatatype="20" unbalanced="0"/>
    <cacheHierarchy uniqueName="[data].[No_Remote_Working_Policy]" caption="No_Remote_Working_Policy" attribute="1" defaultMemberUniqueName="[data].[No_Remote_Working_Policy].[All]" allUniqueName="[data].[No_Remote_Working_Policy].[All]" dimensionUniqueName="[data]" displayFolder="" count="0" memberValueDatatype="20" unbalanced="0"/>
    <cacheHierarchy uniqueName="[data].[Starting_Salary_Expectation]" caption="Starting_Salary_Expectation" attribute="1" defaultMemberUniqueName="[data].[Starting_Salary_Expectation].[All]" allUniqueName="[data].[Starting_Salary_Expectation].[All]" dimensionUniqueName="[data]" displayFolder="" count="2" memberValueDatatype="130" unbalanced="0"/>
    <cacheHierarchy uniqueName="[data].[Preferred_Company_Type]" caption="Preferred_Company_Type" attribute="1" defaultMemberUniqueName="[data].[Preferred_Company_Type].[All]" allUniqueName="[data].[Preferred_Company_Type].[All]" dimensionUniqueName="[data]" displayFolder="" count="0" memberValueDatatype="130" unbalanced="0"/>
    <cacheHierarchy uniqueName="[data].[Abusive_Manager]" caption="Abusive_Manager" attribute="1" defaultMemberUniqueName="[data].[Abusive_Manager].[All]" allUniqueName="[data].[Abusive_Manager].[All]" dimensionUniqueName="[data]" displayFolder="" count="0" memberValueDatatype="130" unbalanced="0"/>
    <cacheHierarchy uniqueName="[data].[Hours_Per_Day]" caption="Hours_Per_Day" attribute="1" defaultMemberUniqueName="[data].[Hours_Per_Day].[All]" allUniqueName="[data].[Hours_Per_Day].[All]" dimensionUniqueName="[data]" displayFolder="" count="0" memberValueDatatype="20" unbalanced="0"/>
    <cacheHierarchy uniqueName="[data].[Full_Week_Break_Frequency]" caption="Full_Week_Break_Frequency" attribute="1" defaultMemberUniqueName="[data].[Full_Week_Break_Frequency].[All]" allUniqueName="[data].[Full_Week_Break_Frequency].[All]" dimensionUniqueName="[data]" displayFolder="" count="0" memberValueDatatype="130" unbalanced="0"/>
    <cacheHierarchy uniqueName="[data].[Happiness_At_Work]" caption="Happiness_At_Work" attribute="1" defaultMemberUniqueName="[data].[Happiness_At_Work].[All]" allUniqueName="[data].[Happiness_At_Work].[All]" dimensionUniqueName="[data]" displayFolder="" count="0" memberValueDatatype="130" unbalanced="0"/>
    <cacheHierarchy uniqueName="[data].[Frustration_At_Work]" caption="Frustration_At_Work" attribute="1" defaultMemberUniqueName="[data].[Frustration_At_Work].[All]" allUniqueName="[data].[Frustration_At_Work].[All]" dimensionUniqueName="[data]" displayFolder="" count="0" memberValueDatatype="130" unbalanced="0"/>
    <cacheHierarchy uniqueName="[data].[Timestamp (Year)]" caption="Timestamp (Year)" attribute="1" defaultMemberUniqueName="[data].[Timestamp (Year)].[All]" allUniqueName="[data].[Timestamp (Year)].[All]" dimensionUniqueName="[data]" displayFolder="" count="0" memberValueDatatype="130" unbalanced="0"/>
    <cacheHierarchy uniqueName="[data].[Timestamp (Quarter)]" caption="Timestamp (Quarter)" attribute="1" defaultMemberUniqueName="[data].[Timestamp (Quarter)].[All]" allUniqueName="[data].[Timestamp (Quarter)].[All]" dimensionUniqueName="[data]" displayFolder="" count="0" memberValueDatatype="130" unbalanced="0"/>
    <cacheHierarchy uniqueName="[data].[Timestamp (Month)]" caption="Timestamp (Month)" attribute="1" defaultMemberUniqueName="[data].[Timestamp (Month)].[All]" allUniqueName="[data].[Timestamp (Month)].[All]" dimensionUniqueName="[data]" displayFolder="" count="0" memberValueDatatype="130" unbalanced="0"/>
    <cacheHierarchy uniqueName="[data].[Timestamp (Month Index)]" caption="Timestamp (Month Index)" attribute="1" defaultMemberUniqueName="[data].[Timestamp (Month Index)].[All]" allUniqueName="[data].[Timestamp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Timestamp]" caption="Count of Timestamp" measure="1" displayFolder="" measureGroup="data" count="0" hidden="1">
      <extLst>
        <ext xmlns:x15="http://schemas.microsoft.com/office/spreadsheetml/2010/11/main" uri="{B97F6D7D-B522-45F9-BDA1-12C45D357490}">
          <x15:cacheHierarchy aggregatedColumn="0"/>
        </ext>
      </extLst>
    </cacheHierarchy>
    <cacheHierarchy uniqueName="[Measures].[Sum of Career_Initial_Salary]" caption="Sum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Average of Career_Initial_Salary]" caption="Average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Sum of Career_5_Years_Salary]" caption="Sum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Average of Career_5_Years_Salary]" caption="Average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Preferred_Working_Environment]" caption="Count of Preferred_Working_Environment" measure="1" displayFolder="" measureGroup="data" count="0" hidden="1">
      <extLst>
        <ext xmlns:x15="http://schemas.microsoft.com/office/spreadsheetml/2010/11/main" uri="{B97F6D7D-B522-45F9-BDA1-12C45D357490}">
          <x15:cacheHierarchy aggregatedColumn="10"/>
        </ext>
      </extLst>
    </cacheHierarchy>
    <cacheHierarchy uniqueName="[Measures].[Count of Career_5_Years_Salary]" caption="Count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Happiness_At_Work]" caption="Count of Happiness_At_Work" measure="1" displayFolder="" measureGroup="data" count="0" hidden="1">
      <extLst>
        <ext xmlns:x15="http://schemas.microsoft.com/office/spreadsheetml/2010/11/main" uri="{B97F6D7D-B522-45F9-BDA1-12C45D357490}">
          <x15:cacheHierarchy aggregatedColumn="27"/>
        </ext>
      </extLst>
    </cacheHierarchy>
    <cacheHierarchy uniqueName="[Measures].[Count of Hours_Per_Day]" caption="Count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Abusive_Manager]" caption="Count of Abusive_Manager" measure="1" displayFolder="" measureGroup="data" count="0" hidden="1">
      <extLst>
        <ext xmlns:x15="http://schemas.microsoft.com/office/spreadsheetml/2010/11/main" uri="{B97F6D7D-B522-45F9-BDA1-12C45D357490}">
          <x15:cacheHierarchy aggregatedColumn="24"/>
        </ext>
      </extLst>
    </cacheHierarchy>
    <cacheHierarchy uniqueName="[Measures].[Count of Work_Setup]" caption="Count of Work_Setup" measure="1" displayFolder="" measureGroup="data" count="0" hidden="1">
      <extLst>
        <ext xmlns:x15="http://schemas.microsoft.com/office/spreadsheetml/2010/11/main" uri="{B97F6D7D-B522-45F9-BDA1-12C45D357490}">
          <x15:cacheHierarchy aggregatedColumn="15"/>
        </ext>
      </extLst>
    </cacheHierarchy>
    <cacheHierarchy uniqueName="[Measures].[Sum of Hours_Per_Day]" caption="Sum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Current_Country]" caption="Count of Current_Country" measure="1" displayFolder="" measureGroup="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data" count="0" hidden="1">
      <extLst>
        <ext xmlns:x15="http://schemas.microsoft.com/office/spreadsheetml/2010/11/main" uri="{B97F6D7D-B522-45F9-BDA1-12C45D357490}">
          <x15:cacheHierarchy aggregatedColumn="3"/>
        </ext>
      </extLst>
    </cacheHierarchy>
    <cacheHierarchy uniqueName="[Measures].[Count of Preferred_Company_Type]" caption="Count of Preferred_Company_Type" measure="1" displayFolder="" measureGroup="data" count="0" hidden="1">
      <extLst>
        <ext xmlns:x15="http://schemas.microsoft.com/office/spreadsheetml/2010/11/main" uri="{B97F6D7D-B522-45F9-BDA1-12C45D357490}">
          <x15:cacheHierarchy aggregatedColumn="23"/>
        </ext>
      </extLst>
    </cacheHierarchy>
    <cacheHierarchy uniqueName="[Measures].[Count of Preferred_Employers]" caption="Count of Preferred_Employers" measure="1" displayFolder="" measureGroup="data" count="0" hidden="1">
      <extLst>
        <ext xmlns:x15="http://schemas.microsoft.com/office/spreadsheetml/2010/11/main" uri="{B97F6D7D-B522-45F9-BDA1-12C45D357490}">
          <x15:cacheHierarchy aggregatedColumn="11"/>
        </ext>
      </extLst>
    </cacheHierarchy>
    <cacheHierarchy uniqueName="[Measures].[Count of Preferred_Manager]" caption="Count of Preferred_Manager" measure="1" displayFolder="" measureGroup="data" count="0" hidden="1">
      <extLst>
        <ext xmlns:x15="http://schemas.microsoft.com/office/spreadsheetml/2010/11/main" uri="{B97F6D7D-B522-45F9-BDA1-12C45D357490}">
          <x15:cacheHierarchy aggregatedColumn="14"/>
        </ext>
      </extLst>
    </cacheHierarchy>
    <cacheHierarchy uniqueName="[Measures].[Count of Misaligned_Mission_Company]" caption="Count of Misaligned_Mission_Company" measure="1" displayFolder="" measureGroup="data"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No_Social_Impact_Company]" caption="Sum of No_Social_Impact_Company" measure="1" displayFolder="" measureGroup="data" count="0" hidden="1">
      <extLst>
        <ext xmlns:x15="http://schemas.microsoft.com/office/spreadsheetml/2010/11/main" uri="{B97F6D7D-B522-45F9-BDA1-12C45D357490}">
          <x15:cacheHierarchy aggregatedColumn="9"/>
        </ext>
      </extLst>
    </cacheHierarchy>
    <cacheHierarchy uniqueName="[Measures].[Count of No_Social_Impact_Company]" caption="Count of No_Social_Impact_Company" measure="1" displayFolder="" measureGroup="data" count="0" hidden="1">
      <extLst>
        <ext xmlns:x15="http://schemas.microsoft.com/office/spreadsheetml/2010/11/main" uri="{B97F6D7D-B522-45F9-BDA1-12C45D357490}">
          <x15:cacheHierarchy aggregatedColumn="9"/>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ga Tharun" refreshedDate="45660.381941319443" backgroundQuery="1" createdVersion="8" refreshedVersion="8" minRefreshableVersion="3" recordCount="0" supportSubquery="1" supportAdvancedDrill="1" xr:uid="{8576ABD6-9F89-4754-A7AC-1BC3A37D2E38}">
  <cacheSource type="external" connectionId="1"/>
  <cacheFields count="2">
    <cacheField name="[Measures].[Count of Timestamp]" caption="Count of Timestamp" numFmtId="0" hierarchy="35" level="32767"/>
    <cacheField name="[data].[Gender].[Gender]" caption="Gender" numFmtId="0" hierarchy="3" level="1">
      <sharedItems containsSemiMixedTypes="0" containsNonDate="0" containsString="0"/>
    </cacheField>
  </cacheFields>
  <cacheHierarchies count="55">
    <cacheHierarchy uniqueName="[data].[Timestamp]" caption="Timestamp" attribute="1" time="1" defaultMemberUniqueName="[data].[Timestamp].[All]" allUniqueName="[data].[Timestamp].[All]" dimensionUniqueName="[data]" displayFolder="" count="0" memberValueDatatype="7" unbalanced="0"/>
    <cacheHierarchy uniqueName="[data].[Current_Country]" caption="Current_Country" attribute="1" defaultMemberUniqueName="[data].[Current_Country].[All]" allUniqueName="[data].[Current_Country].[All]" dimensionUniqueName="[data]" displayFolder="" count="0" memberValueDatatype="130" unbalanced="0"/>
    <cacheHierarchy uniqueName="[data].[Current_Zip_Code_Pin_Code]" caption="Current_Zip_Code_Pin_Code" attribute="1" defaultMemberUniqueName="[data].[Current_Zip_Code_Pin_Code].[All]" allUniqueName="[data].[Current_Zip_Code_Pin_Cod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1"/>
      </fieldsUsage>
    </cacheHierarchy>
    <cacheHierarchy uniqueName="[data].[Career_Influence]" caption="Career_Influence" attribute="1" defaultMemberUniqueName="[data].[Career_Influence].[All]" allUniqueName="[data].[Career_Influence].[All]" dimensionUniqueName="[data]" displayFolder="" count="0" memberValueDatatype="130" unbalanced="0"/>
    <cacheHierarchy uniqueName="[data].[Higher_Education_Outside_India]" caption="Higher_Education_Outside_India" attribute="1" defaultMemberUniqueName="[data].[Higher_Education_Outside_India].[All]" allUniqueName="[data].[Higher_Education_Outside_India].[All]" dimensionUniqueName="[data]" displayFolder="" count="0" memberValueDatatype="130" unbalanced="0"/>
    <cacheHierarchy uniqueName="[data].[Employer_3_Years_Likelihood]" caption="Employer_3_Years_Likelihood" attribute="1" defaultMemberUniqueName="[data].[Employer_3_Years_Likelihood].[All]" allUniqueName="[data].[Employer_3_Years_Likelihood].[All]" dimensionUniqueName="[data]" displayFolder="" count="0" memberValueDatatype="130" unbalanced="0"/>
    <cacheHierarchy uniqueName="[data].[Undefined_Mission_Company]" caption="Undefined_Mission_Company" attribute="1" defaultMemberUniqueName="[data].[Undefined_Mission_Company].[All]" allUniqueName="[data].[Undefined_Mission_Company].[All]" dimensionUniqueName="[data]" displayFolder="" count="0" memberValueDatatype="130" unbalanced="0"/>
    <cacheHierarchy uniqueName="[data].[Misaligned_Mission_Company]" caption="Misaligned_Mission_Company" attribute="1" defaultMemberUniqueName="[data].[Misaligned_Mission_Company].[All]" allUniqueName="[data].[Misaligned_Mission_Company].[All]" dimensionUniqueName="[data]" displayFolder="" count="0" memberValueDatatype="130" unbalanced="0"/>
    <cacheHierarchy uniqueName="[data].[No_Social_Impact_Company]" caption="No_Social_Impact_Company" attribute="1" defaultMemberUniqueName="[data].[No_Social_Impact_Company].[All]" allUniqueName="[data].[No_Social_Impact_Company].[All]" dimensionUniqueName="[data]" displayFolder="" count="0" memberValueDatatype="20" unbalanced="0"/>
    <cacheHierarchy uniqueName="[data].[Preferred_Working_Environment]" caption="Preferred_Working_Environment" attribute="1" defaultMemberUniqueName="[data].[Preferred_Working_Environment].[All]" allUniqueName="[data].[Preferred_Working_Environment].[All]" dimensionUniqueName="[data]" displayFolder="" count="0" memberValueDatatype="130" unbalanced="0"/>
    <cacheHierarchy uniqueName="[data].[Preferred_Employers]" caption="Preferred_Employers" attribute="1" defaultMemberUniqueName="[data].[Preferred_Employers].[All]" allUniqueName="[data].[Preferred_Employers].[All]" dimensionUniqueName="[data]" displayFolder="" count="0" memberValueDatatype="130" unbalanced="0"/>
    <cacheHierarchy uniqueName="[data].[Learning_Environment]" caption="Learning_Environment" attribute="1" defaultMemberUniqueName="[data].[Learning_Environment].[All]" allUniqueName="[data].[Learning_Environment].[All]" dimensionUniqueName="[data]" displayFolder="" count="0" memberValueDatatype="130" unbalanced="0"/>
    <cacheHierarchy uniqueName="[data].[Aspirational_Career]" caption="Aspirational_Career" attribute="1" defaultMemberUniqueName="[data].[Aspirational_Career].[All]" allUniqueName="[data].[Aspirational_Career].[All]" dimensionUniqueName="[data]" displayFolder="" count="0" memberValueDatatype="130" unbalanced="0"/>
    <cacheHierarchy uniqueName="[data].[Preferred_Manager]" caption="Preferred_Manager" attribute="1" defaultMemberUniqueName="[data].[Preferred_Manager].[All]" allUniqueName="[data].[Preferred_Manager].[All]" dimensionUniqueName="[data]" displayFolder="" count="0" memberValueDatatype="130" unbalanced="0"/>
    <cacheHierarchy uniqueName="[data].[Work_Setup]" caption="Work_Setup" attribute="1" defaultMemberUniqueName="[data].[Work_Setup].[All]" allUniqueName="[data].[Work_Setup].[All]" dimensionUniqueName="[data]" displayFolder="" count="0" memberValueDatatype="130" unbalanced="0"/>
    <cacheHierarchy uniqueName="[data].[Laid_Off_Company]" caption="Laid_Off_Company" attribute="1" defaultMemberUniqueName="[data].[Laid_Off_Company].[All]" allUniqueName="[data].[Laid_Off_Company].[All]" dimensionUniqueName="[data]" displayFolder="" count="0" memberValueDatatype="130" unbalanced="0"/>
    <cacheHierarchy uniqueName="[data].[Employer_7_Years_Likelihood]" caption="Employer_7_Years_Likelihood" attribute="1" defaultMemberUniqueName="[data].[Employer_7_Years_Likelihood].[All]" allUniqueName="[data].[Employer_7_Years_Likelihood].[All]" dimensionUniqueName="[data]" displayFolder="" count="0" memberValueDatatype="130" unbalanced="0"/>
    <cacheHierarchy uniqueName="[data].[Email_Address]" caption="Email_Address" attribute="1" defaultMemberUniqueName="[data].[Email_Address].[All]" allUniqueName="[data].[Email_Address].[All]" dimensionUniqueName="[data]" displayFolder="" count="0" memberValueDatatype="130" unbalanced="0"/>
    <cacheHierarchy uniqueName="[data].[Career_Initial_Salary]" caption="Career_Initial_Salary" attribute="1" defaultMemberUniqueName="[data].[Career_Initial_Salary].[All]" allUniqueName="[data].[Career_Initial_Salary].[All]" dimensionUniqueName="[data]" displayFolder="" count="0" memberValueDatatype="20" unbalanced="0"/>
    <cacheHierarchy uniqueName="[data].[Career_5_Years_Salary]" caption="Career_5_Years_Salary" attribute="1" defaultMemberUniqueName="[data].[Career_5_Years_Salary].[All]" allUniqueName="[data].[Career_5_Years_Salary].[All]" dimensionUniqueName="[data]" displayFolder="" count="0" memberValueDatatype="20" unbalanced="0"/>
    <cacheHierarchy uniqueName="[data].[No_Remote_Working_Policy]" caption="No_Remote_Working_Policy" attribute="1" defaultMemberUniqueName="[data].[No_Remote_Working_Policy].[All]" allUniqueName="[data].[No_Remote_Working_Policy].[All]" dimensionUniqueName="[data]" displayFolder="" count="0" memberValueDatatype="20" unbalanced="0"/>
    <cacheHierarchy uniqueName="[data].[Starting_Salary_Expectation]" caption="Starting_Salary_Expectation" attribute="1" defaultMemberUniqueName="[data].[Starting_Salary_Expectation].[All]" allUniqueName="[data].[Starting_Salary_Expectation].[All]" dimensionUniqueName="[data]" displayFolder="" count="2" memberValueDatatype="130" unbalanced="0"/>
    <cacheHierarchy uniqueName="[data].[Preferred_Company_Type]" caption="Preferred_Company_Type" attribute="1" defaultMemberUniqueName="[data].[Preferred_Company_Type].[All]" allUniqueName="[data].[Preferred_Company_Type].[All]" dimensionUniqueName="[data]" displayFolder="" count="0" memberValueDatatype="130" unbalanced="0"/>
    <cacheHierarchy uniqueName="[data].[Abusive_Manager]" caption="Abusive_Manager" attribute="1" defaultMemberUniqueName="[data].[Abusive_Manager].[All]" allUniqueName="[data].[Abusive_Manager].[All]" dimensionUniqueName="[data]" displayFolder="" count="0" memberValueDatatype="130" unbalanced="0"/>
    <cacheHierarchy uniqueName="[data].[Hours_Per_Day]" caption="Hours_Per_Day" attribute="1" defaultMemberUniqueName="[data].[Hours_Per_Day].[All]" allUniqueName="[data].[Hours_Per_Day].[All]" dimensionUniqueName="[data]" displayFolder="" count="0" memberValueDatatype="20" unbalanced="0"/>
    <cacheHierarchy uniqueName="[data].[Full_Week_Break_Frequency]" caption="Full_Week_Break_Frequency" attribute="1" defaultMemberUniqueName="[data].[Full_Week_Break_Frequency].[All]" allUniqueName="[data].[Full_Week_Break_Frequency].[All]" dimensionUniqueName="[data]" displayFolder="" count="0" memberValueDatatype="130" unbalanced="0"/>
    <cacheHierarchy uniqueName="[data].[Happiness_At_Work]" caption="Happiness_At_Work" attribute="1" defaultMemberUniqueName="[data].[Happiness_At_Work].[All]" allUniqueName="[data].[Happiness_At_Work].[All]" dimensionUniqueName="[data]" displayFolder="" count="0" memberValueDatatype="130" unbalanced="0"/>
    <cacheHierarchy uniqueName="[data].[Frustration_At_Work]" caption="Frustration_At_Work" attribute="1" defaultMemberUniqueName="[data].[Frustration_At_Work].[All]" allUniqueName="[data].[Frustration_At_Work].[All]" dimensionUniqueName="[data]" displayFolder="" count="0" memberValueDatatype="130" unbalanced="0"/>
    <cacheHierarchy uniqueName="[data].[Timestamp (Year)]" caption="Timestamp (Year)" attribute="1" defaultMemberUniqueName="[data].[Timestamp (Year)].[All]" allUniqueName="[data].[Timestamp (Year)].[All]" dimensionUniqueName="[data]" displayFolder="" count="0" memberValueDatatype="130" unbalanced="0"/>
    <cacheHierarchy uniqueName="[data].[Timestamp (Quarter)]" caption="Timestamp (Quarter)" attribute="1" defaultMemberUniqueName="[data].[Timestamp (Quarter)].[All]" allUniqueName="[data].[Timestamp (Quarter)].[All]" dimensionUniqueName="[data]" displayFolder="" count="0" memberValueDatatype="130" unbalanced="0"/>
    <cacheHierarchy uniqueName="[data].[Timestamp (Month)]" caption="Timestamp (Month)" attribute="1" defaultMemberUniqueName="[data].[Timestamp (Month)].[All]" allUniqueName="[data].[Timestamp (Month)].[All]" dimensionUniqueName="[data]" displayFolder="" count="0" memberValueDatatype="130" unbalanced="0"/>
    <cacheHierarchy uniqueName="[data].[Timestamp (Month Index)]" caption="Timestamp (Month Index)" attribute="1" defaultMemberUniqueName="[data].[Timestamp (Month Index)].[All]" allUniqueName="[data].[Timestamp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Timestamp]" caption="Count of Timestamp"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Career_Initial_Salary]" caption="Sum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Average of Career_Initial_Salary]" caption="Average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Sum of Career_5_Years_Salary]" caption="Sum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Average of Career_5_Years_Salary]" caption="Average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Preferred_Working_Environment]" caption="Count of Preferred_Working_Environment" measure="1" displayFolder="" measureGroup="data" count="0" hidden="1">
      <extLst>
        <ext xmlns:x15="http://schemas.microsoft.com/office/spreadsheetml/2010/11/main" uri="{B97F6D7D-B522-45F9-BDA1-12C45D357490}">
          <x15:cacheHierarchy aggregatedColumn="10"/>
        </ext>
      </extLst>
    </cacheHierarchy>
    <cacheHierarchy uniqueName="[Measures].[Count of Career_5_Years_Salary]" caption="Count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Happiness_At_Work]" caption="Count of Happiness_At_Work" measure="1" displayFolder="" measureGroup="data" count="0" hidden="1">
      <extLst>
        <ext xmlns:x15="http://schemas.microsoft.com/office/spreadsheetml/2010/11/main" uri="{B97F6D7D-B522-45F9-BDA1-12C45D357490}">
          <x15:cacheHierarchy aggregatedColumn="27"/>
        </ext>
      </extLst>
    </cacheHierarchy>
    <cacheHierarchy uniqueName="[Measures].[Count of Hours_Per_Day]" caption="Count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Abusive_Manager]" caption="Count of Abusive_Manager" measure="1" displayFolder="" measureGroup="data" count="0" hidden="1">
      <extLst>
        <ext xmlns:x15="http://schemas.microsoft.com/office/spreadsheetml/2010/11/main" uri="{B97F6D7D-B522-45F9-BDA1-12C45D357490}">
          <x15:cacheHierarchy aggregatedColumn="24"/>
        </ext>
      </extLst>
    </cacheHierarchy>
    <cacheHierarchy uniqueName="[Measures].[Count of Work_Setup]" caption="Count of Work_Setup" measure="1" displayFolder="" measureGroup="data" count="0" hidden="1">
      <extLst>
        <ext xmlns:x15="http://schemas.microsoft.com/office/spreadsheetml/2010/11/main" uri="{B97F6D7D-B522-45F9-BDA1-12C45D357490}">
          <x15:cacheHierarchy aggregatedColumn="15"/>
        </ext>
      </extLst>
    </cacheHierarchy>
    <cacheHierarchy uniqueName="[Measures].[Sum of Hours_Per_Day]" caption="Sum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Current_Country]" caption="Count of Current_Country" measure="1" displayFolder="" measureGroup="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data" count="0" hidden="1">
      <extLst>
        <ext xmlns:x15="http://schemas.microsoft.com/office/spreadsheetml/2010/11/main" uri="{B97F6D7D-B522-45F9-BDA1-12C45D357490}">
          <x15:cacheHierarchy aggregatedColumn="3"/>
        </ext>
      </extLst>
    </cacheHierarchy>
    <cacheHierarchy uniqueName="[Measures].[Count of Preferred_Company_Type]" caption="Count of Preferred_Company_Type" measure="1" displayFolder="" measureGroup="data" count="0" hidden="1">
      <extLst>
        <ext xmlns:x15="http://schemas.microsoft.com/office/spreadsheetml/2010/11/main" uri="{B97F6D7D-B522-45F9-BDA1-12C45D357490}">
          <x15:cacheHierarchy aggregatedColumn="23"/>
        </ext>
      </extLst>
    </cacheHierarchy>
    <cacheHierarchy uniqueName="[Measures].[Count of Preferred_Employers]" caption="Count of Preferred_Employers" measure="1" displayFolder="" measureGroup="data" count="0" hidden="1">
      <extLst>
        <ext xmlns:x15="http://schemas.microsoft.com/office/spreadsheetml/2010/11/main" uri="{B97F6D7D-B522-45F9-BDA1-12C45D357490}">
          <x15:cacheHierarchy aggregatedColumn="11"/>
        </ext>
      </extLst>
    </cacheHierarchy>
    <cacheHierarchy uniqueName="[Measures].[Count of Preferred_Manager]" caption="Count of Preferred_Manager" measure="1" displayFolder="" measureGroup="data" count="0" hidden="1">
      <extLst>
        <ext xmlns:x15="http://schemas.microsoft.com/office/spreadsheetml/2010/11/main" uri="{B97F6D7D-B522-45F9-BDA1-12C45D357490}">
          <x15:cacheHierarchy aggregatedColumn="14"/>
        </ext>
      </extLst>
    </cacheHierarchy>
    <cacheHierarchy uniqueName="[Measures].[Count of Misaligned_Mission_Company]" caption="Count of Misaligned_Mission_Company" measure="1" displayFolder="" measureGroup="data" count="0" hidden="1">
      <extLst>
        <ext xmlns:x15="http://schemas.microsoft.com/office/spreadsheetml/2010/11/main" uri="{B97F6D7D-B522-45F9-BDA1-12C45D357490}">
          <x15:cacheHierarchy aggregatedColumn="8"/>
        </ext>
      </extLst>
    </cacheHierarchy>
    <cacheHierarchy uniqueName="[Measures].[Sum of No_Social_Impact_Company]" caption="Sum of No_Social_Impact_Company" measure="1" displayFolder="" measureGroup="data" count="0" hidden="1">
      <extLst>
        <ext xmlns:x15="http://schemas.microsoft.com/office/spreadsheetml/2010/11/main" uri="{B97F6D7D-B522-45F9-BDA1-12C45D357490}">
          <x15:cacheHierarchy aggregatedColumn="9"/>
        </ext>
      </extLst>
    </cacheHierarchy>
    <cacheHierarchy uniqueName="[Measures].[Count of No_Social_Impact_Company]" caption="Count of No_Social_Impact_Company" measure="1" displayFolder="" measureGroup="data" count="0" hidden="1">
      <extLst>
        <ext xmlns:x15="http://schemas.microsoft.com/office/spreadsheetml/2010/11/main" uri="{B97F6D7D-B522-45F9-BDA1-12C45D357490}">
          <x15:cacheHierarchy aggregatedColumn="9"/>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ga Tharun" refreshedDate="45660.381946759262" backgroundQuery="1" createdVersion="8" refreshedVersion="8" minRefreshableVersion="3" recordCount="0" supportSubquery="1" supportAdvancedDrill="1" xr:uid="{12B49808-9FC5-4D01-8917-4DBFABDB0B86}">
  <cacheSource type="external" connectionId="1"/>
  <cacheFields count="3">
    <cacheField name="[data].[No_Social_Impact_Company].[No_Social_Impact_Company]" caption="No_Social_Impact_Company" numFmtId="0" hierarchy="9"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data].[No_Social_Impact_Company].&amp;[1]"/>
            <x15:cachedUniqueName index="1" name="[data].[No_Social_Impact_Company].&amp;[2]"/>
            <x15:cachedUniqueName index="2" name="[data].[No_Social_Impact_Company].&amp;[3]"/>
            <x15:cachedUniqueName index="3" name="[data].[No_Social_Impact_Company].&amp;[4]"/>
            <x15:cachedUniqueName index="4" name="[data].[No_Social_Impact_Company].&amp;[5]"/>
            <x15:cachedUniqueName index="5" name="[data].[No_Social_Impact_Company].&amp;[6]"/>
            <x15:cachedUniqueName index="6" name="[data].[No_Social_Impact_Company].&amp;[7]"/>
            <x15:cachedUniqueName index="7" name="[data].[No_Social_Impact_Company].&amp;[8]"/>
            <x15:cachedUniqueName index="8" name="[data].[No_Social_Impact_Company].&amp;[9]"/>
            <x15:cachedUniqueName index="9" name="[data].[No_Social_Impact_Company].&amp;[10]"/>
          </x15:cachedUniqueNames>
        </ext>
      </extLst>
    </cacheField>
    <cacheField name="[Measures].[Count of No_Social_Impact_Company]" caption="Count of No_Social_Impact_Company" numFmtId="0" hierarchy="54" level="32767"/>
    <cacheField name="[data].[Gender].[Gender]" caption="Gender" numFmtId="0" hierarchy="3" level="1">
      <sharedItems containsSemiMixedTypes="0" containsNonDate="0" containsString="0"/>
    </cacheField>
  </cacheFields>
  <cacheHierarchies count="55">
    <cacheHierarchy uniqueName="[data].[Timestamp]" caption="Timestamp" attribute="1" time="1" defaultMemberUniqueName="[data].[Timestamp].[All]" allUniqueName="[data].[Timestamp].[All]" dimensionUniqueName="[data]" displayFolder="" count="0" memberValueDatatype="7" unbalanced="0"/>
    <cacheHierarchy uniqueName="[data].[Current_Country]" caption="Current_Country" attribute="1" defaultMemberUniqueName="[data].[Current_Country].[All]" allUniqueName="[data].[Current_Country].[All]" dimensionUniqueName="[data]" displayFolder="" count="0" memberValueDatatype="130" unbalanced="0"/>
    <cacheHierarchy uniqueName="[data].[Current_Zip_Code_Pin_Code]" caption="Current_Zip_Code_Pin_Code" attribute="1" defaultMemberUniqueName="[data].[Current_Zip_Code_Pin_Code].[All]" allUniqueName="[data].[Current_Zip_Code_Pin_Cod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Career_Influence]" caption="Career_Influence" attribute="1" defaultMemberUniqueName="[data].[Career_Influence].[All]" allUniqueName="[data].[Career_Influence].[All]" dimensionUniqueName="[data]" displayFolder="" count="0" memberValueDatatype="130" unbalanced="0"/>
    <cacheHierarchy uniqueName="[data].[Higher_Education_Outside_India]" caption="Higher_Education_Outside_India" attribute="1" defaultMemberUniqueName="[data].[Higher_Education_Outside_India].[All]" allUniqueName="[data].[Higher_Education_Outside_India].[All]" dimensionUniqueName="[data]" displayFolder="" count="0" memberValueDatatype="130" unbalanced="0"/>
    <cacheHierarchy uniqueName="[data].[Employer_3_Years_Likelihood]" caption="Employer_3_Years_Likelihood" attribute="1" defaultMemberUniqueName="[data].[Employer_3_Years_Likelihood].[All]" allUniqueName="[data].[Employer_3_Years_Likelihood].[All]" dimensionUniqueName="[data]" displayFolder="" count="0" memberValueDatatype="130" unbalanced="0"/>
    <cacheHierarchy uniqueName="[data].[Undefined_Mission_Company]" caption="Undefined_Mission_Company" attribute="1" defaultMemberUniqueName="[data].[Undefined_Mission_Company].[All]" allUniqueName="[data].[Undefined_Mission_Company].[All]" dimensionUniqueName="[data]" displayFolder="" count="0" memberValueDatatype="130" unbalanced="0"/>
    <cacheHierarchy uniqueName="[data].[Misaligned_Mission_Company]" caption="Misaligned_Mission_Company" attribute="1" defaultMemberUniqueName="[data].[Misaligned_Mission_Company].[All]" allUniqueName="[data].[Misaligned_Mission_Company].[All]" dimensionUniqueName="[data]" displayFolder="" count="0" memberValueDatatype="130" unbalanced="0"/>
    <cacheHierarchy uniqueName="[data].[No_Social_Impact_Company]" caption="No_Social_Impact_Company" attribute="1" defaultMemberUniqueName="[data].[No_Social_Impact_Company].[All]" allUniqueName="[data].[No_Social_Impact_Company].[All]" dimensionUniqueName="[data]" displayFolder="" count="2" memberValueDatatype="20" unbalanced="0">
      <fieldsUsage count="2">
        <fieldUsage x="-1"/>
        <fieldUsage x="0"/>
      </fieldsUsage>
    </cacheHierarchy>
    <cacheHierarchy uniqueName="[data].[Preferred_Working_Environment]" caption="Preferred_Working_Environment" attribute="1" defaultMemberUniqueName="[data].[Preferred_Working_Environment].[All]" allUniqueName="[data].[Preferred_Working_Environment].[All]" dimensionUniqueName="[data]" displayFolder="" count="0" memberValueDatatype="130" unbalanced="0"/>
    <cacheHierarchy uniqueName="[data].[Preferred_Employers]" caption="Preferred_Employers" attribute="1" defaultMemberUniqueName="[data].[Preferred_Employers].[All]" allUniqueName="[data].[Preferred_Employers].[All]" dimensionUniqueName="[data]" displayFolder="" count="0" memberValueDatatype="130" unbalanced="0"/>
    <cacheHierarchy uniqueName="[data].[Learning_Environment]" caption="Learning_Environment" attribute="1" defaultMemberUniqueName="[data].[Learning_Environment].[All]" allUniqueName="[data].[Learning_Environment].[All]" dimensionUniqueName="[data]" displayFolder="" count="0" memberValueDatatype="130" unbalanced="0"/>
    <cacheHierarchy uniqueName="[data].[Aspirational_Career]" caption="Aspirational_Career" attribute="1" defaultMemberUniqueName="[data].[Aspirational_Career].[All]" allUniqueName="[data].[Aspirational_Career].[All]" dimensionUniqueName="[data]" displayFolder="" count="0" memberValueDatatype="130" unbalanced="0"/>
    <cacheHierarchy uniqueName="[data].[Preferred_Manager]" caption="Preferred_Manager" attribute="1" defaultMemberUniqueName="[data].[Preferred_Manager].[All]" allUniqueName="[data].[Preferred_Manager].[All]" dimensionUniqueName="[data]" displayFolder="" count="0" memberValueDatatype="130" unbalanced="0"/>
    <cacheHierarchy uniqueName="[data].[Work_Setup]" caption="Work_Setup" attribute="1" defaultMemberUniqueName="[data].[Work_Setup].[All]" allUniqueName="[data].[Work_Setup].[All]" dimensionUniqueName="[data]" displayFolder="" count="0" memberValueDatatype="130" unbalanced="0"/>
    <cacheHierarchy uniqueName="[data].[Laid_Off_Company]" caption="Laid_Off_Company" attribute="1" defaultMemberUniqueName="[data].[Laid_Off_Company].[All]" allUniqueName="[data].[Laid_Off_Company].[All]" dimensionUniqueName="[data]" displayFolder="" count="0" memberValueDatatype="130" unbalanced="0"/>
    <cacheHierarchy uniqueName="[data].[Employer_7_Years_Likelihood]" caption="Employer_7_Years_Likelihood" attribute="1" defaultMemberUniqueName="[data].[Employer_7_Years_Likelihood].[All]" allUniqueName="[data].[Employer_7_Years_Likelihood].[All]" dimensionUniqueName="[data]" displayFolder="" count="0" memberValueDatatype="130" unbalanced="0"/>
    <cacheHierarchy uniqueName="[data].[Email_Address]" caption="Email_Address" attribute="1" defaultMemberUniqueName="[data].[Email_Address].[All]" allUniqueName="[data].[Email_Address].[All]" dimensionUniqueName="[data]" displayFolder="" count="0" memberValueDatatype="130" unbalanced="0"/>
    <cacheHierarchy uniqueName="[data].[Career_Initial_Salary]" caption="Career_Initial_Salary" attribute="1" defaultMemberUniqueName="[data].[Career_Initial_Salary].[All]" allUniqueName="[data].[Career_Initial_Salary].[All]" dimensionUniqueName="[data]" displayFolder="" count="0" memberValueDatatype="20" unbalanced="0"/>
    <cacheHierarchy uniqueName="[data].[Career_5_Years_Salary]" caption="Career_5_Years_Salary" attribute="1" defaultMemberUniqueName="[data].[Career_5_Years_Salary].[All]" allUniqueName="[data].[Career_5_Years_Salary].[All]" dimensionUniqueName="[data]" displayFolder="" count="0" memberValueDatatype="20" unbalanced="0"/>
    <cacheHierarchy uniqueName="[data].[No_Remote_Working_Policy]" caption="No_Remote_Working_Policy" attribute="1" defaultMemberUniqueName="[data].[No_Remote_Working_Policy].[All]" allUniqueName="[data].[No_Remote_Working_Policy].[All]" dimensionUniqueName="[data]" displayFolder="" count="0" memberValueDatatype="20" unbalanced="0"/>
    <cacheHierarchy uniqueName="[data].[Starting_Salary_Expectation]" caption="Starting_Salary_Expectation" attribute="1" defaultMemberUniqueName="[data].[Starting_Salary_Expectation].[All]" allUniqueName="[data].[Starting_Salary_Expectation].[All]" dimensionUniqueName="[data]" displayFolder="" count="2" memberValueDatatype="130" unbalanced="0"/>
    <cacheHierarchy uniqueName="[data].[Preferred_Company_Type]" caption="Preferred_Company_Type" attribute="1" defaultMemberUniqueName="[data].[Preferred_Company_Type].[All]" allUniqueName="[data].[Preferred_Company_Type].[All]" dimensionUniqueName="[data]" displayFolder="" count="0" memberValueDatatype="130" unbalanced="0"/>
    <cacheHierarchy uniqueName="[data].[Abusive_Manager]" caption="Abusive_Manager" attribute="1" defaultMemberUniqueName="[data].[Abusive_Manager].[All]" allUniqueName="[data].[Abusive_Manager].[All]" dimensionUniqueName="[data]" displayFolder="" count="0" memberValueDatatype="130" unbalanced="0"/>
    <cacheHierarchy uniqueName="[data].[Hours_Per_Day]" caption="Hours_Per_Day" attribute="1" defaultMemberUniqueName="[data].[Hours_Per_Day].[All]" allUniqueName="[data].[Hours_Per_Day].[All]" dimensionUniqueName="[data]" displayFolder="" count="0" memberValueDatatype="20" unbalanced="0"/>
    <cacheHierarchy uniqueName="[data].[Full_Week_Break_Frequency]" caption="Full_Week_Break_Frequency" attribute="1" defaultMemberUniqueName="[data].[Full_Week_Break_Frequency].[All]" allUniqueName="[data].[Full_Week_Break_Frequency].[All]" dimensionUniqueName="[data]" displayFolder="" count="0" memberValueDatatype="130" unbalanced="0"/>
    <cacheHierarchy uniqueName="[data].[Happiness_At_Work]" caption="Happiness_At_Work" attribute="1" defaultMemberUniqueName="[data].[Happiness_At_Work].[All]" allUniqueName="[data].[Happiness_At_Work].[All]" dimensionUniqueName="[data]" displayFolder="" count="0" memberValueDatatype="130" unbalanced="0"/>
    <cacheHierarchy uniqueName="[data].[Frustration_At_Work]" caption="Frustration_At_Work" attribute="1" defaultMemberUniqueName="[data].[Frustration_At_Work].[All]" allUniqueName="[data].[Frustration_At_Work].[All]" dimensionUniqueName="[data]" displayFolder="" count="0" memberValueDatatype="130" unbalanced="0"/>
    <cacheHierarchy uniqueName="[data].[Timestamp (Year)]" caption="Timestamp (Year)" attribute="1" defaultMemberUniqueName="[data].[Timestamp (Year)].[All]" allUniqueName="[data].[Timestamp (Year)].[All]" dimensionUniqueName="[data]" displayFolder="" count="0" memberValueDatatype="130" unbalanced="0"/>
    <cacheHierarchy uniqueName="[data].[Timestamp (Quarter)]" caption="Timestamp (Quarter)" attribute="1" defaultMemberUniqueName="[data].[Timestamp (Quarter)].[All]" allUniqueName="[data].[Timestamp (Quarter)].[All]" dimensionUniqueName="[data]" displayFolder="" count="0" memberValueDatatype="130" unbalanced="0"/>
    <cacheHierarchy uniqueName="[data].[Timestamp (Month)]" caption="Timestamp (Month)" attribute="1" defaultMemberUniqueName="[data].[Timestamp (Month)].[All]" allUniqueName="[data].[Timestamp (Month)].[All]" dimensionUniqueName="[data]" displayFolder="" count="0" memberValueDatatype="130" unbalanced="0"/>
    <cacheHierarchy uniqueName="[data].[Timestamp (Month Index)]" caption="Timestamp (Month Index)" attribute="1" defaultMemberUniqueName="[data].[Timestamp (Month Index)].[All]" allUniqueName="[data].[Timestamp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Timestamp]" caption="Count of Timestamp" measure="1" displayFolder="" measureGroup="data" count="0" hidden="1">
      <extLst>
        <ext xmlns:x15="http://schemas.microsoft.com/office/spreadsheetml/2010/11/main" uri="{B97F6D7D-B522-45F9-BDA1-12C45D357490}">
          <x15:cacheHierarchy aggregatedColumn="0"/>
        </ext>
      </extLst>
    </cacheHierarchy>
    <cacheHierarchy uniqueName="[Measures].[Sum of Career_Initial_Salary]" caption="Sum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Average of Career_Initial_Salary]" caption="Average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Sum of Career_5_Years_Salary]" caption="Sum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Average of Career_5_Years_Salary]" caption="Average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Preferred_Working_Environment]" caption="Count of Preferred_Working_Environment" measure="1" displayFolder="" measureGroup="data" count="0" hidden="1">
      <extLst>
        <ext xmlns:x15="http://schemas.microsoft.com/office/spreadsheetml/2010/11/main" uri="{B97F6D7D-B522-45F9-BDA1-12C45D357490}">
          <x15:cacheHierarchy aggregatedColumn="10"/>
        </ext>
      </extLst>
    </cacheHierarchy>
    <cacheHierarchy uniqueName="[Measures].[Count of Career_5_Years_Salary]" caption="Count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Happiness_At_Work]" caption="Count of Happiness_At_Work" measure="1" displayFolder="" measureGroup="data" count="0" hidden="1">
      <extLst>
        <ext xmlns:x15="http://schemas.microsoft.com/office/spreadsheetml/2010/11/main" uri="{B97F6D7D-B522-45F9-BDA1-12C45D357490}">
          <x15:cacheHierarchy aggregatedColumn="27"/>
        </ext>
      </extLst>
    </cacheHierarchy>
    <cacheHierarchy uniqueName="[Measures].[Count of Hours_Per_Day]" caption="Count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Abusive_Manager]" caption="Count of Abusive_Manager" measure="1" displayFolder="" measureGroup="data" count="0" hidden="1">
      <extLst>
        <ext xmlns:x15="http://schemas.microsoft.com/office/spreadsheetml/2010/11/main" uri="{B97F6D7D-B522-45F9-BDA1-12C45D357490}">
          <x15:cacheHierarchy aggregatedColumn="24"/>
        </ext>
      </extLst>
    </cacheHierarchy>
    <cacheHierarchy uniqueName="[Measures].[Count of Work_Setup]" caption="Count of Work_Setup" measure="1" displayFolder="" measureGroup="data" count="0" hidden="1">
      <extLst>
        <ext xmlns:x15="http://schemas.microsoft.com/office/spreadsheetml/2010/11/main" uri="{B97F6D7D-B522-45F9-BDA1-12C45D357490}">
          <x15:cacheHierarchy aggregatedColumn="15"/>
        </ext>
      </extLst>
    </cacheHierarchy>
    <cacheHierarchy uniqueName="[Measures].[Sum of Hours_Per_Day]" caption="Sum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Current_Country]" caption="Count of Current_Country" measure="1" displayFolder="" measureGroup="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data" count="0" hidden="1">
      <extLst>
        <ext xmlns:x15="http://schemas.microsoft.com/office/spreadsheetml/2010/11/main" uri="{B97F6D7D-B522-45F9-BDA1-12C45D357490}">
          <x15:cacheHierarchy aggregatedColumn="3"/>
        </ext>
      </extLst>
    </cacheHierarchy>
    <cacheHierarchy uniqueName="[Measures].[Count of Preferred_Company_Type]" caption="Count of Preferred_Company_Type" measure="1" displayFolder="" measureGroup="data" count="0" hidden="1">
      <extLst>
        <ext xmlns:x15="http://schemas.microsoft.com/office/spreadsheetml/2010/11/main" uri="{B97F6D7D-B522-45F9-BDA1-12C45D357490}">
          <x15:cacheHierarchy aggregatedColumn="23"/>
        </ext>
      </extLst>
    </cacheHierarchy>
    <cacheHierarchy uniqueName="[Measures].[Count of Preferred_Employers]" caption="Count of Preferred_Employers" measure="1" displayFolder="" measureGroup="data" count="0" hidden="1">
      <extLst>
        <ext xmlns:x15="http://schemas.microsoft.com/office/spreadsheetml/2010/11/main" uri="{B97F6D7D-B522-45F9-BDA1-12C45D357490}">
          <x15:cacheHierarchy aggregatedColumn="11"/>
        </ext>
      </extLst>
    </cacheHierarchy>
    <cacheHierarchy uniqueName="[Measures].[Count of Preferred_Manager]" caption="Count of Preferred_Manager" measure="1" displayFolder="" measureGroup="data" count="0" hidden="1">
      <extLst>
        <ext xmlns:x15="http://schemas.microsoft.com/office/spreadsheetml/2010/11/main" uri="{B97F6D7D-B522-45F9-BDA1-12C45D357490}">
          <x15:cacheHierarchy aggregatedColumn="14"/>
        </ext>
      </extLst>
    </cacheHierarchy>
    <cacheHierarchy uniqueName="[Measures].[Count of Misaligned_Mission_Company]" caption="Count of Misaligned_Mission_Company" measure="1" displayFolder="" measureGroup="data" count="0" hidden="1">
      <extLst>
        <ext xmlns:x15="http://schemas.microsoft.com/office/spreadsheetml/2010/11/main" uri="{B97F6D7D-B522-45F9-BDA1-12C45D357490}">
          <x15:cacheHierarchy aggregatedColumn="8"/>
        </ext>
      </extLst>
    </cacheHierarchy>
    <cacheHierarchy uniqueName="[Measures].[Sum of No_Social_Impact_Company]" caption="Sum of No_Social_Impact_Company" measure="1" displayFolder="" measureGroup="data" count="0" hidden="1">
      <extLst>
        <ext xmlns:x15="http://schemas.microsoft.com/office/spreadsheetml/2010/11/main" uri="{B97F6D7D-B522-45F9-BDA1-12C45D357490}">
          <x15:cacheHierarchy aggregatedColumn="9"/>
        </ext>
      </extLst>
    </cacheHierarchy>
    <cacheHierarchy uniqueName="[Measures].[Count of No_Social_Impact_Company]" caption="Count of No_Social_Impact_Company" measure="1" displayFolder="" measureGroup="data"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ga Tharun" refreshedDate="45660.381947106478" backgroundQuery="1" createdVersion="8" refreshedVersion="8" minRefreshableVersion="3" recordCount="0" supportSubquery="1" supportAdvancedDrill="1" xr:uid="{3686B0EF-4CAD-437C-AB1A-A464169A82AF}">
  <cacheSource type="external" connectionId="1"/>
  <cacheFields count="3">
    <cacheField name="[data].[Laid_Off_Company].[Laid_Off_Company]" caption="Laid_Off_Company" numFmtId="0" hierarchy="16" level="1">
      <sharedItems count="5">
        <s v="I have NO other choice"/>
        <s v="No"/>
        <s v="unknown"/>
        <s v="Yes"/>
        <s v="Yes, I Understand this is gonna happen everywhere"/>
      </sharedItems>
    </cacheField>
    <cacheField name="[Measures].[Count of Gender]" caption="Count of Gender" numFmtId="0" hierarchy="48" level="32767"/>
    <cacheField name="[data].[Gender].[Gender]" caption="Gender" numFmtId="0" hierarchy="3" level="1">
      <sharedItems containsSemiMixedTypes="0" containsNonDate="0" containsString="0"/>
    </cacheField>
  </cacheFields>
  <cacheHierarchies count="55">
    <cacheHierarchy uniqueName="[data].[Timestamp]" caption="Timestamp" attribute="1" time="1" defaultMemberUniqueName="[data].[Timestamp].[All]" allUniqueName="[data].[Timestamp].[All]" dimensionUniqueName="[data]" displayFolder="" count="0" memberValueDatatype="7" unbalanced="0"/>
    <cacheHierarchy uniqueName="[data].[Current_Country]" caption="Current_Country" attribute="1" defaultMemberUniqueName="[data].[Current_Country].[All]" allUniqueName="[data].[Current_Country].[All]" dimensionUniqueName="[data]" displayFolder="" count="0" memberValueDatatype="130" unbalanced="0"/>
    <cacheHierarchy uniqueName="[data].[Current_Zip_Code_Pin_Code]" caption="Current_Zip_Code_Pin_Code" attribute="1" defaultMemberUniqueName="[data].[Current_Zip_Code_Pin_Code].[All]" allUniqueName="[data].[Current_Zip_Code_Pin_Cod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Career_Influence]" caption="Career_Influence" attribute="1" defaultMemberUniqueName="[data].[Career_Influence].[All]" allUniqueName="[data].[Career_Influence].[All]" dimensionUniqueName="[data]" displayFolder="" count="0" memberValueDatatype="130" unbalanced="0"/>
    <cacheHierarchy uniqueName="[data].[Higher_Education_Outside_India]" caption="Higher_Education_Outside_India" attribute="1" defaultMemberUniqueName="[data].[Higher_Education_Outside_India].[All]" allUniqueName="[data].[Higher_Education_Outside_India].[All]" dimensionUniqueName="[data]" displayFolder="" count="0" memberValueDatatype="130" unbalanced="0"/>
    <cacheHierarchy uniqueName="[data].[Employer_3_Years_Likelihood]" caption="Employer_3_Years_Likelihood" attribute="1" defaultMemberUniqueName="[data].[Employer_3_Years_Likelihood].[All]" allUniqueName="[data].[Employer_3_Years_Likelihood].[All]" dimensionUniqueName="[data]" displayFolder="" count="0" memberValueDatatype="130" unbalanced="0"/>
    <cacheHierarchy uniqueName="[data].[Undefined_Mission_Company]" caption="Undefined_Mission_Company" attribute="1" defaultMemberUniqueName="[data].[Undefined_Mission_Company].[All]" allUniqueName="[data].[Undefined_Mission_Company].[All]" dimensionUniqueName="[data]" displayFolder="" count="0" memberValueDatatype="130" unbalanced="0"/>
    <cacheHierarchy uniqueName="[data].[Misaligned_Mission_Company]" caption="Misaligned_Mission_Company" attribute="1" defaultMemberUniqueName="[data].[Misaligned_Mission_Company].[All]" allUniqueName="[data].[Misaligned_Mission_Company].[All]" dimensionUniqueName="[data]" displayFolder="" count="2" memberValueDatatype="130" unbalanced="0"/>
    <cacheHierarchy uniqueName="[data].[No_Social_Impact_Company]" caption="No_Social_Impact_Company" attribute="1" defaultMemberUniqueName="[data].[No_Social_Impact_Company].[All]" allUniqueName="[data].[No_Social_Impact_Company].[All]" dimensionUniqueName="[data]" displayFolder="" count="2" memberValueDatatype="20" unbalanced="0"/>
    <cacheHierarchy uniqueName="[data].[Preferred_Working_Environment]" caption="Preferred_Working_Environment" attribute="1" defaultMemberUniqueName="[data].[Preferred_Working_Environment].[All]" allUniqueName="[data].[Preferred_Working_Environment].[All]" dimensionUniqueName="[data]" displayFolder="" count="0" memberValueDatatype="130" unbalanced="0"/>
    <cacheHierarchy uniqueName="[data].[Preferred_Employers]" caption="Preferred_Employers" attribute="1" defaultMemberUniqueName="[data].[Preferred_Employers].[All]" allUniqueName="[data].[Preferred_Employers].[All]" dimensionUniqueName="[data]" displayFolder="" count="0" memberValueDatatype="130" unbalanced="0"/>
    <cacheHierarchy uniqueName="[data].[Learning_Environment]" caption="Learning_Environment" attribute="1" defaultMemberUniqueName="[data].[Learning_Environment].[All]" allUniqueName="[data].[Learning_Environment].[All]" dimensionUniqueName="[data]" displayFolder="" count="0" memberValueDatatype="130" unbalanced="0"/>
    <cacheHierarchy uniqueName="[data].[Aspirational_Career]" caption="Aspirational_Career" attribute="1" defaultMemberUniqueName="[data].[Aspirational_Career].[All]" allUniqueName="[data].[Aspirational_Career].[All]" dimensionUniqueName="[data]" displayFolder="" count="0" memberValueDatatype="130" unbalanced="0"/>
    <cacheHierarchy uniqueName="[data].[Preferred_Manager]" caption="Preferred_Manager" attribute="1" defaultMemberUniqueName="[data].[Preferred_Manager].[All]" allUniqueName="[data].[Preferred_Manager].[All]" dimensionUniqueName="[data]" displayFolder="" count="0" memberValueDatatype="130" unbalanced="0"/>
    <cacheHierarchy uniqueName="[data].[Work_Setup]" caption="Work_Setup" attribute="1" defaultMemberUniqueName="[data].[Work_Setup].[All]" allUniqueName="[data].[Work_Setup].[All]" dimensionUniqueName="[data]" displayFolder="" count="0" memberValueDatatype="130" unbalanced="0"/>
    <cacheHierarchy uniqueName="[data].[Laid_Off_Company]" caption="Laid_Off_Company" attribute="1" defaultMemberUniqueName="[data].[Laid_Off_Company].[All]" allUniqueName="[data].[Laid_Off_Company].[All]" dimensionUniqueName="[data]" displayFolder="" count="2" memberValueDatatype="130" unbalanced="0">
      <fieldsUsage count="2">
        <fieldUsage x="-1"/>
        <fieldUsage x="0"/>
      </fieldsUsage>
    </cacheHierarchy>
    <cacheHierarchy uniqueName="[data].[Employer_7_Years_Likelihood]" caption="Employer_7_Years_Likelihood" attribute="1" defaultMemberUniqueName="[data].[Employer_7_Years_Likelihood].[All]" allUniqueName="[data].[Employer_7_Years_Likelihood].[All]" dimensionUniqueName="[data]" displayFolder="" count="0" memberValueDatatype="130" unbalanced="0"/>
    <cacheHierarchy uniqueName="[data].[Email_Address]" caption="Email_Address" attribute="1" defaultMemberUniqueName="[data].[Email_Address].[All]" allUniqueName="[data].[Email_Address].[All]" dimensionUniqueName="[data]" displayFolder="" count="0" memberValueDatatype="130" unbalanced="0"/>
    <cacheHierarchy uniqueName="[data].[Career_Initial_Salary]" caption="Career_Initial_Salary" attribute="1" defaultMemberUniqueName="[data].[Career_Initial_Salary].[All]" allUniqueName="[data].[Career_Initial_Salary].[All]" dimensionUniqueName="[data]" displayFolder="" count="0" memberValueDatatype="20" unbalanced="0"/>
    <cacheHierarchy uniqueName="[data].[Career_5_Years_Salary]" caption="Career_5_Years_Salary" attribute="1" defaultMemberUniqueName="[data].[Career_5_Years_Salary].[All]" allUniqueName="[data].[Career_5_Years_Salary].[All]" dimensionUniqueName="[data]" displayFolder="" count="0" memberValueDatatype="20" unbalanced="0"/>
    <cacheHierarchy uniqueName="[data].[No_Remote_Working_Policy]" caption="No_Remote_Working_Policy" attribute="1" defaultMemberUniqueName="[data].[No_Remote_Working_Policy].[All]" allUniqueName="[data].[No_Remote_Working_Policy].[All]" dimensionUniqueName="[data]" displayFolder="" count="0" memberValueDatatype="20" unbalanced="0"/>
    <cacheHierarchy uniqueName="[data].[Starting_Salary_Expectation]" caption="Starting_Salary_Expectation" attribute="1" defaultMemberUniqueName="[data].[Starting_Salary_Expectation].[All]" allUniqueName="[data].[Starting_Salary_Expectation].[All]" dimensionUniqueName="[data]" displayFolder="" count="2" memberValueDatatype="130" unbalanced="0"/>
    <cacheHierarchy uniqueName="[data].[Preferred_Company_Type]" caption="Preferred_Company_Type" attribute="1" defaultMemberUniqueName="[data].[Preferred_Company_Type].[All]" allUniqueName="[data].[Preferred_Company_Type].[All]" dimensionUniqueName="[data]" displayFolder="" count="0" memberValueDatatype="130" unbalanced="0"/>
    <cacheHierarchy uniqueName="[data].[Abusive_Manager]" caption="Abusive_Manager" attribute="1" defaultMemberUniqueName="[data].[Abusive_Manager].[All]" allUniqueName="[data].[Abusive_Manager].[All]" dimensionUniqueName="[data]" displayFolder="" count="0" memberValueDatatype="130" unbalanced="0"/>
    <cacheHierarchy uniqueName="[data].[Hours_Per_Day]" caption="Hours_Per_Day" attribute="1" defaultMemberUniqueName="[data].[Hours_Per_Day].[All]" allUniqueName="[data].[Hours_Per_Day].[All]" dimensionUniqueName="[data]" displayFolder="" count="0" memberValueDatatype="20" unbalanced="0"/>
    <cacheHierarchy uniqueName="[data].[Full_Week_Break_Frequency]" caption="Full_Week_Break_Frequency" attribute="1" defaultMemberUniqueName="[data].[Full_Week_Break_Frequency].[All]" allUniqueName="[data].[Full_Week_Break_Frequency].[All]" dimensionUniqueName="[data]" displayFolder="" count="0" memberValueDatatype="130" unbalanced="0"/>
    <cacheHierarchy uniqueName="[data].[Happiness_At_Work]" caption="Happiness_At_Work" attribute="1" defaultMemberUniqueName="[data].[Happiness_At_Work].[All]" allUniqueName="[data].[Happiness_At_Work].[All]" dimensionUniqueName="[data]" displayFolder="" count="0" memberValueDatatype="130" unbalanced="0"/>
    <cacheHierarchy uniqueName="[data].[Frustration_At_Work]" caption="Frustration_At_Work" attribute="1" defaultMemberUniqueName="[data].[Frustration_At_Work].[All]" allUniqueName="[data].[Frustration_At_Work].[All]" dimensionUniqueName="[data]" displayFolder="" count="0" memberValueDatatype="130" unbalanced="0"/>
    <cacheHierarchy uniqueName="[data].[Timestamp (Year)]" caption="Timestamp (Year)" attribute="1" defaultMemberUniqueName="[data].[Timestamp (Year)].[All]" allUniqueName="[data].[Timestamp (Year)].[All]" dimensionUniqueName="[data]" displayFolder="" count="0" memberValueDatatype="130" unbalanced="0"/>
    <cacheHierarchy uniqueName="[data].[Timestamp (Quarter)]" caption="Timestamp (Quarter)" attribute="1" defaultMemberUniqueName="[data].[Timestamp (Quarter)].[All]" allUniqueName="[data].[Timestamp (Quarter)].[All]" dimensionUniqueName="[data]" displayFolder="" count="0" memberValueDatatype="130" unbalanced="0"/>
    <cacheHierarchy uniqueName="[data].[Timestamp (Month)]" caption="Timestamp (Month)" attribute="1" defaultMemberUniqueName="[data].[Timestamp (Month)].[All]" allUniqueName="[data].[Timestamp (Month)].[All]" dimensionUniqueName="[data]" displayFolder="" count="0" memberValueDatatype="130" unbalanced="0"/>
    <cacheHierarchy uniqueName="[data].[Timestamp (Month Index)]" caption="Timestamp (Month Index)" attribute="1" defaultMemberUniqueName="[data].[Timestamp (Month Index)].[All]" allUniqueName="[data].[Timestamp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Timestamp]" caption="Count of Timestamp" measure="1" displayFolder="" measureGroup="data" count="0" hidden="1">
      <extLst>
        <ext xmlns:x15="http://schemas.microsoft.com/office/spreadsheetml/2010/11/main" uri="{B97F6D7D-B522-45F9-BDA1-12C45D357490}">
          <x15:cacheHierarchy aggregatedColumn="0"/>
        </ext>
      </extLst>
    </cacheHierarchy>
    <cacheHierarchy uniqueName="[Measures].[Sum of Career_Initial_Salary]" caption="Sum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Average of Career_Initial_Salary]" caption="Average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Sum of Career_5_Years_Salary]" caption="Sum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Average of Career_5_Years_Salary]" caption="Average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Preferred_Working_Environment]" caption="Count of Preferred_Working_Environment" measure="1" displayFolder="" measureGroup="data" count="0" hidden="1">
      <extLst>
        <ext xmlns:x15="http://schemas.microsoft.com/office/spreadsheetml/2010/11/main" uri="{B97F6D7D-B522-45F9-BDA1-12C45D357490}">
          <x15:cacheHierarchy aggregatedColumn="10"/>
        </ext>
      </extLst>
    </cacheHierarchy>
    <cacheHierarchy uniqueName="[Measures].[Count of Career_5_Years_Salary]" caption="Count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Happiness_At_Work]" caption="Count of Happiness_At_Work" measure="1" displayFolder="" measureGroup="data" count="0" hidden="1">
      <extLst>
        <ext xmlns:x15="http://schemas.microsoft.com/office/spreadsheetml/2010/11/main" uri="{B97F6D7D-B522-45F9-BDA1-12C45D357490}">
          <x15:cacheHierarchy aggregatedColumn="27"/>
        </ext>
      </extLst>
    </cacheHierarchy>
    <cacheHierarchy uniqueName="[Measures].[Count of Hours_Per_Day]" caption="Count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Abusive_Manager]" caption="Count of Abusive_Manager" measure="1" displayFolder="" measureGroup="data" count="0" hidden="1">
      <extLst>
        <ext xmlns:x15="http://schemas.microsoft.com/office/spreadsheetml/2010/11/main" uri="{B97F6D7D-B522-45F9-BDA1-12C45D357490}">
          <x15:cacheHierarchy aggregatedColumn="24"/>
        </ext>
      </extLst>
    </cacheHierarchy>
    <cacheHierarchy uniqueName="[Measures].[Count of Work_Setup]" caption="Count of Work_Setup" measure="1" displayFolder="" measureGroup="data" count="0" hidden="1">
      <extLst>
        <ext xmlns:x15="http://schemas.microsoft.com/office/spreadsheetml/2010/11/main" uri="{B97F6D7D-B522-45F9-BDA1-12C45D357490}">
          <x15:cacheHierarchy aggregatedColumn="15"/>
        </ext>
      </extLst>
    </cacheHierarchy>
    <cacheHierarchy uniqueName="[Measures].[Sum of Hours_Per_Day]" caption="Sum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Current_Country]" caption="Count of Current_Country" measure="1" displayFolder="" measureGroup="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data"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Preferred_Company_Type]" caption="Count of Preferred_Company_Type" measure="1" displayFolder="" measureGroup="data" count="0" hidden="1">
      <extLst>
        <ext xmlns:x15="http://schemas.microsoft.com/office/spreadsheetml/2010/11/main" uri="{B97F6D7D-B522-45F9-BDA1-12C45D357490}">
          <x15:cacheHierarchy aggregatedColumn="23"/>
        </ext>
      </extLst>
    </cacheHierarchy>
    <cacheHierarchy uniqueName="[Measures].[Count of Preferred_Employers]" caption="Count of Preferred_Employers" measure="1" displayFolder="" measureGroup="data" count="0" hidden="1">
      <extLst>
        <ext xmlns:x15="http://schemas.microsoft.com/office/spreadsheetml/2010/11/main" uri="{B97F6D7D-B522-45F9-BDA1-12C45D357490}">
          <x15:cacheHierarchy aggregatedColumn="11"/>
        </ext>
      </extLst>
    </cacheHierarchy>
    <cacheHierarchy uniqueName="[Measures].[Count of Preferred_Manager]" caption="Count of Preferred_Manager" measure="1" displayFolder="" measureGroup="data" count="0" hidden="1">
      <extLst>
        <ext xmlns:x15="http://schemas.microsoft.com/office/spreadsheetml/2010/11/main" uri="{B97F6D7D-B522-45F9-BDA1-12C45D357490}">
          <x15:cacheHierarchy aggregatedColumn="14"/>
        </ext>
      </extLst>
    </cacheHierarchy>
    <cacheHierarchy uniqueName="[Measures].[Count of Misaligned_Mission_Company]" caption="Count of Misaligned_Mission_Company" measure="1" displayFolder="" measureGroup="data" count="0" hidden="1">
      <extLst>
        <ext xmlns:x15="http://schemas.microsoft.com/office/spreadsheetml/2010/11/main" uri="{B97F6D7D-B522-45F9-BDA1-12C45D357490}">
          <x15:cacheHierarchy aggregatedColumn="8"/>
        </ext>
      </extLst>
    </cacheHierarchy>
    <cacheHierarchy uniqueName="[Measures].[Sum of No_Social_Impact_Company]" caption="Sum of No_Social_Impact_Company" measure="1" displayFolder="" measureGroup="data" count="0" hidden="1">
      <extLst>
        <ext xmlns:x15="http://schemas.microsoft.com/office/spreadsheetml/2010/11/main" uri="{B97F6D7D-B522-45F9-BDA1-12C45D357490}">
          <x15:cacheHierarchy aggregatedColumn="9"/>
        </ext>
      </extLst>
    </cacheHierarchy>
    <cacheHierarchy uniqueName="[Measures].[Count of No_Social_Impact_Company]" caption="Count of No_Social_Impact_Company" measure="1" displayFolder="" measureGroup="data" count="0" hidden="1">
      <extLst>
        <ext xmlns:x15="http://schemas.microsoft.com/office/spreadsheetml/2010/11/main" uri="{B97F6D7D-B522-45F9-BDA1-12C45D357490}">
          <x15:cacheHierarchy aggregatedColumn="9"/>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ga Tharun" refreshedDate="45660.381947453701" backgroundQuery="1" createdVersion="8" refreshedVersion="8" minRefreshableVersion="3" recordCount="0" supportSubquery="1" supportAdvancedDrill="1" xr:uid="{F36A8EEA-0E20-490C-8516-CB40A5EF672A}">
  <cacheSource type="external" connectionId="1"/>
  <cacheFields count="3">
    <cacheField name="[data].[Current_Country].[Current_Country]" caption="Current_Country" numFmtId="0" hierarchy="1" level="1">
      <sharedItems count="13">
        <s v="Afganistan"/>
        <s v="Canada"/>
        <s v="Germany"/>
        <s v="India"/>
        <s v="Ireland"/>
        <s v="Malaysia"/>
        <s v="Nigeria"/>
        <s v="Other"/>
        <s v="Others"/>
        <s v="Pakistan"/>
        <s v="SriLanka"/>
        <s v="United Arab Emirates"/>
        <s v="United States of America"/>
      </sharedItems>
    </cacheField>
    <cacheField name="[Measures].[Count of Timestamp]" caption="Count of Timestamp" numFmtId="0" hierarchy="35" level="32767"/>
    <cacheField name="[data].[Gender].[Gender]" caption="Gender" numFmtId="0" hierarchy="3" level="1">
      <sharedItems containsSemiMixedTypes="0" containsNonDate="0" containsString="0"/>
    </cacheField>
  </cacheFields>
  <cacheHierarchies count="55">
    <cacheHierarchy uniqueName="[data].[Timestamp]" caption="Timestamp" attribute="1" time="1" defaultMemberUniqueName="[data].[Timestamp].[All]" allUniqueName="[data].[Timestamp].[All]" dimensionUniqueName="[data]" displayFolder="" count="0" memberValueDatatype="7" unbalanced="0"/>
    <cacheHierarchy uniqueName="[data].[Current_Country]" caption="Current_Country" attribute="1" defaultMemberUniqueName="[data].[Current_Country].[All]" allUniqueName="[data].[Current_Country].[All]" dimensionUniqueName="[data]" displayFolder="" count="2" memberValueDatatype="130" unbalanced="0">
      <fieldsUsage count="2">
        <fieldUsage x="-1"/>
        <fieldUsage x="0"/>
      </fieldsUsage>
    </cacheHierarchy>
    <cacheHierarchy uniqueName="[data].[Current_Zip_Code_Pin_Code]" caption="Current_Zip_Code_Pin_Code" attribute="1" defaultMemberUniqueName="[data].[Current_Zip_Code_Pin_Code].[All]" allUniqueName="[data].[Current_Zip_Code_Pin_Cod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Career_Influence]" caption="Career_Influence" attribute="1" defaultMemberUniqueName="[data].[Career_Influence].[All]" allUniqueName="[data].[Career_Influence].[All]" dimensionUniqueName="[data]" displayFolder="" count="0" memberValueDatatype="130" unbalanced="0"/>
    <cacheHierarchy uniqueName="[data].[Higher_Education_Outside_India]" caption="Higher_Education_Outside_India" attribute="1" defaultMemberUniqueName="[data].[Higher_Education_Outside_India].[All]" allUniqueName="[data].[Higher_Education_Outside_India].[All]" dimensionUniqueName="[data]" displayFolder="" count="0" memberValueDatatype="130" unbalanced="0"/>
    <cacheHierarchy uniqueName="[data].[Employer_3_Years_Likelihood]" caption="Employer_3_Years_Likelihood" attribute="1" defaultMemberUniqueName="[data].[Employer_3_Years_Likelihood].[All]" allUniqueName="[data].[Employer_3_Years_Likelihood].[All]" dimensionUniqueName="[data]" displayFolder="" count="0" memberValueDatatype="130" unbalanced="0"/>
    <cacheHierarchy uniqueName="[data].[Undefined_Mission_Company]" caption="Undefined_Mission_Company" attribute="1" defaultMemberUniqueName="[data].[Undefined_Mission_Company].[All]" allUniqueName="[data].[Undefined_Mission_Company].[All]" dimensionUniqueName="[data]" displayFolder="" count="0" memberValueDatatype="130" unbalanced="0"/>
    <cacheHierarchy uniqueName="[data].[Misaligned_Mission_Company]" caption="Misaligned_Mission_Company" attribute="1" defaultMemberUniqueName="[data].[Misaligned_Mission_Company].[All]" allUniqueName="[data].[Misaligned_Mission_Company].[All]" dimensionUniqueName="[data]" displayFolder="" count="2" memberValueDatatype="130" unbalanced="0"/>
    <cacheHierarchy uniqueName="[data].[No_Social_Impact_Company]" caption="No_Social_Impact_Company" attribute="1" defaultMemberUniqueName="[data].[No_Social_Impact_Company].[All]" allUniqueName="[data].[No_Social_Impact_Company].[All]" dimensionUniqueName="[data]" displayFolder="" count="2" memberValueDatatype="20" unbalanced="0"/>
    <cacheHierarchy uniqueName="[data].[Preferred_Working_Environment]" caption="Preferred_Working_Environment" attribute="1" defaultMemberUniqueName="[data].[Preferred_Working_Environment].[All]" allUniqueName="[data].[Preferred_Working_Environment].[All]" dimensionUniqueName="[data]" displayFolder="" count="0" memberValueDatatype="130" unbalanced="0"/>
    <cacheHierarchy uniqueName="[data].[Preferred_Employers]" caption="Preferred_Employers" attribute="1" defaultMemberUniqueName="[data].[Preferred_Employers].[All]" allUniqueName="[data].[Preferred_Employers].[All]" dimensionUniqueName="[data]" displayFolder="" count="0" memberValueDatatype="130" unbalanced="0"/>
    <cacheHierarchy uniqueName="[data].[Learning_Environment]" caption="Learning_Environment" attribute="1" defaultMemberUniqueName="[data].[Learning_Environment].[All]" allUniqueName="[data].[Learning_Environment].[All]" dimensionUniqueName="[data]" displayFolder="" count="0" memberValueDatatype="130" unbalanced="0"/>
    <cacheHierarchy uniqueName="[data].[Aspirational_Career]" caption="Aspirational_Career" attribute="1" defaultMemberUniqueName="[data].[Aspirational_Career].[All]" allUniqueName="[data].[Aspirational_Career].[All]" dimensionUniqueName="[data]" displayFolder="" count="0" memberValueDatatype="130" unbalanced="0"/>
    <cacheHierarchy uniqueName="[data].[Preferred_Manager]" caption="Preferred_Manager" attribute="1" defaultMemberUniqueName="[data].[Preferred_Manager].[All]" allUniqueName="[data].[Preferred_Manager].[All]" dimensionUniqueName="[data]" displayFolder="" count="0" memberValueDatatype="130" unbalanced="0"/>
    <cacheHierarchy uniqueName="[data].[Work_Setup]" caption="Work_Setup" attribute="1" defaultMemberUniqueName="[data].[Work_Setup].[All]" allUniqueName="[data].[Work_Setup].[All]" dimensionUniqueName="[data]" displayFolder="" count="0" memberValueDatatype="130" unbalanced="0"/>
    <cacheHierarchy uniqueName="[data].[Laid_Off_Company]" caption="Laid_Off_Company" attribute="1" defaultMemberUniqueName="[data].[Laid_Off_Company].[All]" allUniqueName="[data].[Laid_Off_Company].[All]" dimensionUniqueName="[data]" displayFolder="" count="2" memberValueDatatype="130" unbalanced="0"/>
    <cacheHierarchy uniqueName="[data].[Employer_7_Years_Likelihood]" caption="Employer_7_Years_Likelihood" attribute="1" defaultMemberUniqueName="[data].[Employer_7_Years_Likelihood].[All]" allUniqueName="[data].[Employer_7_Years_Likelihood].[All]" dimensionUniqueName="[data]" displayFolder="" count="0" memberValueDatatype="130" unbalanced="0"/>
    <cacheHierarchy uniqueName="[data].[Email_Address]" caption="Email_Address" attribute="1" defaultMemberUniqueName="[data].[Email_Address].[All]" allUniqueName="[data].[Email_Address].[All]" dimensionUniqueName="[data]" displayFolder="" count="0" memberValueDatatype="130" unbalanced="0"/>
    <cacheHierarchy uniqueName="[data].[Career_Initial_Salary]" caption="Career_Initial_Salary" attribute="1" defaultMemberUniqueName="[data].[Career_Initial_Salary].[All]" allUniqueName="[data].[Career_Initial_Salary].[All]" dimensionUniqueName="[data]" displayFolder="" count="0" memberValueDatatype="20" unbalanced="0"/>
    <cacheHierarchy uniqueName="[data].[Career_5_Years_Salary]" caption="Career_5_Years_Salary" attribute="1" defaultMemberUniqueName="[data].[Career_5_Years_Salary].[All]" allUniqueName="[data].[Career_5_Years_Salary].[All]" dimensionUniqueName="[data]" displayFolder="" count="0" memberValueDatatype="20" unbalanced="0"/>
    <cacheHierarchy uniqueName="[data].[No_Remote_Working_Policy]" caption="No_Remote_Working_Policy" attribute="1" defaultMemberUniqueName="[data].[No_Remote_Working_Policy].[All]" allUniqueName="[data].[No_Remote_Working_Policy].[All]" dimensionUniqueName="[data]" displayFolder="" count="0" memberValueDatatype="20" unbalanced="0"/>
    <cacheHierarchy uniqueName="[data].[Starting_Salary_Expectation]" caption="Starting_Salary_Expectation" attribute="1" defaultMemberUniqueName="[data].[Starting_Salary_Expectation].[All]" allUniqueName="[data].[Starting_Salary_Expectation].[All]" dimensionUniqueName="[data]" displayFolder="" count="2" memberValueDatatype="130" unbalanced="0"/>
    <cacheHierarchy uniqueName="[data].[Preferred_Company_Type]" caption="Preferred_Company_Type" attribute="1" defaultMemberUniqueName="[data].[Preferred_Company_Type].[All]" allUniqueName="[data].[Preferred_Company_Type].[All]" dimensionUniqueName="[data]" displayFolder="" count="0" memberValueDatatype="130" unbalanced="0"/>
    <cacheHierarchy uniqueName="[data].[Abusive_Manager]" caption="Abusive_Manager" attribute="1" defaultMemberUniqueName="[data].[Abusive_Manager].[All]" allUniqueName="[data].[Abusive_Manager].[All]" dimensionUniqueName="[data]" displayFolder="" count="0" memberValueDatatype="130" unbalanced="0"/>
    <cacheHierarchy uniqueName="[data].[Hours_Per_Day]" caption="Hours_Per_Day" attribute="1" defaultMemberUniqueName="[data].[Hours_Per_Day].[All]" allUniqueName="[data].[Hours_Per_Day].[All]" dimensionUniqueName="[data]" displayFolder="" count="0" memberValueDatatype="20" unbalanced="0"/>
    <cacheHierarchy uniqueName="[data].[Full_Week_Break_Frequency]" caption="Full_Week_Break_Frequency" attribute="1" defaultMemberUniqueName="[data].[Full_Week_Break_Frequency].[All]" allUniqueName="[data].[Full_Week_Break_Frequency].[All]" dimensionUniqueName="[data]" displayFolder="" count="0" memberValueDatatype="130" unbalanced="0"/>
    <cacheHierarchy uniqueName="[data].[Happiness_At_Work]" caption="Happiness_At_Work" attribute="1" defaultMemberUniqueName="[data].[Happiness_At_Work].[All]" allUniqueName="[data].[Happiness_At_Work].[All]" dimensionUniqueName="[data]" displayFolder="" count="0" memberValueDatatype="130" unbalanced="0"/>
    <cacheHierarchy uniqueName="[data].[Frustration_At_Work]" caption="Frustration_At_Work" attribute="1" defaultMemberUniqueName="[data].[Frustration_At_Work].[All]" allUniqueName="[data].[Frustration_At_Work].[All]" dimensionUniqueName="[data]" displayFolder="" count="0" memberValueDatatype="130" unbalanced="0"/>
    <cacheHierarchy uniqueName="[data].[Timestamp (Year)]" caption="Timestamp (Year)" attribute="1" defaultMemberUniqueName="[data].[Timestamp (Year)].[All]" allUniqueName="[data].[Timestamp (Year)].[All]" dimensionUniqueName="[data]" displayFolder="" count="0" memberValueDatatype="130" unbalanced="0"/>
    <cacheHierarchy uniqueName="[data].[Timestamp (Quarter)]" caption="Timestamp (Quarter)" attribute="1" defaultMemberUniqueName="[data].[Timestamp (Quarter)].[All]" allUniqueName="[data].[Timestamp (Quarter)].[All]" dimensionUniqueName="[data]" displayFolder="" count="0" memberValueDatatype="130" unbalanced="0"/>
    <cacheHierarchy uniqueName="[data].[Timestamp (Month)]" caption="Timestamp (Month)" attribute="1" defaultMemberUniqueName="[data].[Timestamp (Month)].[All]" allUniqueName="[data].[Timestamp (Month)].[All]" dimensionUniqueName="[data]" displayFolder="" count="0" memberValueDatatype="130" unbalanced="0"/>
    <cacheHierarchy uniqueName="[data].[Timestamp (Month Index)]" caption="Timestamp (Month Index)" attribute="1" defaultMemberUniqueName="[data].[Timestamp (Month Index)].[All]" allUniqueName="[data].[Timestamp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Timestamp]" caption="Count of Timestamp" measure="1" displayFolder="" measureGroup="data"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Career_Initial_Salary]" caption="Sum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Average of Career_Initial_Salary]" caption="Average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Sum of Career_5_Years_Salary]" caption="Sum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Average of Career_5_Years_Salary]" caption="Average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Preferred_Working_Environment]" caption="Count of Preferred_Working_Environment" measure="1" displayFolder="" measureGroup="data" count="0" hidden="1">
      <extLst>
        <ext xmlns:x15="http://schemas.microsoft.com/office/spreadsheetml/2010/11/main" uri="{B97F6D7D-B522-45F9-BDA1-12C45D357490}">
          <x15:cacheHierarchy aggregatedColumn="10"/>
        </ext>
      </extLst>
    </cacheHierarchy>
    <cacheHierarchy uniqueName="[Measures].[Count of Career_5_Years_Salary]" caption="Count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Happiness_At_Work]" caption="Count of Happiness_At_Work" measure="1" displayFolder="" measureGroup="data" count="0" hidden="1">
      <extLst>
        <ext xmlns:x15="http://schemas.microsoft.com/office/spreadsheetml/2010/11/main" uri="{B97F6D7D-B522-45F9-BDA1-12C45D357490}">
          <x15:cacheHierarchy aggregatedColumn="27"/>
        </ext>
      </extLst>
    </cacheHierarchy>
    <cacheHierarchy uniqueName="[Measures].[Count of Hours_Per_Day]" caption="Count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Abusive_Manager]" caption="Count of Abusive_Manager" measure="1" displayFolder="" measureGroup="data" count="0" hidden="1">
      <extLst>
        <ext xmlns:x15="http://schemas.microsoft.com/office/spreadsheetml/2010/11/main" uri="{B97F6D7D-B522-45F9-BDA1-12C45D357490}">
          <x15:cacheHierarchy aggregatedColumn="24"/>
        </ext>
      </extLst>
    </cacheHierarchy>
    <cacheHierarchy uniqueName="[Measures].[Count of Work_Setup]" caption="Count of Work_Setup" measure="1" displayFolder="" measureGroup="data" count="0" hidden="1">
      <extLst>
        <ext xmlns:x15="http://schemas.microsoft.com/office/spreadsheetml/2010/11/main" uri="{B97F6D7D-B522-45F9-BDA1-12C45D357490}">
          <x15:cacheHierarchy aggregatedColumn="15"/>
        </ext>
      </extLst>
    </cacheHierarchy>
    <cacheHierarchy uniqueName="[Measures].[Sum of Hours_Per_Day]" caption="Sum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Current_Country]" caption="Count of Current_Country" measure="1" displayFolder="" measureGroup="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data" count="0" hidden="1">
      <extLst>
        <ext xmlns:x15="http://schemas.microsoft.com/office/spreadsheetml/2010/11/main" uri="{B97F6D7D-B522-45F9-BDA1-12C45D357490}">
          <x15:cacheHierarchy aggregatedColumn="3"/>
        </ext>
      </extLst>
    </cacheHierarchy>
    <cacheHierarchy uniqueName="[Measures].[Count of Preferred_Company_Type]" caption="Count of Preferred_Company_Type" measure="1" displayFolder="" measureGroup="data" count="0" hidden="1">
      <extLst>
        <ext xmlns:x15="http://schemas.microsoft.com/office/spreadsheetml/2010/11/main" uri="{B97F6D7D-B522-45F9-BDA1-12C45D357490}">
          <x15:cacheHierarchy aggregatedColumn="23"/>
        </ext>
      </extLst>
    </cacheHierarchy>
    <cacheHierarchy uniqueName="[Measures].[Count of Preferred_Employers]" caption="Count of Preferred_Employers" measure="1" displayFolder="" measureGroup="data" count="0" hidden="1">
      <extLst>
        <ext xmlns:x15="http://schemas.microsoft.com/office/spreadsheetml/2010/11/main" uri="{B97F6D7D-B522-45F9-BDA1-12C45D357490}">
          <x15:cacheHierarchy aggregatedColumn="11"/>
        </ext>
      </extLst>
    </cacheHierarchy>
    <cacheHierarchy uniqueName="[Measures].[Count of Preferred_Manager]" caption="Count of Preferred_Manager" measure="1" displayFolder="" measureGroup="data" count="0" hidden="1">
      <extLst>
        <ext xmlns:x15="http://schemas.microsoft.com/office/spreadsheetml/2010/11/main" uri="{B97F6D7D-B522-45F9-BDA1-12C45D357490}">
          <x15:cacheHierarchy aggregatedColumn="14"/>
        </ext>
      </extLst>
    </cacheHierarchy>
    <cacheHierarchy uniqueName="[Measures].[Count of Misaligned_Mission_Company]" caption="Count of Misaligned_Mission_Company" measure="1" displayFolder="" measureGroup="data" count="0" hidden="1">
      <extLst>
        <ext xmlns:x15="http://schemas.microsoft.com/office/spreadsheetml/2010/11/main" uri="{B97F6D7D-B522-45F9-BDA1-12C45D357490}">
          <x15:cacheHierarchy aggregatedColumn="8"/>
        </ext>
      </extLst>
    </cacheHierarchy>
    <cacheHierarchy uniqueName="[Measures].[Sum of No_Social_Impact_Company]" caption="Sum of No_Social_Impact_Company" measure="1" displayFolder="" measureGroup="data" count="0" hidden="1">
      <extLst>
        <ext xmlns:x15="http://schemas.microsoft.com/office/spreadsheetml/2010/11/main" uri="{B97F6D7D-B522-45F9-BDA1-12C45D357490}">
          <x15:cacheHierarchy aggregatedColumn="9"/>
        </ext>
      </extLst>
    </cacheHierarchy>
    <cacheHierarchy uniqueName="[Measures].[Count of No_Social_Impact_Company]" caption="Count of No_Social_Impact_Company" measure="1" displayFolder="" measureGroup="data" count="0" hidden="1">
      <extLst>
        <ext xmlns:x15="http://schemas.microsoft.com/office/spreadsheetml/2010/11/main" uri="{B97F6D7D-B522-45F9-BDA1-12C45D357490}">
          <x15:cacheHierarchy aggregatedColumn="9"/>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ga Tharun" refreshedDate="45619.540481365744" backgroundQuery="1" createdVersion="3" refreshedVersion="8" minRefreshableVersion="3" recordCount="0" supportSubquery="1" supportAdvancedDrill="1" xr:uid="{64D6A257-F98A-4034-AEDD-5FF2CE9A7F1F}">
  <cacheSource type="external" connectionId="1">
    <extLst>
      <ext xmlns:x14="http://schemas.microsoft.com/office/spreadsheetml/2009/9/main" uri="{F057638F-6D5F-4e77-A914-E7F072B9BCA8}">
        <x14:sourceConnection name="ThisWorkbookDataModel"/>
      </ext>
    </extLst>
  </cacheSource>
  <cacheFields count="0"/>
  <cacheHierarchies count="49">
    <cacheHierarchy uniqueName="[data].[Timestamp]" caption="Timestamp" attribute="1" time="1" defaultMemberUniqueName="[data].[Timestamp].[All]" allUniqueName="[data].[Timestamp].[All]" dimensionUniqueName="[data]" displayFolder="" count="0" memberValueDatatype="7" unbalanced="0"/>
    <cacheHierarchy uniqueName="[data].[Current_Country]" caption="Current_Country" attribute="1" defaultMemberUniqueName="[data].[Current_Country].[All]" allUniqueName="[data].[Current_Country].[All]" dimensionUniqueName="[data]" displayFolder="" count="0" memberValueDatatype="130" unbalanced="0"/>
    <cacheHierarchy uniqueName="[data].[Current_Zip_Code_Pin_Code]" caption="Current_Zip_Code_Pin_Code" attribute="1" defaultMemberUniqueName="[data].[Current_Zip_Code_Pin_Code].[All]" allUniqueName="[data].[Current_Zip_Code_Pin_Cod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Career_Influence]" caption="Career_Influence" attribute="1" defaultMemberUniqueName="[data].[Career_Influence].[All]" allUniqueName="[data].[Career_Influence].[All]" dimensionUniqueName="[data]" displayFolder="" count="0" memberValueDatatype="130" unbalanced="0"/>
    <cacheHierarchy uniqueName="[data].[Higher_Education_Outside_India]" caption="Higher_Education_Outside_India" attribute="1" defaultMemberUniqueName="[data].[Higher_Education_Outside_India].[All]" allUniqueName="[data].[Higher_Education_Outside_India].[All]" dimensionUniqueName="[data]" displayFolder="" count="0" memberValueDatatype="130" unbalanced="0"/>
    <cacheHierarchy uniqueName="[data].[Employer_3_Years_Likelihood]" caption="Employer_3_Years_Likelihood" attribute="1" defaultMemberUniqueName="[data].[Employer_3_Years_Likelihood].[All]" allUniqueName="[data].[Employer_3_Years_Likelihood].[All]" dimensionUniqueName="[data]" displayFolder="" count="0" memberValueDatatype="130" unbalanced="0"/>
    <cacheHierarchy uniqueName="[data].[Undefined_Mission_Company]" caption="Undefined_Mission_Company" attribute="1" defaultMemberUniqueName="[data].[Undefined_Mission_Company].[All]" allUniqueName="[data].[Undefined_Mission_Company].[All]" dimensionUniqueName="[data]" displayFolder="" count="0" memberValueDatatype="130" unbalanced="0"/>
    <cacheHierarchy uniqueName="[data].[Misaligned_Mission_Company]" caption="Misaligned_Mission_Company" attribute="1" defaultMemberUniqueName="[data].[Misaligned_Mission_Company].[All]" allUniqueName="[data].[Misaligned_Mission_Company].[All]" dimensionUniqueName="[data]" displayFolder="" count="0" memberValueDatatype="130" unbalanced="0"/>
    <cacheHierarchy uniqueName="[data].[No_Social_Impact_Company]" caption="No_Social_Impact_Company" attribute="1" defaultMemberUniqueName="[data].[No_Social_Impact_Company].[All]" allUniqueName="[data].[No_Social_Impact_Company].[All]" dimensionUniqueName="[data]" displayFolder="" count="0" memberValueDatatype="20" unbalanced="0"/>
    <cacheHierarchy uniqueName="[data].[Preferred_Working_Environment]" caption="Preferred_Working_Environment" attribute="1" defaultMemberUniqueName="[data].[Preferred_Working_Environment].[All]" allUniqueName="[data].[Preferred_Working_Environment].[All]" dimensionUniqueName="[data]" displayFolder="" count="0" memberValueDatatype="130" unbalanced="0"/>
    <cacheHierarchy uniqueName="[data].[Preferred_Employers]" caption="Preferred_Employers" attribute="1" defaultMemberUniqueName="[data].[Preferred_Employers].[All]" allUniqueName="[data].[Preferred_Employers].[All]" dimensionUniqueName="[data]" displayFolder="" count="0" memberValueDatatype="130" unbalanced="0"/>
    <cacheHierarchy uniqueName="[data].[Learning_Environment]" caption="Learning_Environment" attribute="1" defaultMemberUniqueName="[data].[Learning_Environment].[All]" allUniqueName="[data].[Learning_Environment].[All]" dimensionUniqueName="[data]" displayFolder="" count="0" memberValueDatatype="130" unbalanced="0"/>
    <cacheHierarchy uniqueName="[data].[Aspirational_Career]" caption="Aspirational_Career" attribute="1" defaultMemberUniqueName="[data].[Aspirational_Career].[All]" allUniqueName="[data].[Aspirational_Career].[All]" dimensionUniqueName="[data]" displayFolder="" count="0" memberValueDatatype="130" unbalanced="0"/>
    <cacheHierarchy uniqueName="[data].[Preferred_Manager]" caption="Preferred_Manager" attribute="1" defaultMemberUniqueName="[data].[Preferred_Manager].[All]" allUniqueName="[data].[Preferred_Manager].[All]" dimensionUniqueName="[data]" displayFolder="" count="0" memberValueDatatype="130" unbalanced="0"/>
    <cacheHierarchy uniqueName="[data].[Work_Setup]" caption="Work_Setup" attribute="1" defaultMemberUniqueName="[data].[Work_Setup].[All]" allUniqueName="[data].[Work_Setup].[All]" dimensionUniqueName="[data]" displayFolder="" count="2" memberValueDatatype="130" unbalanced="0"/>
    <cacheHierarchy uniqueName="[data].[Laid_Off_Company]" caption="Laid_Off_Company" attribute="1" defaultMemberUniqueName="[data].[Laid_Off_Company].[All]" allUniqueName="[data].[Laid_Off_Company].[All]" dimensionUniqueName="[data]" displayFolder="" count="0" memberValueDatatype="130" unbalanced="0"/>
    <cacheHierarchy uniqueName="[data].[Employer_7_Years_Likelihood]" caption="Employer_7_Years_Likelihood" attribute="1" defaultMemberUniqueName="[data].[Employer_7_Years_Likelihood].[All]" allUniqueName="[data].[Employer_7_Years_Likelihood].[All]" dimensionUniqueName="[data]" displayFolder="" count="0" memberValueDatatype="130" unbalanced="0"/>
    <cacheHierarchy uniqueName="[data].[Email_Address]" caption="Email_Address" attribute="1" defaultMemberUniqueName="[data].[Email_Address].[All]" allUniqueName="[data].[Email_Address].[All]" dimensionUniqueName="[data]" displayFolder="" count="0" memberValueDatatype="130" unbalanced="0"/>
    <cacheHierarchy uniqueName="[data].[Career_Initial_Salary]" caption="Career_Initial_Salary" attribute="1" defaultMemberUniqueName="[data].[Career_Initial_Salary].[All]" allUniqueName="[data].[Career_Initial_Salary].[All]" dimensionUniqueName="[data]" displayFolder="" count="0" memberValueDatatype="20" unbalanced="0"/>
    <cacheHierarchy uniqueName="[data].[Career_5_Years_Salary]" caption="Career_5_Years_Salary" attribute="1" defaultMemberUniqueName="[data].[Career_5_Years_Salary].[All]" allUniqueName="[data].[Career_5_Years_Salary].[All]" dimensionUniqueName="[data]" displayFolder="" count="0" memberValueDatatype="20" unbalanced="0"/>
    <cacheHierarchy uniqueName="[data].[No_Remote_Working_Policy]" caption="No_Remote_Working_Policy" attribute="1" defaultMemberUniqueName="[data].[No_Remote_Working_Policy].[All]" allUniqueName="[data].[No_Remote_Working_Policy].[All]" dimensionUniqueName="[data]" displayFolder="" count="0" memberValueDatatype="20" unbalanced="0"/>
    <cacheHierarchy uniqueName="[data].[Starting_Salary_Expectation]" caption="Starting_Salary_Expectation" attribute="1" defaultMemberUniqueName="[data].[Starting_Salary_Expectation].[All]" allUniqueName="[data].[Starting_Salary_Expectation].[All]" dimensionUniqueName="[data]" displayFolder="" count="2" memberValueDatatype="130" unbalanced="0"/>
    <cacheHierarchy uniqueName="[data].[Preferred_Company_Type]" caption="Preferred_Company_Type" attribute="1" defaultMemberUniqueName="[data].[Preferred_Company_Type].[All]" allUniqueName="[data].[Preferred_Company_Type].[All]" dimensionUniqueName="[data]" displayFolder="" count="0" memberValueDatatype="130" unbalanced="0"/>
    <cacheHierarchy uniqueName="[data].[Abusive_Manager]" caption="Abusive_Manager" attribute="1" defaultMemberUniqueName="[data].[Abusive_Manager].[All]" allUniqueName="[data].[Abusive_Manager].[All]" dimensionUniqueName="[data]" displayFolder="" count="0" memberValueDatatype="130" unbalanced="0"/>
    <cacheHierarchy uniqueName="[data].[Hours_Per_Day]" caption="Hours_Per_Day" attribute="1" defaultMemberUniqueName="[data].[Hours_Per_Day].[All]" allUniqueName="[data].[Hours_Per_Day].[All]" dimensionUniqueName="[data]" displayFolder="" count="0" memberValueDatatype="20" unbalanced="0"/>
    <cacheHierarchy uniqueName="[data].[Full_Week_Break_Frequency]" caption="Full_Week_Break_Frequency" attribute="1" defaultMemberUniqueName="[data].[Full_Week_Break_Frequency].[All]" allUniqueName="[data].[Full_Week_Break_Frequency].[All]" dimensionUniqueName="[data]" displayFolder="" count="0" memberValueDatatype="130" unbalanced="0"/>
    <cacheHierarchy uniqueName="[data].[Happiness_At_Work]" caption="Happiness_At_Work" attribute="1" defaultMemberUniqueName="[data].[Happiness_At_Work].[All]" allUniqueName="[data].[Happiness_At_Work].[All]" dimensionUniqueName="[data]" displayFolder="" count="0" memberValueDatatype="130" unbalanced="0"/>
    <cacheHierarchy uniqueName="[data].[Frustration_At_Work]" caption="Frustration_At_Work" attribute="1" defaultMemberUniqueName="[data].[Frustration_At_Work].[All]" allUniqueName="[data].[Frustration_At_Work].[All]" dimensionUniqueName="[data]" displayFolder="" count="0" memberValueDatatype="130" unbalanced="0"/>
    <cacheHierarchy uniqueName="[data].[Timestamp (Year)]" caption="Timestamp (Year)" attribute="1" defaultMemberUniqueName="[data].[Timestamp (Year)].[All]" allUniqueName="[data].[Timestamp (Year)].[All]" dimensionUniqueName="[data]" displayFolder="" count="0" memberValueDatatype="130" unbalanced="0"/>
    <cacheHierarchy uniqueName="[data].[Timestamp (Quarter)]" caption="Timestamp (Quarter)" attribute="1" defaultMemberUniqueName="[data].[Timestamp (Quarter)].[All]" allUniqueName="[data].[Timestamp (Quarter)].[All]" dimensionUniqueName="[data]" displayFolder="" count="0" memberValueDatatype="130" unbalanced="0"/>
    <cacheHierarchy uniqueName="[data].[Timestamp (Month)]" caption="Timestamp (Month)" attribute="1" defaultMemberUniqueName="[data].[Timestamp (Month)].[All]" allUniqueName="[data].[Timestamp (Month)].[All]" dimensionUniqueName="[data]" displayFolder="" count="0" memberValueDatatype="130" unbalanced="0"/>
    <cacheHierarchy uniqueName="[data].[Timestamp (Month Index)]" caption="Timestamp (Month Index)" attribute="1" defaultMemberUniqueName="[data].[Timestamp (Month Index)].[All]" allUniqueName="[data].[Timestamp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Timestamp]" caption="Count of Timestamp" measure="1" displayFolder="" measureGroup="data" count="0" hidden="1">
      <extLst>
        <ext xmlns:x15="http://schemas.microsoft.com/office/spreadsheetml/2010/11/main" uri="{B97F6D7D-B522-45F9-BDA1-12C45D357490}">
          <x15:cacheHierarchy aggregatedColumn="0"/>
        </ext>
      </extLst>
    </cacheHierarchy>
    <cacheHierarchy uniqueName="[Measures].[Sum of Career_Initial_Salary]" caption="Sum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Average of Career_Initial_Salary]" caption="Average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Sum of Career_5_Years_Salary]" caption="Sum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Average of Career_5_Years_Salary]" caption="Average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Preferred_Working_Environment]" caption="Count of Preferred_Working_Environment" measure="1" displayFolder="" measureGroup="data" count="0" hidden="1">
      <extLst>
        <ext xmlns:x15="http://schemas.microsoft.com/office/spreadsheetml/2010/11/main" uri="{B97F6D7D-B522-45F9-BDA1-12C45D357490}">
          <x15:cacheHierarchy aggregatedColumn="10"/>
        </ext>
      </extLst>
    </cacheHierarchy>
    <cacheHierarchy uniqueName="[Measures].[Count of Career_5_Years_Salary]" caption="Count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Happiness_At_Work]" caption="Count of Happiness_At_Work" measure="1" displayFolder="" measureGroup="data" count="0" hidden="1">
      <extLst>
        <ext xmlns:x15="http://schemas.microsoft.com/office/spreadsheetml/2010/11/main" uri="{B97F6D7D-B522-45F9-BDA1-12C45D357490}">
          <x15:cacheHierarchy aggregatedColumn="27"/>
        </ext>
      </extLst>
    </cacheHierarchy>
    <cacheHierarchy uniqueName="[Measures].[Count of Hours_Per_Day]" caption="Count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Abusive_Manager]" caption="Count of Abusive_Manager" measure="1" displayFolder="" measureGroup="data" count="0" hidden="1">
      <extLst>
        <ext xmlns:x15="http://schemas.microsoft.com/office/spreadsheetml/2010/11/main" uri="{B97F6D7D-B522-45F9-BDA1-12C45D357490}">
          <x15:cacheHierarchy aggregatedColumn="24"/>
        </ext>
      </extLst>
    </cacheHierarchy>
    <cacheHierarchy uniqueName="[Measures].[Count of Work_Setup]" caption="Count of Work_Setup" measure="1" displayFolder="" measureGroup="data" count="0" hidden="1">
      <extLst>
        <ext xmlns:x15="http://schemas.microsoft.com/office/spreadsheetml/2010/11/main" uri="{B97F6D7D-B522-45F9-BDA1-12C45D357490}">
          <x15:cacheHierarchy aggregatedColumn="15"/>
        </ext>
      </extLst>
    </cacheHierarchy>
    <cacheHierarchy uniqueName="[Measures].[Sum of Hours_Per_Day]" caption="Sum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Current_Country]" caption="Count of Current_Country" measure="1" displayFolder="" measureGroup="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data"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570163576"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ga Tharun" refreshedDate="45660.381941319443" backgroundQuery="1" createdVersion="8" refreshedVersion="8" minRefreshableVersion="3" recordCount="0" supportSubquery="1" supportAdvancedDrill="1" xr:uid="{3EDE8C43-3430-4451-AB51-D39DC88687C2}">
  <cacheSource type="external" connectionId="1"/>
  <cacheFields count="2">
    <cacheField name="[Measures].[Count of Timestamp]" caption="Count of Timestamp" numFmtId="0" hierarchy="35" level="32767"/>
    <cacheField name="[data].[Gender].[Gender]" caption="Gender" numFmtId="0" hierarchy="3" level="1">
      <sharedItems containsSemiMixedTypes="0" containsNonDate="0" containsString="0"/>
    </cacheField>
  </cacheFields>
  <cacheHierarchies count="55">
    <cacheHierarchy uniqueName="[data].[Timestamp]" caption="Timestamp" attribute="1" time="1" defaultMemberUniqueName="[data].[Timestamp].[All]" allUniqueName="[data].[Timestamp].[All]" dimensionUniqueName="[data]" displayFolder="" count="0" memberValueDatatype="7" unbalanced="0"/>
    <cacheHierarchy uniqueName="[data].[Current_Country]" caption="Current_Country" attribute="1" defaultMemberUniqueName="[data].[Current_Country].[All]" allUniqueName="[data].[Current_Country].[All]" dimensionUniqueName="[data]" displayFolder="" count="0" memberValueDatatype="130" unbalanced="0"/>
    <cacheHierarchy uniqueName="[data].[Current_Zip_Code_Pin_Code]" caption="Current_Zip_Code_Pin_Code" attribute="1" defaultMemberUniqueName="[data].[Current_Zip_Code_Pin_Code].[All]" allUniqueName="[data].[Current_Zip_Code_Pin_Cod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1"/>
      </fieldsUsage>
    </cacheHierarchy>
    <cacheHierarchy uniqueName="[data].[Career_Influence]" caption="Career_Influence" attribute="1" defaultMemberUniqueName="[data].[Career_Influence].[All]" allUniqueName="[data].[Career_Influence].[All]" dimensionUniqueName="[data]" displayFolder="" count="0" memberValueDatatype="130" unbalanced="0"/>
    <cacheHierarchy uniqueName="[data].[Higher_Education_Outside_India]" caption="Higher_Education_Outside_India" attribute="1" defaultMemberUniqueName="[data].[Higher_Education_Outside_India].[All]" allUniqueName="[data].[Higher_Education_Outside_India].[All]" dimensionUniqueName="[data]" displayFolder="" count="0" memberValueDatatype="130" unbalanced="0"/>
    <cacheHierarchy uniqueName="[data].[Employer_3_Years_Likelihood]" caption="Employer_3_Years_Likelihood" attribute="1" defaultMemberUniqueName="[data].[Employer_3_Years_Likelihood].[All]" allUniqueName="[data].[Employer_3_Years_Likelihood].[All]" dimensionUniqueName="[data]" displayFolder="" count="0" memberValueDatatype="130" unbalanced="0"/>
    <cacheHierarchy uniqueName="[data].[Undefined_Mission_Company]" caption="Undefined_Mission_Company" attribute="1" defaultMemberUniqueName="[data].[Undefined_Mission_Company].[All]" allUniqueName="[data].[Undefined_Mission_Company].[All]" dimensionUniqueName="[data]" displayFolder="" count="0" memberValueDatatype="130" unbalanced="0"/>
    <cacheHierarchy uniqueName="[data].[Misaligned_Mission_Company]" caption="Misaligned_Mission_Company" attribute="1" defaultMemberUniqueName="[data].[Misaligned_Mission_Company].[All]" allUniqueName="[data].[Misaligned_Mission_Company].[All]" dimensionUniqueName="[data]" displayFolder="" count="0" memberValueDatatype="130" unbalanced="0"/>
    <cacheHierarchy uniqueName="[data].[No_Social_Impact_Company]" caption="No_Social_Impact_Company" attribute="1" defaultMemberUniqueName="[data].[No_Social_Impact_Company].[All]" allUniqueName="[data].[No_Social_Impact_Company].[All]" dimensionUniqueName="[data]" displayFolder="" count="0" memberValueDatatype="20" unbalanced="0"/>
    <cacheHierarchy uniqueName="[data].[Preferred_Working_Environment]" caption="Preferred_Working_Environment" attribute="1" defaultMemberUniqueName="[data].[Preferred_Working_Environment].[All]" allUniqueName="[data].[Preferred_Working_Environment].[All]" dimensionUniqueName="[data]" displayFolder="" count="0" memberValueDatatype="130" unbalanced="0"/>
    <cacheHierarchy uniqueName="[data].[Preferred_Employers]" caption="Preferred_Employers" attribute="1" defaultMemberUniqueName="[data].[Preferred_Employers].[All]" allUniqueName="[data].[Preferred_Employers].[All]" dimensionUniqueName="[data]" displayFolder="" count="0" memberValueDatatype="130" unbalanced="0"/>
    <cacheHierarchy uniqueName="[data].[Learning_Environment]" caption="Learning_Environment" attribute="1" defaultMemberUniqueName="[data].[Learning_Environment].[All]" allUniqueName="[data].[Learning_Environment].[All]" dimensionUniqueName="[data]" displayFolder="" count="0" memberValueDatatype="130" unbalanced="0"/>
    <cacheHierarchy uniqueName="[data].[Aspirational_Career]" caption="Aspirational_Career" attribute="1" defaultMemberUniqueName="[data].[Aspirational_Career].[All]" allUniqueName="[data].[Aspirational_Career].[All]" dimensionUniqueName="[data]" displayFolder="" count="0" memberValueDatatype="130" unbalanced="0"/>
    <cacheHierarchy uniqueName="[data].[Preferred_Manager]" caption="Preferred_Manager" attribute="1" defaultMemberUniqueName="[data].[Preferred_Manager].[All]" allUniqueName="[data].[Preferred_Manager].[All]" dimensionUniqueName="[data]" displayFolder="" count="0" memberValueDatatype="130" unbalanced="0"/>
    <cacheHierarchy uniqueName="[data].[Work_Setup]" caption="Work_Setup" attribute="1" defaultMemberUniqueName="[data].[Work_Setup].[All]" allUniqueName="[data].[Work_Setup].[All]" dimensionUniqueName="[data]" displayFolder="" count="0" memberValueDatatype="130" unbalanced="0"/>
    <cacheHierarchy uniqueName="[data].[Laid_Off_Company]" caption="Laid_Off_Company" attribute="1" defaultMemberUniqueName="[data].[Laid_Off_Company].[All]" allUniqueName="[data].[Laid_Off_Company].[All]" dimensionUniqueName="[data]" displayFolder="" count="0" memberValueDatatype="130" unbalanced="0"/>
    <cacheHierarchy uniqueName="[data].[Employer_7_Years_Likelihood]" caption="Employer_7_Years_Likelihood" attribute="1" defaultMemberUniqueName="[data].[Employer_7_Years_Likelihood].[All]" allUniqueName="[data].[Employer_7_Years_Likelihood].[All]" dimensionUniqueName="[data]" displayFolder="" count="0" memberValueDatatype="130" unbalanced="0"/>
    <cacheHierarchy uniqueName="[data].[Email_Address]" caption="Email_Address" attribute="1" defaultMemberUniqueName="[data].[Email_Address].[All]" allUniqueName="[data].[Email_Address].[All]" dimensionUniqueName="[data]" displayFolder="" count="0" memberValueDatatype="130" unbalanced="0"/>
    <cacheHierarchy uniqueName="[data].[Career_Initial_Salary]" caption="Career_Initial_Salary" attribute="1" defaultMemberUniqueName="[data].[Career_Initial_Salary].[All]" allUniqueName="[data].[Career_Initial_Salary].[All]" dimensionUniqueName="[data]" displayFolder="" count="0" memberValueDatatype="20" unbalanced="0"/>
    <cacheHierarchy uniqueName="[data].[Career_5_Years_Salary]" caption="Career_5_Years_Salary" attribute="1" defaultMemberUniqueName="[data].[Career_5_Years_Salary].[All]" allUniqueName="[data].[Career_5_Years_Salary].[All]" dimensionUniqueName="[data]" displayFolder="" count="0" memberValueDatatype="20" unbalanced="0"/>
    <cacheHierarchy uniqueName="[data].[No_Remote_Working_Policy]" caption="No_Remote_Working_Policy" attribute="1" defaultMemberUniqueName="[data].[No_Remote_Working_Policy].[All]" allUniqueName="[data].[No_Remote_Working_Policy].[All]" dimensionUniqueName="[data]" displayFolder="" count="0" memberValueDatatype="20" unbalanced="0"/>
    <cacheHierarchy uniqueName="[data].[Starting_Salary_Expectation]" caption="Starting_Salary_Expectation" attribute="1" defaultMemberUniqueName="[data].[Starting_Salary_Expectation].[All]" allUniqueName="[data].[Starting_Salary_Expectation].[All]" dimensionUniqueName="[data]" displayFolder="" count="2" memberValueDatatype="130" unbalanced="0"/>
    <cacheHierarchy uniqueName="[data].[Preferred_Company_Type]" caption="Preferred_Company_Type" attribute="1" defaultMemberUniqueName="[data].[Preferred_Company_Type].[All]" allUniqueName="[data].[Preferred_Company_Type].[All]" dimensionUniqueName="[data]" displayFolder="" count="0" memberValueDatatype="130" unbalanced="0"/>
    <cacheHierarchy uniqueName="[data].[Abusive_Manager]" caption="Abusive_Manager" attribute="1" defaultMemberUniqueName="[data].[Abusive_Manager].[All]" allUniqueName="[data].[Abusive_Manager].[All]" dimensionUniqueName="[data]" displayFolder="" count="0" memberValueDatatype="130" unbalanced="0"/>
    <cacheHierarchy uniqueName="[data].[Hours_Per_Day]" caption="Hours_Per_Day" attribute="1" defaultMemberUniqueName="[data].[Hours_Per_Day].[All]" allUniqueName="[data].[Hours_Per_Day].[All]" dimensionUniqueName="[data]" displayFolder="" count="0" memberValueDatatype="20" unbalanced="0"/>
    <cacheHierarchy uniqueName="[data].[Full_Week_Break_Frequency]" caption="Full_Week_Break_Frequency" attribute="1" defaultMemberUniqueName="[data].[Full_Week_Break_Frequency].[All]" allUniqueName="[data].[Full_Week_Break_Frequency].[All]" dimensionUniqueName="[data]" displayFolder="" count="0" memberValueDatatype="130" unbalanced="0"/>
    <cacheHierarchy uniqueName="[data].[Happiness_At_Work]" caption="Happiness_At_Work" attribute="1" defaultMemberUniqueName="[data].[Happiness_At_Work].[All]" allUniqueName="[data].[Happiness_At_Work].[All]" dimensionUniqueName="[data]" displayFolder="" count="0" memberValueDatatype="130" unbalanced="0"/>
    <cacheHierarchy uniqueName="[data].[Frustration_At_Work]" caption="Frustration_At_Work" attribute="1" defaultMemberUniqueName="[data].[Frustration_At_Work].[All]" allUniqueName="[data].[Frustration_At_Work].[All]" dimensionUniqueName="[data]" displayFolder="" count="0" memberValueDatatype="130" unbalanced="0"/>
    <cacheHierarchy uniqueName="[data].[Timestamp (Year)]" caption="Timestamp (Year)" attribute="1" defaultMemberUniqueName="[data].[Timestamp (Year)].[All]" allUniqueName="[data].[Timestamp (Year)].[All]" dimensionUniqueName="[data]" displayFolder="" count="0" memberValueDatatype="130" unbalanced="0"/>
    <cacheHierarchy uniqueName="[data].[Timestamp (Quarter)]" caption="Timestamp (Quarter)" attribute="1" defaultMemberUniqueName="[data].[Timestamp (Quarter)].[All]" allUniqueName="[data].[Timestamp (Quarter)].[All]" dimensionUniqueName="[data]" displayFolder="" count="0" memberValueDatatype="130" unbalanced="0"/>
    <cacheHierarchy uniqueName="[data].[Timestamp (Month)]" caption="Timestamp (Month)" attribute="1" defaultMemberUniqueName="[data].[Timestamp (Month)].[All]" allUniqueName="[data].[Timestamp (Month)].[All]" dimensionUniqueName="[data]" displayFolder="" count="0" memberValueDatatype="130" unbalanced="0"/>
    <cacheHierarchy uniqueName="[data].[Timestamp (Month Index)]" caption="Timestamp (Month Index)" attribute="1" defaultMemberUniqueName="[data].[Timestamp (Month Index)].[All]" allUniqueName="[data].[Timestamp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Timestamp]" caption="Count of Timestamp"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Career_Initial_Salary]" caption="Sum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Average of Career_Initial_Salary]" caption="Average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Sum of Career_5_Years_Salary]" caption="Sum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Average of Career_5_Years_Salary]" caption="Average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Preferred_Working_Environment]" caption="Count of Preferred_Working_Environment" measure="1" displayFolder="" measureGroup="data" count="0" hidden="1">
      <extLst>
        <ext xmlns:x15="http://schemas.microsoft.com/office/spreadsheetml/2010/11/main" uri="{B97F6D7D-B522-45F9-BDA1-12C45D357490}">
          <x15:cacheHierarchy aggregatedColumn="10"/>
        </ext>
      </extLst>
    </cacheHierarchy>
    <cacheHierarchy uniqueName="[Measures].[Count of Career_5_Years_Salary]" caption="Count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Happiness_At_Work]" caption="Count of Happiness_At_Work" measure="1" displayFolder="" measureGroup="data" count="0" hidden="1">
      <extLst>
        <ext xmlns:x15="http://schemas.microsoft.com/office/spreadsheetml/2010/11/main" uri="{B97F6D7D-B522-45F9-BDA1-12C45D357490}">
          <x15:cacheHierarchy aggregatedColumn="27"/>
        </ext>
      </extLst>
    </cacheHierarchy>
    <cacheHierarchy uniqueName="[Measures].[Count of Hours_Per_Day]" caption="Count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Abusive_Manager]" caption="Count of Abusive_Manager" measure="1" displayFolder="" measureGroup="data" count="0" hidden="1">
      <extLst>
        <ext xmlns:x15="http://schemas.microsoft.com/office/spreadsheetml/2010/11/main" uri="{B97F6D7D-B522-45F9-BDA1-12C45D357490}">
          <x15:cacheHierarchy aggregatedColumn="24"/>
        </ext>
      </extLst>
    </cacheHierarchy>
    <cacheHierarchy uniqueName="[Measures].[Count of Work_Setup]" caption="Count of Work_Setup" measure="1" displayFolder="" measureGroup="data" count="0" hidden="1">
      <extLst>
        <ext xmlns:x15="http://schemas.microsoft.com/office/spreadsheetml/2010/11/main" uri="{B97F6D7D-B522-45F9-BDA1-12C45D357490}">
          <x15:cacheHierarchy aggregatedColumn="15"/>
        </ext>
      </extLst>
    </cacheHierarchy>
    <cacheHierarchy uniqueName="[Measures].[Sum of Hours_Per_Day]" caption="Sum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Current_Country]" caption="Count of Current_Country" measure="1" displayFolder="" measureGroup="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data" count="0" hidden="1">
      <extLst>
        <ext xmlns:x15="http://schemas.microsoft.com/office/spreadsheetml/2010/11/main" uri="{B97F6D7D-B522-45F9-BDA1-12C45D357490}">
          <x15:cacheHierarchy aggregatedColumn="3"/>
        </ext>
      </extLst>
    </cacheHierarchy>
    <cacheHierarchy uniqueName="[Measures].[Count of Preferred_Company_Type]" caption="Count of Preferred_Company_Type" measure="1" displayFolder="" measureGroup="data" count="0" hidden="1">
      <extLst>
        <ext xmlns:x15="http://schemas.microsoft.com/office/spreadsheetml/2010/11/main" uri="{B97F6D7D-B522-45F9-BDA1-12C45D357490}">
          <x15:cacheHierarchy aggregatedColumn="23"/>
        </ext>
      </extLst>
    </cacheHierarchy>
    <cacheHierarchy uniqueName="[Measures].[Count of Preferred_Employers]" caption="Count of Preferred_Employers" measure="1" displayFolder="" measureGroup="data" count="0" hidden="1">
      <extLst>
        <ext xmlns:x15="http://schemas.microsoft.com/office/spreadsheetml/2010/11/main" uri="{B97F6D7D-B522-45F9-BDA1-12C45D357490}">
          <x15:cacheHierarchy aggregatedColumn="11"/>
        </ext>
      </extLst>
    </cacheHierarchy>
    <cacheHierarchy uniqueName="[Measures].[Count of Preferred_Manager]" caption="Count of Preferred_Manager" measure="1" displayFolder="" measureGroup="data" count="0" hidden="1">
      <extLst>
        <ext xmlns:x15="http://schemas.microsoft.com/office/spreadsheetml/2010/11/main" uri="{B97F6D7D-B522-45F9-BDA1-12C45D357490}">
          <x15:cacheHierarchy aggregatedColumn="14"/>
        </ext>
      </extLst>
    </cacheHierarchy>
    <cacheHierarchy uniqueName="[Measures].[Count of Misaligned_Mission_Company]" caption="Count of Misaligned_Mission_Company" measure="1" displayFolder="" measureGroup="data" count="0" hidden="1">
      <extLst>
        <ext xmlns:x15="http://schemas.microsoft.com/office/spreadsheetml/2010/11/main" uri="{B97F6D7D-B522-45F9-BDA1-12C45D357490}">
          <x15:cacheHierarchy aggregatedColumn="8"/>
        </ext>
      </extLst>
    </cacheHierarchy>
    <cacheHierarchy uniqueName="[Measures].[Sum of No_Social_Impact_Company]" caption="Sum of No_Social_Impact_Company" measure="1" displayFolder="" measureGroup="data" count="0" hidden="1">
      <extLst>
        <ext xmlns:x15="http://schemas.microsoft.com/office/spreadsheetml/2010/11/main" uri="{B97F6D7D-B522-45F9-BDA1-12C45D357490}">
          <x15:cacheHierarchy aggregatedColumn="9"/>
        </ext>
      </extLst>
    </cacheHierarchy>
    <cacheHierarchy uniqueName="[Measures].[Count of No_Social_Impact_Company]" caption="Count of No_Social_Impact_Company" measure="1" displayFolder="" measureGroup="data" count="0" hidden="1">
      <extLst>
        <ext xmlns:x15="http://schemas.microsoft.com/office/spreadsheetml/2010/11/main" uri="{B97F6D7D-B522-45F9-BDA1-12C45D357490}">
          <x15:cacheHierarchy aggregatedColumn="9"/>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ga Tharun" refreshedDate="45660.381941435182" backgroundQuery="1" createdVersion="8" refreshedVersion="8" minRefreshableVersion="3" recordCount="0" supportSubquery="1" supportAdvancedDrill="1" xr:uid="{3B6F54D4-2639-4EF5-AB5A-F1354767B45C}">
  <cacheSource type="external" connectionId="1"/>
  <cacheFields count="2">
    <cacheField name="[Measures].[Average of Career_Initial_Salary]" caption="Average of Career_Initial_Salary" numFmtId="0" hierarchy="37" level="32767"/>
    <cacheField name="[data].[Gender].[Gender]" caption="Gender" numFmtId="0" hierarchy="3" level="1">
      <sharedItems containsSemiMixedTypes="0" containsNonDate="0" containsString="0"/>
    </cacheField>
  </cacheFields>
  <cacheHierarchies count="55">
    <cacheHierarchy uniqueName="[data].[Timestamp]" caption="Timestamp" attribute="1" time="1" defaultMemberUniqueName="[data].[Timestamp].[All]" allUniqueName="[data].[Timestamp].[All]" dimensionUniqueName="[data]" displayFolder="" count="0" memberValueDatatype="7" unbalanced="0"/>
    <cacheHierarchy uniqueName="[data].[Current_Country]" caption="Current_Country" attribute="1" defaultMemberUniqueName="[data].[Current_Country].[All]" allUniqueName="[data].[Current_Country].[All]" dimensionUniqueName="[data]" displayFolder="" count="0" memberValueDatatype="130" unbalanced="0"/>
    <cacheHierarchy uniqueName="[data].[Current_Zip_Code_Pin_Code]" caption="Current_Zip_Code_Pin_Code" attribute="1" defaultMemberUniqueName="[data].[Current_Zip_Code_Pin_Code].[All]" allUniqueName="[data].[Current_Zip_Code_Pin_Cod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1"/>
      </fieldsUsage>
    </cacheHierarchy>
    <cacheHierarchy uniqueName="[data].[Career_Influence]" caption="Career_Influence" attribute="1" defaultMemberUniqueName="[data].[Career_Influence].[All]" allUniqueName="[data].[Career_Influence].[All]" dimensionUniqueName="[data]" displayFolder="" count="0" memberValueDatatype="130" unbalanced="0"/>
    <cacheHierarchy uniqueName="[data].[Higher_Education_Outside_India]" caption="Higher_Education_Outside_India" attribute="1" defaultMemberUniqueName="[data].[Higher_Education_Outside_India].[All]" allUniqueName="[data].[Higher_Education_Outside_India].[All]" dimensionUniqueName="[data]" displayFolder="" count="0" memberValueDatatype="130" unbalanced="0"/>
    <cacheHierarchy uniqueName="[data].[Employer_3_Years_Likelihood]" caption="Employer_3_Years_Likelihood" attribute="1" defaultMemberUniqueName="[data].[Employer_3_Years_Likelihood].[All]" allUniqueName="[data].[Employer_3_Years_Likelihood].[All]" dimensionUniqueName="[data]" displayFolder="" count="0" memberValueDatatype="130" unbalanced="0"/>
    <cacheHierarchy uniqueName="[data].[Undefined_Mission_Company]" caption="Undefined_Mission_Company" attribute="1" defaultMemberUniqueName="[data].[Undefined_Mission_Company].[All]" allUniqueName="[data].[Undefined_Mission_Company].[All]" dimensionUniqueName="[data]" displayFolder="" count="0" memberValueDatatype="130" unbalanced="0"/>
    <cacheHierarchy uniqueName="[data].[Misaligned_Mission_Company]" caption="Misaligned_Mission_Company" attribute="1" defaultMemberUniqueName="[data].[Misaligned_Mission_Company].[All]" allUniqueName="[data].[Misaligned_Mission_Company].[All]" dimensionUniqueName="[data]" displayFolder="" count="0" memberValueDatatype="130" unbalanced="0"/>
    <cacheHierarchy uniqueName="[data].[No_Social_Impact_Company]" caption="No_Social_Impact_Company" attribute="1" defaultMemberUniqueName="[data].[No_Social_Impact_Company].[All]" allUniqueName="[data].[No_Social_Impact_Company].[All]" dimensionUniqueName="[data]" displayFolder="" count="0" memberValueDatatype="20" unbalanced="0"/>
    <cacheHierarchy uniqueName="[data].[Preferred_Working_Environment]" caption="Preferred_Working_Environment" attribute="1" defaultMemberUniqueName="[data].[Preferred_Working_Environment].[All]" allUniqueName="[data].[Preferred_Working_Environment].[All]" dimensionUniqueName="[data]" displayFolder="" count="0" memberValueDatatype="130" unbalanced="0"/>
    <cacheHierarchy uniqueName="[data].[Preferred_Employers]" caption="Preferred_Employers" attribute="1" defaultMemberUniqueName="[data].[Preferred_Employers].[All]" allUniqueName="[data].[Preferred_Employers].[All]" dimensionUniqueName="[data]" displayFolder="" count="0" memberValueDatatype="130" unbalanced="0"/>
    <cacheHierarchy uniqueName="[data].[Learning_Environment]" caption="Learning_Environment" attribute="1" defaultMemberUniqueName="[data].[Learning_Environment].[All]" allUniqueName="[data].[Learning_Environment].[All]" dimensionUniqueName="[data]" displayFolder="" count="0" memberValueDatatype="130" unbalanced="0"/>
    <cacheHierarchy uniqueName="[data].[Aspirational_Career]" caption="Aspirational_Career" attribute="1" defaultMemberUniqueName="[data].[Aspirational_Career].[All]" allUniqueName="[data].[Aspirational_Career].[All]" dimensionUniqueName="[data]" displayFolder="" count="0" memberValueDatatype="130" unbalanced="0"/>
    <cacheHierarchy uniqueName="[data].[Preferred_Manager]" caption="Preferred_Manager" attribute="1" defaultMemberUniqueName="[data].[Preferred_Manager].[All]" allUniqueName="[data].[Preferred_Manager].[All]" dimensionUniqueName="[data]" displayFolder="" count="0" memberValueDatatype="130" unbalanced="0"/>
    <cacheHierarchy uniqueName="[data].[Work_Setup]" caption="Work_Setup" attribute="1" defaultMemberUniqueName="[data].[Work_Setup].[All]" allUniqueName="[data].[Work_Setup].[All]" dimensionUniqueName="[data]" displayFolder="" count="0" memberValueDatatype="130" unbalanced="0"/>
    <cacheHierarchy uniqueName="[data].[Laid_Off_Company]" caption="Laid_Off_Company" attribute="1" defaultMemberUniqueName="[data].[Laid_Off_Company].[All]" allUniqueName="[data].[Laid_Off_Company].[All]" dimensionUniqueName="[data]" displayFolder="" count="0" memberValueDatatype="130" unbalanced="0"/>
    <cacheHierarchy uniqueName="[data].[Employer_7_Years_Likelihood]" caption="Employer_7_Years_Likelihood" attribute="1" defaultMemberUniqueName="[data].[Employer_7_Years_Likelihood].[All]" allUniqueName="[data].[Employer_7_Years_Likelihood].[All]" dimensionUniqueName="[data]" displayFolder="" count="0" memberValueDatatype="130" unbalanced="0"/>
    <cacheHierarchy uniqueName="[data].[Email_Address]" caption="Email_Address" attribute="1" defaultMemberUniqueName="[data].[Email_Address].[All]" allUniqueName="[data].[Email_Address].[All]" dimensionUniqueName="[data]" displayFolder="" count="0" memberValueDatatype="130" unbalanced="0"/>
    <cacheHierarchy uniqueName="[data].[Career_Initial_Salary]" caption="Career_Initial_Salary" attribute="1" defaultMemberUniqueName="[data].[Career_Initial_Salary].[All]" allUniqueName="[data].[Career_Initial_Salary].[All]" dimensionUniqueName="[data]" displayFolder="" count="0" memberValueDatatype="20" unbalanced="0"/>
    <cacheHierarchy uniqueName="[data].[Career_5_Years_Salary]" caption="Career_5_Years_Salary" attribute="1" defaultMemberUniqueName="[data].[Career_5_Years_Salary].[All]" allUniqueName="[data].[Career_5_Years_Salary].[All]" dimensionUniqueName="[data]" displayFolder="" count="0" memberValueDatatype="20" unbalanced="0"/>
    <cacheHierarchy uniqueName="[data].[No_Remote_Working_Policy]" caption="No_Remote_Working_Policy" attribute="1" defaultMemberUniqueName="[data].[No_Remote_Working_Policy].[All]" allUniqueName="[data].[No_Remote_Working_Policy].[All]" dimensionUniqueName="[data]" displayFolder="" count="0" memberValueDatatype="20" unbalanced="0"/>
    <cacheHierarchy uniqueName="[data].[Starting_Salary_Expectation]" caption="Starting_Salary_Expectation" attribute="1" defaultMemberUniqueName="[data].[Starting_Salary_Expectation].[All]" allUniqueName="[data].[Starting_Salary_Expectation].[All]" dimensionUniqueName="[data]" displayFolder="" count="2" memberValueDatatype="130" unbalanced="0"/>
    <cacheHierarchy uniqueName="[data].[Preferred_Company_Type]" caption="Preferred_Company_Type" attribute="1" defaultMemberUniqueName="[data].[Preferred_Company_Type].[All]" allUniqueName="[data].[Preferred_Company_Type].[All]" dimensionUniqueName="[data]" displayFolder="" count="0" memberValueDatatype="130" unbalanced="0"/>
    <cacheHierarchy uniqueName="[data].[Abusive_Manager]" caption="Abusive_Manager" attribute="1" defaultMemberUniqueName="[data].[Abusive_Manager].[All]" allUniqueName="[data].[Abusive_Manager].[All]" dimensionUniqueName="[data]" displayFolder="" count="0" memberValueDatatype="130" unbalanced="0"/>
    <cacheHierarchy uniqueName="[data].[Hours_Per_Day]" caption="Hours_Per_Day" attribute="1" defaultMemberUniqueName="[data].[Hours_Per_Day].[All]" allUniqueName="[data].[Hours_Per_Day].[All]" dimensionUniqueName="[data]" displayFolder="" count="0" memberValueDatatype="20" unbalanced="0"/>
    <cacheHierarchy uniqueName="[data].[Full_Week_Break_Frequency]" caption="Full_Week_Break_Frequency" attribute="1" defaultMemberUniqueName="[data].[Full_Week_Break_Frequency].[All]" allUniqueName="[data].[Full_Week_Break_Frequency].[All]" dimensionUniqueName="[data]" displayFolder="" count="0" memberValueDatatype="130" unbalanced="0"/>
    <cacheHierarchy uniqueName="[data].[Happiness_At_Work]" caption="Happiness_At_Work" attribute="1" defaultMemberUniqueName="[data].[Happiness_At_Work].[All]" allUniqueName="[data].[Happiness_At_Work].[All]" dimensionUniqueName="[data]" displayFolder="" count="0" memberValueDatatype="130" unbalanced="0"/>
    <cacheHierarchy uniqueName="[data].[Frustration_At_Work]" caption="Frustration_At_Work" attribute="1" defaultMemberUniqueName="[data].[Frustration_At_Work].[All]" allUniqueName="[data].[Frustration_At_Work].[All]" dimensionUniqueName="[data]" displayFolder="" count="0" memberValueDatatype="130" unbalanced="0"/>
    <cacheHierarchy uniqueName="[data].[Timestamp (Year)]" caption="Timestamp (Year)" attribute="1" defaultMemberUniqueName="[data].[Timestamp (Year)].[All]" allUniqueName="[data].[Timestamp (Year)].[All]" dimensionUniqueName="[data]" displayFolder="" count="0" memberValueDatatype="130" unbalanced="0"/>
    <cacheHierarchy uniqueName="[data].[Timestamp (Quarter)]" caption="Timestamp (Quarter)" attribute="1" defaultMemberUniqueName="[data].[Timestamp (Quarter)].[All]" allUniqueName="[data].[Timestamp (Quarter)].[All]" dimensionUniqueName="[data]" displayFolder="" count="0" memberValueDatatype="130" unbalanced="0"/>
    <cacheHierarchy uniqueName="[data].[Timestamp (Month)]" caption="Timestamp (Month)" attribute="1" defaultMemberUniqueName="[data].[Timestamp (Month)].[All]" allUniqueName="[data].[Timestamp (Month)].[All]" dimensionUniqueName="[data]" displayFolder="" count="0" memberValueDatatype="130" unbalanced="0"/>
    <cacheHierarchy uniqueName="[data].[Timestamp (Month Index)]" caption="Timestamp (Month Index)" attribute="1" defaultMemberUniqueName="[data].[Timestamp (Month Index)].[All]" allUniqueName="[data].[Timestamp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Timestamp]" caption="Count of Timestamp" measure="1" displayFolder="" measureGroup="data" count="0" hidden="1">
      <extLst>
        <ext xmlns:x15="http://schemas.microsoft.com/office/spreadsheetml/2010/11/main" uri="{B97F6D7D-B522-45F9-BDA1-12C45D357490}">
          <x15:cacheHierarchy aggregatedColumn="0"/>
        </ext>
      </extLst>
    </cacheHierarchy>
    <cacheHierarchy uniqueName="[Measures].[Sum of Career_Initial_Salary]" caption="Sum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Average of Career_Initial_Salary]" caption="Average of Career_Initial_Salary" measure="1" displayFolder="" measureGroup="data"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Career_5_Years_Salary]" caption="Sum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Average of Career_5_Years_Salary]" caption="Average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Preferred_Working_Environment]" caption="Count of Preferred_Working_Environment" measure="1" displayFolder="" measureGroup="data" count="0" hidden="1">
      <extLst>
        <ext xmlns:x15="http://schemas.microsoft.com/office/spreadsheetml/2010/11/main" uri="{B97F6D7D-B522-45F9-BDA1-12C45D357490}">
          <x15:cacheHierarchy aggregatedColumn="10"/>
        </ext>
      </extLst>
    </cacheHierarchy>
    <cacheHierarchy uniqueName="[Measures].[Count of Career_5_Years_Salary]" caption="Count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Happiness_At_Work]" caption="Count of Happiness_At_Work" measure="1" displayFolder="" measureGroup="data" count="0" hidden="1">
      <extLst>
        <ext xmlns:x15="http://schemas.microsoft.com/office/spreadsheetml/2010/11/main" uri="{B97F6D7D-B522-45F9-BDA1-12C45D357490}">
          <x15:cacheHierarchy aggregatedColumn="27"/>
        </ext>
      </extLst>
    </cacheHierarchy>
    <cacheHierarchy uniqueName="[Measures].[Count of Hours_Per_Day]" caption="Count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Abusive_Manager]" caption="Count of Abusive_Manager" measure="1" displayFolder="" measureGroup="data" count="0" hidden="1">
      <extLst>
        <ext xmlns:x15="http://schemas.microsoft.com/office/spreadsheetml/2010/11/main" uri="{B97F6D7D-B522-45F9-BDA1-12C45D357490}">
          <x15:cacheHierarchy aggregatedColumn="24"/>
        </ext>
      </extLst>
    </cacheHierarchy>
    <cacheHierarchy uniqueName="[Measures].[Count of Work_Setup]" caption="Count of Work_Setup" measure="1" displayFolder="" measureGroup="data" count="0" hidden="1">
      <extLst>
        <ext xmlns:x15="http://schemas.microsoft.com/office/spreadsheetml/2010/11/main" uri="{B97F6D7D-B522-45F9-BDA1-12C45D357490}">
          <x15:cacheHierarchy aggregatedColumn="15"/>
        </ext>
      </extLst>
    </cacheHierarchy>
    <cacheHierarchy uniqueName="[Measures].[Sum of Hours_Per_Day]" caption="Sum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Current_Country]" caption="Count of Current_Country" measure="1" displayFolder="" measureGroup="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data" count="0" hidden="1">
      <extLst>
        <ext xmlns:x15="http://schemas.microsoft.com/office/spreadsheetml/2010/11/main" uri="{B97F6D7D-B522-45F9-BDA1-12C45D357490}">
          <x15:cacheHierarchy aggregatedColumn="3"/>
        </ext>
      </extLst>
    </cacheHierarchy>
    <cacheHierarchy uniqueName="[Measures].[Count of Preferred_Company_Type]" caption="Count of Preferred_Company_Type" measure="1" displayFolder="" measureGroup="data" count="0" hidden="1">
      <extLst>
        <ext xmlns:x15="http://schemas.microsoft.com/office/spreadsheetml/2010/11/main" uri="{B97F6D7D-B522-45F9-BDA1-12C45D357490}">
          <x15:cacheHierarchy aggregatedColumn="23"/>
        </ext>
      </extLst>
    </cacheHierarchy>
    <cacheHierarchy uniqueName="[Measures].[Count of Preferred_Employers]" caption="Count of Preferred_Employers" measure="1" displayFolder="" measureGroup="data" count="0" hidden="1">
      <extLst>
        <ext xmlns:x15="http://schemas.microsoft.com/office/spreadsheetml/2010/11/main" uri="{B97F6D7D-B522-45F9-BDA1-12C45D357490}">
          <x15:cacheHierarchy aggregatedColumn="11"/>
        </ext>
      </extLst>
    </cacheHierarchy>
    <cacheHierarchy uniqueName="[Measures].[Count of Preferred_Manager]" caption="Count of Preferred_Manager" measure="1" displayFolder="" measureGroup="data" count="0" hidden="1">
      <extLst>
        <ext xmlns:x15="http://schemas.microsoft.com/office/spreadsheetml/2010/11/main" uri="{B97F6D7D-B522-45F9-BDA1-12C45D357490}">
          <x15:cacheHierarchy aggregatedColumn="14"/>
        </ext>
      </extLst>
    </cacheHierarchy>
    <cacheHierarchy uniqueName="[Measures].[Count of Misaligned_Mission_Company]" caption="Count of Misaligned_Mission_Company" measure="1" displayFolder="" measureGroup="data" count="0" hidden="1">
      <extLst>
        <ext xmlns:x15="http://schemas.microsoft.com/office/spreadsheetml/2010/11/main" uri="{B97F6D7D-B522-45F9-BDA1-12C45D357490}">
          <x15:cacheHierarchy aggregatedColumn="8"/>
        </ext>
      </extLst>
    </cacheHierarchy>
    <cacheHierarchy uniqueName="[Measures].[Sum of No_Social_Impact_Company]" caption="Sum of No_Social_Impact_Company" measure="1" displayFolder="" measureGroup="data" count="0" hidden="1">
      <extLst>
        <ext xmlns:x15="http://schemas.microsoft.com/office/spreadsheetml/2010/11/main" uri="{B97F6D7D-B522-45F9-BDA1-12C45D357490}">
          <x15:cacheHierarchy aggregatedColumn="9"/>
        </ext>
      </extLst>
    </cacheHierarchy>
    <cacheHierarchy uniqueName="[Measures].[Count of No_Social_Impact_Company]" caption="Count of No_Social_Impact_Company" measure="1" displayFolder="" measureGroup="data" count="0" hidden="1">
      <extLst>
        <ext xmlns:x15="http://schemas.microsoft.com/office/spreadsheetml/2010/11/main" uri="{B97F6D7D-B522-45F9-BDA1-12C45D357490}">
          <x15:cacheHierarchy aggregatedColumn="9"/>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ga Tharun" refreshedDate="45660.381941666667" backgroundQuery="1" createdVersion="8" refreshedVersion="8" minRefreshableVersion="3" recordCount="0" supportSubquery="1" supportAdvancedDrill="1" xr:uid="{9078226E-EEC4-4A0B-9980-0880328531CE}">
  <cacheSource type="external" connectionId="1"/>
  <cacheFields count="2">
    <cacheField name="[Measures].[Average of Career_5_Years_Salary]" caption="Average of Career_5_Years_Salary" numFmtId="0" hierarchy="39" level="32767"/>
    <cacheField name="[data].[Gender].[Gender]" caption="Gender" numFmtId="0" hierarchy="3" level="1">
      <sharedItems containsSemiMixedTypes="0" containsNonDate="0" containsString="0"/>
    </cacheField>
  </cacheFields>
  <cacheHierarchies count="55">
    <cacheHierarchy uniqueName="[data].[Timestamp]" caption="Timestamp" attribute="1" time="1" defaultMemberUniqueName="[data].[Timestamp].[All]" allUniqueName="[data].[Timestamp].[All]" dimensionUniqueName="[data]" displayFolder="" count="0" memberValueDatatype="7" unbalanced="0"/>
    <cacheHierarchy uniqueName="[data].[Current_Country]" caption="Current_Country" attribute="1" defaultMemberUniqueName="[data].[Current_Country].[All]" allUniqueName="[data].[Current_Country].[All]" dimensionUniqueName="[data]" displayFolder="" count="0" memberValueDatatype="130" unbalanced="0"/>
    <cacheHierarchy uniqueName="[data].[Current_Zip_Code_Pin_Code]" caption="Current_Zip_Code_Pin_Code" attribute="1" defaultMemberUniqueName="[data].[Current_Zip_Code_Pin_Code].[All]" allUniqueName="[data].[Current_Zip_Code_Pin_Cod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1"/>
      </fieldsUsage>
    </cacheHierarchy>
    <cacheHierarchy uniqueName="[data].[Career_Influence]" caption="Career_Influence" attribute="1" defaultMemberUniqueName="[data].[Career_Influence].[All]" allUniqueName="[data].[Career_Influence].[All]" dimensionUniqueName="[data]" displayFolder="" count="0" memberValueDatatype="130" unbalanced="0"/>
    <cacheHierarchy uniqueName="[data].[Higher_Education_Outside_India]" caption="Higher_Education_Outside_India" attribute="1" defaultMemberUniqueName="[data].[Higher_Education_Outside_India].[All]" allUniqueName="[data].[Higher_Education_Outside_India].[All]" dimensionUniqueName="[data]" displayFolder="" count="0" memberValueDatatype="130" unbalanced="0"/>
    <cacheHierarchy uniqueName="[data].[Employer_3_Years_Likelihood]" caption="Employer_3_Years_Likelihood" attribute="1" defaultMemberUniqueName="[data].[Employer_3_Years_Likelihood].[All]" allUniqueName="[data].[Employer_3_Years_Likelihood].[All]" dimensionUniqueName="[data]" displayFolder="" count="0" memberValueDatatype="130" unbalanced="0"/>
    <cacheHierarchy uniqueName="[data].[Undefined_Mission_Company]" caption="Undefined_Mission_Company" attribute="1" defaultMemberUniqueName="[data].[Undefined_Mission_Company].[All]" allUniqueName="[data].[Undefined_Mission_Company].[All]" dimensionUniqueName="[data]" displayFolder="" count="0" memberValueDatatype="130" unbalanced="0"/>
    <cacheHierarchy uniqueName="[data].[Misaligned_Mission_Company]" caption="Misaligned_Mission_Company" attribute="1" defaultMemberUniqueName="[data].[Misaligned_Mission_Company].[All]" allUniqueName="[data].[Misaligned_Mission_Company].[All]" dimensionUniqueName="[data]" displayFolder="" count="0" memberValueDatatype="130" unbalanced="0"/>
    <cacheHierarchy uniqueName="[data].[No_Social_Impact_Company]" caption="No_Social_Impact_Company" attribute="1" defaultMemberUniqueName="[data].[No_Social_Impact_Company].[All]" allUniqueName="[data].[No_Social_Impact_Company].[All]" dimensionUniqueName="[data]" displayFolder="" count="0" memberValueDatatype="20" unbalanced="0"/>
    <cacheHierarchy uniqueName="[data].[Preferred_Working_Environment]" caption="Preferred_Working_Environment" attribute="1" defaultMemberUniqueName="[data].[Preferred_Working_Environment].[All]" allUniqueName="[data].[Preferred_Working_Environment].[All]" dimensionUniqueName="[data]" displayFolder="" count="0" memberValueDatatype="130" unbalanced="0"/>
    <cacheHierarchy uniqueName="[data].[Preferred_Employers]" caption="Preferred_Employers" attribute="1" defaultMemberUniqueName="[data].[Preferred_Employers].[All]" allUniqueName="[data].[Preferred_Employers].[All]" dimensionUniqueName="[data]" displayFolder="" count="0" memberValueDatatype="130" unbalanced="0"/>
    <cacheHierarchy uniqueName="[data].[Learning_Environment]" caption="Learning_Environment" attribute="1" defaultMemberUniqueName="[data].[Learning_Environment].[All]" allUniqueName="[data].[Learning_Environment].[All]" dimensionUniqueName="[data]" displayFolder="" count="0" memberValueDatatype="130" unbalanced="0"/>
    <cacheHierarchy uniqueName="[data].[Aspirational_Career]" caption="Aspirational_Career" attribute="1" defaultMemberUniqueName="[data].[Aspirational_Career].[All]" allUniqueName="[data].[Aspirational_Career].[All]" dimensionUniqueName="[data]" displayFolder="" count="0" memberValueDatatype="130" unbalanced="0"/>
    <cacheHierarchy uniqueName="[data].[Preferred_Manager]" caption="Preferred_Manager" attribute="1" defaultMemberUniqueName="[data].[Preferred_Manager].[All]" allUniqueName="[data].[Preferred_Manager].[All]" dimensionUniqueName="[data]" displayFolder="" count="0" memberValueDatatype="130" unbalanced="0"/>
    <cacheHierarchy uniqueName="[data].[Work_Setup]" caption="Work_Setup" attribute="1" defaultMemberUniqueName="[data].[Work_Setup].[All]" allUniqueName="[data].[Work_Setup].[All]" dimensionUniqueName="[data]" displayFolder="" count="0" memberValueDatatype="130" unbalanced="0"/>
    <cacheHierarchy uniqueName="[data].[Laid_Off_Company]" caption="Laid_Off_Company" attribute="1" defaultMemberUniqueName="[data].[Laid_Off_Company].[All]" allUniqueName="[data].[Laid_Off_Company].[All]" dimensionUniqueName="[data]" displayFolder="" count="0" memberValueDatatype="130" unbalanced="0"/>
    <cacheHierarchy uniqueName="[data].[Employer_7_Years_Likelihood]" caption="Employer_7_Years_Likelihood" attribute="1" defaultMemberUniqueName="[data].[Employer_7_Years_Likelihood].[All]" allUniqueName="[data].[Employer_7_Years_Likelihood].[All]" dimensionUniqueName="[data]" displayFolder="" count="0" memberValueDatatype="130" unbalanced="0"/>
    <cacheHierarchy uniqueName="[data].[Email_Address]" caption="Email_Address" attribute="1" defaultMemberUniqueName="[data].[Email_Address].[All]" allUniqueName="[data].[Email_Address].[All]" dimensionUniqueName="[data]" displayFolder="" count="0" memberValueDatatype="130" unbalanced="0"/>
    <cacheHierarchy uniqueName="[data].[Career_Initial_Salary]" caption="Career_Initial_Salary" attribute="1" defaultMemberUniqueName="[data].[Career_Initial_Salary].[All]" allUniqueName="[data].[Career_Initial_Salary].[All]" dimensionUniqueName="[data]" displayFolder="" count="0" memberValueDatatype="20" unbalanced="0"/>
    <cacheHierarchy uniqueName="[data].[Career_5_Years_Salary]" caption="Career_5_Years_Salary" attribute="1" defaultMemberUniqueName="[data].[Career_5_Years_Salary].[All]" allUniqueName="[data].[Career_5_Years_Salary].[All]" dimensionUniqueName="[data]" displayFolder="" count="0" memberValueDatatype="20" unbalanced="0"/>
    <cacheHierarchy uniqueName="[data].[No_Remote_Working_Policy]" caption="No_Remote_Working_Policy" attribute="1" defaultMemberUniqueName="[data].[No_Remote_Working_Policy].[All]" allUniqueName="[data].[No_Remote_Working_Policy].[All]" dimensionUniqueName="[data]" displayFolder="" count="0" memberValueDatatype="20" unbalanced="0"/>
    <cacheHierarchy uniqueName="[data].[Starting_Salary_Expectation]" caption="Starting_Salary_Expectation" attribute="1" defaultMemberUniqueName="[data].[Starting_Salary_Expectation].[All]" allUniqueName="[data].[Starting_Salary_Expectation].[All]" dimensionUniqueName="[data]" displayFolder="" count="2" memberValueDatatype="130" unbalanced="0"/>
    <cacheHierarchy uniqueName="[data].[Preferred_Company_Type]" caption="Preferred_Company_Type" attribute="1" defaultMemberUniqueName="[data].[Preferred_Company_Type].[All]" allUniqueName="[data].[Preferred_Company_Type].[All]" dimensionUniqueName="[data]" displayFolder="" count="0" memberValueDatatype="130" unbalanced="0"/>
    <cacheHierarchy uniqueName="[data].[Abusive_Manager]" caption="Abusive_Manager" attribute="1" defaultMemberUniqueName="[data].[Abusive_Manager].[All]" allUniqueName="[data].[Abusive_Manager].[All]" dimensionUniqueName="[data]" displayFolder="" count="0" memberValueDatatype="130" unbalanced="0"/>
    <cacheHierarchy uniqueName="[data].[Hours_Per_Day]" caption="Hours_Per_Day" attribute="1" defaultMemberUniqueName="[data].[Hours_Per_Day].[All]" allUniqueName="[data].[Hours_Per_Day].[All]" dimensionUniqueName="[data]" displayFolder="" count="0" memberValueDatatype="20" unbalanced="0"/>
    <cacheHierarchy uniqueName="[data].[Full_Week_Break_Frequency]" caption="Full_Week_Break_Frequency" attribute="1" defaultMemberUniqueName="[data].[Full_Week_Break_Frequency].[All]" allUniqueName="[data].[Full_Week_Break_Frequency].[All]" dimensionUniqueName="[data]" displayFolder="" count="0" memberValueDatatype="130" unbalanced="0"/>
    <cacheHierarchy uniqueName="[data].[Happiness_At_Work]" caption="Happiness_At_Work" attribute="1" defaultMemberUniqueName="[data].[Happiness_At_Work].[All]" allUniqueName="[data].[Happiness_At_Work].[All]" dimensionUniqueName="[data]" displayFolder="" count="0" memberValueDatatype="130" unbalanced="0"/>
    <cacheHierarchy uniqueName="[data].[Frustration_At_Work]" caption="Frustration_At_Work" attribute="1" defaultMemberUniqueName="[data].[Frustration_At_Work].[All]" allUniqueName="[data].[Frustration_At_Work].[All]" dimensionUniqueName="[data]" displayFolder="" count="0" memberValueDatatype="130" unbalanced="0"/>
    <cacheHierarchy uniqueName="[data].[Timestamp (Year)]" caption="Timestamp (Year)" attribute="1" defaultMemberUniqueName="[data].[Timestamp (Year)].[All]" allUniqueName="[data].[Timestamp (Year)].[All]" dimensionUniqueName="[data]" displayFolder="" count="0" memberValueDatatype="130" unbalanced="0"/>
    <cacheHierarchy uniqueName="[data].[Timestamp (Quarter)]" caption="Timestamp (Quarter)" attribute="1" defaultMemberUniqueName="[data].[Timestamp (Quarter)].[All]" allUniqueName="[data].[Timestamp (Quarter)].[All]" dimensionUniqueName="[data]" displayFolder="" count="0" memberValueDatatype="130" unbalanced="0"/>
    <cacheHierarchy uniqueName="[data].[Timestamp (Month)]" caption="Timestamp (Month)" attribute="1" defaultMemberUniqueName="[data].[Timestamp (Month)].[All]" allUniqueName="[data].[Timestamp (Month)].[All]" dimensionUniqueName="[data]" displayFolder="" count="0" memberValueDatatype="130" unbalanced="0"/>
    <cacheHierarchy uniqueName="[data].[Timestamp (Month Index)]" caption="Timestamp (Month Index)" attribute="1" defaultMemberUniqueName="[data].[Timestamp (Month Index)].[All]" allUniqueName="[data].[Timestamp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Timestamp]" caption="Count of Timestamp" measure="1" displayFolder="" measureGroup="data" count="0" hidden="1">
      <extLst>
        <ext xmlns:x15="http://schemas.microsoft.com/office/spreadsheetml/2010/11/main" uri="{B97F6D7D-B522-45F9-BDA1-12C45D357490}">
          <x15:cacheHierarchy aggregatedColumn="0"/>
        </ext>
      </extLst>
    </cacheHierarchy>
    <cacheHierarchy uniqueName="[Measures].[Sum of Career_Initial_Salary]" caption="Sum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Average of Career_Initial_Salary]" caption="Average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Sum of Career_5_Years_Salary]" caption="Sum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Average of Career_5_Years_Salary]" caption="Average of Career_5_Years_Salary" measure="1" displayFolder="" measureGroup="data"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Preferred_Working_Environment]" caption="Count of Preferred_Working_Environment" measure="1" displayFolder="" measureGroup="data" count="0" hidden="1">
      <extLst>
        <ext xmlns:x15="http://schemas.microsoft.com/office/spreadsheetml/2010/11/main" uri="{B97F6D7D-B522-45F9-BDA1-12C45D357490}">
          <x15:cacheHierarchy aggregatedColumn="10"/>
        </ext>
      </extLst>
    </cacheHierarchy>
    <cacheHierarchy uniqueName="[Measures].[Count of Career_5_Years_Salary]" caption="Count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Happiness_At_Work]" caption="Count of Happiness_At_Work" measure="1" displayFolder="" measureGroup="data" count="0" hidden="1">
      <extLst>
        <ext xmlns:x15="http://schemas.microsoft.com/office/spreadsheetml/2010/11/main" uri="{B97F6D7D-B522-45F9-BDA1-12C45D357490}">
          <x15:cacheHierarchy aggregatedColumn="27"/>
        </ext>
      </extLst>
    </cacheHierarchy>
    <cacheHierarchy uniqueName="[Measures].[Count of Hours_Per_Day]" caption="Count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Abusive_Manager]" caption="Count of Abusive_Manager" measure="1" displayFolder="" measureGroup="data" count="0" hidden="1">
      <extLst>
        <ext xmlns:x15="http://schemas.microsoft.com/office/spreadsheetml/2010/11/main" uri="{B97F6D7D-B522-45F9-BDA1-12C45D357490}">
          <x15:cacheHierarchy aggregatedColumn="24"/>
        </ext>
      </extLst>
    </cacheHierarchy>
    <cacheHierarchy uniqueName="[Measures].[Count of Work_Setup]" caption="Count of Work_Setup" measure="1" displayFolder="" measureGroup="data" count="0" hidden="1">
      <extLst>
        <ext xmlns:x15="http://schemas.microsoft.com/office/spreadsheetml/2010/11/main" uri="{B97F6D7D-B522-45F9-BDA1-12C45D357490}">
          <x15:cacheHierarchy aggregatedColumn="15"/>
        </ext>
      </extLst>
    </cacheHierarchy>
    <cacheHierarchy uniqueName="[Measures].[Sum of Hours_Per_Day]" caption="Sum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Current_Country]" caption="Count of Current_Country" measure="1" displayFolder="" measureGroup="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data" count="0" hidden="1">
      <extLst>
        <ext xmlns:x15="http://schemas.microsoft.com/office/spreadsheetml/2010/11/main" uri="{B97F6D7D-B522-45F9-BDA1-12C45D357490}">
          <x15:cacheHierarchy aggregatedColumn="3"/>
        </ext>
      </extLst>
    </cacheHierarchy>
    <cacheHierarchy uniqueName="[Measures].[Count of Preferred_Company_Type]" caption="Count of Preferred_Company_Type" measure="1" displayFolder="" measureGroup="data" count="0" hidden="1">
      <extLst>
        <ext xmlns:x15="http://schemas.microsoft.com/office/spreadsheetml/2010/11/main" uri="{B97F6D7D-B522-45F9-BDA1-12C45D357490}">
          <x15:cacheHierarchy aggregatedColumn="23"/>
        </ext>
      </extLst>
    </cacheHierarchy>
    <cacheHierarchy uniqueName="[Measures].[Count of Preferred_Employers]" caption="Count of Preferred_Employers" measure="1" displayFolder="" measureGroup="data" count="0" hidden="1">
      <extLst>
        <ext xmlns:x15="http://schemas.microsoft.com/office/spreadsheetml/2010/11/main" uri="{B97F6D7D-B522-45F9-BDA1-12C45D357490}">
          <x15:cacheHierarchy aggregatedColumn="11"/>
        </ext>
      </extLst>
    </cacheHierarchy>
    <cacheHierarchy uniqueName="[Measures].[Count of Preferred_Manager]" caption="Count of Preferred_Manager" measure="1" displayFolder="" measureGroup="data" count="0" hidden="1">
      <extLst>
        <ext xmlns:x15="http://schemas.microsoft.com/office/spreadsheetml/2010/11/main" uri="{B97F6D7D-B522-45F9-BDA1-12C45D357490}">
          <x15:cacheHierarchy aggregatedColumn="14"/>
        </ext>
      </extLst>
    </cacheHierarchy>
    <cacheHierarchy uniqueName="[Measures].[Count of Misaligned_Mission_Company]" caption="Count of Misaligned_Mission_Company" measure="1" displayFolder="" measureGroup="data" count="0" hidden="1">
      <extLst>
        <ext xmlns:x15="http://schemas.microsoft.com/office/spreadsheetml/2010/11/main" uri="{B97F6D7D-B522-45F9-BDA1-12C45D357490}">
          <x15:cacheHierarchy aggregatedColumn="8"/>
        </ext>
      </extLst>
    </cacheHierarchy>
    <cacheHierarchy uniqueName="[Measures].[Sum of No_Social_Impact_Company]" caption="Sum of No_Social_Impact_Company" measure="1" displayFolder="" measureGroup="data" count="0" hidden="1">
      <extLst>
        <ext xmlns:x15="http://schemas.microsoft.com/office/spreadsheetml/2010/11/main" uri="{B97F6D7D-B522-45F9-BDA1-12C45D357490}">
          <x15:cacheHierarchy aggregatedColumn="9"/>
        </ext>
      </extLst>
    </cacheHierarchy>
    <cacheHierarchy uniqueName="[Measures].[Count of No_Social_Impact_Company]" caption="Count of No_Social_Impact_Company" measure="1" displayFolder="" measureGroup="data" count="0" hidden="1">
      <extLst>
        <ext xmlns:x15="http://schemas.microsoft.com/office/spreadsheetml/2010/11/main" uri="{B97F6D7D-B522-45F9-BDA1-12C45D357490}">
          <x15:cacheHierarchy aggregatedColumn="9"/>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ga Tharun" refreshedDate="45660.38194201389" backgroundQuery="1" createdVersion="8" refreshedVersion="8" minRefreshableVersion="3" recordCount="0" supportSubquery="1" supportAdvancedDrill="1" xr:uid="{8C54B1A0-58B4-42B1-B0B6-13C8271A6D96}">
  <cacheSource type="external" connectionId="1"/>
  <cacheFields count="4">
    <cacheField name="[data].[Preferred_Working_Environment].[Preferred_Working_Environment]" caption="Preferred_Working_Environment" numFmtId="0" hierarchy="10" level="1">
      <sharedItems count="7">
        <s v="Every Day Office Environment"/>
        <s v="Fully Remote with No option to visit offices"/>
        <s v="Fully Remote with Options to travel as and when needed"/>
        <s v="Hybrid Working Environment with less than 10 days a month at office"/>
        <s v="Hybrid Working Environment with less than 15 days a month at office"/>
        <s v="Hybrid Working Environment with less than 3 days a month at office"/>
        <s v="Hybrid Working Environment with more than 15 days a month at office"/>
      </sharedItems>
    </cacheField>
    <cacheField name="[Measures].[Average of Career_Initial_Salary]" caption="Average of Career_Initial_Salary" numFmtId="0" hierarchy="37" level="32767"/>
    <cacheField name="[Measures].[Average of Career_5_Years_Salary]" caption="Average of Career_5_Years_Salary" numFmtId="0" hierarchy="39" level="32767"/>
    <cacheField name="[data].[Gender].[Gender]" caption="Gender" numFmtId="0" hierarchy="3" level="1">
      <sharedItems containsSemiMixedTypes="0" containsNonDate="0" containsString="0"/>
    </cacheField>
  </cacheFields>
  <cacheHierarchies count="55">
    <cacheHierarchy uniqueName="[data].[Timestamp]" caption="Timestamp" attribute="1" time="1" defaultMemberUniqueName="[data].[Timestamp].[All]" allUniqueName="[data].[Timestamp].[All]" dimensionUniqueName="[data]" displayFolder="" count="0" memberValueDatatype="7" unbalanced="0"/>
    <cacheHierarchy uniqueName="[data].[Current_Country]" caption="Current_Country" attribute="1" defaultMemberUniqueName="[data].[Current_Country].[All]" allUniqueName="[data].[Current_Country].[All]" dimensionUniqueName="[data]" displayFolder="" count="0" memberValueDatatype="130" unbalanced="0"/>
    <cacheHierarchy uniqueName="[data].[Current_Zip_Code_Pin_Code]" caption="Current_Zip_Code_Pin_Code" attribute="1" defaultMemberUniqueName="[data].[Current_Zip_Code_Pin_Code].[All]" allUniqueName="[data].[Current_Zip_Code_Pin_Cod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Career_Influence]" caption="Career_Influence" attribute="1" defaultMemberUniqueName="[data].[Career_Influence].[All]" allUniqueName="[data].[Career_Influence].[All]" dimensionUniqueName="[data]" displayFolder="" count="0" memberValueDatatype="130" unbalanced="0"/>
    <cacheHierarchy uniqueName="[data].[Higher_Education_Outside_India]" caption="Higher_Education_Outside_India" attribute="1" defaultMemberUniqueName="[data].[Higher_Education_Outside_India].[All]" allUniqueName="[data].[Higher_Education_Outside_India].[All]" dimensionUniqueName="[data]" displayFolder="" count="0" memberValueDatatype="130" unbalanced="0"/>
    <cacheHierarchy uniqueName="[data].[Employer_3_Years_Likelihood]" caption="Employer_3_Years_Likelihood" attribute="1" defaultMemberUniqueName="[data].[Employer_3_Years_Likelihood].[All]" allUniqueName="[data].[Employer_3_Years_Likelihood].[All]" dimensionUniqueName="[data]" displayFolder="" count="0" memberValueDatatype="130" unbalanced="0"/>
    <cacheHierarchy uniqueName="[data].[Undefined_Mission_Company]" caption="Undefined_Mission_Company" attribute="1" defaultMemberUniqueName="[data].[Undefined_Mission_Company].[All]" allUniqueName="[data].[Undefined_Mission_Company].[All]" dimensionUniqueName="[data]" displayFolder="" count="0" memberValueDatatype="130" unbalanced="0"/>
    <cacheHierarchy uniqueName="[data].[Misaligned_Mission_Company]" caption="Misaligned_Mission_Company" attribute="1" defaultMemberUniqueName="[data].[Misaligned_Mission_Company].[All]" allUniqueName="[data].[Misaligned_Mission_Company].[All]" dimensionUniqueName="[data]" displayFolder="" count="0" memberValueDatatype="130" unbalanced="0"/>
    <cacheHierarchy uniqueName="[data].[No_Social_Impact_Company]" caption="No_Social_Impact_Company" attribute="1" defaultMemberUniqueName="[data].[No_Social_Impact_Company].[All]" allUniqueName="[data].[No_Social_Impact_Company].[All]" dimensionUniqueName="[data]" displayFolder="" count="0" memberValueDatatype="20" unbalanced="0"/>
    <cacheHierarchy uniqueName="[data].[Preferred_Working_Environment]" caption="Preferred_Working_Environment" attribute="1" defaultMemberUniqueName="[data].[Preferred_Working_Environment].[All]" allUniqueName="[data].[Preferred_Working_Environment].[All]" dimensionUniqueName="[data]" displayFolder="" count="2" memberValueDatatype="130" unbalanced="0">
      <fieldsUsage count="2">
        <fieldUsage x="-1"/>
        <fieldUsage x="0"/>
      </fieldsUsage>
    </cacheHierarchy>
    <cacheHierarchy uniqueName="[data].[Preferred_Employers]" caption="Preferred_Employers" attribute="1" defaultMemberUniqueName="[data].[Preferred_Employers].[All]" allUniqueName="[data].[Preferred_Employers].[All]" dimensionUniqueName="[data]" displayFolder="" count="0" memberValueDatatype="130" unbalanced="0"/>
    <cacheHierarchy uniqueName="[data].[Learning_Environment]" caption="Learning_Environment" attribute="1" defaultMemberUniqueName="[data].[Learning_Environment].[All]" allUniqueName="[data].[Learning_Environment].[All]" dimensionUniqueName="[data]" displayFolder="" count="0" memberValueDatatype="130" unbalanced="0"/>
    <cacheHierarchy uniqueName="[data].[Aspirational_Career]" caption="Aspirational_Career" attribute="1" defaultMemberUniqueName="[data].[Aspirational_Career].[All]" allUniqueName="[data].[Aspirational_Career].[All]" dimensionUniqueName="[data]" displayFolder="" count="0" memberValueDatatype="130" unbalanced="0"/>
    <cacheHierarchy uniqueName="[data].[Preferred_Manager]" caption="Preferred_Manager" attribute="1" defaultMemberUniqueName="[data].[Preferred_Manager].[All]" allUniqueName="[data].[Preferred_Manager].[All]" dimensionUniqueName="[data]" displayFolder="" count="0" memberValueDatatype="130" unbalanced="0"/>
    <cacheHierarchy uniqueName="[data].[Work_Setup]" caption="Work_Setup" attribute="1" defaultMemberUniqueName="[data].[Work_Setup].[All]" allUniqueName="[data].[Work_Setup].[All]" dimensionUniqueName="[data]" displayFolder="" count="0" memberValueDatatype="130" unbalanced="0"/>
    <cacheHierarchy uniqueName="[data].[Laid_Off_Company]" caption="Laid_Off_Company" attribute="1" defaultMemberUniqueName="[data].[Laid_Off_Company].[All]" allUniqueName="[data].[Laid_Off_Company].[All]" dimensionUniqueName="[data]" displayFolder="" count="0" memberValueDatatype="130" unbalanced="0"/>
    <cacheHierarchy uniqueName="[data].[Employer_7_Years_Likelihood]" caption="Employer_7_Years_Likelihood" attribute="1" defaultMemberUniqueName="[data].[Employer_7_Years_Likelihood].[All]" allUniqueName="[data].[Employer_7_Years_Likelihood].[All]" dimensionUniqueName="[data]" displayFolder="" count="0" memberValueDatatype="130" unbalanced="0"/>
    <cacheHierarchy uniqueName="[data].[Email_Address]" caption="Email_Address" attribute="1" defaultMemberUniqueName="[data].[Email_Address].[All]" allUniqueName="[data].[Email_Address].[All]" dimensionUniqueName="[data]" displayFolder="" count="0" memberValueDatatype="130" unbalanced="0"/>
    <cacheHierarchy uniqueName="[data].[Career_Initial_Salary]" caption="Career_Initial_Salary" attribute="1" defaultMemberUniqueName="[data].[Career_Initial_Salary].[All]" allUniqueName="[data].[Career_Initial_Salary].[All]" dimensionUniqueName="[data]" displayFolder="" count="0" memberValueDatatype="20" unbalanced="0"/>
    <cacheHierarchy uniqueName="[data].[Career_5_Years_Salary]" caption="Career_5_Years_Salary" attribute="1" defaultMemberUniqueName="[data].[Career_5_Years_Salary].[All]" allUniqueName="[data].[Career_5_Years_Salary].[All]" dimensionUniqueName="[data]" displayFolder="" count="0" memberValueDatatype="20" unbalanced="0"/>
    <cacheHierarchy uniqueName="[data].[No_Remote_Working_Policy]" caption="No_Remote_Working_Policy" attribute="1" defaultMemberUniqueName="[data].[No_Remote_Working_Policy].[All]" allUniqueName="[data].[No_Remote_Working_Policy].[All]" dimensionUniqueName="[data]" displayFolder="" count="0" memberValueDatatype="20" unbalanced="0"/>
    <cacheHierarchy uniqueName="[data].[Starting_Salary_Expectation]" caption="Starting_Salary_Expectation" attribute="1" defaultMemberUniqueName="[data].[Starting_Salary_Expectation].[All]" allUniqueName="[data].[Starting_Salary_Expectation].[All]" dimensionUniqueName="[data]" displayFolder="" count="2" memberValueDatatype="130" unbalanced="0"/>
    <cacheHierarchy uniqueName="[data].[Preferred_Company_Type]" caption="Preferred_Company_Type" attribute="1" defaultMemberUniqueName="[data].[Preferred_Company_Type].[All]" allUniqueName="[data].[Preferred_Company_Type].[All]" dimensionUniqueName="[data]" displayFolder="" count="0" memberValueDatatype="130" unbalanced="0"/>
    <cacheHierarchy uniqueName="[data].[Abusive_Manager]" caption="Abusive_Manager" attribute="1" defaultMemberUniqueName="[data].[Abusive_Manager].[All]" allUniqueName="[data].[Abusive_Manager].[All]" dimensionUniqueName="[data]" displayFolder="" count="0" memberValueDatatype="130" unbalanced="0"/>
    <cacheHierarchy uniqueName="[data].[Hours_Per_Day]" caption="Hours_Per_Day" attribute="1" defaultMemberUniqueName="[data].[Hours_Per_Day].[All]" allUniqueName="[data].[Hours_Per_Day].[All]" dimensionUniqueName="[data]" displayFolder="" count="0" memberValueDatatype="20" unbalanced="0"/>
    <cacheHierarchy uniqueName="[data].[Full_Week_Break_Frequency]" caption="Full_Week_Break_Frequency" attribute="1" defaultMemberUniqueName="[data].[Full_Week_Break_Frequency].[All]" allUniqueName="[data].[Full_Week_Break_Frequency].[All]" dimensionUniqueName="[data]" displayFolder="" count="0" memberValueDatatype="130" unbalanced="0"/>
    <cacheHierarchy uniqueName="[data].[Happiness_At_Work]" caption="Happiness_At_Work" attribute="1" defaultMemberUniqueName="[data].[Happiness_At_Work].[All]" allUniqueName="[data].[Happiness_At_Work].[All]" dimensionUniqueName="[data]" displayFolder="" count="0" memberValueDatatype="130" unbalanced="0"/>
    <cacheHierarchy uniqueName="[data].[Frustration_At_Work]" caption="Frustration_At_Work" attribute="1" defaultMemberUniqueName="[data].[Frustration_At_Work].[All]" allUniqueName="[data].[Frustration_At_Work].[All]" dimensionUniqueName="[data]" displayFolder="" count="0" memberValueDatatype="130" unbalanced="0"/>
    <cacheHierarchy uniqueName="[data].[Timestamp (Year)]" caption="Timestamp (Year)" attribute="1" defaultMemberUniqueName="[data].[Timestamp (Year)].[All]" allUniqueName="[data].[Timestamp (Year)].[All]" dimensionUniqueName="[data]" displayFolder="" count="0" memberValueDatatype="130" unbalanced="0"/>
    <cacheHierarchy uniqueName="[data].[Timestamp (Quarter)]" caption="Timestamp (Quarter)" attribute="1" defaultMemberUniqueName="[data].[Timestamp (Quarter)].[All]" allUniqueName="[data].[Timestamp (Quarter)].[All]" dimensionUniqueName="[data]" displayFolder="" count="0" memberValueDatatype="130" unbalanced="0"/>
    <cacheHierarchy uniqueName="[data].[Timestamp (Month)]" caption="Timestamp (Month)" attribute="1" defaultMemberUniqueName="[data].[Timestamp (Month)].[All]" allUniqueName="[data].[Timestamp (Month)].[All]" dimensionUniqueName="[data]" displayFolder="" count="0" memberValueDatatype="130" unbalanced="0"/>
    <cacheHierarchy uniqueName="[data].[Timestamp (Month Index)]" caption="Timestamp (Month Index)" attribute="1" defaultMemberUniqueName="[data].[Timestamp (Month Index)].[All]" allUniqueName="[data].[Timestamp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Timestamp]" caption="Count of Timestamp" measure="1" displayFolder="" measureGroup="data" count="0" hidden="1">
      <extLst>
        <ext xmlns:x15="http://schemas.microsoft.com/office/spreadsheetml/2010/11/main" uri="{B97F6D7D-B522-45F9-BDA1-12C45D357490}">
          <x15:cacheHierarchy aggregatedColumn="0"/>
        </ext>
      </extLst>
    </cacheHierarchy>
    <cacheHierarchy uniqueName="[Measures].[Sum of Career_Initial_Salary]" caption="Sum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Average of Career_Initial_Salary]" caption="Average of Career_Initial_Salary" measure="1" displayFolder="" measureGroup="data"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Career_5_Years_Salary]" caption="Sum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Average of Career_5_Years_Salary]" caption="Average of Career_5_Years_Salary" measure="1" displayFolder="" measureGroup="data" count="0" oneField="1" hidden="1">
      <fieldsUsage count="1">
        <fieldUsage x="2"/>
      </fieldsUsage>
      <extLst>
        <ext xmlns:x15="http://schemas.microsoft.com/office/spreadsheetml/2010/11/main" uri="{B97F6D7D-B522-45F9-BDA1-12C45D357490}">
          <x15:cacheHierarchy aggregatedColumn="20"/>
        </ext>
      </extLst>
    </cacheHierarchy>
    <cacheHierarchy uniqueName="[Measures].[Count of Preferred_Working_Environment]" caption="Count of Preferred_Working_Environment" measure="1" displayFolder="" measureGroup="data" count="0" hidden="1">
      <extLst>
        <ext xmlns:x15="http://schemas.microsoft.com/office/spreadsheetml/2010/11/main" uri="{B97F6D7D-B522-45F9-BDA1-12C45D357490}">
          <x15:cacheHierarchy aggregatedColumn="10"/>
        </ext>
      </extLst>
    </cacheHierarchy>
    <cacheHierarchy uniqueName="[Measures].[Count of Career_5_Years_Salary]" caption="Count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Happiness_At_Work]" caption="Count of Happiness_At_Work" measure="1" displayFolder="" measureGroup="data" count="0" hidden="1">
      <extLst>
        <ext xmlns:x15="http://schemas.microsoft.com/office/spreadsheetml/2010/11/main" uri="{B97F6D7D-B522-45F9-BDA1-12C45D357490}">
          <x15:cacheHierarchy aggregatedColumn="27"/>
        </ext>
      </extLst>
    </cacheHierarchy>
    <cacheHierarchy uniqueName="[Measures].[Count of Hours_Per_Day]" caption="Count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Abusive_Manager]" caption="Count of Abusive_Manager" measure="1" displayFolder="" measureGroup="data" count="0" hidden="1">
      <extLst>
        <ext xmlns:x15="http://schemas.microsoft.com/office/spreadsheetml/2010/11/main" uri="{B97F6D7D-B522-45F9-BDA1-12C45D357490}">
          <x15:cacheHierarchy aggregatedColumn="24"/>
        </ext>
      </extLst>
    </cacheHierarchy>
    <cacheHierarchy uniqueName="[Measures].[Count of Work_Setup]" caption="Count of Work_Setup" measure="1" displayFolder="" measureGroup="data" count="0" hidden="1">
      <extLst>
        <ext xmlns:x15="http://schemas.microsoft.com/office/spreadsheetml/2010/11/main" uri="{B97F6D7D-B522-45F9-BDA1-12C45D357490}">
          <x15:cacheHierarchy aggregatedColumn="15"/>
        </ext>
      </extLst>
    </cacheHierarchy>
    <cacheHierarchy uniqueName="[Measures].[Sum of Hours_Per_Day]" caption="Sum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Current_Country]" caption="Count of Current_Country" measure="1" displayFolder="" measureGroup="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data" count="0" hidden="1">
      <extLst>
        <ext xmlns:x15="http://schemas.microsoft.com/office/spreadsheetml/2010/11/main" uri="{B97F6D7D-B522-45F9-BDA1-12C45D357490}">
          <x15:cacheHierarchy aggregatedColumn="3"/>
        </ext>
      </extLst>
    </cacheHierarchy>
    <cacheHierarchy uniqueName="[Measures].[Count of Preferred_Company_Type]" caption="Count of Preferred_Company_Type" measure="1" displayFolder="" measureGroup="data" count="0" hidden="1">
      <extLst>
        <ext xmlns:x15="http://schemas.microsoft.com/office/spreadsheetml/2010/11/main" uri="{B97F6D7D-B522-45F9-BDA1-12C45D357490}">
          <x15:cacheHierarchy aggregatedColumn="23"/>
        </ext>
      </extLst>
    </cacheHierarchy>
    <cacheHierarchy uniqueName="[Measures].[Count of Preferred_Employers]" caption="Count of Preferred_Employers" measure="1" displayFolder="" measureGroup="data" count="0" hidden="1">
      <extLst>
        <ext xmlns:x15="http://schemas.microsoft.com/office/spreadsheetml/2010/11/main" uri="{B97F6D7D-B522-45F9-BDA1-12C45D357490}">
          <x15:cacheHierarchy aggregatedColumn="11"/>
        </ext>
      </extLst>
    </cacheHierarchy>
    <cacheHierarchy uniqueName="[Measures].[Count of Preferred_Manager]" caption="Count of Preferred_Manager" measure="1" displayFolder="" measureGroup="data" count="0" hidden="1">
      <extLst>
        <ext xmlns:x15="http://schemas.microsoft.com/office/spreadsheetml/2010/11/main" uri="{B97F6D7D-B522-45F9-BDA1-12C45D357490}">
          <x15:cacheHierarchy aggregatedColumn="14"/>
        </ext>
      </extLst>
    </cacheHierarchy>
    <cacheHierarchy uniqueName="[Measures].[Count of Misaligned_Mission_Company]" caption="Count of Misaligned_Mission_Company" measure="1" displayFolder="" measureGroup="data" count="0" hidden="1">
      <extLst>
        <ext xmlns:x15="http://schemas.microsoft.com/office/spreadsheetml/2010/11/main" uri="{B97F6D7D-B522-45F9-BDA1-12C45D357490}">
          <x15:cacheHierarchy aggregatedColumn="8"/>
        </ext>
      </extLst>
    </cacheHierarchy>
    <cacheHierarchy uniqueName="[Measures].[Sum of No_Social_Impact_Company]" caption="Sum of No_Social_Impact_Company" measure="1" displayFolder="" measureGroup="data" count="0" hidden="1">
      <extLst>
        <ext xmlns:x15="http://schemas.microsoft.com/office/spreadsheetml/2010/11/main" uri="{B97F6D7D-B522-45F9-BDA1-12C45D357490}">
          <x15:cacheHierarchy aggregatedColumn="9"/>
        </ext>
      </extLst>
    </cacheHierarchy>
    <cacheHierarchy uniqueName="[Measures].[Count of No_Social_Impact_Company]" caption="Count of No_Social_Impact_Company" measure="1" displayFolder="" measureGroup="data" count="0" hidden="1">
      <extLst>
        <ext xmlns:x15="http://schemas.microsoft.com/office/spreadsheetml/2010/11/main" uri="{B97F6D7D-B522-45F9-BDA1-12C45D357490}">
          <x15:cacheHierarchy aggregatedColumn="9"/>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ga Tharun" refreshedDate="45660.381942361113" backgroundQuery="1" createdVersion="8" refreshedVersion="8" minRefreshableVersion="3" recordCount="0" supportSubquery="1" supportAdvancedDrill="1" xr:uid="{572A2FF7-9804-444E-8870-572E2430F6AD}">
  <cacheSource type="external" connectionId="1"/>
  <cacheFields count="3">
    <cacheField name="[data].[Preferred_Working_Environment].[Preferred_Working_Environment]" caption="Preferred_Working_Environment" numFmtId="0" hierarchy="10" level="1">
      <sharedItems count="7">
        <s v="Every Day Office Environment"/>
        <s v="Fully Remote with No option to visit offices"/>
        <s v="Fully Remote with Options to travel as and when needed"/>
        <s v="Hybrid Working Environment with less than 10 days a month at office"/>
        <s v="Hybrid Working Environment with less than 15 days a month at office"/>
        <s v="Hybrid Working Environment with less than 3 days a month at office"/>
        <s v="Hybrid Working Environment with more than 15 days a month at office"/>
      </sharedItems>
    </cacheField>
    <cacheField name="[Measures].[Count of Preferred_Working_Environment]" caption="Count of Preferred_Working_Environment" numFmtId="0" hierarchy="40" level="32767"/>
    <cacheField name="[data].[Gender].[Gender]" caption="Gender" numFmtId="0" hierarchy="3" level="1">
      <sharedItems containsSemiMixedTypes="0" containsNonDate="0" containsString="0"/>
    </cacheField>
  </cacheFields>
  <cacheHierarchies count="55">
    <cacheHierarchy uniqueName="[data].[Timestamp]" caption="Timestamp" attribute="1" time="1" defaultMemberUniqueName="[data].[Timestamp].[All]" allUniqueName="[data].[Timestamp].[All]" dimensionUniqueName="[data]" displayFolder="" count="0" memberValueDatatype="7" unbalanced="0"/>
    <cacheHierarchy uniqueName="[data].[Current_Country]" caption="Current_Country" attribute="1" defaultMemberUniqueName="[data].[Current_Country].[All]" allUniqueName="[data].[Current_Country].[All]" dimensionUniqueName="[data]" displayFolder="" count="0" memberValueDatatype="130" unbalanced="0"/>
    <cacheHierarchy uniqueName="[data].[Current_Zip_Code_Pin_Code]" caption="Current_Zip_Code_Pin_Code" attribute="1" defaultMemberUniqueName="[data].[Current_Zip_Code_Pin_Code].[All]" allUniqueName="[data].[Current_Zip_Code_Pin_Cod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Career_Influence]" caption="Career_Influence" attribute="1" defaultMemberUniqueName="[data].[Career_Influence].[All]" allUniqueName="[data].[Career_Influence].[All]" dimensionUniqueName="[data]" displayFolder="" count="0" memberValueDatatype="130" unbalanced="0"/>
    <cacheHierarchy uniqueName="[data].[Higher_Education_Outside_India]" caption="Higher_Education_Outside_India" attribute="1" defaultMemberUniqueName="[data].[Higher_Education_Outside_India].[All]" allUniqueName="[data].[Higher_Education_Outside_India].[All]" dimensionUniqueName="[data]" displayFolder="" count="0" memberValueDatatype="130" unbalanced="0"/>
    <cacheHierarchy uniqueName="[data].[Employer_3_Years_Likelihood]" caption="Employer_3_Years_Likelihood" attribute="1" defaultMemberUniqueName="[data].[Employer_3_Years_Likelihood].[All]" allUniqueName="[data].[Employer_3_Years_Likelihood].[All]" dimensionUniqueName="[data]" displayFolder="" count="0" memberValueDatatype="130" unbalanced="0"/>
    <cacheHierarchy uniqueName="[data].[Undefined_Mission_Company]" caption="Undefined_Mission_Company" attribute="1" defaultMemberUniqueName="[data].[Undefined_Mission_Company].[All]" allUniqueName="[data].[Undefined_Mission_Company].[All]" dimensionUniqueName="[data]" displayFolder="" count="0" memberValueDatatype="130" unbalanced="0"/>
    <cacheHierarchy uniqueName="[data].[Misaligned_Mission_Company]" caption="Misaligned_Mission_Company" attribute="1" defaultMemberUniqueName="[data].[Misaligned_Mission_Company].[All]" allUniqueName="[data].[Misaligned_Mission_Company].[All]" dimensionUniqueName="[data]" displayFolder="" count="0" memberValueDatatype="130" unbalanced="0"/>
    <cacheHierarchy uniqueName="[data].[No_Social_Impact_Company]" caption="No_Social_Impact_Company" attribute="1" defaultMemberUniqueName="[data].[No_Social_Impact_Company].[All]" allUniqueName="[data].[No_Social_Impact_Company].[All]" dimensionUniqueName="[data]" displayFolder="" count="0" memberValueDatatype="20" unbalanced="0"/>
    <cacheHierarchy uniqueName="[data].[Preferred_Working_Environment]" caption="Preferred_Working_Environment" attribute="1" defaultMemberUniqueName="[data].[Preferred_Working_Environment].[All]" allUniqueName="[data].[Preferred_Working_Environment].[All]" dimensionUniqueName="[data]" displayFolder="" count="2" memberValueDatatype="130" unbalanced="0">
      <fieldsUsage count="2">
        <fieldUsage x="-1"/>
        <fieldUsage x="0"/>
      </fieldsUsage>
    </cacheHierarchy>
    <cacheHierarchy uniqueName="[data].[Preferred_Employers]" caption="Preferred_Employers" attribute="1" defaultMemberUniqueName="[data].[Preferred_Employers].[All]" allUniqueName="[data].[Preferred_Employers].[All]" dimensionUniqueName="[data]" displayFolder="" count="0" memberValueDatatype="130" unbalanced="0"/>
    <cacheHierarchy uniqueName="[data].[Learning_Environment]" caption="Learning_Environment" attribute="1" defaultMemberUniqueName="[data].[Learning_Environment].[All]" allUniqueName="[data].[Learning_Environment].[All]" dimensionUniqueName="[data]" displayFolder="" count="0" memberValueDatatype="130" unbalanced="0"/>
    <cacheHierarchy uniqueName="[data].[Aspirational_Career]" caption="Aspirational_Career" attribute="1" defaultMemberUniqueName="[data].[Aspirational_Career].[All]" allUniqueName="[data].[Aspirational_Career].[All]" dimensionUniqueName="[data]" displayFolder="" count="0" memberValueDatatype="130" unbalanced="0"/>
    <cacheHierarchy uniqueName="[data].[Preferred_Manager]" caption="Preferred_Manager" attribute="1" defaultMemberUniqueName="[data].[Preferred_Manager].[All]" allUniqueName="[data].[Preferred_Manager].[All]" dimensionUniqueName="[data]" displayFolder="" count="0" memberValueDatatype="130" unbalanced="0"/>
    <cacheHierarchy uniqueName="[data].[Work_Setup]" caption="Work_Setup" attribute="1" defaultMemberUniqueName="[data].[Work_Setup].[All]" allUniqueName="[data].[Work_Setup].[All]" dimensionUniqueName="[data]" displayFolder="" count="0" memberValueDatatype="130" unbalanced="0"/>
    <cacheHierarchy uniqueName="[data].[Laid_Off_Company]" caption="Laid_Off_Company" attribute="1" defaultMemberUniqueName="[data].[Laid_Off_Company].[All]" allUniqueName="[data].[Laid_Off_Company].[All]" dimensionUniqueName="[data]" displayFolder="" count="0" memberValueDatatype="130" unbalanced="0"/>
    <cacheHierarchy uniqueName="[data].[Employer_7_Years_Likelihood]" caption="Employer_7_Years_Likelihood" attribute="1" defaultMemberUniqueName="[data].[Employer_7_Years_Likelihood].[All]" allUniqueName="[data].[Employer_7_Years_Likelihood].[All]" dimensionUniqueName="[data]" displayFolder="" count="0" memberValueDatatype="130" unbalanced="0"/>
    <cacheHierarchy uniqueName="[data].[Email_Address]" caption="Email_Address" attribute="1" defaultMemberUniqueName="[data].[Email_Address].[All]" allUniqueName="[data].[Email_Address].[All]" dimensionUniqueName="[data]" displayFolder="" count="0" memberValueDatatype="130" unbalanced="0"/>
    <cacheHierarchy uniqueName="[data].[Career_Initial_Salary]" caption="Career_Initial_Salary" attribute="1" defaultMemberUniqueName="[data].[Career_Initial_Salary].[All]" allUniqueName="[data].[Career_Initial_Salary].[All]" dimensionUniqueName="[data]" displayFolder="" count="0" memberValueDatatype="20" unbalanced="0"/>
    <cacheHierarchy uniqueName="[data].[Career_5_Years_Salary]" caption="Career_5_Years_Salary" attribute="1" defaultMemberUniqueName="[data].[Career_5_Years_Salary].[All]" allUniqueName="[data].[Career_5_Years_Salary].[All]" dimensionUniqueName="[data]" displayFolder="" count="0" memberValueDatatype="20" unbalanced="0"/>
    <cacheHierarchy uniqueName="[data].[No_Remote_Working_Policy]" caption="No_Remote_Working_Policy" attribute="1" defaultMemberUniqueName="[data].[No_Remote_Working_Policy].[All]" allUniqueName="[data].[No_Remote_Working_Policy].[All]" dimensionUniqueName="[data]" displayFolder="" count="0" memberValueDatatype="20" unbalanced="0"/>
    <cacheHierarchy uniqueName="[data].[Starting_Salary_Expectation]" caption="Starting_Salary_Expectation" attribute="1" defaultMemberUniqueName="[data].[Starting_Salary_Expectation].[All]" allUniqueName="[data].[Starting_Salary_Expectation].[All]" dimensionUniqueName="[data]" displayFolder="" count="2" memberValueDatatype="130" unbalanced="0"/>
    <cacheHierarchy uniqueName="[data].[Preferred_Company_Type]" caption="Preferred_Company_Type" attribute="1" defaultMemberUniqueName="[data].[Preferred_Company_Type].[All]" allUniqueName="[data].[Preferred_Company_Type].[All]" dimensionUniqueName="[data]" displayFolder="" count="0" memberValueDatatype="130" unbalanced="0"/>
    <cacheHierarchy uniqueName="[data].[Abusive_Manager]" caption="Abusive_Manager" attribute="1" defaultMemberUniqueName="[data].[Abusive_Manager].[All]" allUniqueName="[data].[Abusive_Manager].[All]" dimensionUniqueName="[data]" displayFolder="" count="0" memberValueDatatype="130" unbalanced="0"/>
    <cacheHierarchy uniqueName="[data].[Hours_Per_Day]" caption="Hours_Per_Day" attribute="1" defaultMemberUniqueName="[data].[Hours_Per_Day].[All]" allUniqueName="[data].[Hours_Per_Day].[All]" dimensionUniqueName="[data]" displayFolder="" count="0" memberValueDatatype="20" unbalanced="0"/>
    <cacheHierarchy uniqueName="[data].[Full_Week_Break_Frequency]" caption="Full_Week_Break_Frequency" attribute="1" defaultMemberUniqueName="[data].[Full_Week_Break_Frequency].[All]" allUniqueName="[data].[Full_Week_Break_Frequency].[All]" dimensionUniqueName="[data]" displayFolder="" count="0" memberValueDatatype="130" unbalanced="0"/>
    <cacheHierarchy uniqueName="[data].[Happiness_At_Work]" caption="Happiness_At_Work" attribute="1" defaultMemberUniqueName="[data].[Happiness_At_Work].[All]" allUniqueName="[data].[Happiness_At_Work].[All]" dimensionUniqueName="[data]" displayFolder="" count="0" memberValueDatatype="130" unbalanced="0"/>
    <cacheHierarchy uniqueName="[data].[Frustration_At_Work]" caption="Frustration_At_Work" attribute="1" defaultMemberUniqueName="[data].[Frustration_At_Work].[All]" allUniqueName="[data].[Frustration_At_Work].[All]" dimensionUniqueName="[data]" displayFolder="" count="0" memberValueDatatype="130" unbalanced="0"/>
    <cacheHierarchy uniqueName="[data].[Timestamp (Year)]" caption="Timestamp (Year)" attribute="1" defaultMemberUniqueName="[data].[Timestamp (Year)].[All]" allUniqueName="[data].[Timestamp (Year)].[All]" dimensionUniqueName="[data]" displayFolder="" count="0" memberValueDatatype="130" unbalanced="0"/>
    <cacheHierarchy uniqueName="[data].[Timestamp (Quarter)]" caption="Timestamp (Quarter)" attribute="1" defaultMemberUniqueName="[data].[Timestamp (Quarter)].[All]" allUniqueName="[data].[Timestamp (Quarter)].[All]" dimensionUniqueName="[data]" displayFolder="" count="0" memberValueDatatype="130" unbalanced="0"/>
    <cacheHierarchy uniqueName="[data].[Timestamp (Month)]" caption="Timestamp (Month)" attribute="1" defaultMemberUniqueName="[data].[Timestamp (Month)].[All]" allUniqueName="[data].[Timestamp (Month)].[All]" dimensionUniqueName="[data]" displayFolder="" count="0" memberValueDatatype="130" unbalanced="0"/>
    <cacheHierarchy uniqueName="[data].[Timestamp (Month Index)]" caption="Timestamp (Month Index)" attribute="1" defaultMemberUniqueName="[data].[Timestamp (Month Index)].[All]" allUniqueName="[data].[Timestamp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Timestamp]" caption="Count of Timestamp" measure="1" displayFolder="" measureGroup="data" count="0" hidden="1">
      <extLst>
        <ext xmlns:x15="http://schemas.microsoft.com/office/spreadsheetml/2010/11/main" uri="{B97F6D7D-B522-45F9-BDA1-12C45D357490}">
          <x15:cacheHierarchy aggregatedColumn="0"/>
        </ext>
      </extLst>
    </cacheHierarchy>
    <cacheHierarchy uniqueName="[Measures].[Sum of Career_Initial_Salary]" caption="Sum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Average of Career_Initial_Salary]" caption="Average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Sum of Career_5_Years_Salary]" caption="Sum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Average of Career_5_Years_Salary]" caption="Average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Preferred_Working_Environment]" caption="Count of Preferred_Working_Environment" measure="1" displayFolder="" measureGroup="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Career_5_Years_Salary]" caption="Count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Happiness_At_Work]" caption="Count of Happiness_At_Work" measure="1" displayFolder="" measureGroup="data" count="0" hidden="1">
      <extLst>
        <ext xmlns:x15="http://schemas.microsoft.com/office/spreadsheetml/2010/11/main" uri="{B97F6D7D-B522-45F9-BDA1-12C45D357490}">
          <x15:cacheHierarchy aggregatedColumn="27"/>
        </ext>
      </extLst>
    </cacheHierarchy>
    <cacheHierarchy uniqueName="[Measures].[Count of Hours_Per_Day]" caption="Count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Abusive_Manager]" caption="Count of Abusive_Manager" measure="1" displayFolder="" measureGroup="data" count="0" hidden="1">
      <extLst>
        <ext xmlns:x15="http://schemas.microsoft.com/office/spreadsheetml/2010/11/main" uri="{B97F6D7D-B522-45F9-BDA1-12C45D357490}">
          <x15:cacheHierarchy aggregatedColumn="24"/>
        </ext>
      </extLst>
    </cacheHierarchy>
    <cacheHierarchy uniqueName="[Measures].[Count of Work_Setup]" caption="Count of Work_Setup" measure="1" displayFolder="" measureGroup="data" count="0" hidden="1">
      <extLst>
        <ext xmlns:x15="http://schemas.microsoft.com/office/spreadsheetml/2010/11/main" uri="{B97F6D7D-B522-45F9-BDA1-12C45D357490}">
          <x15:cacheHierarchy aggregatedColumn="15"/>
        </ext>
      </extLst>
    </cacheHierarchy>
    <cacheHierarchy uniqueName="[Measures].[Sum of Hours_Per_Day]" caption="Sum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Current_Country]" caption="Count of Current_Country" measure="1" displayFolder="" measureGroup="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data" count="0" hidden="1">
      <extLst>
        <ext xmlns:x15="http://schemas.microsoft.com/office/spreadsheetml/2010/11/main" uri="{B97F6D7D-B522-45F9-BDA1-12C45D357490}">
          <x15:cacheHierarchy aggregatedColumn="3"/>
        </ext>
      </extLst>
    </cacheHierarchy>
    <cacheHierarchy uniqueName="[Measures].[Count of Preferred_Company_Type]" caption="Count of Preferred_Company_Type" measure="1" displayFolder="" measureGroup="data" count="0" hidden="1">
      <extLst>
        <ext xmlns:x15="http://schemas.microsoft.com/office/spreadsheetml/2010/11/main" uri="{B97F6D7D-B522-45F9-BDA1-12C45D357490}">
          <x15:cacheHierarchy aggregatedColumn="23"/>
        </ext>
      </extLst>
    </cacheHierarchy>
    <cacheHierarchy uniqueName="[Measures].[Count of Preferred_Employers]" caption="Count of Preferred_Employers" measure="1" displayFolder="" measureGroup="data" count="0" hidden="1">
      <extLst>
        <ext xmlns:x15="http://schemas.microsoft.com/office/spreadsheetml/2010/11/main" uri="{B97F6D7D-B522-45F9-BDA1-12C45D357490}">
          <x15:cacheHierarchy aggregatedColumn="11"/>
        </ext>
      </extLst>
    </cacheHierarchy>
    <cacheHierarchy uniqueName="[Measures].[Count of Preferred_Manager]" caption="Count of Preferred_Manager" measure="1" displayFolder="" measureGroup="data" count="0" hidden="1">
      <extLst>
        <ext xmlns:x15="http://schemas.microsoft.com/office/spreadsheetml/2010/11/main" uri="{B97F6D7D-B522-45F9-BDA1-12C45D357490}">
          <x15:cacheHierarchy aggregatedColumn="14"/>
        </ext>
      </extLst>
    </cacheHierarchy>
    <cacheHierarchy uniqueName="[Measures].[Count of Misaligned_Mission_Company]" caption="Count of Misaligned_Mission_Company" measure="1" displayFolder="" measureGroup="data" count="0" hidden="1">
      <extLst>
        <ext xmlns:x15="http://schemas.microsoft.com/office/spreadsheetml/2010/11/main" uri="{B97F6D7D-B522-45F9-BDA1-12C45D357490}">
          <x15:cacheHierarchy aggregatedColumn="8"/>
        </ext>
      </extLst>
    </cacheHierarchy>
    <cacheHierarchy uniqueName="[Measures].[Sum of No_Social_Impact_Company]" caption="Sum of No_Social_Impact_Company" measure="1" displayFolder="" measureGroup="data" count="0" hidden="1">
      <extLst>
        <ext xmlns:x15="http://schemas.microsoft.com/office/spreadsheetml/2010/11/main" uri="{B97F6D7D-B522-45F9-BDA1-12C45D357490}">
          <x15:cacheHierarchy aggregatedColumn="9"/>
        </ext>
      </extLst>
    </cacheHierarchy>
    <cacheHierarchy uniqueName="[Measures].[Count of No_Social_Impact_Company]" caption="Count of No_Social_Impact_Company" measure="1" displayFolder="" measureGroup="data" count="0" hidden="1">
      <extLst>
        <ext xmlns:x15="http://schemas.microsoft.com/office/spreadsheetml/2010/11/main" uri="{B97F6D7D-B522-45F9-BDA1-12C45D357490}">
          <x15:cacheHierarchy aggregatedColumn="9"/>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ga Tharun" refreshedDate="45660.381942708336" backgroundQuery="1" createdVersion="8" refreshedVersion="8" minRefreshableVersion="3" recordCount="0" supportSubquery="1" supportAdvancedDrill="1" xr:uid="{21DECB9C-EC7E-476E-BF3B-DA511E8FBA8A}">
  <cacheSource type="external" connectionId="1"/>
  <cacheFields count="3">
    <cacheField name="[data].[Full_Week_Break_Frequency].[Full_Week_Break_Frequency]" caption="Full_Week_Break_Frequency" numFmtId="0" hierarchy="26" level="1">
      <sharedItems count="4">
        <s v="Once in 12 months"/>
        <s v="Once in 2 months"/>
        <s v="Once in 3 months"/>
        <s v="Once in 6 months"/>
      </sharedItems>
    </cacheField>
    <cacheField name="[Measures].[Count of Happiness_At_Work]" caption="Count of Happiness_At_Work" numFmtId="0" hierarchy="42" level="32767"/>
    <cacheField name="[data].[Gender].[Gender]" caption="Gender" numFmtId="0" hierarchy="3" level="1">
      <sharedItems count="4">
        <s v="Female"/>
        <s v="Male"/>
        <s v="Other"/>
        <s v="Transgender"/>
      </sharedItems>
    </cacheField>
  </cacheFields>
  <cacheHierarchies count="55">
    <cacheHierarchy uniqueName="[data].[Timestamp]" caption="Timestamp" attribute="1" time="1" defaultMemberUniqueName="[data].[Timestamp].[All]" allUniqueName="[data].[Timestamp].[All]" dimensionUniqueName="[data]" displayFolder="" count="0" memberValueDatatype="7" unbalanced="0"/>
    <cacheHierarchy uniqueName="[data].[Current_Country]" caption="Current_Country" attribute="1" defaultMemberUniqueName="[data].[Current_Country].[All]" allUniqueName="[data].[Current_Country].[All]" dimensionUniqueName="[data]" displayFolder="" count="0" memberValueDatatype="130" unbalanced="0"/>
    <cacheHierarchy uniqueName="[data].[Current_Zip_Code_Pin_Code]" caption="Current_Zip_Code_Pin_Code" attribute="1" defaultMemberUniqueName="[data].[Current_Zip_Code_Pin_Code].[All]" allUniqueName="[data].[Current_Zip_Code_Pin_Cod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Career_Influence]" caption="Career_Influence" attribute="1" defaultMemberUniqueName="[data].[Career_Influence].[All]" allUniqueName="[data].[Career_Influence].[All]" dimensionUniqueName="[data]" displayFolder="" count="0" memberValueDatatype="130" unbalanced="0"/>
    <cacheHierarchy uniqueName="[data].[Higher_Education_Outside_India]" caption="Higher_Education_Outside_India" attribute="1" defaultMemberUniqueName="[data].[Higher_Education_Outside_India].[All]" allUniqueName="[data].[Higher_Education_Outside_India].[All]" dimensionUniqueName="[data]" displayFolder="" count="0" memberValueDatatype="130" unbalanced="0"/>
    <cacheHierarchy uniqueName="[data].[Employer_3_Years_Likelihood]" caption="Employer_3_Years_Likelihood" attribute="1" defaultMemberUniqueName="[data].[Employer_3_Years_Likelihood].[All]" allUniqueName="[data].[Employer_3_Years_Likelihood].[All]" dimensionUniqueName="[data]" displayFolder="" count="0" memberValueDatatype="130" unbalanced="0"/>
    <cacheHierarchy uniqueName="[data].[Undefined_Mission_Company]" caption="Undefined_Mission_Company" attribute="1" defaultMemberUniqueName="[data].[Undefined_Mission_Company].[All]" allUniqueName="[data].[Undefined_Mission_Company].[All]" dimensionUniqueName="[data]" displayFolder="" count="0" memberValueDatatype="130" unbalanced="0"/>
    <cacheHierarchy uniqueName="[data].[Misaligned_Mission_Company]" caption="Misaligned_Mission_Company" attribute="1" defaultMemberUniqueName="[data].[Misaligned_Mission_Company].[All]" allUniqueName="[data].[Misaligned_Mission_Company].[All]" dimensionUniqueName="[data]" displayFolder="" count="0" memberValueDatatype="130" unbalanced="0"/>
    <cacheHierarchy uniqueName="[data].[No_Social_Impact_Company]" caption="No_Social_Impact_Company" attribute="1" defaultMemberUniqueName="[data].[No_Social_Impact_Company].[All]" allUniqueName="[data].[No_Social_Impact_Company].[All]" dimensionUniqueName="[data]" displayFolder="" count="0" memberValueDatatype="20" unbalanced="0"/>
    <cacheHierarchy uniqueName="[data].[Preferred_Working_Environment]" caption="Preferred_Working_Environment" attribute="1" defaultMemberUniqueName="[data].[Preferred_Working_Environment].[All]" allUniqueName="[data].[Preferred_Working_Environment].[All]" dimensionUniqueName="[data]" displayFolder="" count="0" memberValueDatatype="130" unbalanced="0"/>
    <cacheHierarchy uniqueName="[data].[Preferred_Employers]" caption="Preferred_Employers" attribute="1" defaultMemberUniqueName="[data].[Preferred_Employers].[All]" allUniqueName="[data].[Preferred_Employers].[All]" dimensionUniqueName="[data]" displayFolder="" count="0" memberValueDatatype="130" unbalanced="0"/>
    <cacheHierarchy uniqueName="[data].[Learning_Environment]" caption="Learning_Environment" attribute="1" defaultMemberUniqueName="[data].[Learning_Environment].[All]" allUniqueName="[data].[Learning_Environment].[All]" dimensionUniqueName="[data]" displayFolder="" count="0" memberValueDatatype="130" unbalanced="0"/>
    <cacheHierarchy uniqueName="[data].[Aspirational_Career]" caption="Aspirational_Career" attribute="1" defaultMemberUniqueName="[data].[Aspirational_Career].[All]" allUniqueName="[data].[Aspirational_Career].[All]" dimensionUniqueName="[data]" displayFolder="" count="0" memberValueDatatype="130" unbalanced="0"/>
    <cacheHierarchy uniqueName="[data].[Preferred_Manager]" caption="Preferred_Manager" attribute="1" defaultMemberUniqueName="[data].[Preferred_Manager].[All]" allUniqueName="[data].[Preferred_Manager].[All]" dimensionUniqueName="[data]" displayFolder="" count="0" memberValueDatatype="130" unbalanced="0"/>
    <cacheHierarchy uniqueName="[data].[Work_Setup]" caption="Work_Setup" attribute="1" defaultMemberUniqueName="[data].[Work_Setup].[All]" allUniqueName="[data].[Work_Setup].[All]" dimensionUniqueName="[data]" displayFolder="" count="0" memberValueDatatype="130" unbalanced="0"/>
    <cacheHierarchy uniqueName="[data].[Laid_Off_Company]" caption="Laid_Off_Company" attribute="1" defaultMemberUniqueName="[data].[Laid_Off_Company].[All]" allUniqueName="[data].[Laid_Off_Company].[All]" dimensionUniqueName="[data]" displayFolder="" count="0" memberValueDatatype="130" unbalanced="0"/>
    <cacheHierarchy uniqueName="[data].[Employer_7_Years_Likelihood]" caption="Employer_7_Years_Likelihood" attribute="1" defaultMemberUniqueName="[data].[Employer_7_Years_Likelihood].[All]" allUniqueName="[data].[Employer_7_Years_Likelihood].[All]" dimensionUniqueName="[data]" displayFolder="" count="0" memberValueDatatype="130" unbalanced="0"/>
    <cacheHierarchy uniqueName="[data].[Email_Address]" caption="Email_Address" attribute="1" defaultMemberUniqueName="[data].[Email_Address].[All]" allUniqueName="[data].[Email_Address].[All]" dimensionUniqueName="[data]" displayFolder="" count="0" memberValueDatatype="130" unbalanced="0"/>
    <cacheHierarchy uniqueName="[data].[Career_Initial_Salary]" caption="Career_Initial_Salary" attribute="1" defaultMemberUniqueName="[data].[Career_Initial_Salary].[All]" allUniqueName="[data].[Career_Initial_Salary].[All]" dimensionUniqueName="[data]" displayFolder="" count="0" memberValueDatatype="20" unbalanced="0"/>
    <cacheHierarchy uniqueName="[data].[Career_5_Years_Salary]" caption="Career_5_Years_Salary" attribute="1" defaultMemberUniqueName="[data].[Career_5_Years_Salary].[All]" allUniqueName="[data].[Career_5_Years_Salary].[All]" dimensionUniqueName="[data]" displayFolder="" count="0" memberValueDatatype="20" unbalanced="0"/>
    <cacheHierarchy uniqueName="[data].[No_Remote_Working_Policy]" caption="No_Remote_Working_Policy" attribute="1" defaultMemberUniqueName="[data].[No_Remote_Working_Policy].[All]" allUniqueName="[data].[No_Remote_Working_Policy].[All]" dimensionUniqueName="[data]" displayFolder="" count="0" memberValueDatatype="20" unbalanced="0"/>
    <cacheHierarchy uniqueName="[data].[Starting_Salary_Expectation]" caption="Starting_Salary_Expectation" attribute="1" defaultMemberUniqueName="[data].[Starting_Salary_Expectation].[All]" allUniqueName="[data].[Starting_Salary_Expectation].[All]" dimensionUniqueName="[data]" displayFolder="" count="2" memberValueDatatype="130" unbalanced="0"/>
    <cacheHierarchy uniqueName="[data].[Preferred_Company_Type]" caption="Preferred_Company_Type" attribute="1" defaultMemberUniqueName="[data].[Preferred_Company_Type].[All]" allUniqueName="[data].[Preferred_Company_Type].[All]" dimensionUniqueName="[data]" displayFolder="" count="0" memberValueDatatype="130" unbalanced="0"/>
    <cacheHierarchy uniqueName="[data].[Abusive_Manager]" caption="Abusive_Manager" attribute="1" defaultMemberUniqueName="[data].[Abusive_Manager].[All]" allUniqueName="[data].[Abusive_Manager].[All]" dimensionUniqueName="[data]" displayFolder="" count="0" memberValueDatatype="130" unbalanced="0"/>
    <cacheHierarchy uniqueName="[data].[Hours_Per_Day]" caption="Hours_Per_Day" attribute="1" defaultMemberUniqueName="[data].[Hours_Per_Day].[All]" allUniqueName="[data].[Hours_Per_Day].[All]" dimensionUniqueName="[data]" displayFolder="" count="0" memberValueDatatype="20" unbalanced="0"/>
    <cacheHierarchy uniqueName="[data].[Full_Week_Break_Frequency]" caption="Full_Week_Break_Frequency" attribute="1" defaultMemberUniqueName="[data].[Full_Week_Break_Frequency].[All]" allUniqueName="[data].[Full_Week_Break_Frequency].[All]" dimensionUniqueName="[data]" displayFolder="" count="2" memberValueDatatype="130" unbalanced="0">
      <fieldsUsage count="2">
        <fieldUsage x="-1"/>
        <fieldUsage x="0"/>
      </fieldsUsage>
    </cacheHierarchy>
    <cacheHierarchy uniqueName="[data].[Happiness_At_Work]" caption="Happiness_At_Work" attribute="1" defaultMemberUniqueName="[data].[Happiness_At_Work].[All]" allUniqueName="[data].[Happiness_At_Work].[All]" dimensionUniqueName="[data]" displayFolder="" count="0" memberValueDatatype="130" unbalanced="0"/>
    <cacheHierarchy uniqueName="[data].[Frustration_At_Work]" caption="Frustration_At_Work" attribute="1" defaultMemberUniqueName="[data].[Frustration_At_Work].[All]" allUniqueName="[data].[Frustration_At_Work].[All]" dimensionUniqueName="[data]" displayFolder="" count="0" memberValueDatatype="130" unbalanced="0"/>
    <cacheHierarchy uniqueName="[data].[Timestamp (Year)]" caption="Timestamp (Year)" attribute="1" defaultMemberUniqueName="[data].[Timestamp (Year)].[All]" allUniqueName="[data].[Timestamp (Year)].[All]" dimensionUniqueName="[data]" displayFolder="" count="0" memberValueDatatype="130" unbalanced="0"/>
    <cacheHierarchy uniqueName="[data].[Timestamp (Quarter)]" caption="Timestamp (Quarter)" attribute="1" defaultMemberUniqueName="[data].[Timestamp (Quarter)].[All]" allUniqueName="[data].[Timestamp (Quarter)].[All]" dimensionUniqueName="[data]" displayFolder="" count="0" memberValueDatatype="130" unbalanced="0"/>
    <cacheHierarchy uniqueName="[data].[Timestamp (Month)]" caption="Timestamp (Month)" attribute="1" defaultMemberUniqueName="[data].[Timestamp (Month)].[All]" allUniqueName="[data].[Timestamp (Month)].[All]" dimensionUniqueName="[data]" displayFolder="" count="0" memberValueDatatype="130" unbalanced="0"/>
    <cacheHierarchy uniqueName="[data].[Timestamp (Month Index)]" caption="Timestamp (Month Index)" attribute="1" defaultMemberUniqueName="[data].[Timestamp (Month Index)].[All]" allUniqueName="[data].[Timestamp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Timestamp]" caption="Count of Timestamp" measure="1" displayFolder="" measureGroup="data" count="0" hidden="1">
      <extLst>
        <ext xmlns:x15="http://schemas.microsoft.com/office/spreadsheetml/2010/11/main" uri="{B97F6D7D-B522-45F9-BDA1-12C45D357490}">
          <x15:cacheHierarchy aggregatedColumn="0"/>
        </ext>
      </extLst>
    </cacheHierarchy>
    <cacheHierarchy uniqueName="[Measures].[Sum of Career_Initial_Salary]" caption="Sum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Average of Career_Initial_Salary]" caption="Average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Sum of Career_5_Years_Salary]" caption="Sum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Average of Career_5_Years_Salary]" caption="Average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Preferred_Working_Environment]" caption="Count of Preferred_Working_Environment" measure="1" displayFolder="" measureGroup="data" count="0" hidden="1">
      <extLst>
        <ext xmlns:x15="http://schemas.microsoft.com/office/spreadsheetml/2010/11/main" uri="{B97F6D7D-B522-45F9-BDA1-12C45D357490}">
          <x15:cacheHierarchy aggregatedColumn="10"/>
        </ext>
      </extLst>
    </cacheHierarchy>
    <cacheHierarchy uniqueName="[Measures].[Count of Career_5_Years_Salary]" caption="Count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Happiness_At_Work]" caption="Count of Happiness_At_Work" measure="1" displayFolder="" measureGroup="data" count="0" oneField="1" hidden="1">
      <fieldsUsage count="1">
        <fieldUsage x="1"/>
      </fieldsUsage>
      <extLst>
        <ext xmlns:x15="http://schemas.microsoft.com/office/spreadsheetml/2010/11/main" uri="{B97F6D7D-B522-45F9-BDA1-12C45D357490}">
          <x15:cacheHierarchy aggregatedColumn="27"/>
        </ext>
      </extLst>
    </cacheHierarchy>
    <cacheHierarchy uniqueName="[Measures].[Count of Hours_Per_Day]" caption="Count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Abusive_Manager]" caption="Count of Abusive_Manager" measure="1" displayFolder="" measureGroup="data" count="0" hidden="1">
      <extLst>
        <ext xmlns:x15="http://schemas.microsoft.com/office/spreadsheetml/2010/11/main" uri="{B97F6D7D-B522-45F9-BDA1-12C45D357490}">
          <x15:cacheHierarchy aggregatedColumn="24"/>
        </ext>
      </extLst>
    </cacheHierarchy>
    <cacheHierarchy uniqueName="[Measures].[Count of Work_Setup]" caption="Count of Work_Setup" measure="1" displayFolder="" measureGroup="data" count="0" hidden="1">
      <extLst>
        <ext xmlns:x15="http://schemas.microsoft.com/office/spreadsheetml/2010/11/main" uri="{B97F6D7D-B522-45F9-BDA1-12C45D357490}">
          <x15:cacheHierarchy aggregatedColumn="15"/>
        </ext>
      </extLst>
    </cacheHierarchy>
    <cacheHierarchy uniqueName="[Measures].[Sum of Hours_Per_Day]" caption="Sum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Current_Country]" caption="Count of Current_Country" measure="1" displayFolder="" measureGroup="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data" count="0" hidden="1">
      <extLst>
        <ext xmlns:x15="http://schemas.microsoft.com/office/spreadsheetml/2010/11/main" uri="{B97F6D7D-B522-45F9-BDA1-12C45D357490}">
          <x15:cacheHierarchy aggregatedColumn="3"/>
        </ext>
      </extLst>
    </cacheHierarchy>
    <cacheHierarchy uniqueName="[Measures].[Count of Preferred_Company_Type]" caption="Count of Preferred_Company_Type" measure="1" displayFolder="" measureGroup="data" count="0" hidden="1">
      <extLst>
        <ext xmlns:x15="http://schemas.microsoft.com/office/spreadsheetml/2010/11/main" uri="{B97F6D7D-B522-45F9-BDA1-12C45D357490}">
          <x15:cacheHierarchy aggregatedColumn="23"/>
        </ext>
      </extLst>
    </cacheHierarchy>
    <cacheHierarchy uniqueName="[Measures].[Count of Preferred_Employers]" caption="Count of Preferred_Employers" measure="1" displayFolder="" measureGroup="data" count="0" hidden="1">
      <extLst>
        <ext xmlns:x15="http://schemas.microsoft.com/office/spreadsheetml/2010/11/main" uri="{B97F6D7D-B522-45F9-BDA1-12C45D357490}">
          <x15:cacheHierarchy aggregatedColumn="11"/>
        </ext>
      </extLst>
    </cacheHierarchy>
    <cacheHierarchy uniqueName="[Measures].[Count of Preferred_Manager]" caption="Count of Preferred_Manager" measure="1" displayFolder="" measureGroup="data" count="0" hidden="1">
      <extLst>
        <ext xmlns:x15="http://schemas.microsoft.com/office/spreadsheetml/2010/11/main" uri="{B97F6D7D-B522-45F9-BDA1-12C45D357490}">
          <x15:cacheHierarchy aggregatedColumn="14"/>
        </ext>
      </extLst>
    </cacheHierarchy>
    <cacheHierarchy uniqueName="[Measures].[Count of Misaligned_Mission_Company]" caption="Count of Misaligned_Mission_Company" measure="1" displayFolder="" measureGroup="data" count="0" hidden="1">
      <extLst>
        <ext xmlns:x15="http://schemas.microsoft.com/office/spreadsheetml/2010/11/main" uri="{B97F6D7D-B522-45F9-BDA1-12C45D357490}">
          <x15:cacheHierarchy aggregatedColumn="8"/>
        </ext>
      </extLst>
    </cacheHierarchy>
    <cacheHierarchy uniqueName="[Measures].[Sum of No_Social_Impact_Company]" caption="Sum of No_Social_Impact_Company" measure="1" displayFolder="" measureGroup="data" count="0" hidden="1">
      <extLst>
        <ext xmlns:x15="http://schemas.microsoft.com/office/spreadsheetml/2010/11/main" uri="{B97F6D7D-B522-45F9-BDA1-12C45D357490}">
          <x15:cacheHierarchy aggregatedColumn="9"/>
        </ext>
      </extLst>
    </cacheHierarchy>
    <cacheHierarchy uniqueName="[Measures].[Count of No_Social_Impact_Company]" caption="Count of No_Social_Impact_Company" measure="1" displayFolder="" measureGroup="data" count="0" hidden="1">
      <extLst>
        <ext xmlns:x15="http://schemas.microsoft.com/office/spreadsheetml/2010/11/main" uri="{B97F6D7D-B522-45F9-BDA1-12C45D357490}">
          <x15:cacheHierarchy aggregatedColumn="9"/>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ga Tharun" refreshedDate="45660.381942708336" backgroundQuery="1" createdVersion="8" refreshedVersion="8" minRefreshableVersion="3" recordCount="0" supportSubquery="1" supportAdvancedDrill="1" xr:uid="{8E7D9458-468C-4C6F-8C6C-5DA6C59A8BCE}">
  <cacheSource type="external" connectionId="1"/>
  <cacheFields count="2">
    <cacheField name="[Measures].[Count of Timestamp]" caption="Count of Timestamp" numFmtId="0" hierarchy="35" level="32767"/>
    <cacheField name="[data].[Gender].[Gender]" caption="Gender" numFmtId="0" hierarchy="3" level="1">
      <sharedItems containsSemiMixedTypes="0" containsNonDate="0" containsString="0"/>
    </cacheField>
  </cacheFields>
  <cacheHierarchies count="55">
    <cacheHierarchy uniqueName="[data].[Timestamp]" caption="Timestamp" attribute="1" time="1" defaultMemberUniqueName="[data].[Timestamp].[All]" allUniqueName="[data].[Timestamp].[All]" dimensionUniqueName="[data]" displayFolder="" count="0" memberValueDatatype="7" unbalanced="0"/>
    <cacheHierarchy uniqueName="[data].[Current_Country]" caption="Current_Country" attribute="1" defaultMemberUniqueName="[data].[Current_Country].[All]" allUniqueName="[data].[Current_Country].[All]" dimensionUniqueName="[data]" displayFolder="" count="0" memberValueDatatype="130" unbalanced="0"/>
    <cacheHierarchy uniqueName="[data].[Current_Zip_Code_Pin_Code]" caption="Current_Zip_Code_Pin_Code" attribute="1" defaultMemberUniqueName="[data].[Current_Zip_Code_Pin_Code].[All]" allUniqueName="[data].[Current_Zip_Code_Pin_Cod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1"/>
      </fieldsUsage>
    </cacheHierarchy>
    <cacheHierarchy uniqueName="[data].[Career_Influence]" caption="Career_Influence" attribute="1" defaultMemberUniqueName="[data].[Career_Influence].[All]" allUniqueName="[data].[Career_Influence].[All]" dimensionUniqueName="[data]" displayFolder="" count="0" memberValueDatatype="130" unbalanced="0"/>
    <cacheHierarchy uniqueName="[data].[Higher_Education_Outside_India]" caption="Higher_Education_Outside_India" attribute="1" defaultMemberUniqueName="[data].[Higher_Education_Outside_India].[All]" allUniqueName="[data].[Higher_Education_Outside_India].[All]" dimensionUniqueName="[data]" displayFolder="" count="0" memberValueDatatype="130" unbalanced="0"/>
    <cacheHierarchy uniqueName="[data].[Employer_3_Years_Likelihood]" caption="Employer_3_Years_Likelihood" attribute="1" defaultMemberUniqueName="[data].[Employer_3_Years_Likelihood].[All]" allUniqueName="[data].[Employer_3_Years_Likelihood].[All]" dimensionUniqueName="[data]" displayFolder="" count="0" memberValueDatatype="130" unbalanced="0"/>
    <cacheHierarchy uniqueName="[data].[Undefined_Mission_Company]" caption="Undefined_Mission_Company" attribute="1" defaultMemberUniqueName="[data].[Undefined_Mission_Company].[All]" allUniqueName="[data].[Undefined_Mission_Company].[All]" dimensionUniqueName="[data]" displayFolder="" count="0" memberValueDatatype="130" unbalanced="0"/>
    <cacheHierarchy uniqueName="[data].[Misaligned_Mission_Company]" caption="Misaligned_Mission_Company" attribute="1" defaultMemberUniqueName="[data].[Misaligned_Mission_Company].[All]" allUniqueName="[data].[Misaligned_Mission_Company].[All]" dimensionUniqueName="[data]" displayFolder="" count="0" memberValueDatatype="130" unbalanced="0"/>
    <cacheHierarchy uniqueName="[data].[No_Social_Impact_Company]" caption="No_Social_Impact_Company" attribute="1" defaultMemberUniqueName="[data].[No_Social_Impact_Company].[All]" allUniqueName="[data].[No_Social_Impact_Company].[All]" dimensionUniqueName="[data]" displayFolder="" count="0" memberValueDatatype="20" unbalanced="0"/>
    <cacheHierarchy uniqueName="[data].[Preferred_Working_Environment]" caption="Preferred_Working_Environment" attribute="1" defaultMemberUniqueName="[data].[Preferred_Working_Environment].[All]" allUniqueName="[data].[Preferred_Working_Environment].[All]" dimensionUniqueName="[data]" displayFolder="" count="0" memberValueDatatype="130" unbalanced="0"/>
    <cacheHierarchy uniqueName="[data].[Preferred_Employers]" caption="Preferred_Employers" attribute="1" defaultMemberUniqueName="[data].[Preferred_Employers].[All]" allUniqueName="[data].[Preferred_Employers].[All]" dimensionUniqueName="[data]" displayFolder="" count="0" memberValueDatatype="130" unbalanced="0"/>
    <cacheHierarchy uniqueName="[data].[Learning_Environment]" caption="Learning_Environment" attribute="1" defaultMemberUniqueName="[data].[Learning_Environment].[All]" allUniqueName="[data].[Learning_Environment].[All]" dimensionUniqueName="[data]" displayFolder="" count="0" memberValueDatatype="130" unbalanced="0"/>
    <cacheHierarchy uniqueName="[data].[Aspirational_Career]" caption="Aspirational_Career" attribute="1" defaultMemberUniqueName="[data].[Aspirational_Career].[All]" allUniqueName="[data].[Aspirational_Career].[All]" dimensionUniqueName="[data]" displayFolder="" count="0" memberValueDatatype="130" unbalanced="0"/>
    <cacheHierarchy uniqueName="[data].[Preferred_Manager]" caption="Preferred_Manager" attribute="1" defaultMemberUniqueName="[data].[Preferred_Manager].[All]" allUniqueName="[data].[Preferred_Manager].[All]" dimensionUniqueName="[data]" displayFolder="" count="0" memberValueDatatype="130" unbalanced="0"/>
    <cacheHierarchy uniqueName="[data].[Work_Setup]" caption="Work_Setup" attribute="1" defaultMemberUniqueName="[data].[Work_Setup].[All]" allUniqueName="[data].[Work_Setup].[All]" dimensionUniqueName="[data]" displayFolder="" count="0" memberValueDatatype="130" unbalanced="0"/>
    <cacheHierarchy uniqueName="[data].[Laid_Off_Company]" caption="Laid_Off_Company" attribute="1" defaultMemberUniqueName="[data].[Laid_Off_Company].[All]" allUniqueName="[data].[Laid_Off_Company].[All]" dimensionUniqueName="[data]" displayFolder="" count="0" memberValueDatatype="130" unbalanced="0"/>
    <cacheHierarchy uniqueName="[data].[Employer_7_Years_Likelihood]" caption="Employer_7_Years_Likelihood" attribute="1" defaultMemberUniqueName="[data].[Employer_7_Years_Likelihood].[All]" allUniqueName="[data].[Employer_7_Years_Likelihood].[All]" dimensionUniqueName="[data]" displayFolder="" count="0" memberValueDatatype="130" unbalanced="0"/>
    <cacheHierarchy uniqueName="[data].[Email_Address]" caption="Email_Address" attribute="1" defaultMemberUniqueName="[data].[Email_Address].[All]" allUniqueName="[data].[Email_Address].[All]" dimensionUniqueName="[data]" displayFolder="" count="0" memberValueDatatype="130" unbalanced="0"/>
    <cacheHierarchy uniqueName="[data].[Career_Initial_Salary]" caption="Career_Initial_Salary" attribute="1" defaultMemberUniqueName="[data].[Career_Initial_Salary].[All]" allUniqueName="[data].[Career_Initial_Salary].[All]" dimensionUniqueName="[data]" displayFolder="" count="0" memberValueDatatype="20" unbalanced="0"/>
    <cacheHierarchy uniqueName="[data].[Career_5_Years_Salary]" caption="Career_5_Years_Salary" attribute="1" defaultMemberUniqueName="[data].[Career_5_Years_Salary].[All]" allUniqueName="[data].[Career_5_Years_Salary].[All]" dimensionUniqueName="[data]" displayFolder="" count="0" memberValueDatatype="20" unbalanced="0"/>
    <cacheHierarchy uniqueName="[data].[No_Remote_Working_Policy]" caption="No_Remote_Working_Policy" attribute="1" defaultMemberUniqueName="[data].[No_Remote_Working_Policy].[All]" allUniqueName="[data].[No_Remote_Working_Policy].[All]" dimensionUniqueName="[data]" displayFolder="" count="0" memberValueDatatype="20" unbalanced="0"/>
    <cacheHierarchy uniqueName="[data].[Starting_Salary_Expectation]" caption="Starting_Salary_Expectation" attribute="1" defaultMemberUniqueName="[data].[Starting_Salary_Expectation].[All]" allUniqueName="[data].[Starting_Salary_Expectation].[All]" dimensionUniqueName="[data]" displayFolder="" count="2" memberValueDatatype="130" unbalanced="0"/>
    <cacheHierarchy uniqueName="[data].[Preferred_Company_Type]" caption="Preferred_Company_Type" attribute="1" defaultMemberUniqueName="[data].[Preferred_Company_Type].[All]" allUniqueName="[data].[Preferred_Company_Type].[All]" dimensionUniqueName="[data]" displayFolder="" count="0" memberValueDatatype="130" unbalanced="0"/>
    <cacheHierarchy uniqueName="[data].[Abusive_Manager]" caption="Abusive_Manager" attribute="1" defaultMemberUniqueName="[data].[Abusive_Manager].[All]" allUniqueName="[data].[Abusive_Manager].[All]" dimensionUniqueName="[data]" displayFolder="" count="0" memberValueDatatype="130" unbalanced="0"/>
    <cacheHierarchy uniqueName="[data].[Hours_Per_Day]" caption="Hours_Per_Day" attribute="1" defaultMemberUniqueName="[data].[Hours_Per_Day].[All]" allUniqueName="[data].[Hours_Per_Day].[All]" dimensionUniqueName="[data]" displayFolder="" count="0" memberValueDatatype="20" unbalanced="0"/>
    <cacheHierarchy uniqueName="[data].[Full_Week_Break_Frequency]" caption="Full_Week_Break_Frequency" attribute="1" defaultMemberUniqueName="[data].[Full_Week_Break_Frequency].[All]" allUniqueName="[data].[Full_Week_Break_Frequency].[All]" dimensionUniqueName="[data]" displayFolder="" count="0" memberValueDatatype="130" unbalanced="0"/>
    <cacheHierarchy uniqueName="[data].[Happiness_At_Work]" caption="Happiness_At_Work" attribute="1" defaultMemberUniqueName="[data].[Happiness_At_Work].[All]" allUniqueName="[data].[Happiness_At_Work].[All]" dimensionUniqueName="[data]" displayFolder="" count="0" memberValueDatatype="130" unbalanced="0"/>
    <cacheHierarchy uniqueName="[data].[Frustration_At_Work]" caption="Frustration_At_Work" attribute="1" defaultMemberUniqueName="[data].[Frustration_At_Work].[All]" allUniqueName="[data].[Frustration_At_Work].[All]" dimensionUniqueName="[data]" displayFolder="" count="0" memberValueDatatype="130" unbalanced="0"/>
    <cacheHierarchy uniqueName="[data].[Timestamp (Year)]" caption="Timestamp (Year)" attribute="1" defaultMemberUniqueName="[data].[Timestamp (Year)].[All]" allUniqueName="[data].[Timestamp (Year)].[All]" dimensionUniqueName="[data]" displayFolder="" count="0" memberValueDatatype="130" unbalanced="0"/>
    <cacheHierarchy uniqueName="[data].[Timestamp (Quarter)]" caption="Timestamp (Quarter)" attribute="1" defaultMemberUniqueName="[data].[Timestamp (Quarter)].[All]" allUniqueName="[data].[Timestamp (Quarter)].[All]" dimensionUniqueName="[data]" displayFolder="" count="0" memberValueDatatype="130" unbalanced="0"/>
    <cacheHierarchy uniqueName="[data].[Timestamp (Month)]" caption="Timestamp (Month)" attribute="1" defaultMemberUniqueName="[data].[Timestamp (Month)].[All]" allUniqueName="[data].[Timestamp (Month)].[All]" dimensionUniqueName="[data]" displayFolder="" count="0" memberValueDatatype="130" unbalanced="0"/>
    <cacheHierarchy uniqueName="[data].[Timestamp (Month Index)]" caption="Timestamp (Month Index)" attribute="1" defaultMemberUniqueName="[data].[Timestamp (Month Index)].[All]" allUniqueName="[data].[Timestamp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Timestamp]" caption="Count of Timestamp"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Career_Initial_Salary]" caption="Sum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Average of Career_Initial_Salary]" caption="Average of Career_Initial_Salary" measure="1" displayFolder="" measureGroup="data" count="0" hidden="1">
      <extLst>
        <ext xmlns:x15="http://schemas.microsoft.com/office/spreadsheetml/2010/11/main" uri="{B97F6D7D-B522-45F9-BDA1-12C45D357490}">
          <x15:cacheHierarchy aggregatedColumn="19"/>
        </ext>
      </extLst>
    </cacheHierarchy>
    <cacheHierarchy uniqueName="[Measures].[Sum of Career_5_Years_Salary]" caption="Sum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Average of Career_5_Years_Salary]" caption="Average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Preferred_Working_Environment]" caption="Count of Preferred_Working_Environment" measure="1" displayFolder="" measureGroup="data" count="0" hidden="1">
      <extLst>
        <ext xmlns:x15="http://schemas.microsoft.com/office/spreadsheetml/2010/11/main" uri="{B97F6D7D-B522-45F9-BDA1-12C45D357490}">
          <x15:cacheHierarchy aggregatedColumn="10"/>
        </ext>
      </extLst>
    </cacheHierarchy>
    <cacheHierarchy uniqueName="[Measures].[Count of Career_5_Years_Salary]" caption="Count of Career_5_Years_Salary" measure="1" displayFolder="" measureGroup="data" count="0" hidden="1">
      <extLst>
        <ext xmlns:x15="http://schemas.microsoft.com/office/spreadsheetml/2010/11/main" uri="{B97F6D7D-B522-45F9-BDA1-12C45D357490}">
          <x15:cacheHierarchy aggregatedColumn="20"/>
        </ext>
      </extLst>
    </cacheHierarchy>
    <cacheHierarchy uniqueName="[Measures].[Count of Happiness_At_Work]" caption="Count of Happiness_At_Work" measure="1" displayFolder="" measureGroup="data" count="0" hidden="1">
      <extLst>
        <ext xmlns:x15="http://schemas.microsoft.com/office/spreadsheetml/2010/11/main" uri="{B97F6D7D-B522-45F9-BDA1-12C45D357490}">
          <x15:cacheHierarchy aggregatedColumn="27"/>
        </ext>
      </extLst>
    </cacheHierarchy>
    <cacheHierarchy uniqueName="[Measures].[Count of Hours_Per_Day]" caption="Count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Abusive_Manager]" caption="Count of Abusive_Manager" measure="1" displayFolder="" measureGroup="data" count="0" hidden="1">
      <extLst>
        <ext xmlns:x15="http://schemas.microsoft.com/office/spreadsheetml/2010/11/main" uri="{B97F6D7D-B522-45F9-BDA1-12C45D357490}">
          <x15:cacheHierarchy aggregatedColumn="24"/>
        </ext>
      </extLst>
    </cacheHierarchy>
    <cacheHierarchy uniqueName="[Measures].[Count of Work_Setup]" caption="Count of Work_Setup" measure="1" displayFolder="" measureGroup="data" count="0" hidden="1">
      <extLst>
        <ext xmlns:x15="http://schemas.microsoft.com/office/spreadsheetml/2010/11/main" uri="{B97F6D7D-B522-45F9-BDA1-12C45D357490}">
          <x15:cacheHierarchy aggregatedColumn="15"/>
        </ext>
      </extLst>
    </cacheHierarchy>
    <cacheHierarchy uniqueName="[Measures].[Sum of Hours_Per_Day]" caption="Sum of Hours_Per_Day" measure="1" displayFolder="" measureGroup="data" count="0" hidden="1">
      <extLst>
        <ext xmlns:x15="http://schemas.microsoft.com/office/spreadsheetml/2010/11/main" uri="{B97F6D7D-B522-45F9-BDA1-12C45D357490}">
          <x15:cacheHierarchy aggregatedColumn="25"/>
        </ext>
      </extLst>
    </cacheHierarchy>
    <cacheHierarchy uniqueName="[Measures].[Count of Current_Country]" caption="Count of Current_Country" measure="1" displayFolder="" measureGroup="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data" count="0" hidden="1">
      <extLst>
        <ext xmlns:x15="http://schemas.microsoft.com/office/spreadsheetml/2010/11/main" uri="{B97F6D7D-B522-45F9-BDA1-12C45D357490}">
          <x15:cacheHierarchy aggregatedColumn="3"/>
        </ext>
      </extLst>
    </cacheHierarchy>
    <cacheHierarchy uniqueName="[Measures].[Count of Preferred_Company_Type]" caption="Count of Preferred_Company_Type" measure="1" displayFolder="" measureGroup="data" count="0" hidden="1">
      <extLst>
        <ext xmlns:x15="http://schemas.microsoft.com/office/spreadsheetml/2010/11/main" uri="{B97F6D7D-B522-45F9-BDA1-12C45D357490}">
          <x15:cacheHierarchy aggregatedColumn="23"/>
        </ext>
      </extLst>
    </cacheHierarchy>
    <cacheHierarchy uniqueName="[Measures].[Count of Preferred_Employers]" caption="Count of Preferred_Employers" measure="1" displayFolder="" measureGroup="data" count="0" hidden="1">
      <extLst>
        <ext xmlns:x15="http://schemas.microsoft.com/office/spreadsheetml/2010/11/main" uri="{B97F6D7D-B522-45F9-BDA1-12C45D357490}">
          <x15:cacheHierarchy aggregatedColumn="11"/>
        </ext>
      </extLst>
    </cacheHierarchy>
    <cacheHierarchy uniqueName="[Measures].[Count of Preferred_Manager]" caption="Count of Preferred_Manager" measure="1" displayFolder="" measureGroup="data" count="0" hidden="1">
      <extLst>
        <ext xmlns:x15="http://schemas.microsoft.com/office/spreadsheetml/2010/11/main" uri="{B97F6D7D-B522-45F9-BDA1-12C45D357490}">
          <x15:cacheHierarchy aggregatedColumn="14"/>
        </ext>
      </extLst>
    </cacheHierarchy>
    <cacheHierarchy uniqueName="[Measures].[Count of Misaligned_Mission_Company]" caption="Count of Misaligned_Mission_Company" measure="1" displayFolder="" measureGroup="data" count="0" hidden="1">
      <extLst>
        <ext xmlns:x15="http://schemas.microsoft.com/office/spreadsheetml/2010/11/main" uri="{B97F6D7D-B522-45F9-BDA1-12C45D357490}">
          <x15:cacheHierarchy aggregatedColumn="8"/>
        </ext>
      </extLst>
    </cacheHierarchy>
    <cacheHierarchy uniqueName="[Measures].[Sum of No_Social_Impact_Company]" caption="Sum of No_Social_Impact_Company" measure="1" displayFolder="" measureGroup="data" count="0" hidden="1">
      <extLst>
        <ext xmlns:x15="http://schemas.microsoft.com/office/spreadsheetml/2010/11/main" uri="{B97F6D7D-B522-45F9-BDA1-12C45D357490}">
          <x15:cacheHierarchy aggregatedColumn="9"/>
        </ext>
      </extLst>
    </cacheHierarchy>
    <cacheHierarchy uniqueName="[Measures].[Count of No_Social_Impact_Company]" caption="Count of No_Social_Impact_Company" measure="1" displayFolder="" measureGroup="data" count="0" hidden="1">
      <extLst>
        <ext xmlns:x15="http://schemas.microsoft.com/office/spreadsheetml/2010/11/main" uri="{B97F6D7D-B522-45F9-BDA1-12C45D357490}">
          <x15:cacheHierarchy aggregatedColumn="9"/>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2B975C-9C1E-4D92-8D9F-B9B9B01C09FF}" name="PivotTable3" cacheId="23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areer_Initial_Salary" fld="0" subtotal="average" baseField="0" baseItem="0" numFmtId="165"/>
  </dataFields>
  <formats count="3">
    <format dxfId="13">
      <pivotArea type="all" dataOnly="0" outline="0" fieldPosition="0"/>
    </format>
    <format dxfId="12">
      <pivotArea outline="0" collapsedLevelsAreSubtotals="1" fieldPosition="0"/>
    </format>
    <format dxfId="11">
      <pivotArea dataOnly="0" labelOnly="1" outline="0" axis="axisValues" fieldPosition="0"/>
    </format>
  </formats>
  <pivotHierarchies count="5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Career_Initial_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3D4B855-A842-4061-BBFF-B1130BCE7CDC}" name="PivotTable1" cacheId="22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0:A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Timestamp" fld="0" subtotal="count" baseField="0" baseItem="0"/>
  </dataFields>
  <formats count="4">
    <format dxfId="38">
      <pivotArea outline="0" collapsedLevelsAreSubtotals="1" fieldPosition="0"/>
    </format>
    <format dxfId="37">
      <pivotArea type="all" dataOnly="0" outline="0" fieldPosition="0"/>
    </format>
    <format dxfId="36">
      <pivotArea outline="0" collapsedLevelsAreSubtotals="1" fieldPosition="0"/>
    </format>
    <format dxfId="35">
      <pivotArea dataOnly="0" labelOnly="1" outline="0" axis="axisValues" fieldPosition="0"/>
    </format>
  </formats>
  <pivotHierarchies count="5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B244EB6-F431-4F60-B5E8-76D757BE155F}" name="PivotTable3" cacheId="25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0">
  <location ref="A43:B50" firstHeaderRow="1" firstDataRow="1" firstDataCol="1"/>
  <pivotFields count="4">
    <pivotField allDrilled="1" subtotalTop="0" showAll="0" dataSourceSort="1" defaultSubtotal="0" defaultAttributeDrillState="1">
      <items count="4">
        <item s="1" x="0"/>
        <item s="1" x="1"/>
        <item s="1" x="2"/>
        <item s="1" x="3"/>
      </items>
    </pivotField>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7">
    <i>
      <x/>
    </i>
    <i>
      <x v="1"/>
    </i>
    <i>
      <x v="2"/>
    </i>
    <i>
      <x v="3"/>
    </i>
    <i>
      <x v="4"/>
    </i>
    <i>
      <x v="5"/>
    </i>
    <i t="grand">
      <x/>
    </i>
  </rowItems>
  <colItems count="1">
    <i/>
  </colItems>
  <dataFields count="1">
    <dataField name="Count of Hours_Per_Day" fld="1" subtotal="count" baseField="0" baseItem="0"/>
  </dataFields>
  <formats count="2">
    <format dxfId="1">
      <pivotArea outline="0" collapsedLevelsAreSubtotals="1" fieldPosition="0"/>
    </format>
    <format dxfId="0">
      <pivotArea outline="0" fieldPosition="0">
        <references count="1">
          <reference field="4294967294" count="1">
            <x v="0"/>
          </reference>
        </references>
      </pivotArea>
    </format>
  </formats>
  <chartFormats count="3">
    <chartFormat chart="94" format="0" series="1">
      <pivotArea type="data" outline="0" fieldPosition="0">
        <references count="1">
          <reference field="4294967294" count="1" selected="0">
            <x v="0"/>
          </reference>
        </references>
      </pivotArea>
    </chartFormat>
    <chartFormat chart="97" format="2" series="1">
      <pivotArea type="data" outline="0" fieldPosition="0">
        <references count="1">
          <reference field="4294967294" count="1" selected="0">
            <x v="0"/>
          </reference>
        </references>
      </pivotArea>
    </chartFormat>
    <chartFormat chart="98" format="3"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Career_Initial_Salary"/>
    <pivotHierarchy dragToData="1" caption="Average of Career_Initial_Salary"/>
    <pivotHierarchy dragToData="1" caption="Sum of Career_5_Years_Salary"/>
    <pivotHierarchy dragToData="1" caption="Average of Career_5_Years_Salary"/>
    <pivotHierarchy dragToData="1"/>
    <pivotHierarchy dragToData="1" caption="Count of Career_5_Years_Salary"/>
    <pivotHierarchy dragToData="1"/>
    <pivotHierarchy dragToData="1" caption="Count of Hours_Per_Day"/>
    <pivotHierarchy dragToData="1"/>
    <pivotHierarchy dragToData="1"/>
    <pivotHierarchy dragToData="1" caption="Sum of Hours_Per_Day"/>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8CF40ED-298A-45C8-BD08-2325D9F35D4B}" name="PivotTable4" cacheId="26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1">
  <location ref="A52:B57" firstHeaderRow="1" firstDataRow="1" firstDataCol="1"/>
  <pivotFields count="3">
    <pivotField allDrilled="1" subtotalTop="0" showAll="0" dataSourceSort="1" defaultSubtotal="0" defaultAttributeDrillState="1">
      <items count="4">
        <item s="1" x="0"/>
        <item s="1" x="1"/>
        <item s="1" x="2"/>
        <item s="1" x="3"/>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Items count="1">
    <i/>
  </colItems>
  <dataFields count="1">
    <dataField name="Count of Current_Country" fld="2" subtotal="count" showDataAs="percentOfTotal" baseField="0" baseItem="0" numFmtId="10"/>
  </dataFields>
  <formats count="3">
    <format dxfId="4">
      <pivotArea outline="0" collapsedLevelsAreSubtotals="1" fieldPosition="0"/>
    </format>
    <format dxfId="3">
      <pivotArea collapsedLevelsAreSubtotals="1" fieldPosition="0">
        <references count="1">
          <reference field="1" count="1">
            <x v="0"/>
          </reference>
        </references>
      </pivotArea>
    </format>
    <format dxfId="2">
      <pivotArea outline="0" fieldPosition="0">
        <references count="1">
          <reference field="4294967294" count="1">
            <x v="0"/>
          </reference>
        </references>
      </pivotArea>
    </format>
  </formats>
  <pivotHierarchies count="5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Career_Initial_Salary"/>
    <pivotHierarchy dragToData="1" caption="Average of Career_Initial_Salary"/>
    <pivotHierarchy dragToData="1" caption="Sum of Career_5_Years_Salary"/>
    <pivotHierarchy dragToData="1" caption="Average of Career_5_Years_Salary"/>
    <pivotHierarchy dragToData="1"/>
    <pivotHierarchy dragToData="1" caption="Count of Career_5_Years_Salary"/>
    <pivotHierarchy dragToData="1"/>
    <pivotHierarchy dragToData="1" caption="Count of Hours_Per_Day"/>
    <pivotHierarchy dragToData="1"/>
    <pivotHierarchy dragToData="1"/>
    <pivotHierarchy dragToData="1" caption="Sum of Hours_Per_Day"/>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F0F2B05-FC4F-4D8D-993B-77FC087E5DB4}" name="PivotTable1" cacheId="25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1">
  <location ref="A2:B6" firstHeaderRow="1" firstDataRow="1" firstDataCol="1"/>
  <pivotFields count="4">
    <pivotField allDrilled="1" subtotalTop="0" showAll="0" dataSourceSort="1" defaultSubtotal="0" defaultAttributeDrillState="1">
      <items count="4">
        <item s="1" x="0"/>
        <item s="1" x="1"/>
        <item s="1" x="2"/>
        <item s="1" x="3"/>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Abusive_Manager" fld="2" subtotal="count" showDataAs="percentOfTotal" baseField="0" baseItem="0" numFmtId="10"/>
  </dataFields>
  <chartFormats count="8">
    <chartFormat chart="86" format="0" series="1">
      <pivotArea type="data" outline="0" fieldPosition="0">
        <references count="1">
          <reference field="4294967294" count="1" selected="0">
            <x v="0"/>
          </reference>
        </references>
      </pivotArea>
    </chartFormat>
    <chartFormat chart="90" format="5" series="1">
      <pivotArea type="data" outline="0" fieldPosition="0">
        <references count="1">
          <reference field="4294967294" count="1" selected="0">
            <x v="0"/>
          </reference>
        </references>
      </pivotArea>
    </chartFormat>
    <chartFormat chart="90" format="6">
      <pivotArea type="data" outline="0" fieldPosition="0">
        <references count="2">
          <reference field="4294967294" count="1" selected="0">
            <x v="0"/>
          </reference>
          <reference field="1" count="1" selected="0">
            <x v="0"/>
          </reference>
        </references>
      </pivotArea>
    </chartFormat>
    <chartFormat chart="90" format="7">
      <pivotArea type="data" outline="0" fieldPosition="0">
        <references count="2">
          <reference field="4294967294" count="1" selected="0">
            <x v="0"/>
          </reference>
          <reference field="1" count="1" selected="0">
            <x v="1"/>
          </reference>
        </references>
      </pivotArea>
    </chartFormat>
    <chartFormat chart="90" format="8">
      <pivotArea type="data" outline="0" fieldPosition="0">
        <references count="2">
          <reference field="4294967294" count="1" selected="0">
            <x v="0"/>
          </reference>
          <reference field="1" count="1" selected="0">
            <x v="2"/>
          </reference>
        </references>
      </pivotArea>
    </chartFormat>
    <chartFormat chart="86" format="1">
      <pivotArea type="data" outline="0" fieldPosition="0">
        <references count="2">
          <reference field="4294967294" count="1" selected="0">
            <x v="0"/>
          </reference>
          <reference field="1" count="1" selected="0">
            <x v="0"/>
          </reference>
        </references>
      </pivotArea>
    </chartFormat>
    <chartFormat chart="86" format="2">
      <pivotArea type="data" outline="0" fieldPosition="0">
        <references count="2">
          <reference field="4294967294" count="1" selected="0">
            <x v="0"/>
          </reference>
          <reference field="1" count="1" selected="0">
            <x v="1"/>
          </reference>
        </references>
      </pivotArea>
    </chartFormat>
    <chartFormat chart="86" format="3">
      <pivotArea type="data" outline="0" fieldPosition="0">
        <references count="2">
          <reference field="4294967294" count="1" selected="0">
            <x v="0"/>
          </reference>
          <reference field="1" count="1" selected="0">
            <x v="2"/>
          </reference>
        </references>
      </pivotArea>
    </chartFormat>
  </chartFormats>
  <pivotHierarchies count="5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Career_Initial_Salary"/>
    <pivotHierarchy dragToData="1" caption="Average of Career_Initial_Salary"/>
    <pivotHierarchy dragToData="1" caption="Sum of Career_5_Years_Salary"/>
    <pivotHierarchy dragToData="1" caption="Average of Career_5_Years_Salary"/>
    <pivotHierarchy dragToData="1"/>
    <pivotHierarchy dragToData="1" caption="Count of Career_5_Years_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F440771-B8E9-47C2-A30C-42E11AA7E467}" name="PivotTable5" cacheId="26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1">
  <location ref="A62:B67" firstHeaderRow="1" firstDataRow="1" firstDataCol="1"/>
  <pivotFields count="3">
    <pivotField allDrilled="1" subtotalTop="0" showAll="0" dataSourceSort="1" defaultSubtotal="0" defaultAttributeDrillState="1">
      <items count="4">
        <item s="1" x="0"/>
        <item s="1" x="1"/>
        <item s="1" x="2"/>
        <item s="1" x="3"/>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Items count="1">
    <i/>
  </colItems>
  <dataFields count="1">
    <dataField name="Count of Current_Country" fld="2" subtotal="count" baseField="0" baseItem="0"/>
  </dataFields>
  <formats count="3">
    <format dxfId="7">
      <pivotArea outline="0" collapsedLevelsAreSubtotals="1" fieldPosition="0"/>
    </format>
    <format dxfId="6">
      <pivotArea collapsedLevelsAreSubtotals="1" fieldPosition="0">
        <references count="1">
          <reference field="1" count="1">
            <x v="0"/>
          </reference>
        </references>
      </pivotArea>
    </format>
    <format dxfId="5">
      <pivotArea outline="0" fieldPosition="0">
        <references count="1">
          <reference field="4294967294" count="1">
            <x v="0"/>
          </reference>
        </references>
      </pivotArea>
    </format>
  </formats>
  <pivotHierarchies count="5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Career_Initial_Salary"/>
    <pivotHierarchy dragToData="1" caption="Average of Career_Initial_Salary"/>
    <pivotHierarchy dragToData="1" caption="Sum of Career_5_Years_Salary"/>
    <pivotHierarchy dragToData="1" caption="Average of Career_5_Years_Salary"/>
    <pivotHierarchy dragToData="1"/>
    <pivotHierarchy dragToData="1" caption="Count of Career_5_Years_Salary"/>
    <pivotHierarchy dragToData="1"/>
    <pivotHierarchy dragToData="1" caption="Count of Hours_Per_Day"/>
    <pivotHierarchy dragToData="1"/>
    <pivotHierarchy dragToData="1"/>
    <pivotHierarchy dragToData="1" caption="Sum of Hours_Per_Day"/>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0696A13-0016-44AF-A9E9-9E12E8B4EBF1}" name="PivotTable7" cacheId="27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6">
  <location ref="A79:B87" firstHeaderRow="1" firstDataRow="1" firstDataCol="1"/>
  <pivotFields count="4">
    <pivotField allDrilled="1" subtotalTop="0" showAll="0" dataSourceSort="1" defaultSubtotal="0" defaultAttributeDrillState="1">
      <items count="4">
        <item s="1" x="0"/>
        <item s="1" x="1"/>
        <item s="1" x="2"/>
        <item s="1" x="3"/>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Count of Preferred_Working_Environment" fld="2" subtotal="count" baseField="0" baseItem="0"/>
  </dataFields>
  <formats count="1">
    <format dxfId="8">
      <pivotArea outline="0" collapsedLevelsAreSubtotals="1" fieldPosition="0"/>
    </format>
  </formats>
  <chartFormats count="2">
    <chartFormat chart="128" format="0" series="1">
      <pivotArea type="data" outline="0" fieldPosition="0">
        <references count="1">
          <reference field="4294967294" count="1" selected="0">
            <x v="0"/>
          </reference>
        </references>
      </pivotArea>
    </chartFormat>
    <chartFormat chart="130"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Career_Initial_Salary"/>
    <pivotHierarchy dragToData="1" caption="Average of Career_Initial_Salary"/>
    <pivotHierarchy dragToData="1" caption="Sum of Career_5_Years_Salary"/>
    <pivotHierarchy dragToData="1" caption="Average of Career_5_Years_Salary"/>
    <pivotHierarchy dragToData="1"/>
    <pivotHierarchy dragToData="1" caption="Count of Career_5_Years_Salary"/>
    <pivotHierarchy dragToData="1"/>
    <pivotHierarchy dragToData="1" caption="Count of Hours_Per_Day"/>
    <pivotHierarchy dragToData="1"/>
    <pivotHierarchy dragToData="1"/>
    <pivotHierarchy dragToData="1" caption="Sum of Hours_Per_Day"/>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98E5879-0A9D-49A5-A923-94C402A73818}" name="PivotTable2" cacheId="25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1">
  <location ref="A9:B40" firstHeaderRow="1" firstDataRow="1" firstDataCol="1"/>
  <pivotFields count="4">
    <pivotField allDrilled="1" subtotalTop="0" showAll="0" dataSourceSort="1" defaultSubtotal="0" defaultAttributeDrillState="1">
      <items count="4">
        <item s="1" x="0"/>
        <item s="1" x="1"/>
        <item s="1" x="2"/>
        <item s="1" x="3"/>
      </items>
    </pivotField>
    <pivotField axis="axisRow" allDrilled="1" subtotalTop="0" showAll="0" sortType="ascending"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Work_Setup" fld="2" subtotal="count" baseField="0" baseItem="0"/>
  </dataFields>
  <pivotHierarchies count="5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Career_Initial_Salary"/>
    <pivotHierarchy dragToData="1" caption="Average of Career_Initial_Salary"/>
    <pivotHierarchy dragToData="1" caption="Sum of Career_5_Years_Salary"/>
    <pivotHierarchy dragToData="1" caption="Average of Career_5_Years_Salary"/>
    <pivotHierarchy dragToData="1"/>
    <pivotHierarchy dragToData="1" caption="Count of Career_5_Years_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5414562-733D-4694-B011-F363743292AB}" name="PivotTable6" cacheId="26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0">
  <location ref="A70:F75" firstHeaderRow="1" firstDataRow="2" firstDataCol="1"/>
  <pivotFields count="4">
    <pivotField allDrilled="1" subtotalTop="0" showAll="0" dataSourceSort="1" defaultSubtotal="0" defaultAttributeDrillState="1">
      <items count="4">
        <item s="1" x="0"/>
        <item s="1" x="1"/>
        <item s="1" x="2"/>
        <item s="1" x="3"/>
      </items>
    </pivotField>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4">
        <item x="0"/>
        <item x="1"/>
        <item x="2"/>
        <item x="3"/>
      </items>
    </pivotField>
  </pivotFields>
  <rowFields count="1">
    <field x="1"/>
  </rowFields>
  <rowItems count="4">
    <i>
      <x/>
    </i>
    <i>
      <x v="1"/>
    </i>
    <i>
      <x v="2"/>
    </i>
    <i t="grand">
      <x/>
    </i>
  </rowItems>
  <colFields count="1">
    <field x="3"/>
  </colFields>
  <colItems count="5">
    <i>
      <x/>
    </i>
    <i>
      <x v="1"/>
    </i>
    <i>
      <x v="2"/>
    </i>
    <i>
      <x v="3"/>
    </i>
    <i t="grand">
      <x/>
    </i>
  </colItems>
  <dataFields count="1">
    <dataField name="Count of Abusive_Manager" fld="2" subtotal="count" baseField="0" baseItem="0"/>
  </dataFields>
  <formats count="2">
    <format dxfId="10">
      <pivotArea outline="0" collapsedLevelsAreSubtotals="1" fieldPosition="0"/>
    </format>
    <format dxfId="9">
      <pivotArea collapsedLevelsAreSubtotals="1" fieldPosition="0">
        <references count="2">
          <reference field="1" count="1">
            <x v="0"/>
          </reference>
          <reference field="3" count="1" selected="0">
            <x v="0"/>
          </reference>
        </references>
      </pivotArea>
    </format>
  </formats>
  <chartFormats count="11">
    <chartFormat chart="95" format="0" series="1">
      <pivotArea type="data" outline="0" fieldPosition="0">
        <references count="2">
          <reference field="4294967294" count="1" selected="0">
            <x v="0"/>
          </reference>
          <reference field="3" count="1" selected="0">
            <x v="0"/>
          </reference>
        </references>
      </pivotArea>
    </chartFormat>
    <chartFormat chart="95" format="1" series="1">
      <pivotArea type="data" outline="0" fieldPosition="0">
        <references count="2">
          <reference field="4294967294" count="1" selected="0">
            <x v="0"/>
          </reference>
          <reference field="3" count="1" selected="0">
            <x v="1"/>
          </reference>
        </references>
      </pivotArea>
    </chartFormat>
    <chartFormat chart="95" format="2" series="1">
      <pivotArea type="data" outline="0" fieldPosition="0">
        <references count="2">
          <reference field="4294967294" count="1" selected="0">
            <x v="0"/>
          </reference>
          <reference field="3" count="1" selected="0">
            <x v="2"/>
          </reference>
        </references>
      </pivotArea>
    </chartFormat>
    <chartFormat chart="95" format="3" series="1">
      <pivotArea type="data" outline="0" fieldPosition="0">
        <references count="2">
          <reference field="4294967294" count="1" selected="0">
            <x v="0"/>
          </reference>
          <reference field="3" count="1" selected="0">
            <x v="3"/>
          </reference>
        </references>
      </pivotArea>
    </chartFormat>
    <chartFormat chart="99" format="8" series="1">
      <pivotArea type="data" outline="0" fieldPosition="0">
        <references count="2">
          <reference field="4294967294" count="1" selected="0">
            <x v="0"/>
          </reference>
          <reference field="3" count="1" selected="0">
            <x v="0"/>
          </reference>
        </references>
      </pivotArea>
    </chartFormat>
    <chartFormat chart="99" format="9" series="1">
      <pivotArea type="data" outline="0" fieldPosition="0">
        <references count="2">
          <reference field="4294967294" count="1" selected="0">
            <x v="0"/>
          </reference>
          <reference field="3" count="1" selected="0">
            <x v="1"/>
          </reference>
        </references>
      </pivotArea>
    </chartFormat>
    <chartFormat chart="99" format="10" series="1">
      <pivotArea type="data" outline="0" fieldPosition="0">
        <references count="2">
          <reference field="4294967294" count="1" selected="0">
            <x v="0"/>
          </reference>
          <reference field="3" count="1" selected="0">
            <x v="2"/>
          </reference>
        </references>
      </pivotArea>
    </chartFormat>
    <chartFormat chart="99" format="11" series="1">
      <pivotArea type="data" outline="0" fieldPosition="0">
        <references count="2">
          <reference field="4294967294" count="1" selected="0">
            <x v="0"/>
          </reference>
          <reference field="3" count="1" selected="0">
            <x v="3"/>
          </reference>
        </references>
      </pivotArea>
    </chartFormat>
    <chartFormat chart="99" format="12">
      <pivotArea type="data" outline="0" fieldPosition="0">
        <references count="3">
          <reference field="4294967294" count="1" selected="0">
            <x v="0"/>
          </reference>
          <reference field="1" count="1" selected="0">
            <x v="0"/>
          </reference>
          <reference field="3" count="1" selected="0">
            <x v="1"/>
          </reference>
        </references>
      </pivotArea>
    </chartFormat>
    <chartFormat chart="99" format="13">
      <pivotArea type="data" outline="0" fieldPosition="0">
        <references count="3">
          <reference field="4294967294" count="1" selected="0">
            <x v="0"/>
          </reference>
          <reference field="1" count="1" selected="0">
            <x v="2"/>
          </reference>
          <reference field="3" count="1" selected="0">
            <x v="1"/>
          </reference>
        </references>
      </pivotArea>
    </chartFormat>
    <chartFormat chart="99" format="14">
      <pivotArea type="data" outline="0" fieldPosition="0">
        <references count="3">
          <reference field="4294967294" count="1" selected="0">
            <x v="0"/>
          </reference>
          <reference field="1" count="1" selected="0">
            <x v="2"/>
          </reference>
          <reference field="3" count="1" selected="0">
            <x v="0"/>
          </reference>
        </references>
      </pivotArea>
    </chartFormat>
  </chartFormats>
  <pivotHierarchies count="5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Career_Initial_Salary"/>
    <pivotHierarchy dragToData="1" caption="Average of Career_Initial_Salary"/>
    <pivotHierarchy dragToData="1" caption="Sum of Career_5_Years_Salary"/>
    <pivotHierarchy dragToData="1" caption="Average of Career_5_Years_Salary"/>
    <pivotHierarchy dragToData="1"/>
    <pivotHierarchy dragToData="1" caption="Count of Career_5_Years_Salary"/>
    <pivotHierarchy dragToData="1"/>
    <pivotHierarchy dragToData="1" caption="Count of Hours_Per_Day"/>
    <pivotHierarchy dragToData="1"/>
    <pivotHierarchy dragToData="1"/>
    <pivotHierarchy dragToData="1" caption="Sum of Hours_Per_Day"/>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7BC8CEA-63E3-4798-B77E-9B1868CB8EF3}" name="PivotTable5" cacheId="28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2">
  <location ref="C47:D61" firstHeaderRow="1" firstDataRow="1" firstDataCol="1"/>
  <pivotFields count="3">
    <pivotField axis="axisRow" allDrilled="1" subtotalTop="0" showAll="0" sortType="descending" dataSourceSort="1"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4">
    <i>
      <x v="3"/>
    </i>
    <i>
      <x v="8"/>
    </i>
    <i>
      <x v="1"/>
    </i>
    <i>
      <x v="12"/>
    </i>
    <i>
      <x v="9"/>
    </i>
    <i>
      <x v="2"/>
    </i>
    <i>
      <x v="11"/>
    </i>
    <i>
      <x/>
    </i>
    <i>
      <x v="7"/>
    </i>
    <i>
      <x v="10"/>
    </i>
    <i>
      <x v="4"/>
    </i>
    <i>
      <x v="5"/>
    </i>
    <i>
      <x v="6"/>
    </i>
    <i t="grand">
      <x/>
    </i>
  </rowItems>
  <colItems count="1">
    <i/>
  </colItems>
  <dataFields count="1">
    <dataField name="Count of Timestamp" fld="1" subtotal="count" baseField="0" baseItem="0"/>
  </dataFields>
  <chartFormats count="3">
    <chartFormat chart="111" format="1" series="1">
      <pivotArea type="data" outline="0" fieldPosition="0">
        <references count="1">
          <reference field="4294967294" count="1" selected="0">
            <x v="0"/>
          </reference>
        </references>
      </pivotArea>
    </chartFormat>
    <chartFormat chart="114" format="4" series="1">
      <pivotArea type="data" outline="0" fieldPosition="0">
        <references count="1">
          <reference field="4294967294" count="1" selected="0">
            <x v="0"/>
          </reference>
        </references>
      </pivotArea>
    </chartFormat>
    <chartFormat chart="121" format="3"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Career_Initial_Salary"/>
    <pivotHierarchy dragToData="1" caption="Average of Career_Initial_Salary"/>
    <pivotHierarchy dragToData="1" caption="Sum of Career_5_Years_Salary"/>
    <pivotHierarchy dragToData="1" caption="Average of Career_5_Years_Salary"/>
    <pivotHierarchy dragToData="1"/>
    <pivotHierarchy dragToData="1" caption="Count of Career_5_Years_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No_Social_Impact_Company"/>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32DF419-61BA-415C-87A3-7F3854BC103B}" name="PivotTable4" cacheId="28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6">
  <location ref="C37:D43" firstHeaderRow="1" firstDataRow="1" firstDataCol="1"/>
  <pivotFields count="3">
    <pivotField axis="axisRow" allDrilled="1" subtotalTop="0" showAll="0" sortType="de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4"/>
    </i>
    <i>
      <x v="1"/>
    </i>
    <i>
      <x v="2"/>
    </i>
    <i>
      <x v="3"/>
    </i>
    <i>
      <x/>
    </i>
    <i t="grand">
      <x/>
    </i>
  </rowItems>
  <colItems count="1">
    <i/>
  </colItems>
  <dataFields count="1">
    <dataField name="Count of Gender" fld="1" subtotal="count" baseField="0" baseItem="0"/>
  </dataFields>
  <chartFormats count="2">
    <chartFormat chart="91" format="0" series="1">
      <pivotArea type="data" outline="0" fieldPosition="0">
        <references count="1">
          <reference field="4294967294" count="1" selected="0">
            <x v="0"/>
          </reference>
        </references>
      </pivotArea>
    </chartFormat>
    <chartFormat chart="9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Career_Initial_Salary"/>
    <pivotHierarchy dragToData="1" caption="Average of Career_Initial_Salary"/>
    <pivotHierarchy dragToData="1" caption="Sum of Career_5_Years_Salary"/>
    <pivotHierarchy dragToData="1" caption="Average of Career_5_Years_Salary"/>
    <pivotHierarchy dragToData="1"/>
    <pivotHierarchy dragToData="1" caption="Count of Career_5_Years_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No_Social_Impact_Company"/>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2E45B6-27EE-43E8-AB51-4448B43F1E35}" name="PivotTable6" cacheId="24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8">
  <location ref="A16:B24"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6"/>
    </i>
    <i>
      <x v="2"/>
    </i>
    <i>
      <x/>
    </i>
    <i>
      <x v="5"/>
    </i>
    <i>
      <x v="1"/>
    </i>
    <i>
      <x v="4"/>
    </i>
    <i>
      <x v="3"/>
    </i>
    <i t="grand">
      <x/>
    </i>
  </rowItems>
  <colItems count="1">
    <i/>
  </colItems>
  <dataFields count="1">
    <dataField name="Count of Preferred_Working_Environment" fld="1" subtotal="count" baseField="0" baseItem="0"/>
  </dataFields>
  <chartFormats count="2">
    <chartFormat chart="19" format="2"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Career_5_Years_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9709B00-E1BD-4154-B2BE-3C73A1B75D91}" name="PivotTable3" cacheId="28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8">
  <location ref="C22:D33"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No_Social_Impact_Company" fld="1" subtotal="count" baseField="0" baseItem="0"/>
  </dataFields>
  <chartFormats count="2">
    <chartFormat chart="85" format="0" series="1">
      <pivotArea type="data" outline="0" fieldPosition="0">
        <references count="1">
          <reference field="4294967294" count="1" selected="0">
            <x v="0"/>
          </reference>
        </references>
      </pivotArea>
    </chartFormat>
    <chartFormat chart="87"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Career_Initial_Salary"/>
    <pivotHierarchy dragToData="1" caption="Average of Career_Initial_Salary"/>
    <pivotHierarchy dragToData="1" caption="Sum of Career_5_Years_Salary"/>
    <pivotHierarchy dragToData="1" caption="Average of Career_5_Years_Salary"/>
    <pivotHierarchy dragToData="1"/>
    <pivotHierarchy dragToData="1" caption="Count of Career_5_Years_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No_Social_Impact_Company"/>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21502032-15E6-467F-A4C1-C8EF26DD8107}" name="PivotTable2" cacheId="27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4">
  <location ref="C15:D20"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Misaligned_Mission_Company" fld="1" subtotal="count" baseField="0" baseItem="0"/>
  </dataFields>
  <chartFormats count="3">
    <chartFormat chart="70" format="0" series="1">
      <pivotArea type="data" outline="0" fieldPosition="0">
        <references count="1">
          <reference field="4294967294" count="1" selected="0">
            <x v="0"/>
          </reference>
        </references>
      </pivotArea>
    </chartFormat>
    <chartFormat chart="71" format="1" series="1">
      <pivotArea type="data" outline="0" fieldPosition="0">
        <references count="1">
          <reference field="4294967294" count="1" selected="0">
            <x v="0"/>
          </reference>
        </references>
      </pivotArea>
    </chartFormat>
    <chartFormat chart="7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Career_Initial_Salary"/>
    <pivotHierarchy dragToData="1" caption="Average of Career_Initial_Salary"/>
    <pivotHierarchy dragToData="1" caption="Sum of Career_5_Years_Salary"/>
    <pivotHierarchy dragToData="1" caption="Average of Career_5_Years_Salary"/>
    <pivotHierarchy dragToData="1"/>
    <pivotHierarchy dragToData="1" caption="Count of Career_5_Years_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B2F62AA0-18BB-47EC-955C-57A1DF4B0852}" name="PivotTable1" cacheId="27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2">
  <location ref="C6:D11"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Preferred_Company_Type" fld="1" subtotal="count" baseField="0" baseItem="0"/>
  </dataFields>
  <pivotHierarchies count="5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Career_Initial_Salary"/>
    <pivotHierarchy dragToData="1" caption="Average of Career_Initial_Salary"/>
    <pivotHierarchy dragToData="1" caption="Sum of Career_5_Years_Salary"/>
    <pivotHierarchy dragToData="1" caption="Average of Career_5_Years_Salary"/>
    <pivotHierarchy dragToData="1"/>
    <pivotHierarchy dragToData="1" caption="Count of Career_5_Years_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1986A0-10F3-4D68-921B-02548313ECEB}" name="PivotTable10" cacheId="25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8:C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Timestamp" fld="0" subtotal="count" showDataAs="percentOfTotal" baseField="0" baseItem="0" numFmtId="9"/>
  </dataFields>
  <formats count="5">
    <format dxfId="18">
      <pivotArea type="all" dataOnly="0" outline="0" fieldPosition="0"/>
    </format>
    <format dxfId="17">
      <pivotArea outline="0" collapsedLevelsAreSubtotals="1" fieldPosition="0"/>
    </format>
    <format dxfId="16">
      <pivotArea dataOnly="0" labelOnly="1" outline="0" axis="axisValues" fieldPosition="0"/>
    </format>
    <format dxfId="15">
      <pivotArea outline="0" fieldPosition="0">
        <references count="1">
          <reference field="4294967294" count="1">
            <x v="0"/>
          </reference>
        </references>
      </pivotArea>
    </format>
    <format dxfId="14">
      <pivotArea outline="0" collapsedLevelsAreSubtotals="1" fieldPosition="0"/>
    </format>
  </formats>
  <pivotHierarchies count="5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E6C921-CBF1-4B7A-B388-6AD4B9E9282D}" name="PivotTable9" cacheId="24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7:B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Timestamp" fld="0" subtotal="count" showDataAs="percentOfTotal" baseField="0" baseItem="0" numFmtId="9"/>
  </dataFields>
  <formats count="5">
    <format dxfId="23">
      <pivotArea type="all" dataOnly="0" outline="0" fieldPosition="0"/>
    </format>
    <format dxfId="22">
      <pivotArea outline="0" collapsedLevelsAreSubtotals="1" fieldPosition="0"/>
    </format>
    <format dxfId="21">
      <pivotArea dataOnly="0" labelOnly="1" outline="0" axis="axisValues" fieldPosition="0"/>
    </format>
    <format dxfId="20">
      <pivotArea outline="0" fieldPosition="0">
        <references count="1">
          <reference field="4294967294" count="1">
            <x v="0"/>
          </reference>
        </references>
      </pivotArea>
    </format>
    <format dxfId="19">
      <pivotArea outline="0" collapsedLevelsAreSubtotals="1" fieldPosition="0"/>
    </format>
  </formats>
  <pivotHierarchies count="5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24E578-6D08-4A40-91A0-FC80730971DA}" name="PivotTable8" cacheId="24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1">
  <location ref="A51:B56" firstHeaderRow="1" firstDataRow="1" firstDataCol="1"/>
  <pivotFields count="3">
    <pivotField allDrilled="1" subtotalTop="0" showAll="0" sortType="ascending" dataSourceSort="1" defaultSubtotal="0" defaultAttributeDrillState="1">
      <items count="4">
        <item s="1" x="0"/>
        <item s="1" x="1"/>
        <item s="1" x="2"/>
        <item s="1" x="3"/>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2"/>
  </rowFields>
  <rowItems count="5">
    <i>
      <x v="1"/>
    </i>
    <i>
      <x/>
    </i>
    <i>
      <x v="2"/>
    </i>
    <i>
      <x v="3"/>
    </i>
    <i t="grand">
      <x/>
    </i>
  </rowItems>
  <colItems count="1">
    <i/>
  </colItems>
  <dataFields count="1">
    <dataField name="Count of Happiness_At_Work" fld="1" subtotal="count" baseField="0" baseItem="0"/>
  </dataFields>
  <chartFormats count="5">
    <chartFormat chart="59" format="0" series="1">
      <pivotArea type="data" outline="0" fieldPosition="0">
        <references count="1">
          <reference field="4294967294" count="1" selected="0">
            <x v="0"/>
          </reference>
        </references>
      </pivotArea>
    </chartFormat>
    <chartFormat chart="62" format="4" series="1">
      <pivotArea type="data" outline="0" fieldPosition="0">
        <references count="1">
          <reference field="4294967294" count="1" selected="0">
            <x v="0"/>
          </reference>
        </references>
      </pivotArea>
    </chartFormat>
    <chartFormat chart="75" format="0" series="1">
      <pivotArea type="data" outline="0" fieldPosition="0">
        <references count="1">
          <reference field="4294967294" count="1" selected="0">
            <x v="0"/>
          </reference>
        </references>
      </pivotArea>
    </chartFormat>
    <chartFormat chart="79" format="2" series="1">
      <pivotArea type="data" outline="0" fieldPosition="0">
        <references count="1">
          <reference field="4294967294" count="1" selected="0">
            <x v="0"/>
          </reference>
        </references>
      </pivotArea>
    </chartFormat>
    <chartFormat chart="80" format="3"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Career_Initial_Salary"/>
    <pivotHierarchy dragToData="1" caption="Average of Career_Initial_Salary"/>
    <pivotHierarchy dragToData="1" caption="Sum of Career_5_Years_Salary"/>
    <pivotHierarchy dragToData="1" caption="Average of Career_5_Years_Salary"/>
    <pivotHierarchy dragToData="1"/>
    <pivotHierarchy dragToData="1" caption="Count of Career_5_Years_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C61687-B619-43E3-943B-3DB149F62A95}" name="PivotTable4" cacheId="23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3:C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areer_5_Years_Salary" fld="0" subtotal="average" baseField="0" baseItem="0" numFmtId="165"/>
  </dataFields>
  <formats count="4">
    <format dxfId="27">
      <pivotArea outline="0" collapsedLevelsAreSubtotals="1" fieldPosition="0"/>
    </format>
    <format dxfId="26">
      <pivotArea type="all" dataOnly="0" outline="0" fieldPosition="0"/>
    </format>
    <format dxfId="25">
      <pivotArea outline="0" collapsedLevelsAreSubtotals="1" fieldPosition="0"/>
    </format>
    <format dxfId="24">
      <pivotArea dataOnly="0" labelOnly="1" outline="0" axis="axisValues" fieldPosition="0"/>
    </format>
  </formats>
  <pivotHierarchies count="5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Career_5_Years_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F588F3-603F-44B4-AB3D-70AB323CF79F}" name="PivotTable5" cacheId="23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2">
  <location ref="A28:C36" firstHeaderRow="0" firstDataRow="1" firstDataCol="1"/>
  <pivotFields count="4">
    <pivotField axis="axisRow" allDrilled="1" subtotalTop="0" showAll="0" defaultSubtotal="0" defaultAttributeDrillState="1">
      <items count="7">
        <item x="0"/>
        <item x="1"/>
        <item x="2"/>
        <item x="3"/>
        <item x="4"/>
        <item x="5"/>
        <item x="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2">
    <i>
      <x/>
    </i>
    <i i="1">
      <x v="1"/>
    </i>
  </colItems>
  <dataFields count="2">
    <dataField name="Average of Career_Initial_Salary" fld="1" subtotal="average" baseField="0" baseItem="0"/>
    <dataField name="Average of Career_5_Years_Salary" fld="2" subtotal="average" baseField="0" baseItem="2"/>
  </dataFields>
  <formats count="4">
    <format dxfId="31">
      <pivotArea collapsedLevelsAreSubtotals="1" fieldPosition="0">
        <references count="2">
          <reference field="4294967294" count="1" selected="0">
            <x v="0"/>
          </reference>
          <reference field="0" count="0"/>
        </references>
      </pivotArea>
    </format>
    <format dxfId="30">
      <pivotArea outline="0" collapsedLevelsAreSubtotals="1" fieldPosition="0">
        <references count="1">
          <reference field="4294967294" count="1" selected="0">
            <x v="1"/>
          </reference>
        </references>
      </pivotArea>
    </format>
    <format dxfId="29">
      <pivotArea field="0" grandRow="1" outline="0" collapsedLevelsAreSubtotals="1" axis="axisRow" fieldPosition="0">
        <references count="1">
          <reference field="4294967294" count="1" selected="0">
            <x v="0"/>
          </reference>
        </references>
      </pivotArea>
    </format>
    <format dxfId="28">
      <pivotArea field="0" type="button" dataOnly="0" labelOnly="1" outline="0" axis="axisRow" fieldPosition="0"/>
    </format>
  </formats>
  <chartFormats count="2">
    <chartFormat chart="48" format="4" series="1">
      <pivotArea type="data" outline="0" fieldPosition="0">
        <references count="1">
          <reference field="4294967294" count="1" selected="0">
            <x v="0"/>
          </reference>
        </references>
      </pivotArea>
    </chartFormat>
    <chartFormat chart="48" format="5" series="1">
      <pivotArea type="data" outline="0" fieldPosition="0">
        <references count="1">
          <reference field="4294967294" count="1" selected="0">
            <x v="1"/>
          </reference>
        </references>
      </pivotArea>
    </chartFormat>
  </chartFormats>
  <pivotHierarchies count="5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Career_Initial_Salary"/>
    <pivotHierarchy dragToData="1" caption="Average of Career_Initial_Salary"/>
    <pivotHierarchy dragToData="1" caption="Sum of Career_5_Years_Salary"/>
    <pivotHierarchy dragToData="1" caption="Average of Career_5_Years_Salary"/>
    <pivotHierarchy dragToData="1"/>
    <pivotHierarchy dragToData="1" caption="Count of Career_5_Years_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946CA7-7B4C-449E-B44A-B6263A5DC2F8}" name="PivotTable2" cacheId="22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Timestamp" fld="0" subtotal="count" baseField="0" baseItem="0"/>
  </dataFields>
  <formats count="3">
    <format dxfId="34">
      <pivotArea type="all" dataOnly="0" outline="0" fieldPosition="0"/>
    </format>
    <format dxfId="33">
      <pivotArea outline="0" collapsedLevelsAreSubtotals="1" fieldPosition="0"/>
    </format>
    <format dxfId="32">
      <pivotArea dataOnly="0" labelOnly="1" outline="0" axis="axisValues" fieldPosition="0"/>
    </format>
  </formats>
  <pivotHierarchies count="5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EC94F00-A008-4200-8D7D-D1E64747C1F6}" name="PivotTable7" cacheId="22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3">
  <location ref="A41:B46" firstHeaderRow="1" firstDataRow="1" firstDataCol="1"/>
  <pivotFields count="3">
    <pivotField axis="axisRow" allDrilled="1" subtotalTop="0" showAll="0" sortType="ascending" dataSourceSort="1" defaultSubtotal="0" defaultAttributeDrillState="1">
      <items count="4">
        <item s="1" x="0"/>
        <item s="1" x="1"/>
        <item s="1" x="2"/>
        <item s="1"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i>
    <i>
      <x v="3"/>
    </i>
    <i>
      <x v="1"/>
    </i>
    <i>
      <x v="2"/>
    </i>
    <i t="grand">
      <x/>
    </i>
  </rowItems>
  <colItems count="1">
    <i/>
  </colItems>
  <dataFields count="1">
    <dataField name="Count of Happiness_At_Work" fld="1" subtotal="count" baseField="0" baseItem="0"/>
  </dataFields>
  <chartFormats count="2">
    <chartFormat chart="59" format="0" series="1">
      <pivotArea type="data" outline="0" fieldPosition="0">
        <references count="1">
          <reference field="4294967294" count="1" selected="0">
            <x v="0"/>
          </reference>
        </references>
      </pivotArea>
    </chartFormat>
    <chartFormat chart="62" format="4"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Career_Initial_Salary"/>
    <pivotHierarchy dragToData="1" caption="Average of Career_Initial_Salary"/>
    <pivotHierarchy dragToData="1" caption="Sum of Career_5_Years_Salary"/>
    <pivotHierarchy dragToData="1" caption="Average of Career_5_Years_Salary"/>
    <pivotHierarchy dragToData="1"/>
    <pivotHierarchy dragToData="1" caption="Count of Career_5_Years_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886F329-9D8A-47FF-B948-14BC260766AC}" sourceName="[data].[Gender]">
  <pivotTables>
    <pivotTable tabId="3" name="PivotTable7"/>
    <pivotTable tabId="3" name="PivotTable1"/>
    <pivotTable tabId="3" name="PivotTable2"/>
    <pivotTable tabId="3" name="PivotTable3"/>
    <pivotTable tabId="3" name="PivotTable4"/>
    <pivotTable tabId="3" name="PivotTable5"/>
    <pivotTable tabId="3" name="PivotTable6"/>
    <pivotTable tabId="3" name="PivotTable8"/>
    <pivotTable tabId="3" name="PivotTable9"/>
    <pivotTable tabId="6" name="PivotTable1"/>
    <pivotTable tabId="6" name="PivotTable2"/>
    <pivotTable tabId="6" name="PivotTable3"/>
    <pivotTable tabId="3" name="PivotTable10"/>
    <pivotTable tabId="6" name="PivotTable4"/>
    <pivotTable tabId="6" name="PivotTable5"/>
    <pivotTable tabId="6" name="PivotTable6"/>
    <pivotTable tabId="6" name="PivotTable7"/>
    <pivotTable tabId="8" name="PivotTable1"/>
    <pivotTable tabId="8" name="PivotTable2"/>
    <pivotTable tabId="8" name="PivotTable3"/>
    <pivotTable tabId="8" name="PivotTable4"/>
    <pivotTable tabId="8" name="PivotTable5"/>
  </pivotTables>
  <data>
    <olap pivotCacheId="1570163576">
      <levels count="2">
        <level uniqueName="[data].[Gender].[(All)]" sourceCaption="(All)" count="0"/>
        <level uniqueName="[data].[Gender].[Gender]" sourceCaption="Gender" count="4">
          <ranges>
            <range startItem="0">
              <i n="[data].[Gender].&amp;[Female]" c="Female"/>
              <i n="[data].[Gender].&amp;[Male]" c="Male"/>
              <i n="[data].[Gender].&amp;[Other]" c="Other"/>
              <i n="[data].[Gender].&amp;[Transgender]" c="Transgender"/>
            </range>
          </ranges>
        </level>
      </levels>
      <selections count="1">
        <selection n="[data].[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Setup" xr10:uid="{361408EA-E2CA-4BA7-8BFA-0D6D52131B04}" sourceName="[data].[Work_Setup]">
  <pivotTables>
    <pivotTable tabId="3" name="PivotTable7"/>
  </pivotTables>
  <data>
    <olap pivotCacheId="1570163576">
      <levels count="2">
        <level uniqueName="[data].[Work_Setup].[(All)]" sourceCaption="(All)" count="0"/>
        <level uniqueName="[data].[Work_Setup].[Work_Setup]" sourceCaption="Work_Setup" count="30">
          <ranges>
            <range startItem="0">
              <i n="[data].[Work_Setup].&amp;[Work alone, Work with 2 to 3 people in my team]" c="Work alone, Work with 2 to 3 people in my team"/>
              <i n="[data].[Work_Setup].&amp;[Work alone, Work with 5 to 6 people in my team]" c="Work alone, Work with 5 to 6 people in my team"/>
              <i n="[data].[Work_Setup].&amp;[Work alone, Work with 7 to 10 or more people in my team]" c="Work alone, Work with 7 to 10 or more people in my team"/>
              <i n="[data].[Work_Setup].&amp;[Work alone, Work with more than 10 people in my team]" c="Work alone, Work with more than 10 people in my team"/>
              <i n="[data].[Work_Setup].&amp;[Work with 2 to 3 people in my team, Work with 5 to 6 people in my team]" c="Work with 2 to 3 people in my team, Work with 5 to 6 people in my team"/>
              <i n="[data].[Work_Setup].&amp;[Work with 2 to 3 people in my team, Work with 7 to 10 or more people in my team]" c="Work with 2 to 3 people in my team, Work with 7 to 10 or more people in my team"/>
              <i n="[data].[Work_Setup].&amp;[Work with 2 to 3 people in my team, Work with more than 10 people in my team]" c="Work with 2 to 3 people in my team, Work with more than 10 people in my team"/>
              <i n="[data].[Work_Setup].&amp;[Work with 5 to 6 people in my team, Work with 7 to 10 or more people in my team]" c="Work with 5 to 6 people in my team, Work with 7 to 10 or more people in my team"/>
              <i n="[data].[Work_Setup].&amp;[Work with 5 to 6 people in my team, Work with more than 10 people in my team]" c="Work with 5 to 6 people in my team, Work with more than 10 people in my team"/>
              <i n="[data].[Work_Setup].&amp;[Work with 7 to 10 or more people in my team, Work with more than 10 people in my team]" c="Work with 7 to 10 or more people in my team, Work with more than 10 people in my team"/>
              <i n="[data].[Work_Setup].&amp;[Work alone]" c="Work alone" nd="1"/>
              <i n="[data].[Work_Setup].&amp;[Work alone, Work with 2 to 3 people in my team, Work with 5 to 6 people in my team]" c="Work alone, Work with 2 to 3 people in my team, Work with 5 to 6 people in my team" nd="1"/>
              <i n="[data].[Work_Setup].&amp;[Work alone, Work with 2 to 3 people in my team, Work with 5 to 6 people in my team, Work with 7 to 10 or more people in my team]" c="Work alone, Work with 2 to 3 people in my team, Work with 5 to 6 people in my team, Work with 7 to 10 or more people in my team" nd="1"/>
              <i n="[data].[Work_Setup].&amp;[Work alone, Work with 2 to 3 people in my team, Work with 5 to 6 people in my team, Work with 7 to 10 or more people in my team, Work with more than 10 people in my team]" c="Work alone, Work with 2 to 3 people in my team, Work with 5 to 6 people in my team, Work with 7 to 10 or more people in my team, Work with more than 10 people in my team" nd="1"/>
              <i n="[data].[Work_Setup].&amp;[Work alone, Work with 2 to 3 people in my team, Work with 5 to 6 people in my team, Work with more than 10 people in my team]" c="Work alone, Work with 2 to 3 people in my team, Work with 5 to 6 people in my team, Work with more than 10 people in my team" nd="1"/>
              <i n="[data].[Work_Setup].&amp;[Work alone, Work with 2 to 3 people in my team, Work with 7 to 10 or more people in my team]" c="Work alone, Work with 2 to 3 people in my team, Work with 7 to 10 or more people in my team" nd="1"/>
              <i n="[data].[Work_Setup].&amp;[Work alone, Work with 2 to 3 people in my team, Work with more than 10 people in my team]" c="Work alone, Work with 2 to 3 people in my team, Work with more than 10 people in my team" nd="1"/>
              <i n="[data].[Work_Setup].&amp;[Work alone, Work with 5 to 6 people in my team, Work with 7 to 10 or more people in my team]" c="Work alone, Work with 5 to 6 people in my team, Work with 7 to 10 or more people in my team" nd="1"/>
              <i n="[data].[Work_Setup].&amp;[Work alone, Work with 5 to 6 people in my team, Work with 7 to 10 or more people in my team, Work with more than 10 people in my team]" c="Work alone, Work with 5 to 6 people in my team, Work with 7 to 10 or more people in my team, Work with more than 10 people in my team" nd="1"/>
              <i n="[data].[Work_Setup].&amp;[Work alone, Work with 5 to 6 people in my team, Work with more than 10 people in my team]" c="Work alone, Work with 5 to 6 people in my team, Work with more than 10 people in my team" nd="1"/>
              <i n="[data].[Work_Setup].&amp;[Work alone, Work with 7 to 10 or more people in my team, Work with more than 10 people in my team]" c="Work alone, Work with 7 to 10 or more people in my team, Work with more than 10 people in my team" nd="1"/>
              <i n="[data].[Work_Setup].&amp;[Work with 2 to 3 people in my team]" c="Work with 2 to 3 people in my team" nd="1"/>
              <i n="[data].[Work_Setup].&amp;[Work with 2 to 3 people in my team, Work with 5 to 6 people in my team, Work with 7 to 10 or more people in my team]" c="Work with 2 to 3 people in my team, Work with 5 to 6 people in my team, Work with 7 to 10 or more people in my team" nd="1"/>
              <i n="[data].[Work_Setup].&amp;[Work with 2 to 3 people in my team, Work with 5 to 6 people in my team, Work with 7 to 10 or more people in my team, Work with more than 10 people in my team]" c="Work with 2 to 3 people in my team, Work with 5 to 6 people in my team, Work with 7 to 10 or more people in my team, Work with more than 10 people in my team" nd="1"/>
              <i n="[data].[Work_Setup].&amp;[Work with 2 to 3 people in my team, Work with 5 to 6 people in my team, Work with more than 10 people in my team]" c="Work with 2 to 3 people in my team, Work with 5 to 6 people in my team, Work with more than 10 people in my team" nd="1"/>
              <i n="[data].[Work_Setup].&amp;[Work with 2 to 3 people in my team, Work with 7 to 10 or more people in my team, Work with more than 10 people in my team]" c="Work with 2 to 3 people in my team, Work with 7 to 10 or more people in my team, Work with more than 10 people in my team" nd="1"/>
              <i n="[data].[Work_Setup].&amp;[Work with 5 to 6 people in my team]" c="Work with 5 to 6 people in my team" nd="1"/>
              <i n="[data].[Work_Setup].&amp;[Work with 5 to 6 people in my team, Work with 7 to 10 or more people in my team, Work with more than 10 people in my team]" c="Work with 5 to 6 people in my team, Work with 7 to 10 or more people in my team, Work with more than 10 people in my team" nd="1"/>
              <i n="[data].[Work_Setup].&amp;[Work with 7 to 10 or more people in my team]" c="Work with 7 to 10 or more people in my team" nd="1"/>
              <i n="[data].[Work_Setup].&amp;[Work with more than 10 people in my team]" c="Work with more than 10 people in my team" nd="1"/>
            </range>
          </ranges>
        </level>
      </levels>
      <selections count="1">
        <selection n="[data].[Work_Set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ing_Salary_Expectation" xr10:uid="{ED721A0A-46F9-4D23-9098-1564D83743D0}" sourceName="[data].[Starting_Salary_Expectation]">
  <pivotTables>
    <pivotTable tabId="3" name="PivotTable7"/>
    <pivotTable tabId="3" name="PivotTable1"/>
    <pivotTable tabId="3" name="PivotTable2"/>
    <pivotTable tabId="3" name="PivotTable3"/>
    <pivotTable tabId="3" name="PivotTable4"/>
    <pivotTable tabId="3" name="PivotTable5"/>
    <pivotTable tabId="3" name="PivotTable6"/>
    <pivotTable tabId="3" name="PivotTable8"/>
    <pivotTable tabId="3" name="PivotTable9"/>
    <pivotTable tabId="6" name="PivotTable1"/>
    <pivotTable tabId="6" name="PivotTable2"/>
    <pivotTable tabId="6" name="PivotTable3"/>
    <pivotTable tabId="3" name="PivotTable10"/>
    <pivotTable tabId="6" name="PivotTable4"/>
    <pivotTable tabId="6" name="PivotTable5"/>
    <pivotTable tabId="6" name="PivotTable6"/>
    <pivotTable tabId="6" name="PivotTable7"/>
    <pivotTable tabId="8" name="PivotTable1"/>
    <pivotTable tabId="8" name="PivotTable2"/>
    <pivotTable tabId="8" name="PivotTable3"/>
    <pivotTable tabId="8" name="PivotTable4"/>
    <pivotTable tabId="8" name="PivotTable5"/>
  </pivotTables>
  <data>
    <olap pivotCacheId="1570163576">
      <levels count="2">
        <level uniqueName="[data].[Starting_Salary_Expectation].[(All)]" sourceCaption="(All)" count="0"/>
        <level uniqueName="[data].[Starting_Salary_Expectation].[Starting_Salary_Expectation]" sourceCaption="Starting_Salary_Expectation" count="6">
          <ranges>
            <range startItem="0">
              <i n="[data].[Starting_Salary_Expectation].&amp;[10k to 15k]" c="10k to 15k"/>
              <i n="[data].[Starting_Salary_Expectation].&amp;[16k to 20k]" c="16k to 20k"/>
              <i n="[data].[Starting_Salary_Expectation].&amp;[21k to 25k]" c="21k to 25k"/>
              <i n="[data].[Starting_Salary_Expectation].&amp;[26k to 30k]" c="26k to 30k"/>
              <i n="[data].[Starting_Salary_Expectation].&amp;[31k to 40k]" c="31k to 40k"/>
              <i n="[data].[Starting_Salary_Expectation].&amp;[0K]" c="0K"/>
            </range>
          </ranges>
        </level>
      </levels>
      <selections count="1">
        <selection n="[data].[Starting_Salary_Expect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73A3BE0B-9CA2-4802-B797-BE3D46B64D73}" cache="Slicer_Gender" caption="Gender" level="1" style="Slicer Style 1" rowHeight="234950"/>
  <slicer name="Starting_Salary_Expectation 1" xr10:uid="{94CD6796-646C-4E7C-886A-EACF10CD4DA3}" cache="Slicer_Starting_Salary_Expectation" caption="Starting_Salary_Expectation" level="1"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rting_Salary_Expectation 2" xr10:uid="{D8131CCB-9626-44BA-89F1-DB93C46BFE1D}" cache="Slicer_Starting_Salary_Expectation" caption="Starting_Salary_Expectation" level="1" style="Slicer Style 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210FF929-CFE0-4255-9C35-BB13677258A9}" cache="Slicer_Gender" caption="Gender" level="1" style="Slicer Style 1" rowHeight="234950"/>
  <slicer name="Starting_Salary_Expectation 3" xr10:uid="{F9120FDA-7E0E-4058-95AE-1FA600A67594}" cache="Slicer_Starting_Salary_Expectation" caption="Starting_Salary_Expectation" level="1" style="Slicer Style 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6152A05-8641-42CA-8AA4-AEF3CED5765D}" cache="Slicer_Gender" caption="Gender" level="1" rowHeight="234950"/>
  <slicer name="Work_Setup" xr10:uid="{358B402E-E215-4E79-B886-53DEBB30BC31}" cache="Slicer_Work_Setup" caption="Work_Setup" level="1" rowHeight="234950"/>
  <slicer name="Starting_Salary_Expectation" xr10:uid="{1D1CD08F-8431-45C4-B581-89E08110E454}" cache="Slicer_Starting_Salary_Expectation" caption="Starting_Salary_Expectation" level="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E06BCB73-E2D7-482C-803E-32CB752B205D}" cache="Slicer_Gender" caption="Gender" level="1"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AE9B35-8E1C-4D19-B83E-99154650EBB8}" name="data" displayName="data" ref="A1:AC3924" totalsRowShown="0" headerRowDxfId="43" headerRowBorderDxfId="42" tableBorderDxfId="41">
  <autoFilter ref="A1:AC3924" xr:uid="{8AAE9B35-8E1C-4D19-B83E-99154650EBB8}"/>
  <tableColumns count="29">
    <tableColumn id="1" xr3:uid="{1B1FBF8C-95E8-41F4-9A90-C136701A7F48}" name="Timestamp" dataDxfId="40"/>
    <tableColumn id="2" xr3:uid="{357BD6CD-2229-4AEE-84FD-6C360C904E08}" name="Current_Country"/>
    <tableColumn id="3" xr3:uid="{42FDC46D-D978-4204-B06A-E9A96B98DCD8}" name="Current_Zip_Code_Pin_Code" dataDxfId="39"/>
    <tableColumn id="4" xr3:uid="{7C70131A-537D-47D7-8D4C-68B432859570}" name="Gender"/>
    <tableColumn id="5" xr3:uid="{2B0D1338-4C17-435F-A2CE-E1008EAD7088}" name="Career_Influence"/>
    <tableColumn id="6" xr3:uid="{A1020FFF-5173-43E0-85B7-F016D53B0D94}" name="Higher_Education_Outside_India"/>
    <tableColumn id="7" xr3:uid="{8454ACEF-D1B0-4903-963F-0AB5E7A7F45D}" name="Employer_3_Years_Likelihood"/>
    <tableColumn id="8" xr3:uid="{DCBD1D36-ACCD-478F-BFC7-3A3813E68D78}" name="Undefined_Mission_Company"/>
    <tableColumn id="9" xr3:uid="{8D942851-E46C-42C9-903B-6E3C88C971C1}" name="Misaligned_Mission_Company"/>
    <tableColumn id="10" xr3:uid="{05671BBF-AE82-451E-8AE4-218C393DF501}" name="No_Social_Impact_Company"/>
    <tableColumn id="11" xr3:uid="{26FF5821-04FB-4C24-B636-A38D384F8CAC}" name="Preferred_Working_Environment"/>
    <tableColumn id="12" xr3:uid="{FB83C0AC-FC28-49A3-8910-3BEFD21F3282}" name="Preferred_Employers"/>
    <tableColumn id="13" xr3:uid="{76D3D1D8-9696-40EF-8C70-E3A6008BF892}" name="Learning_Environment"/>
    <tableColumn id="14" xr3:uid="{A2F953AD-9090-4AAD-805E-103CDBB40993}" name="Aspirational_Career"/>
    <tableColumn id="15" xr3:uid="{F7B094AA-B144-4710-8D0F-80A7C2FCF64C}" name="Preferred_Manager"/>
    <tableColumn id="16" xr3:uid="{7108D4CB-48CE-4470-B690-F083F2E04DF6}" name="Work_Setup"/>
    <tableColumn id="17" xr3:uid="{D3E9EA67-D54A-49D6-A604-F8AF60772CC7}" name="Laid_Off_Company"/>
    <tableColumn id="18" xr3:uid="{6175837A-7845-4B43-BFCE-BF8188BE3E06}" name="Employer_7_Years_Likelihood"/>
    <tableColumn id="19" xr3:uid="{EC318C89-59C5-453A-8CCD-62DD6C272280}" name="Email_Address"/>
    <tableColumn id="20" xr3:uid="{E6685492-93BB-4E05-A632-1212CCED2554}" name="Career_Initial_Salary"/>
    <tableColumn id="21" xr3:uid="{303C770E-F9B3-4EF3-93FA-B9DC0D13219B}" name="Career_5_Years_Salary"/>
    <tableColumn id="22" xr3:uid="{B2977287-2D5A-4F32-99A6-C39E851A29E5}" name="No_Remote_Working_Policy"/>
    <tableColumn id="23" xr3:uid="{B49A4C48-757E-442C-AA8F-8E03058C256E}" name="Starting_Salary_Expectation"/>
    <tableColumn id="24" xr3:uid="{EA5A5FF8-16DB-43B0-BC05-1C15C5F1BC65}" name="Preferred_Company_Type"/>
    <tableColumn id="25" xr3:uid="{A9E93D9B-C98C-4BA4-9622-3E33D7B11C80}" name="Abusive_Manager"/>
    <tableColumn id="26" xr3:uid="{EAD66EC0-AECA-4518-8D59-8B7C7603B3A9}" name="Hours_Per_Day"/>
    <tableColumn id="27" xr3:uid="{ED5941A2-D2C3-467C-B2A2-CD81C50EE6D0}" name="Full_Week_Break_Frequency"/>
    <tableColumn id="28" xr3:uid="{951E3607-AD13-467E-A66E-AD37414FF563}" name="Happiness_At_Work"/>
    <tableColumn id="29" xr3:uid="{5733CD1E-C8D1-483F-895A-7E2088D6FFC8}" name="Frustration_At_Work"/>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4.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pivotTable" Target="../pivotTables/pivotTable13.xml"/><Relationship Id="rId7" Type="http://schemas.openxmlformats.org/officeDocument/2006/relationships/pivotTable" Target="../pivotTables/pivotTable17.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pivotTable" Target="../pivotTables/pivotTable16.xml"/><Relationship Id="rId5" Type="http://schemas.openxmlformats.org/officeDocument/2006/relationships/pivotTable" Target="../pivotTables/pivotTable15.xml"/><Relationship Id="rId4" Type="http://schemas.openxmlformats.org/officeDocument/2006/relationships/pivotTable" Target="../pivotTables/pivotTable14.xml"/><Relationship Id="rId9" Type="http://schemas.microsoft.com/office/2007/relationships/slicer" Target="../slicers/slicer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20.xml"/><Relationship Id="rId2" Type="http://schemas.openxmlformats.org/officeDocument/2006/relationships/pivotTable" Target="../pivotTables/pivotTable19.xml"/><Relationship Id="rId1" Type="http://schemas.openxmlformats.org/officeDocument/2006/relationships/pivotTable" Target="../pivotTables/pivotTable18.xml"/><Relationship Id="rId6" Type="http://schemas.openxmlformats.org/officeDocument/2006/relationships/drawing" Target="../drawings/drawing6.xml"/><Relationship Id="rId5" Type="http://schemas.openxmlformats.org/officeDocument/2006/relationships/pivotTable" Target="../pivotTables/pivotTable22.xml"/><Relationship Id="rId4" Type="http://schemas.openxmlformats.org/officeDocument/2006/relationships/pivotTable" Target="../pivotTables/pivotTable2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CFD2A-D5E8-402C-9E55-A94509688E7C}">
  <dimension ref="A1"/>
  <sheetViews>
    <sheetView showGridLines="0" zoomScale="89" zoomScaleNormal="89" workbookViewId="0"/>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A7D75-CF56-42D4-819B-BC004633231F}">
  <dimension ref="A1"/>
  <sheetViews>
    <sheetView showGridLines="0" topLeftCell="A7" workbookViewId="0">
      <selection activeCell="A8" sqref="A8"/>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3CB06-A1A8-49BD-8E91-7E8378A5A6B5}">
  <dimension ref="A1"/>
  <sheetViews>
    <sheetView showGridLines="0" topLeftCell="A10" workbookViewId="0"/>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33755-AAAD-4D5C-BCCD-4875D47A3F3F}">
  <dimension ref="A1:AC3924"/>
  <sheetViews>
    <sheetView tabSelected="1" workbookViewId="0"/>
  </sheetViews>
  <sheetFormatPr defaultColWidth="8.77734375" defaultRowHeight="14.4" x14ac:dyDescent="0.3"/>
  <cols>
    <col min="1" max="1" width="18.109375" bestFit="1" customWidth="1"/>
    <col min="2" max="2" width="21.5546875" bestFit="1" customWidth="1"/>
    <col min="3" max="3" width="30.109375" style="4" bestFit="1" customWidth="1"/>
    <col min="4" max="4" width="11.5546875" bestFit="1" customWidth="1"/>
    <col min="5" max="5" width="39.6640625" bestFit="1" customWidth="1"/>
    <col min="6" max="6" width="51.21875" bestFit="1" customWidth="1"/>
    <col min="7" max="7" width="52.44140625" bestFit="1" customWidth="1"/>
    <col min="8" max="8" width="31.33203125" bestFit="1" customWidth="1"/>
    <col min="9" max="9" width="31.5546875" bestFit="1" customWidth="1"/>
    <col min="10" max="10" width="30.21875" bestFit="1" customWidth="1"/>
    <col min="11" max="11" width="59.5546875" bestFit="1" customWidth="1"/>
    <col min="12" max="12" width="82.5546875" bestFit="1" customWidth="1"/>
    <col min="13" max="13" width="124.77734375" bestFit="1" customWidth="1"/>
    <col min="14" max="14" width="193" bestFit="1" customWidth="1"/>
    <col min="15" max="15" width="60.44140625" bestFit="1" customWidth="1"/>
    <col min="16" max="16" width="147.88671875" bestFit="1" customWidth="1"/>
    <col min="17" max="17" width="42.88671875" bestFit="1" customWidth="1"/>
    <col min="18" max="18" width="52.44140625" bestFit="1" customWidth="1"/>
    <col min="19" max="19" width="41.109375" bestFit="1" customWidth="1"/>
    <col min="20" max="20" width="22.88671875" bestFit="1" customWidth="1"/>
    <col min="21" max="21" width="24.6640625" bestFit="1" customWidth="1"/>
    <col min="22" max="22" width="30" bestFit="1" customWidth="1"/>
    <col min="23" max="23" width="29.33203125" bestFit="1" customWidth="1"/>
    <col min="24" max="24" width="38.33203125" bestFit="1" customWidth="1"/>
    <col min="25" max="25" width="20.77734375" bestFit="1" customWidth="1"/>
    <col min="26" max="26" width="18.44140625" bestFit="1" customWidth="1"/>
    <col min="27" max="27" width="30.109375" bestFit="1" customWidth="1"/>
    <col min="28" max="28" width="128.88671875" bestFit="1" customWidth="1"/>
    <col min="29" max="29" width="27.33203125" bestFit="1" customWidth="1"/>
  </cols>
  <sheetData>
    <row r="1" spans="1:29" x14ac:dyDescent="0.3">
      <c r="A1" s="1" t="s">
        <v>0</v>
      </c>
      <c r="B1" s="1" t="s">
        <v>1</v>
      </c>
      <c r="C1" s="3"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spans="1:29" x14ac:dyDescent="0.3">
      <c r="A2" s="2">
        <v>44911.490347222221</v>
      </c>
      <c r="B2" t="s">
        <v>29</v>
      </c>
      <c r="C2" s="4" t="s">
        <v>30</v>
      </c>
      <c r="D2" t="s">
        <v>31</v>
      </c>
      <c r="E2" t="s">
        <v>32</v>
      </c>
      <c r="F2" t="s">
        <v>33</v>
      </c>
      <c r="G2" t="s">
        <v>34</v>
      </c>
      <c r="H2" t="s">
        <v>35</v>
      </c>
      <c r="I2" t="s">
        <v>36</v>
      </c>
      <c r="J2">
        <v>4</v>
      </c>
      <c r="K2" t="s">
        <v>37</v>
      </c>
      <c r="L2" t="s">
        <v>38</v>
      </c>
      <c r="M2" t="s">
        <v>39</v>
      </c>
      <c r="N2" t="s">
        <v>40</v>
      </c>
      <c r="O2" t="s">
        <v>41</v>
      </c>
      <c r="P2" t="s">
        <v>42</v>
      </c>
      <c r="Q2" t="s">
        <v>43</v>
      </c>
      <c r="R2" t="s">
        <v>43</v>
      </c>
      <c r="S2" t="s">
        <v>43</v>
      </c>
      <c r="T2">
        <v>3140</v>
      </c>
      <c r="U2">
        <v>91110</v>
      </c>
      <c r="V2">
        <v>0</v>
      </c>
      <c r="W2" t="s">
        <v>44</v>
      </c>
      <c r="X2" t="s">
        <v>43</v>
      </c>
      <c r="Y2" t="s">
        <v>43</v>
      </c>
      <c r="Z2">
        <v>0</v>
      </c>
      <c r="AA2" t="s">
        <v>45</v>
      </c>
      <c r="AB2" t="s">
        <v>43</v>
      </c>
      <c r="AC2" t="s">
        <v>43</v>
      </c>
    </row>
    <row r="3" spans="1:29" x14ac:dyDescent="0.3">
      <c r="A3" s="2">
        <v>44911.490671296298</v>
      </c>
      <c r="B3" t="s">
        <v>29</v>
      </c>
      <c r="C3" s="4" t="s">
        <v>46</v>
      </c>
      <c r="D3" t="s">
        <v>31</v>
      </c>
      <c r="E3" t="s">
        <v>32</v>
      </c>
      <c r="F3" t="s">
        <v>47</v>
      </c>
      <c r="G3" t="s">
        <v>34</v>
      </c>
      <c r="H3" t="s">
        <v>35</v>
      </c>
      <c r="I3" t="s">
        <v>36</v>
      </c>
      <c r="J3">
        <v>1</v>
      </c>
      <c r="K3" t="s">
        <v>48</v>
      </c>
      <c r="L3" t="s">
        <v>49</v>
      </c>
      <c r="M3" t="s">
        <v>50</v>
      </c>
      <c r="N3" t="s">
        <v>51</v>
      </c>
      <c r="O3" t="s">
        <v>41</v>
      </c>
      <c r="P3" t="s">
        <v>52</v>
      </c>
      <c r="Q3" t="s">
        <v>43</v>
      </c>
      <c r="R3" t="s">
        <v>43</v>
      </c>
      <c r="S3" t="s">
        <v>43</v>
      </c>
      <c r="T3">
        <v>2125</v>
      </c>
      <c r="U3">
        <v>5070</v>
      </c>
      <c r="V3">
        <v>0</v>
      </c>
      <c r="W3" t="s">
        <v>44</v>
      </c>
      <c r="X3" t="s">
        <v>43</v>
      </c>
      <c r="Y3" t="s">
        <v>43</v>
      </c>
      <c r="Z3">
        <v>0</v>
      </c>
      <c r="AA3" t="s">
        <v>45</v>
      </c>
      <c r="AB3" t="s">
        <v>43</v>
      </c>
      <c r="AC3" t="s">
        <v>43</v>
      </c>
    </row>
    <row r="4" spans="1:29" x14ac:dyDescent="0.3">
      <c r="A4" s="2">
        <v>44911.496782407397</v>
      </c>
      <c r="B4" t="s">
        <v>29</v>
      </c>
      <c r="C4" s="4" t="s">
        <v>53</v>
      </c>
      <c r="D4" t="s">
        <v>54</v>
      </c>
      <c r="E4" t="s">
        <v>55</v>
      </c>
      <c r="F4" t="s">
        <v>33</v>
      </c>
      <c r="G4" t="s">
        <v>56</v>
      </c>
      <c r="H4" t="s">
        <v>57</v>
      </c>
      <c r="I4" t="s">
        <v>58</v>
      </c>
      <c r="J4">
        <v>7</v>
      </c>
      <c r="K4" t="s">
        <v>59</v>
      </c>
      <c r="L4" t="s">
        <v>49</v>
      </c>
      <c r="M4" t="s">
        <v>60</v>
      </c>
      <c r="N4" t="s">
        <v>61</v>
      </c>
      <c r="O4" t="s">
        <v>41</v>
      </c>
      <c r="P4" t="s">
        <v>62</v>
      </c>
      <c r="Q4" t="s">
        <v>43</v>
      </c>
      <c r="R4" t="s">
        <v>43</v>
      </c>
      <c r="S4" t="s">
        <v>43</v>
      </c>
      <c r="T4">
        <v>2125</v>
      </c>
      <c r="U4">
        <v>91110</v>
      </c>
      <c r="V4">
        <v>0</v>
      </c>
      <c r="W4" t="s">
        <v>44</v>
      </c>
      <c r="X4" t="s">
        <v>43</v>
      </c>
      <c r="Y4" t="s">
        <v>43</v>
      </c>
      <c r="Z4">
        <v>0</v>
      </c>
      <c r="AA4" t="s">
        <v>45</v>
      </c>
      <c r="AB4" t="s">
        <v>43</v>
      </c>
      <c r="AC4" t="s">
        <v>43</v>
      </c>
    </row>
    <row r="5" spans="1:29" x14ac:dyDescent="0.3">
      <c r="A5" s="2">
        <v>44911.499143518522</v>
      </c>
      <c r="B5" t="s">
        <v>29</v>
      </c>
      <c r="C5" s="4" t="s">
        <v>63</v>
      </c>
      <c r="D5" t="s">
        <v>31</v>
      </c>
      <c r="E5" t="s">
        <v>64</v>
      </c>
      <c r="F5" t="s">
        <v>47</v>
      </c>
      <c r="G5" t="s">
        <v>34</v>
      </c>
      <c r="H5" t="s">
        <v>35</v>
      </c>
      <c r="I5" t="s">
        <v>36</v>
      </c>
      <c r="J5">
        <v>6</v>
      </c>
      <c r="K5" t="s">
        <v>59</v>
      </c>
      <c r="L5" t="s">
        <v>49</v>
      </c>
      <c r="M5" t="s">
        <v>39</v>
      </c>
      <c r="N5" t="s">
        <v>65</v>
      </c>
      <c r="O5" t="s">
        <v>41</v>
      </c>
      <c r="P5" t="s">
        <v>66</v>
      </c>
      <c r="Q5" t="s">
        <v>43</v>
      </c>
      <c r="R5" t="s">
        <v>43</v>
      </c>
      <c r="S5" t="s">
        <v>43</v>
      </c>
      <c r="T5">
        <v>50</v>
      </c>
      <c r="U5">
        <v>151</v>
      </c>
      <c r="V5">
        <v>0</v>
      </c>
      <c r="W5" t="s">
        <v>44</v>
      </c>
      <c r="X5" t="s">
        <v>43</v>
      </c>
      <c r="Y5" t="s">
        <v>43</v>
      </c>
      <c r="Z5">
        <v>0</v>
      </c>
      <c r="AA5" t="s">
        <v>45</v>
      </c>
      <c r="AB5" t="s">
        <v>43</v>
      </c>
      <c r="AC5" t="s">
        <v>43</v>
      </c>
    </row>
    <row r="6" spans="1:29" x14ac:dyDescent="0.3">
      <c r="A6" s="2">
        <v>44911.499606481477</v>
      </c>
      <c r="B6" t="s">
        <v>29</v>
      </c>
      <c r="C6" s="4" t="s">
        <v>67</v>
      </c>
      <c r="D6" t="s">
        <v>54</v>
      </c>
      <c r="E6" t="s">
        <v>68</v>
      </c>
      <c r="F6" t="s">
        <v>47</v>
      </c>
      <c r="G6" t="s">
        <v>56</v>
      </c>
      <c r="H6" t="s">
        <v>35</v>
      </c>
      <c r="I6" t="s">
        <v>36</v>
      </c>
      <c r="J6">
        <v>5</v>
      </c>
      <c r="K6" t="s">
        <v>48</v>
      </c>
      <c r="L6" t="s">
        <v>69</v>
      </c>
      <c r="M6" t="s">
        <v>70</v>
      </c>
      <c r="N6" t="s">
        <v>71</v>
      </c>
      <c r="O6" t="s">
        <v>41</v>
      </c>
      <c r="P6" t="s">
        <v>62</v>
      </c>
      <c r="Q6" t="s">
        <v>43</v>
      </c>
      <c r="R6" t="s">
        <v>43</v>
      </c>
      <c r="S6" t="s">
        <v>43</v>
      </c>
      <c r="T6">
        <v>3140</v>
      </c>
      <c r="U6">
        <v>7190</v>
      </c>
      <c r="V6">
        <v>0</v>
      </c>
      <c r="W6" t="s">
        <v>44</v>
      </c>
      <c r="X6" t="s">
        <v>43</v>
      </c>
      <c r="Y6" t="s">
        <v>43</v>
      </c>
      <c r="Z6">
        <v>0</v>
      </c>
      <c r="AA6" t="s">
        <v>45</v>
      </c>
      <c r="AB6" t="s">
        <v>43</v>
      </c>
      <c r="AC6" t="s">
        <v>43</v>
      </c>
    </row>
    <row r="7" spans="1:29" x14ac:dyDescent="0.3">
      <c r="A7" s="2">
        <v>44911.4997337963</v>
      </c>
      <c r="B7" t="s">
        <v>29</v>
      </c>
      <c r="C7" s="4" t="s">
        <v>72</v>
      </c>
      <c r="D7" t="s">
        <v>54</v>
      </c>
      <c r="E7" t="s">
        <v>73</v>
      </c>
      <c r="F7" t="s">
        <v>33</v>
      </c>
      <c r="G7" t="s">
        <v>34</v>
      </c>
      <c r="H7" t="s">
        <v>35</v>
      </c>
      <c r="I7" t="s">
        <v>36</v>
      </c>
      <c r="J7">
        <v>6</v>
      </c>
      <c r="K7" t="s">
        <v>48</v>
      </c>
      <c r="L7" t="s">
        <v>69</v>
      </c>
      <c r="M7" t="s">
        <v>74</v>
      </c>
      <c r="N7" t="s">
        <v>65</v>
      </c>
      <c r="O7" t="s">
        <v>41</v>
      </c>
      <c r="P7" t="s">
        <v>66</v>
      </c>
      <c r="Q7" t="s">
        <v>43</v>
      </c>
      <c r="R7" t="s">
        <v>43</v>
      </c>
      <c r="S7" t="s">
        <v>43</v>
      </c>
      <c r="T7">
        <v>2630</v>
      </c>
      <c r="U7">
        <v>7190</v>
      </c>
      <c r="V7">
        <v>0</v>
      </c>
      <c r="W7" t="s">
        <v>44</v>
      </c>
      <c r="X7" t="s">
        <v>43</v>
      </c>
      <c r="Y7" t="s">
        <v>43</v>
      </c>
      <c r="Z7">
        <v>0</v>
      </c>
      <c r="AA7" t="s">
        <v>45</v>
      </c>
      <c r="AB7" t="s">
        <v>43</v>
      </c>
      <c r="AC7" t="s">
        <v>43</v>
      </c>
    </row>
    <row r="8" spans="1:29" x14ac:dyDescent="0.3">
      <c r="A8" s="2">
        <v>44911.500034722223</v>
      </c>
      <c r="B8" t="s">
        <v>29</v>
      </c>
      <c r="C8" s="4" t="s">
        <v>67</v>
      </c>
      <c r="D8" t="s">
        <v>31</v>
      </c>
      <c r="E8" t="s">
        <v>64</v>
      </c>
      <c r="F8" t="s">
        <v>47</v>
      </c>
      <c r="G8" t="s">
        <v>34</v>
      </c>
      <c r="H8" t="s">
        <v>57</v>
      </c>
      <c r="I8" t="s">
        <v>58</v>
      </c>
      <c r="J8">
        <v>7</v>
      </c>
      <c r="K8" t="s">
        <v>48</v>
      </c>
      <c r="L8" t="s">
        <v>49</v>
      </c>
      <c r="M8" t="s">
        <v>74</v>
      </c>
      <c r="N8" t="s">
        <v>75</v>
      </c>
      <c r="O8" t="s">
        <v>41</v>
      </c>
      <c r="P8" t="s">
        <v>52</v>
      </c>
      <c r="Q8" t="s">
        <v>43</v>
      </c>
      <c r="R8" t="s">
        <v>43</v>
      </c>
      <c r="S8" t="s">
        <v>43</v>
      </c>
      <c r="T8">
        <v>50</v>
      </c>
      <c r="U8">
        <v>151</v>
      </c>
      <c r="V8">
        <v>0</v>
      </c>
      <c r="W8" t="s">
        <v>44</v>
      </c>
      <c r="X8" t="s">
        <v>43</v>
      </c>
      <c r="Y8" t="s">
        <v>43</v>
      </c>
      <c r="Z8">
        <v>0</v>
      </c>
      <c r="AA8" t="s">
        <v>45</v>
      </c>
      <c r="AB8" t="s">
        <v>43</v>
      </c>
      <c r="AC8" t="s">
        <v>43</v>
      </c>
    </row>
    <row r="9" spans="1:29" x14ac:dyDescent="0.3">
      <c r="A9" s="2">
        <v>44911.501469907409</v>
      </c>
      <c r="B9" t="s">
        <v>29</v>
      </c>
      <c r="C9" s="4" t="s">
        <v>76</v>
      </c>
      <c r="D9" t="s">
        <v>31</v>
      </c>
      <c r="E9" t="s">
        <v>64</v>
      </c>
      <c r="F9" t="s">
        <v>47</v>
      </c>
      <c r="G9" t="s">
        <v>34</v>
      </c>
      <c r="H9" t="s">
        <v>35</v>
      </c>
      <c r="I9" t="s">
        <v>58</v>
      </c>
      <c r="J9">
        <v>5</v>
      </c>
      <c r="K9" t="s">
        <v>59</v>
      </c>
      <c r="L9" t="s">
        <v>49</v>
      </c>
      <c r="M9" t="s">
        <v>60</v>
      </c>
      <c r="N9" t="s">
        <v>65</v>
      </c>
      <c r="O9" t="s">
        <v>41</v>
      </c>
      <c r="P9" t="s">
        <v>77</v>
      </c>
      <c r="Q9" t="s">
        <v>43</v>
      </c>
      <c r="R9" t="s">
        <v>43</v>
      </c>
      <c r="S9" t="s">
        <v>43</v>
      </c>
      <c r="T9">
        <v>1620</v>
      </c>
      <c r="U9">
        <v>5070</v>
      </c>
      <c r="V9">
        <v>0</v>
      </c>
      <c r="W9" t="s">
        <v>44</v>
      </c>
      <c r="X9" t="s">
        <v>43</v>
      </c>
      <c r="Y9" t="s">
        <v>43</v>
      </c>
      <c r="Z9">
        <v>0</v>
      </c>
      <c r="AA9" t="s">
        <v>45</v>
      </c>
      <c r="AB9" t="s">
        <v>43</v>
      </c>
      <c r="AC9" t="s">
        <v>43</v>
      </c>
    </row>
    <row r="10" spans="1:29" x14ac:dyDescent="0.3">
      <c r="A10" s="2">
        <v>44911.508449074077</v>
      </c>
      <c r="B10" t="s">
        <v>29</v>
      </c>
      <c r="C10" s="4" t="s">
        <v>78</v>
      </c>
      <c r="D10" t="s">
        <v>31</v>
      </c>
      <c r="E10" t="s">
        <v>64</v>
      </c>
      <c r="F10" t="s">
        <v>47</v>
      </c>
      <c r="G10" t="s">
        <v>34</v>
      </c>
      <c r="H10" t="s">
        <v>57</v>
      </c>
      <c r="I10" t="s">
        <v>36</v>
      </c>
      <c r="J10">
        <v>6</v>
      </c>
      <c r="K10" t="s">
        <v>48</v>
      </c>
      <c r="L10" t="s">
        <v>38</v>
      </c>
      <c r="M10" t="s">
        <v>50</v>
      </c>
      <c r="N10" t="s">
        <v>79</v>
      </c>
      <c r="O10" t="s">
        <v>41</v>
      </c>
      <c r="P10" t="s">
        <v>52</v>
      </c>
      <c r="Q10" t="s">
        <v>43</v>
      </c>
      <c r="R10" t="s">
        <v>43</v>
      </c>
      <c r="S10" t="s">
        <v>43</v>
      </c>
      <c r="T10">
        <v>2630</v>
      </c>
      <c r="U10">
        <v>151</v>
      </c>
      <c r="V10">
        <v>0</v>
      </c>
      <c r="W10" t="s">
        <v>44</v>
      </c>
      <c r="X10" t="s">
        <v>43</v>
      </c>
      <c r="Y10" t="s">
        <v>43</v>
      </c>
      <c r="Z10">
        <v>0</v>
      </c>
      <c r="AA10" t="s">
        <v>45</v>
      </c>
      <c r="AB10" t="s">
        <v>43</v>
      </c>
      <c r="AC10" t="s">
        <v>43</v>
      </c>
    </row>
    <row r="11" spans="1:29" x14ac:dyDescent="0.3">
      <c r="A11" s="2">
        <v>44911.525289351863</v>
      </c>
      <c r="B11" t="s">
        <v>29</v>
      </c>
      <c r="C11" s="4" t="s">
        <v>80</v>
      </c>
      <c r="D11" t="s">
        <v>31</v>
      </c>
      <c r="E11" t="s">
        <v>55</v>
      </c>
      <c r="F11" t="s">
        <v>47</v>
      </c>
      <c r="G11" t="s">
        <v>34</v>
      </c>
      <c r="H11" t="s">
        <v>57</v>
      </c>
      <c r="I11" t="s">
        <v>58</v>
      </c>
      <c r="J11">
        <v>7</v>
      </c>
      <c r="K11" t="s">
        <v>81</v>
      </c>
      <c r="L11" t="s">
        <v>38</v>
      </c>
      <c r="M11" t="s">
        <v>70</v>
      </c>
      <c r="N11" t="s">
        <v>65</v>
      </c>
      <c r="O11" t="s">
        <v>41</v>
      </c>
      <c r="P11" t="s">
        <v>82</v>
      </c>
      <c r="Q11" t="s">
        <v>43</v>
      </c>
      <c r="R11" t="s">
        <v>43</v>
      </c>
      <c r="S11" t="s">
        <v>43</v>
      </c>
      <c r="T11">
        <v>2125</v>
      </c>
      <c r="U11">
        <v>7190</v>
      </c>
      <c r="V11">
        <v>0</v>
      </c>
      <c r="W11" t="s">
        <v>44</v>
      </c>
      <c r="X11" t="s">
        <v>43</v>
      </c>
      <c r="Y11" t="s">
        <v>43</v>
      </c>
      <c r="Z11">
        <v>0</v>
      </c>
      <c r="AA11" t="s">
        <v>45</v>
      </c>
      <c r="AB11" t="s">
        <v>43</v>
      </c>
      <c r="AC11" t="s">
        <v>43</v>
      </c>
    </row>
    <row r="12" spans="1:29" x14ac:dyDescent="0.3">
      <c r="A12" s="2">
        <v>44911.528692129628</v>
      </c>
      <c r="B12" t="s">
        <v>29</v>
      </c>
      <c r="C12" s="4" t="s">
        <v>83</v>
      </c>
      <c r="D12" t="s">
        <v>31</v>
      </c>
      <c r="E12" t="s">
        <v>64</v>
      </c>
      <c r="F12" t="s">
        <v>33</v>
      </c>
      <c r="G12" t="s">
        <v>34</v>
      </c>
      <c r="H12" t="s">
        <v>57</v>
      </c>
      <c r="I12" t="s">
        <v>58</v>
      </c>
      <c r="J12">
        <v>8</v>
      </c>
      <c r="K12" t="s">
        <v>48</v>
      </c>
      <c r="L12" t="s">
        <v>49</v>
      </c>
      <c r="M12" t="s">
        <v>60</v>
      </c>
      <c r="N12" t="s">
        <v>84</v>
      </c>
      <c r="O12" t="s">
        <v>85</v>
      </c>
      <c r="P12" t="s">
        <v>82</v>
      </c>
      <c r="Q12" t="s">
        <v>43</v>
      </c>
      <c r="R12" t="s">
        <v>43</v>
      </c>
      <c r="S12" t="s">
        <v>43</v>
      </c>
      <c r="T12">
        <v>2125</v>
      </c>
      <c r="U12">
        <v>5070</v>
      </c>
      <c r="V12">
        <v>0</v>
      </c>
      <c r="W12" t="s">
        <v>44</v>
      </c>
      <c r="X12" t="s">
        <v>43</v>
      </c>
      <c r="Y12" t="s">
        <v>43</v>
      </c>
      <c r="Z12">
        <v>0</v>
      </c>
      <c r="AA12" t="s">
        <v>45</v>
      </c>
      <c r="AB12" t="s">
        <v>43</v>
      </c>
      <c r="AC12" t="s">
        <v>43</v>
      </c>
    </row>
    <row r="13" spans="1:29" x14ac:dyDescent="0.3">
      <c r="A13" s="2">
        <v>44911.529317129629</v>
      </c>
      <c r="B13" t="s">
        <v>29</v>
      </c>
      <c r="C13" s="4" t="s">
        <v>86</v>
      </c>
      <c r="D13" t="s">
        <v>31</v>
      </c>
      <c r="E13" t="s">
        <v>32</v>
      </c>
      <c r="F13" t="s">
        <v>47</v>
      </c>
      <c r="G13" t="s">
        <v>56</v>
      </c>
      <c r="H13" t="s">
        <v>35</v>
      </c>
      <c r="I13" t="s">
        <v>36</v>
      </c>
      <c r="J13">
        <v>1</v>
      </c>
      <c r="K13" t="s">
        <v>48</v>
      </c>
      <c r="L13" t="s">
        <v>69</v>
      </c>
      <c r="M13" t="s">
        <v>50</v>
      </c>
      <c r="N13" t="s">
        <v>87</v>
      </c>
      <c r="O13" t="s">
        <v>85</v>
      </c>
      <c r="P13" t="s">
        <v>88</v>
      </c>
      <c r="Q13" t="s">
        <v>43</v>
      </c>
      <c r="R13" t="s">
        <v>43</v>
      </c>
      <c r="S13" t="s">
        <v>43</v>
      </c>
      <c r="T13">
        <v>1620</v>
      </c>
      <c r="U13">
        <v>7190</v>
      </c>
      <c r="V13">
        <v>0</v>
      </c>
      <c r="W13" t="s">
        <v>44</v>
      </c>
      <c r="X13" t="s">
        <v>43</v>
      </c>
      <c r="Y13" t="s">
        <v>43</v>
      </c>
      <c r="Z13">
        <v>0</v>
      </c>
      <c r="AA13" t="s">
        <v>45</v>
      </c>
      <c r="AB13" t="s">
        <v>43</v>
      </c>
      <c r="AC13" t="s">
        <v>43</v>
      </c>
    </row>
    <row r="14" spans="1:29" x14ac:dyDescent="0.3">
      <c r="A14" s="2">
        <v>44911.544016203698</v>
      </c>
      <c r="B14" t="s">
        <v>29</v>
      </c>
      <c r="C14" s="4" t="s">
        <v>89</v>
      </c>
      <c r="D14" t="s">
        <v>31</v>
      </c>
      <c r="E14" t="s">
        <v>73</v>
      </c>
      <c r="F14" t="s">
        <v>47</v>
      </c>
      <c r="G14" t="s">
        <v>34</v>
      </c>
      <c r="H14" t="s">
        <v>57</v>
      </c>
      <c r="I14" t="s">
        <v>58</v>
      </c>
      <c r="J14">
        <v>4</v>
      </c>
      <c r="K14" t="s">
        <v>59</v>
      </c>
      <c r="L14" t="s">
        <v>69</v>
      </c>
      <c r="M14" t="s">
        <v>90</v>
      </c>
      <c r="N14" t="s">
        <v>91</v>
      </c>
      <c r="O14" t="s">
        <v>85</v>
      </c>
      <c r="P14" t="s">
        <v>66</v>
      </c>
      <c r="Q14" t="s">
        <v>43</v>
      </c>
      <c r="R14" t="s">
        <v>43</v>
      </c>
      <c r="S14" t="s">
        <v>43</v>
      </c>
      <c r="T14">
        <v>4150</v>
      </c>
      <c r="U14">
        <v>91110</v>
      </c>
      <c r="V14">
        <v>0</v>
      </c>
      <c r="W14" t="s">
        <v>44</v>
      </c>
      <c r="X14" t="s">
        <v>43</v>
      </c>
      <c r="Y14" t="s">
        <v>43</v>
      </c>
      <c r="Z14">
        <v>0</v>
      </c>
      <c r="AA14" t="s">
        <v>45</v>
      </c>
      <c r="AB14" t="s">
        <v>43</v>
      </c>
      <c r="AC14" t="s">
        <v>43</v>
      </c>
    </row>
    <row r="15" spans="1:29" x14ac:dyDescent="0.3">
      <c r="A15" s="2">
        <v>44911.556192129632</v>
      </c>
      <c r="B15" t="s">
        <v>29</v>
      </c>
      <c r="C15" s="4" t="s">
        <v>92</v>
      </c>
      <c r="D15" t="s">
        <v>31</v>
      </c>
      <c r="E15" t="s">
        <v>32</v>
      </c>
      <c r="F15" t="s">
        <v>33</v>
      </c>
      <c r="G15" t="s">
        <v>34</v>
      </c>
      <c r="H15" t="s">
        <v>35</v>
      </c>
      <c r="I15" t="s">
        <v>36</v>
      </c>
      <c r="J15">
        <v>1</v>
      </c>
      <c r="K15" t="s">
        <v>48</v>
      </c>
      <c r="L15" t="s">
        <v>49</v>
      </c>
      <c r="M15" t="s">
        <v>60</v>
      </c>
      <c r="N15" t="s">
        <v>75</v>
      </c>
      <c r="O15" t="s">
        <v>85</v>
      </c>
      <c r="P15" t="s">
        <v>52</v>
      </c>
      <c r="Q15" t="s">
        <v>43</v>
      </c>
      <c r="R15" t="s">
        <v>43</v>
      </c>
      <c r="S15" t="s">
        <v>43</v>
      </c>
      <c r="T15">
        <v>4150</v>
      </c>
      <c r="U15">
        <v>91110</v>
      </c>
      <c r="V15">
        <v>0</v>
      </c>
      <c r="W15" t="s">
        <v>44</v>
      </c>
      <c r="X15" t="s">
        <v>43</v>
      </c>
      <c r="Y15" t="s">
        <v>43</v>
      </c>
      <c r="Z15">
        <v>0</v>
      </c>
      <c r="AA15" t="s">
        <v>45</v>
      </c>
      <c r="AB15" t="s">
        <v>43</v>
      </c>
      <c r="AC15" t="s">
        <v>43</v>
      </c>
    </row>
    <row r="16" spans="1:29" x14ac:dyDescent="0.3">
      <c r="A16" s="2">
        <v>44911.557951388888</v>
      </c>
      <c r="B16" t="s">
        <v>29</v>
      </c>
      <c r="C16" s="4" t="s">
        <v>93</v>
      </c>
      <c r="D16" t="s">
        <v>54</v>
      </c>
      <c r="E16" t="s">
        <v>64</v>
      </c>
      <c r="F16" t="s">
        <v>33</v>
      </c>
      <c r="G16" t="s">
        <v>34</v>
      </c>
      <c r="H16" t="s">
        <v>57</v>
      </c>
      <c r="I16" t="s">
        <v>36</v>
      </c>
      <c r="J16">
        <v>6</v>
      </c>
      <c r="K16" t="s">
        <v>59</v>
      </c>
      <c r="L16" t="s">
        <v>49</v>
      </c>
      <c r="M16" t="s">
        <v>50</v>
      </c>
      <c r="N16" t="s">
        <v>94</v>
      </c>
      <c r="O16" t="s">
        <v>41</v>
      </c>
      <c r="P16" t="s">
        <v>95</v>
      </c>
      <c r="Q16" t="s">
        <v>43</v>
      </c>
      <c r="R16" t="s">
        <v>43</v>
      </c>
      <c r="S16" t="s">
        <v>43</v>
      </c>
      <c r="T16">
        <v>3140</v>
      </c>
      <c r="U16">
        <v>7190</v>
      </c>
      <c r="V16">
        <v>0</v>
      </c>
      <c r="W16" t="s">
        <v>44</v>
      </c>
      <c r="X16" t="s">
        <v>43</v>
      </c>
      <c r="Y16" t="s">
        <v>43</v>
      </c>
      <c r="Z16">
        <v>0</v>
      </c>
      <c r="AA16" t="s">
        <v>45</v>
      </c>
      <c r="AB16" t="s">
        <v>43</v>
      </c>
      <c r="AC16" t="s">
        <v>43</v>
      </c>
    </row>
    <row r="17" spans="1:29" x14ac:dyDescent="0.3">
      <c r="A17" s="2">
        <v>44911.55909722222</v>
      </c>
      <c r="B17" t="s">
        <v>29</v>
      </c>
      <c r="C17" s="4" t="s">
        <v>96</v>
      </c>
      <c r="D17" t="s">
        <v>31</v>
      </c>
      <c r="E17" t="s">
        <v>64</v>
      </c>
      <c r="F17" t="s">
        <v>47</v>
      </c>
      <c r="G17" t="s">
        <v>34</v>
      </c>
      <c r="H17" t="s">
        <v>35</v>
      </c>
      <c r="I17" t="s">
        <v>36</v>
      </c>
      <c r="J17">
        <v>8</v>
      </c>
      <c r="K17" t="s">
        <v>97</v>
      </c>
      <c r="L17" t="s">
        <v>49</v>
      </c>
      <c r="M17" t="s">
        <v>74</v>
      </c>
      <c r="N17" t="s">
        <v>98</v>
      </c>
      <c r="O17" t="s">
        <v>41</v>
      </c>
      <c r="P17" t="s">
        <v>99</v>
      </c>
      <c r="Q17" t="s">
        <v>43</v>
      </c>
      <c r="R17" t="s">
        <v>43</v>
      </c>
      <c r="S17" t="s">
        <v>43</v>
      </c>
      <c r="T17">
        <v>1620</v>
      </c>
      <c r="U17">
        <v>7190</v>
      </c>
      <c r="V17">
        <v>0</v>
      </c>
      <c r="W17" t="s">
        <v>44</v>
      </c>
      <c r="X17" t="s">
        <v>43</v>
      </c>
      <c r="Y17" t="s">
        <v>43</v>
      </c>
      <c r="Z17">
        <v>0</v>
      </c>
      <c r="AA17" t="s">
        <v>45</v>
      </c>
      <c r="AB17" t="s">
        <v>43</v>
      </c>
      <c r="AC17" t="s">
        <v>43</v>
      </c>
    </row>
    <row r="18" spans="1:29" x14ac:dyDescent="0.3">
      <c r="A18" s="2">
        <v>44911.55978009259</v>
      </c>
      <c r="B18" t="s">
        <v>29</v>
      </c>
      <c r="C18" s="4" t="s">
        <v>100</v>
      </c>
      <c r="D18" t="s">
        <v>31</v>
      </c>
      <c r="E18" t="s">
        <v>68</v>
      </c>
      <c r="F18" t="s">
        <v>33</v>
      </c>
      <c r="G18" t="s">
        <v>34</v>
      </c>
      <c r="H18" t="s">
        <v>35</v>
      </c>
      <c r="I18" t="s">
        <v>36</v>
      </c>
      <c r="J18">
        <v>1</v>
      </c>
      <c r="K18" t="s">
        <v>59</v>
      </c>
      <c r="L18" t="s">
        <v>49</v>
      </c>
      <c r="M18" t="s">
        <v>50</v>
      </c>
      <c r="N18" t="s">
        <v>101</v>
      </c>
      <c r="O18" t="s">
        <v>41</v>
      </c>
      <c r="P18" t="s">
        <v>62</v>
      </c>
      <c r="Q18" t="s">
        <v>43</v>
      </c>
      <c r="R18" t="s">
        <v>43</v>
      </c>
      <c r="S18" t="s">
        <v>43</v>
      </c>
      <c r="T18">
        <v>50</v>
      </c>
      <c r="U18">
        <v>111130</v>
      </c>
      <c r="V18">
        <v>0</v>
      </c>
      <c r="W18" t="s">
        <v>44</v>
      </c>
      <c r="X18" t="s">
        <v>43</v>
      </c>
      <c r="Y18" t="s">
        <v>43</v>
      </c>
      <c r="Z18">
        <v>0</v>
      </c>
      <c r="AA18" t="s">
        <v>45</v>
      </c>
      <c r="AB18" t="s">
        <v>43</v>
      </c>
      <c r="AC18" t="s">
        <v>43</v>
      </c>
    </row>
    <row r="19" spans="1:29" x14ac:dyDescent="0.3">
      <c r="A19" s="2">
        <v>44911.562152777777</v>
      </c>
      <c r="B19" t="s">
        <v>29</v>
      </c>
      <c r="C19" s="4" t="s">
        <v>102</v>
      </c>
      <c r="D19" t="s">
        <v>31</v>
      </c>
      <c r="E19" t="s">
        <v>73</v>
      </c>
      <c r="F19" t="s">
        <v>33</v>
      </c>
      <c r="G19" t="s">
        <v>56</v>
      </c>
      <c r="H19" t="s">
        <v>35</v>
      </c>
      <c r="I19" t="s">
        <v>36</v>
      </c>
      <c r="J19">
        <v>2</v>
      </c>
      <c r="K19" t="s">
        <v>81</v>
      </c>
      <c r="L19" t="s">
        <v>69</v>
      </c>
      <c r="M19" t="s">
        <v>50</v>
      </c>
      <c r="N19" t="s">
        <v>103</v>
      </c>
      <c r="O19" t="s">
        <v>85</v>
      </c>
      <c r="P19" t="s">
        <v>52</v>
      </c>
      <c r="Q19" t="s">
        <v>43</v>
      </c>
      <c r="R19" t="s">
        <v>43</v>
      </c>
      <c r="S19" t="s">
        <v>43</v>
      </c>
      <c r="T19">
        <v>3140</v>
      </c>
      <c r="U19">
        <v>5070</v>
      </c>
      <c r="V19">
        <v>0</v>
      </c>
      <c r="W19" t="s">
        <v>44</v>
      </c>
      <c r="X19" t="s">
        <v>43</v>
      </c>
      <c r="Y19" t="s">
        <v>43</v>
      </c>
      <c r="Z19">
        <v>0</v>
      </c>
      <c r="AA19" t="s">
        <v>45</v>
      </c>
      <c r="AB19" t="s">
        <v>43</v>
      </c>
      <c r="AC19" t="s">
        <v>43</v>
      </c>
    </row>
    <row r="20" spans="1:29" x14ac:dyDescent="0.3">
      <c r="A20" s="2">
        <v>44911.565393518518</v>
      </c>
      <c r="B20" t="s">
        <v>29</v>
      </c>
      <c r="C20" s="4" t="s">
        <v>104</v>
      </c>
      <c r="D20" t="s">
        <v>31</v>
      </c>
      <c r="E20" t="s">
        <v>32</v>
      </c>
      <c r="F20" t="s">
        <v>33</v>
      </c>
      <c r="G20" t="s">
        <v>34</v>
      </c>
      <c r="H20" t="s">
        <v>35</v>
      </c>
      <c r="I20" t="s">
        <v>58</v>
      </c>
      <c r="J20">
        <v>6</v>
      </c>
      <c r="K20" t="s">
        <v>81</v>
      </c>
      <c r="L20" t="s">
        <v>69</v>
      </c>
      <c r="M20" t="s">
        <v>60</v>
      </c>
      <c r="N20" t="s">
        <v>105</v>
      </c>
      <c r="O20" t="s">
        <v>41</v>
      </c>
      <c r="P20" t="s">
        <v>95</v>
      </c>
      <c r="Q20" t="s">
        <v>43</v>
      </c>
      <c r="R20" t="s">
        <v>43</v>
      </c>
      <c r="S20" t="s">
        <v>43</v>
      </c>
      <c r="T20">
        <v>50</v>
      </c>
      <c r="U20">
        <v>131150</v>
      </c>
      <c r="V20">
        <v>0</v>
      </c>
      <c r="W20" t="s">
        <v>44</v>
      </c>
      <c r="X20" t="s">
        <v>43</v>
      </c>
      <c r="Y20" t="s">
        <v>43</v>
      </c>
      <c r="Z20">
        <v>0</v>
      </c>
      <c r="AA20" t="s">
        <v>45</v>
      </c>
      <c r="AB20" t="s">
        <v>43</v>
      </c>
      <c r="AC20" t="s">
        <v>43</v>
      </c>
    </row>
    <row r="21" spans="1:29" x14ac:dyDescent="0.3">
      <c r="A21" s="2">
        <v>44911.566874999997</v>
      </c>
      <c r="B21" t="s">
        <v>29</v>
      </c>
      <c r="C21" s="4" t="s">
        <v>106</v>
      </c>
      <c r="D21" t="s">
        <v>54</v>
      </c>
      <c r="E21" t="s">
        <v>68</v>
      </c>
      <c r="F21" t="s">
        <v>33</v>
      </c>
      <c r="G21" t="s">
        <v>107</v>
      </c>
      <c r="H21" t="s">
        <v>35</v>
      </c>
      <c r="I21" t="s">
        <v>36</v>
      </c>
      <c r="J21">
        <v>7</v>
      </c>
      <c r="K21" t="s">
        <v>59</v>
      </c>
      <c r="L21" t="s">
        <v>38</v>
      </c>
      <c r="M21" t="s">
        <v>74</v>
      </c>
      <c r="N21" t="s">
        <v>108</v>
      </c>
      <c r="O21" t="s">
        <v>41</v>
      </c>
      <c r="P21" t="s">
        <v>109</v>
      </c>
      <c r="Q21" t="s">
        <v>43</v>
      </c>
      <c r="R21" t="s">
        <v>43</v>
      </c>
      <c r="S21" t="s">
        <v>43</v>
      </c>
      <c r="T21">
        <v>2630</v>
      </c>
      <c r="U21">
        <v>5070</v>
      </c>
      <c r="V21">
        <v>0</v>
      </c>
      <c r="W21" t="s">
        <v>44</v>
      </c>
      <c r="X21" t="s">
        <v>43</v>
      </c>
      <c r="Y21" t="s">
        <v>43</v>
      </c>
      <c r="Z21">
        <v>0</v>
      </c>
      <c r="AA21" t="s">
        <v>45</v>
      </c>
      <c r="AB21" t="s">
        <v>43</v>
      </c>
      <c r="AC21" t="s">
        <v>43</v>
      </c>
    </row>
    <row r="22" spans="1:29" x14ac:dyDescent="0.3">
      <c r="A22" s="2">
        <v>44911.569826388892</v>
      </c>
      <c r="B22" t="s">
        <v>29</v>
      </c>
      <c r="C22" s="4" t="s">
        <v>110</v>
      </c>
      <c r="D22" t="s">
        <v>54</v>
      </c>
      <c r="E22" t="s">
        <v>64</v>
      </c>
      <c r="F22" t="s">
        <v>47</v>
      </c>
      <c r="G22" t="s">
        <v>34</v>
      </c>
      <c r="H22" t="s">
        <v>35</v>
      </c>
      <c r="I22" t="s">
        <v>36</v>
      </c>
      <c r="J22">
        <v>1</v>
      </c>
      <c r="K22" t="s">
        <v>59</v>
      </c>
      <c r="L22" t="s">
        <v>49</v>
      </c>
      <c r="M22" t="s">
        <v>39</v>
      </c>
      <c r="N22" t="s">
        <v>111</v>
      </c>
      <c r="O22" t="s">
        <v>41</v>
      </c>
      <c r="P22" t="s">
        <v>52</v>
      </c>
      <c r="Q22" t="s">
        <v>43</v>
      </c>
      <c r="R22" t="s">
        <v>43</v>
      </c>
      <c r="S22" t="s">
        <v>43</v>
      </c>
      <c r="T22">
        <v>50</v>
      </c>
      <c r="U22">
        <v>151</v>
      </c>
      <c r="V22">
        <v>0</v>
      </c>
      <c r="W22" t="s">
        <v>44</v>
      </c>
      <c r="X22" t="s">
        <v>43</v>
      </c>
      <c r="Y22" t="s">
        <v>43</v>
      </c>
      <c r="Z22">
        <v>0</v>
      </c>
      <c r="AA22" t="s">
        <v>45</v>
      </c>
      <c r="AB22" t="s">
        <v>43</v>
      </c>
      <c r="AC22" t="s">
        <v>43</v>
      </c>
    </row>
    <row r="23" spans="1:29" x14ac:dyDescent="0.3">
      <c r="A23" s="2">
        <v>44911.573472222219</v>
      </c>
      <c r="B23" t="s">
        <v>29</v>
      </c>
      <c r="C23" s="4" t="s">
        <v>67</v>
      </c>
      <c r="D23" t="s">
        <v>31</v>
      </c>
      <c r="E23" t="s">
        <v>73</v>
      </c>
      <c r="F23" t="s">
        <v>33</v>
      </c>
      <c r="G23" t="s">
        <v>107</v>
      </c>
      <c r="H23" t="s">
        <v>35</v>
      </c>
      <c r="I23" t="s">
        <v>36</v>
      </c>
      <c r="J23">
        <v>1</v>
      </c>
      <c r="K23" t="s">
        <v>81</v>
      </c>
      <c r="L23" t="s">
        <v>49</v>
      </c>
      <c r="M23" t="s">
        <v>70</v>
      </c>
      <c r="N23" t="s">
        <v>112</v>
      </c>
      <c r="O23" t="s">
        <v>113</v>
      </c>
      <c r="P23" t="s">
        <v>66</v>
      </c>
      <c r="Q23" t="s">
        <v>43</v>
      </c>
      <c r="R23" t="s">
        <v>43</v>
      </c>
      <c r="S23" t="s">
        <v>43</v>
      </c>
      <c r="T23">
        <v>50</v>
      </c>
      <c r="U23">
        <v>111130</v>
      </c>
      <c r="V23">
        <v>0</v>
      </c>
      <c r="W23" t="s">
        <v>44</v>
      </c>
      <c r="X23" t="s">
        <v>43</v>
      </c>
      <c r="Y23" t="s">
        <v>43</v>
      </c>
      <c r="Z23">
        <v>0</v>
      </c>
      <c r="AA23" t="s">
        <v>45</v>
      </c>
      <c r="AB23" t="s">
        <v>43</v>
      </c>
      <c r="AC23" t="s">
        <v>43</v>
      </c>
    </row>
    <row r="24" spans="1:29" x14ac:dyDescent="0.3">
      <c r="A24" s="2">
        <v>44911.574293981481</v>
      </c>
      <c r="B24" t="s">
        <v>29</v>
      </c>
      <c r="C24" s="4" t="s">
        <v>114</v>
      </c>
      <c r="D24" t="s">
        <v>54</v>
      </c>
      <c r="E24" t="s">
        <v>73</v>
      </c>
      <c r="F24" t="s">
        <v>33</v>
      </c>
      <c r="G24" t="s">
        <v>34</v>
      </c>
      <c r="H24" t="s">
        <v>57</v>
      </c>
      <c r="I24" t="s">
        <v>36</v>
      </c>
      <c r="J24">
        <v>3</v>
      </c>
      <c r="K24" t="s">
        <v>48</v>
      </c>
      <c r="L24" t="s">
        <v>38</v>
      </c>
      <c r="M24" t="s">
        <v>70</v>
      </c>
      <c r="N24" t="s">
        <v>115</v>
      </c>
      <c r="O24" t="s">
        <v>113</v>
      </c>
      <c r="P24" t="s">
        <v>116</v>
      </c>
      <c r="Q24" t="s">
        <v>43</v>
      </c>
      <c r="R24" t="s">
        <v>43</v>
      </c>
      <c r="S24" t="s">
        <v>43</v>
      </c>
      <c r="T24">
        <v>4150</v>
      </c>
      <c r="U24">
        <v>131150</v>
      </c>
      <c r="V24">
        <v>0</v>
      </c>
      <c r="W24" t="s">
        <v>44</v>
      </c>
      <c r="X24" t="s">
        <v>43</v>
      </c>
      <c r="Y24" t="s">
        <v>43</v>
      </c>
      <c r="Z24">
        <v>0</v>
      </c>
      <c r="AA24" t="s">
        <v>45</v>
      </c>
      <c r="AB24" t="s">
        <v>43</v>
      </c>
      <c r="AC24" t="s">
        <v>43</v>
      </c>
    </row>
    <row r="25" spans="1:29" x14ac:dyDescent="0.3">
      <c r="A25" s="2">
        <v>44911.577361111107</v>
      </c>
      <c r="B25" t="s">
        <v>29</v>
      </c>
      <c r="C25" s="4" t="s">
        <v>117</v>
      </c>
      <c r="D25" t="s">
        <v>31</v>
      </c>
      <c r="E25" t="s">
        <v>32</v>
      </c>
      <c r="F25" t="s">
        <v>47</v>
      </c>
      <c r="G25" t="s">
        <v>56</v>
      </c>
      <c r="H25" t="s">
        <v>35</v>
      </c>
      <c r="I25" t="s">
        <v>58</v>
      </c>
      <c r="J25">
        <v>8</v>
      </c>
      <c r="K25" t="s">
        <v>81</v>
      </c>
      <c r="L25" t="s">
        <v>49</v>
      </c>
      <c r="M25" t="s">
        <v>90</v>
      </c>
      <c r="N25" t="s">
        <v>87</v>
      </c>
      <c r="O25" t="s">
        <v>41</v>
      </c>
      <c r="P25" t="s">
        <v>77</v>
      </c>
      <c r="Q25" t="s">
        <v>43</v>
      </c>
      <c r="R25" t="s">
        <v>43</v>
      </c>
      <c r="S25" t="s">
        <v>43</v>
      </c>
      <c r="T25">
        <v>1620</v>
      </c>
      <c r="U25">
        <v>3050</v>
      </c>
      <c r="V25">
        <v>0</v>
      </c>
      <c r="W25" t="s">
        <v>44</v>
      </c>
      <c r="X25" t="s">
        <v>43</v>
      </c>
      <c r="Y25" t="s">
        <v>43</v>
      </c>
      <c r="Z25">
        <v>0</v>
      </c>
      <c r="AA25" t="s">
        <v>45</v>
      </c>
      <c r="AB25" t="s">
        <v>43</v>
      </c>
      <c r="AC25" t="s">
        <v>43</v>
      </c>
    </row>
    <row r="26" spans="1:29" x14ac:dyDescent="0.3">
      <c r="A26" s="2">
        <v>44911.579513888893</v>
      </c>
      <c r="B26" t="s">
        <v>29</v>
      </c>
      <c r="C26" s="4" t="s">
        <v>118</v>
      </c>
      <c r="D26" t="s">
        <v>31</v>
      </c>
      <c r="E26" t="s">
        <v>64</v>
      </c>
      <c r="F26" t="s">
        <v>47</v>
      </c>
      <c r="G26" t="s">
        <v>56</v>
      </c>
      <c r="H26" t="s">
        <v>35</v>
      </c>
      <c r="I26" t="s">
        <v>36</v>
      </c>
      <c r="J26">
        <v>5</v>
      </c>
      <c r="K26" t="s">
        <v>59</v>
      </c>
      <c r="L26" t="s">
        <v>49</v>
      </c>
      <c r="M26" t="s">
        <v>90</v>
      </c>
      <c r="N26" t="s">
        <v>119</v>
      </c>
      <c r="O26" t="s">
        <v>41</v>
      </c>
      <c r="P26" t="s">
        <v>52</v>
      </c>
      <c r="Q26" t="s">
        <v>43</v>
      </c>
      <c r="R26" t="s">
        <v>43</v>
      </c>
      <c r="S26" t="s">
        <v>43</v>
      </c>
      <c r="T26">
        <v>50</v>
      </c>
      <c r="U26">
        <v>151</v>
      </c>
      <c r="V26">
        <v>0</v>
      </c>
      <c r="W26" t="s">
        <v>44</v>
      </c>
      <c r="X26" t="s">
        <v>43</v>
      </c>
      <c r="Y26" t="s">
        <v>43</v>
      </c>
      <c r="Z26">
        <v>0</v>
      </c>
      <c r="AA26" t="s">
        <v>45</v>
      </c>
      <c r="AB26" t="s">
        <v>43</v>
      </c>
      <c r="AC26" t="s">
        <v>43</v>
      </c>
    </row>
    <row r="27" spans="1:29" x14ac:dyDescent="0.3">
      <c r="A27" s="2">
        <v>44911.586111111108</v>
      </c>
      <c r="B27" t="s">
        <v>29</v>
      </c>
      <c r="C27" s="4" t="s">
        <v>120</v>
      </c>
      <c r="D27" t="s">
        <v>31</v>
      </c>
      <c r="E27" t="s">
        <v>68</v>
      </c>
      <c r="F27" t="s">
        <v>33</v>
      </c>
      <c r="G27" t="s">
        <v>34</v>
      </c>
      <c r="H27" t="s">
        <v>35</v>
      </c>
      <c r="I27" t="s">
        <v>36</v>
      </c>
      <c r="J27">
        <v>1</v>
      </c>
      <c r="K27" t="s">
        <v>48</v>
      </c>
      <c r="L27" t="s">
        <v>69</v>
      </c>
      <c r="M27" t="s">
        <v>60</v>
      </c>
      <c r="N27" t="s">
        <v>121</v>
      </c>
      <c r="O27" t="s">
        <v>85</v>
      </c>
      <c r="P27" t="s">
        <v>95</v>
      </c>
      <c r="Q27" t="s">
        <v>43</v>
      </c>
      <c r="R27" t="s">
        <v>43</v>
      </c>
      <c r="S27" t="s">
        <v>43</v>
      </c>
      <c r="T27">
        <v>3140</v>
      </c>
      <c r="U27">
        <v>131150</v>
      </c>
      <c r="V27">
        <v>0</v>
      </c>
      <c r="W27" t="s">
        <v>44</v>
      </c>
      <c r="X27" t="s">
        <v>43</v>
      </c>
      <c r="Y27" t="s">
        <v>43</v>
      </c>
      <c r="Z27">
        <v>0</v>
      </c>
      <c r="AA27" t="s">
        <v>45</v>
      </c>
      <c r="AB27" t="s">
        <v>43</v>
      </c>
      <c r="AC27" t="s">
        <v>43</v>
      </c>
    </row>
    <row r="28" spans="1:29" x14ac:dyDescent="0.3">
      <c r="A28" s="2">
        <v>44911.587256944447</v>
      </c>
      <c r="B28" t="s">
        <v>29</v>
      </c>
      <c r="C28" s="4" t="s">
        <v>117</v>
      </c>
      <c r="D28" t="s">
        <v>54</v>
      </c>
      <c r="E28" t="s">
        <v>73</v>
      </c>
      <c r="F28" t="s">
        <v>122</v>
      </c>
      <c r="G28" t="s">
        <v>56</v>
      </c>
      <c r="H28" t="s">
        <v>35</v>
      </c>
      <c r="I28" t="s">
        <v>58</v>
      </c>
      <c r="J28">
        <v>6</v>
      </c>
      <c r="K28" t="s">
        <v>123</v>
      </c>
      <c r="L28" t="s">
        <v>69</v>
      </c>
      <c r="M28" t="s">
        <v>50</v>
      </c>
      <c r="N28" t="s">
        <v>124</v>
      </c>
      <c r="O28" t="s">
        <v>125</v>
      </c>
      <c r="P28" t="s">
        <v>52</v>
      </c>
      <c r="Q28" t="s">
        <v>43</v>
      </c>
      <c r="R28" t="s">
        <v>43</v>
      </c>
      <c r="S28" t="s">
        <v>43</v>
      </c>
      <c r="T28">
        <v>2125</v>
      </c>
      <c r="U28">
        <v>111130</v>
      </c>
      <c r="V28">
        <v>0</v>
      </c>
      <c r="W28" t="s">
        <v>44</v>
      </c>
      <c r="X28" t="s">
        <v>43</v>
      </c>
      <c r="Y28" t="s">
        <v>43</v>
      </c>
      <c r="Z28">
        <v>0</v>
      </c>
      <c r="AA28" t="s">
        <v>45</v>
      </c>
      <c r="AB28" t="s">
        <v>43</v>
      </c>
      <c r="AC28" t="s">
        <v>43</v>
      </c>
    </row>
    <row r="29" spans="1:29" x14ac:dyDescent="0.3">
      <c r="A29" s="2">
        <v>44911.590416666673</v>
      </c>
      <c r="B29" t="s">
        <v>126</v>
      </c>
      <c r="C29" s="4" t="s">
        <v>127</v>
      </c>
      <c r="D29" t="s">
        <v>54</v>
      </c>
      <c r="E29" t="s">
        <v>73</v>
      </c>
      <c r="F29" t="s">
        <v>33</v>
      </c>
      <c r="G29" t="s">
        <v>34</v>
      </c>
      <c r="H29" t="s">
        <v>35</v>
      </c>
      <c r="I29" t="s">
        <v>36</v>
      </c>
      <c r="J29">
        <v>6</v>
      </c>
      <c r="K29" t="s">
        <v>59</v>
      </c>
      <c r="L29" t="s">
        <v>49</v>
      </c>
      <c r="M29" t="s">
        <v>90</v>
      </c>
      <c r="N29" t="s">
        <v>108</v>
      </c>
      <c r="O29" t="s">
        <v>41</v>
      </c>
      <c r="P29" t="s">
        <v>66</v>
      </c>
      <c r="Q29" t="s">
        <v>43</v>
      </c>
      <c r="R29" t="s">
        <v>43</v>
      </c>
      <c r="S29" t="s">
        <v>43</v>
      </c>
      <c r="T29">
        <v>50</v>
      </c>
      <c r="U29">
        <v>91110</v>
      </c>
      <c r="V29">
        <v>0</v>
      </c>
      <c r="W29" t="s">
        <v>44</v>
      </c>
      <c r="X29" t="s">
        <v>43</v>
      </c>
      <c r="Y29" t="s">
        <v>43</v>
      </c>
      <c r="Z29">
        <v>0</v>
      </c>
      <c r="AA29" t="s">
        <v>45</v>
      </c>
      <c r="AB29" t="s">
        <v>43</v>
      </c>
      <c r="AC29" t="s">
        <v>43</v>
      </c>
    </row>
    <row r="30" spans="1:29" x14ac:dyDescent="0.3">
      <c r="A30" s="2">
        <v>44911.598587962973</v>
      </c>
      <c r="B30" t="s">
        <v>29</v>
      </c>
      <c r="C30" s="4" t="s">
        <v>128</v>
      </c>
      <c r="D30" t="s">
        <v>31</v>
      </c>
      <c r="E30" t="s">
        <v>32</v>
      </c>
      <c r="F30" t="s">
        <v>33</v>
      </c>
      <c r="G30" t="s">
        <v>34</v>
      </c>
      <c r="H30" t="s">
        <v>35</v>
      </c>
      <c r="I30" t="s">
        <v>36</v>
      </c>
      <c r="J30">
        <v>5</v>
      </c>
      <c r="K30" t="s">
        <v>48</v>
      </c>
      <c r="L30" t="s">
        <v>49</v>
      </c>
      <c r="M30" t="s">
        <v>39</v>
      </c>
      <c r="N30" t="s">
        <v>129</v>
      </c>
      <c r="O30" t="s">
        <v>41</v>
      </c>
      <c r="P30" t="s">
        <v>82</v>
      </c>
      <c r="Q30" t="s">
        <v>43</v>
      </c>
      <c r="R30" t="s">
        <v>43</v>
      </c>
      <c r="S30" t="s">
        <v>43</v>
      </c>
      <c r="T30">
        <v>50</v>
      </c>
      <c r="U30">
        <v>91110</v>
      </c>
      <c r="V30">
        <v>0</v>
      </c>
      <c r="W30" t="s">
        <v>44</v>
      </c>
      <c r="X30" t="s">
        <v>43</v>
      </c>
      <c r="Y30" t="s">
        <v>43</v>
      </c>
      <c r="Z30">
        <v>0</v>
      </c>
      <c r="AA30" t="s">
        <v>45</v>
      </c>
      <c r="AB30" t="s">
        <v>43</v>
      </c>
      <c r="AC30" t="s">
        <v>43</v>
      </c>
    </row>
    <row r="31" spans="1:29" x14ac:dyDescent="0.3">
      <c r="A31" s="2">
        <v>44911.607349537036</v>
      </c>
      <c r="B31" t="s">
        <v>29</v>
      </c>
      <c r="C31" s="4" t="s">
        <v>130</v>
      </c>
      <c r="D31" t="s">
        <v>31</v>
      </c>
      <c r="E31" t="s">
        <v>55</v>
      </c>
      <c r="F31" t="s">
        <v>33</v>
      </c>
      <c r="G31" t="s">
        <v>34</v>
      </c>
      <c r="H31" t="s">
        <v>57</v>
      </c>
      <c r="I31" t="s">
        <v>58</v>
      </c>
      <c r="J31">
        <v>1</v>
      </c>
      <c r="K31" t="s">
        <v>81</v>
      </c>
      <c r="L31" t="s">
        <v>69</v>
      </c>
      <c r="M31" t="s">
        <v>74</v>
      </c>
      <c r="N31" t="s">
        <v>103</v>
      </c>
      <c r="O31" t="s">
        <v>125</v>
      </c>
      <c r="P31" t="s">
        <v>95</v>
      </c>
      <c r="Q31" t="s">
        <v>43</v>
      </c>
      <c r="R31" t="s">
        <v>43</v>
      </c>
      <c r="S31" t="s">
        <v>43</v>
      </c>
      <c r="T31">
        <v>50</v>
      </c>
      <c r="U31">
        <v>111130</v>
      </c>
      <c r="V31">
        <v>0</v>
      </c>
      <c r="W31" t="s">
        <v>44</v>
      </c>
      <c r="X31" t="s">
        <v>43</v>
      </c>
      <c r="Y31" t="s">
        <v>43</v>
      </c>
      <c r="Z31">
        <v>0</v>
      </c>
      <c r="AA31" t="s">
        <v>45</v>
      </c>
      <c r="AB31" t="s">
        <v>43</v>
      </c>
      <c r="AC31" t="s">
        <v>43</v>
      </c>
    </row>
    <row r="32" spans="1:29" x14ac:dyDescent="0.3">
      <c r="A32" s="2">
        <v>44911.61146990741</v>
      </c>
      <c r="B32" t="s">
        <v>29</v>
      </c>
      <c r="C32" s="4" t="s">
        <v>131</v>
      </c>
      <c r="D32" t="s">
        <v>31</v>
      </c>
      <c r="E32" t="s">
        <v>73</v>
      </c>
      <c r="F32" t="s">
        <v>33</v>
      </c>
      <c r="G32" t="s">
        <v>56</v>
      </c>
      <c r="H32" t="s">
        <v>35</v>
      </c>
      <c r="I32" t="s">
        <v>36</v>
      </c>
      <c r="J32">
        <v>7</v>
      </c>
      <c r="K32" t="s">
        <v>81</v>
      </c>
      <c r="L32" t="s">
        <v>49</v>
      </c>
      <c r="M32" t="s">
        <v>74</v>
      </c>
      <c r="N32" t="s">
        <v>132</v>
      </c>
      <c r="O32" t="s">
        <v>41</v>
      </c>
      <c r="P32" t="s">
        <v>133</v>
      </c>
      <c r="Q32" t="s">
        <v>43</v>
      </c>
      <c r="R32" t="s">
        <v>43</v>
      </c>
      <c r="S32" t="s">
        <v>43</v>
      </c>
      <c r="T32">
        <v>2630</v>
      </c>
      <c r="U32">
        <v>7190</v>
      </c>
      <c r="V32">
        <v>0</v>
      </c>
      <c r="W32" t="s">
        <v>44</v>
      </c>
      <c r="X32" t="s">
        <v>43</v>
      </c>
      <c r="Y32" t="s">
        <v>43</v>
      </c>
      <c r="Z32">
        <v>0</v>
      </c>
      <c r="AA32" t="s">
        <v>45</v>
      </c>
      <c r="AB32" t="s">
        <v>43</v>
      </c>
      <c r="AC32" t="s">
        <v>43</v>
      </c>
    </row>
    <row r="33" spans="1:29" x14ac:dyDescent="0.3">
      <c r="A33" s="2">
        <v>44911.614050925928</v>
      </c>
      <c r="B33" t="s">
        <v>29</v>
      </c>
      <c r="C33" s="4" t="s">
        <v>131</v>
      </c>
      <c r="D33" t="s">
        <v>31</v>
      </c>
      <c r="E33" t="s">
        <v>32</v>
      </c>
      <c r="F33" t="s">
        <v>33</v>
      </c>
      <c r="G33" t="s">
        <v>34</v>
      </c>
      <c r="H33" t="s">
        <v>35</v>
      </c>
      <c r="I33" t="s">
        <v>36</v>
      </c>
      <c r="J33">
        <v>1</v>
      </c>
      <c r="K33" t="s">
        <v>97</v>
      </c>
      <c r="L33" t="s">
        <v>49</v>
      </c>
      <c r="M33" t="s">
        <v>39</v>
      </c>
      <c r="N33" t="s">
        <v>84</v>
      </c>
      <c r="O33" t="s">
        <v>41</v>
      </c>
      <c r="P33" t="s">
        <v>52</v>
      </c>
      <c r="Q33" t="s">
        <v>43</v>
      </c>
      <c r="R33" t="s">
        <v>43</v>
      </c>
      <c r="S33" t="s">
        <v>43</v>
      </c>
      <c r="T33">
        <v>50</v>
      </c>
      <c r="U33">
        <v>111130</v>
      </c>
      <c r="V33">
        <v>0</v>
      </c>
      <c r="W33" t="s">
        <v>44</v>
      </c>
      <c r="X33" t="s">
        <v>43</v>
      </c>
      <c r="Y33" t="s">
        <v>43</v>
      </c>
      <c r="Z33">
        <v>0</v>
      </c>
      <c r="AA33" t="s">
        <v>45</v>
      </c>
      <c r="AB33" t="s">
        <v>43</v>
      </c>
      <c r="AC33" t="s">
        <v>43</v>
      </c>
    </row>
    <row r="34" spans="1:29" x14ac:dyDescent="0.3">
      <c r="A34" s="2">
        <v>44911.616030092591</v>
      </c>
      <c r="B34" t="s">
        <v>29</v>
      </c>
      <c r="C34" s="4" t="s">
        <v>134</v>
      </c>
      <c r="D34" t="s">
        <v>31</v>
      </c>
      <c r="E34" t="s">
        <v>68</v>
      </c>
      <c r="F34" t="s">
        <v>47</v>
      </c>
      <c r="G34" t="s">
        <v>56</v>
      </c>
      <c r="H34" t="s">
        <v>35</v>
      </c>
      <c r="I34" t="s">
        <v>36</v>
      </c>
      <c r="J34">
        <v>7</v>
      </c>
      <c r="K34" t="s">
        <v>59</v>
      </c>
      <c r="L34" t="s">
        <v>49</v>
      </c>
      <c r="M34" t="s">
        <v>39</v>
      </c>
      <c r="N34" t="s">
        <v>135</v>
      </c>
      <c r="O34" t="s">
        <v>85</v>
      </c>
      <c r="P34" t="s">
        <v>62</v>
      </c>
      <c r="Q34" t="s">
        <v>43</v>
      </c>
      <c r="R34" t="s">
        <v>43</v>
      </c>
      <c r="S34" t="s">
        <v>43</v>
      </c>
      <c r="T34">
        <v>50</v>
      </c>
      <c r="U34">
        <v>151</v>
      </c>
      <c r="V34">
        <v>0</v>
      </c>
      <c r="W34" t="s">
        <v>44</v>
      </c>
      <c r="X34" t="s">
        <v>43</v>
      </c>
      <c r="Y34" t="s">
        <v>43</v>
      </c>
      <c r="Z34">
        <v>0</v>
      </c>
      <c r="AA34" t="s">
        <v>45</v>
      </c>
      <c r="AB34" t="s">
        <v>43</v>
      </c>
      <c r="AC34" t="s">
        <v>43</v>
      </c>
    </row>
    <row r="35" spans="1:29" x14ac:dyDescent="0.3">
      <c r="A35" s="2">
        <v>44911.616840277777</v>
      </c>
      <c r="B35" t="s">
        <v>29</v>
      </c>
      <c r="C35" s="4" t="s">
        <v>117</v>
      </c>
      <c r="D35" t="s">
        <v>54</v>
      </c>
      <c r="E35" t="s">
        <v>32</v>
      </c>
      <c r="F35" t="s">
        <v>47</v>
      </c>
      <c r="G35" t="s">
        <v>34</v>
      </c>
      <c r="H35" t="s">
        <v>35</v>
      </c>
      <c r="I35" t="s">
        <v>36</v>
      </c>
      <c r="J35">
        <v>5</v>
      </c>
      <c r="K35" t="s">
        <v>37</v>
      </c>
      <c r="L35" t="s">
        <v>49</v>
      </c>
      <c r="M35" t="s">
        <v>50</v>
      </c>
      <c r="N35" t="s">
        <v>136</v>
      </c>
      <c r="O35" t="s">
        <v>41</v>
      </c>
      <c r="P35" t="s">
        <v>133</v>
      </c>
      <c r="Q35" t="s">
        <v>43</v>
      </c>
      <c r="R35" t="s">
        <v>43</v>
      </c>
      <c r="S35" t="s">
        <v>43</v>
      </c>
      <c r="T35">
        <v>50</v>
      </c>
      <c r="U35">
        <v>91110</v>
      </c>
      <c r="V35">
        <v>0</v>
      </c>
      <c r="W35" t="s">
        <v>44</v>
      </c>
      <c r="X35" t="s">
        <v>43</v>
      </c>
      <c r="Y35" t="s">
        <v>43</v>
      </c>
      <c r="Z35">
        <v>0</v>
      </c>
      <c r="AA35" t="s">
        <v>45</v>
      </c>
      <c r="AB35" t="s">
        <v>43</v>
      </c>
      <c r="AC35" t="s">
        <v>43</v>
      </c>
    </row>
    <row r="36" spans="1:29" x14ac:dyDescent="0.3">
      <c r="A36" s="2">
        <v>44911.617418981477</v>
      </c>
      <c r="B36" t="s">
        <v>29</v>
      </c>
      <c r="C36" s="4" t="s">
        <v>137</v>
      </c>
      <c r="D36" t="s">
        <v>54</v>
      </c>
      <c r="E36" t="s">
        <v>73</v>
      </c>
      <c r="F36" t="s">
        <v>122</v>
      </c>
      <c r="G36" t="s">
        <v>34</v>
      </c>
      <c r="H36" t="s">
        <v>35</v>
      </c>
      <c r="I36" t="s">
        <v>36</v>
      </c>
      <c r="J36">
        <v>10</v>
      </c>
      <c r="K36" t="s">
        <v>97</v>
      </c>
      <c r="L36" t="s">
        <v>69</v>
      </c>
      <c r="M36" t="s">
        <v>50</v>
      </c>
      <c r="N36" t="s">
        <v>132</v>
      </c>
      <c r="O36" t="s">
        <v>125</v>
      </c>
      <c r="P36" t="s">
        <v>66</v>
      </c>
      <c r="Q36" t="s">
        <v>43</v>
      </c>
      <c r="R36" t="s">
        <v>43</v>
      </c>
      <c r="S36" t="s">
        <v>43</v>
      </c>
      <c r="T36">
        <v>50</v>
      </c>
      <c r="U36">
        <v>151</v>
      </c>
      <c r="V36">
        <v>0</v>
      </c>
      <c r="W36" t="s">
        <v>44</v>
      </c>
      <c r="X36" t="s">
        <v>43</v>
      </c>
      <c r="Y36" t="s">
        <v>43</v>
      </c>
      <c r="Z36">
        <v>0</v>
      </c>
      <c r="AA36" t="s">
        <v>45</v>
      </c>
      <c r="AB36" t="s">
        <v>43</v>
      </c>
      <c r="AC36" t="s">
        <v>43</v>
      </c>
    </row>
    <row r="37" spans="1:29" x14ac:dyDescent="0.3">
      <c r="A37" s="2">
        <v>44911.626898148148</v>
      </c>
      <c r="B37" t="s">
        <v>29</v>
      </c>
      <c r="C37" s="4" t="s">
        <v>100</v>
      </c>
      <c r="D37" t="s">
        <v>31</v>
      </c>
      <c r="E37" t="s">
        <v>68</v>
      </c>
      <c r="F37" t="s">
        <v>33</v>
      </c>
      <c r="G37" t="s">
        <v>107</v>
      </c>
      <c r="H37" t="s">
        <v>35</v>
      </c>
      <c r="I37" t="s">
        <v>36</v>
      </c>
      <c r="J37">
        <v>6</v>
      </c>
      <c r="K37" t="s">
        <v>123</v>
      </c>
      <c r="L37" t="s">
        <v>49</v>
      </c>
      <c r="M37" t="s">
        <v>70</v>
      </c>
      <c r="N37" t="s">
        <v>138</v>
      </c>
      <c r="O37" t="s">
        <v>113</v>
      </c>
      <c r="P37" t="s">
        <v>66</v>
      </c>
      <c r="Q37" t="s">
        <v>43</v>
      </c>
      <c r="R37" t="s">
        <v>43</v>
      </c>
      <c r="S37" t="s">
        <v>43</v>
      </c>
      <c r="T37">
        <v>4150</v>
      </c>
      <c r="U37">
        <v>91110</v>
      </c>
      <c r="V37">
        <v>0</v>
      </c>
      <c r="W37" t="s">
        <v>44</v>
      </c>
      <c r="X37" t="s">
        <v>43</v>
      </c>
      <c r="Y37" t="s">
        <v>43</v>
      </c>
      <c r="Z37">
        <v>0</v>
      </c>
      <c r="AA37" t="s">
        <v>45</v>
      </c>
      <c r="AB37" t="s">
        <v>43</v>
      </c>
      <c r="AC37" t="s">
        <v>43</v>
      </c>
    </row>
    <row r="38" spans="1:29" x14ac:dyDescent="0.3">
      <c r="A38" s="2">
        <v>44911.629733796297</v>
      </c>
      <c r="B38" t="s">
        <v>29</v>
      </c>
      <c r="C38" s="4" t="s">
        <v>139</v>
      </c>
      <c r="D38" t="s">
        <v>54</v>
      </c>
      <c r="E38" t="s">
        <v>68</v>
      </c>
      <c r="F38" t="s">
        <v>33</v>
      </c>
      <c r="G38" t="s">
        <v>34</v>
      </c>
      <c r="H38" t="s">
        <v>35</v>
      </c>
      <c r="I38" t="s">
        <v>36</v>
      </c>
      <c r="J38">
        <v>5</v>
      </c>
      <c r="K38" t="s">
        <v>81</v>
      </c>
      <c r="L38" t="s">
        <v>49</v>
      </c>
      <c r="M38" t="s">
        <v>70</v>
      </c>
      <c r="N38" t="s">
        <v>121</v>
      </c>
      <c r="O38" t="s">
        <v>41</v>
      </c>
      <c r="P38" t="s">
        <v>52</v>
      </c>
      <c r="Q38" t="s">
        <v>43</v>
      </c>
      <c r="R38" t="s">
        <v>43</v>
      </c>
      <c r="S38" t="s">
        <v>43</v>
      </c>
      <c r="T38">
        <v>50</v>
      </c>
      <c r="U38">
        <v>7190</v>
      </c>
      <c r="V38">
        <v>0</v>
      </c>
      <c r="W38" t="s">
        <v>44</v>
      </c>
      <c r="X38" t="s">
        <v>43</v>
      </c>
      <c r="Y38" t="s">
        <v>43</v>
      </c>
      <c r="Z38">
        <v>0</v>
      </c>
      <c r="AA38" t="s">
        <v>45</v>
      </c>
      <c r="AB38" t="s">
        <v>43</v>
      </c>
      <c r="AC38" t="s">
        <v>43</v>
      </c>
    </row>
    <row r="39" spans="1:29" x14ac:dyDescent="0.3">
      <c r="A39" s="2">
        <v>44911.630243055559</v>
      </c>
      <c r="B39" t="s">
        <v>29</v>
      </c>
      <c r="C39" s="4" t="s">
        <v>140</v>
      </c>
      <c r="D39" t="s">
        <v>31</v>
      </c>
      <c r="E39" t="s">
        <v>32</v>
      </c>
      <c r="F39" t="s">
        <v>33</v>
      </c>
      <c r="G39" t="s">
        <v>56</v>
      </c>
      <c r="H39" t="s">
        <v>35</v>
      </c>
      <c r="I39" t="s">
        <v>36</v>
      </c>
      <c r="J39">
        <v>4</v>
      </c>
      <c r="K39" t="s">
        <v>81</v>
      </c>
      <c r="L39" t="s">
        <v>69</v>
      </c>
      <c r="M39" t="s">
        <v>50</v>
      </c>
      <c r="N39" t="s">
        <v>136</v>
      </c>
      <c r="O39" t="s">
        <v>113</v>
      </c>
      <c r="P39" t="s">
        <v>66</v>
      </c>
      <c r="Q39" t="s">
        <v>43</v>
      </c>
      <c r="R39" t="s">
        <v>43</v>
      </c>
      <c r="S39" t="s">
        <v>43</v>
      </c>
      <c r="T39">
        <v>3140</v>
      </c>
      <c r="U39">
        <v>7190</v>
      </c>
      <c r="V39">
        <v>0</v>
      </c>
      <c r="W39" t="s">
        <v>44</v>
      </c>
      <c r="X39" t="s">
        <v>43</v>
      </c>
      <c r="Y39" t="s">
        <v>43</v>
      </c>
      <c r="Z39">
        <v>0</v>
      </c>
      <c r="AA39" t="s">
        <v>45</v>
      </c>
      <c r="AB39" t="s">
        <v>43</v>
      </c>
      <c r="AC39" t="s">
        <v>43</v>
      </c>
    </row>
    <row r="40" spans="1:29" x14ac:dyDescent="0.3">
      <c r="A40" s="2">
        <v>44911.642951388887</v>
      </c>
      <c r="B40" t="s">
        <v>29</v>
      </c>
      <c r="C40" s="4" t="s">
        <v>140</v>
      </c>
      <c r="D40" t="s">
        <v>31</v>
      </c>
      <c r="E40" t="s">
        <v>73</v>
      </c>
      <c r="F40" t="s">
        <v>33</v>
      </c>
      <c r="G40" t="s">
        <v>34</v>
      </c>
      <c r="H40" t="s">
        <v>35</v>
      </c>
      <c r="I40" t="s">
        <v>36</v>
      </c>
      <c r="J40">
        <v>7</v>
      </c>
      <c r="K40" t="s">
        <v>59</v>
      </c>
      <c r="L40" t="s">
        <v>69</v>
      </c>
      <c r="M40" t="s">
        <v>74</v>
      </c>
      <c r="N40" t="s">
        <v>91</v>
      </c>
      <c r="O40" t="s">
        <v>41</v>
      </c>
      <c r="P40" t="s">
        <v>133</v>
      </c>
      <c r="Q40" t="s">
        <v>43</v>
      </c>
      <c r="R40" t="s">
        <v>43</v>
      </c>
      <c r="S40" t="s">
        <v>43</v>
      </c>
      <c r="T40">
        <v>50</v>
      </c>
      <c r="U40">
        <v>91110</v>
      </c>
      <c r="V40">
        <v>0</v>
      </c>
      <c r="W40" t="s">
        <v>44</v>
      </c>
      <c r="X40" t="s">
        <v>43</v>
      </c>
      <c r="Y40" t="s">
        <v>43</v>
      </c>
      <c r="Z40">
        <v>0</v>
      </c>
      <c r="AA40" t="s">
        <v>45</v>
      </c>
      <c r="AB40" t="s">
        <v>43</v>
      </c>
      <c r="AC40" t="s">
        <v>43</v>
      </c>
    </row>
    <row r="41" spans="1:29" x14ac:dyDescent="0.3">
      <c r="A41" s="2">
        <v>44911.645578703698</v>
      </c>
      <c r="B41" t="s">
        <v>29</v>
      </c>
      <c r="C41" s="4" t="s">
        <v>141</v>
      </c>
      <c r="D41" t="s">
        <v>31</v>
      </c>
      <c r="E41" t="s">
        <v>73</v>
      </c>
      <c r="F41" t="s">
        <v>122</v>
      </c>
      <c r="G41" t="s">
        <v>56</v>
      </c>
      <c r="H41" t="s">
        <v>35</v>
      </c>
      <c r="I41" t="s">
        <v>36</v>
      </c>
      <c r="J41">
        <v>8</v>
      </c>
      <c r="K41" t="s">
        <v>81</v>
      </c>
      <c r="L41" t="s">
        <v>49</v>
      </c>
      <c r="M41" t="s">
        <v>74</v>
      </c>
      <c r="N41" t="s">
        <v>101</v>
      </c>
      <c r="O41" t="s">
        <v>41</v>
      </c>
      <c r="P41" t="s">
        <v>66</v>
      </c>
      <c r="Q41" t="s">
        <v>43</v>
      </c>
      <c r="R41" t="s">
        <v>43</v>
      </c>
      <c r="S41" t="s">
        <v>43</v>
      </c>
      <c r="T41">
        <v>4150</v>
      </c>
      <c r="U41">
        <v>131150</v>
      </c>
      <c r="V41">
        <v>0</v>
      </c>
      <c r="W41" t="s">
        <v>44</v>
      </c>
      <c r="X41" t="s">
        <v>43</v>
      </c>
      <c r="Y41" t="s">
        <v>43</v>
      </c>
      <c r="Z41">
        <v>0</v>
      </c>
      <c r="AA41" t="s">
        <v>45</v>
      </c>
      <c r="AB41" t="s">
        <v>43</v>
      </c>
      <c r="AC41" t="s">
        <v>43</v>
      </c>
    </row>
    <row r="42" spans="1:29" x14ac:dyDescent="0.3">
      <c r="A42" s="2">
        <v>44911.646412037036</v>
      </c>
      <c r="B42" t="s">
        <v>29</v>
      </c>
      <c r="C42" s="4" t="s">
        <v>142</v>
      </c>
      <c r="D42" t="s">
        <v>31</v>
      </c>
      <c r="E42" t="s">
        <v>73</v>
      </c>
      <c r="F42" t="s">
        <v>33</v>
      </c>
      <c r="G42" t="s">
        <v>34</v>
      </c>
      <c r="H42" t="s">
        <v>35</v>
      </c>
      <c r="I42" t="s">
        <v>36</v>
      </c>
      <c r="J42">
        <v>2</v>
      </c>
      <c r="K42" t="s">
        <v>97</v>
      </c>
      <c r="L42" t="s">
        <v>69</v>
      </c>
      <c r="M42" t="s">
        <v>74</v>
      </c>
      <c r="N42" t="s">
        <v>143</v>
      </c>
      <c r="O42" t="s">
        <v>85</v>
      </c>
      <c r="P42" t="s">
        <v>66</v>
      </c>
      <c r="Q42" t="s">
        <v>43</v>
      </c>
      <c r="R42" t="s">
        <v>43</v>
      </c>
      <c r="S42" t="s">
        <v>43</v>
      </c>
      <c r="T42">
        <v>3140</v>
      </c>
      <c r="U42">
        <v>5070</v>
      </c>
      <c r="V42">
        <v>0</v>
      </c>
      <c r="W42" t="s">
        <v>44</v>
      </c>
      <c r="X42" t="s">
        <v>43</v>
      </c>
      <c r="Y42" t="s">
        <v>43</v>
      </c>
      <c r="Z42">
        <v>0</v>
      </c>
      <c r="AA42" t="s">
        <v>45</v>
      </c>
      <c r="AB42" t="s">
        <v>43</v>
      </c>
      <c r="AC42" t="s">
        <v>43</v>
      </c>
    </row>
    <row r="43" spans="1:29" x14ac:dyDescent="0.3">
      <c r="A43" s="2">
        <v>44911.646666666667</v>
      </c>
      <c r="B43" t="s">
        <v>29</v>
      </c>
      <c r="C43" s="4" t="s">
        <v>144</v>
      </c>
      <c r="D43" t="s">
        <v>31</v>
      </c>
      <c r="E43" t="s">
        <v>32</v>
      </c>
      <c r="F43" t="s">
        <v>33</v>
      </c>
      <c r="G43" t="s">
        <v>56</v>
      </c>
      <c r="H43" t="s">
        <v>35</v>
      </c>
      <c r="I43" t="s">
        <v>36</v>
      </c>
      <c r="J43">
        <v>5</v>
      </c>
      <c r="K43" t="s">
        <v>37</v>
      </c>
      <c r="L43" t="s">
        <v>49</v>
      </c>
      <c r="M43" t="s">
        <v>50</v>
      </c>
      <c r="N43" t="s">
        <v>94</v>
      </c>
      <c r="O43" t="s">
        <v>41</v>
      </c>
      <c r="P43" t="s">
        <v>99</v>
      </c>
      <c r="Q43" t="s">
        <v>43</v>
      </c>
      <c r="R43" t="s">
        <v>43</v>
      </c>
      <c r="S43" t="s">
        <v>43</v>
      </c>
      <c r="T43">
        <v>4150</v>
      </c>
      <c r="U43">
        <v>91110</v>
      </c>
      <c r="V43">
        <v>0</v>
      </c>
      <c r="W43" t="s">
        <v>44</v>
      </c>
      <c r="X43" t="s">
        <v>43</v>
      </c>
      <c r="Y43" t="s">
        <v>43</v>
      </c>
      <c r="Z43">
        <v>0</v>
      </c>
      <c r="AA43" t="s">
        <v>45</v>
      </c>
      <c r="AB43" t="s">
        <v>43</v>
      </c>
      <c r="AC43" t="s">
        <v>43</v>
      </c>
    </row>
    <row r="44" spans="1:29" x14ac:dyDescent="0.3">
      <c r="A44" s="2">
        <v>44911.646724537037</v>
      </c>
      <c r="B44" t="s">
        <v>29</v>
      </c>
      <c r="C44" s="4" t="s">
        <v>145</v>
      </c>
      <c r="D44" t="s">
        <v>31</v>
      </c>
      <c r="E44" t="s">
        <v>73</v>
      </c>
      <c r="F44" t="s">
        <v>122</v>
      </c>
      <c r="G44" t="s">
        <v>34</v>
      </c>
      <c r="H44" t="s">
        <v>57</v>
      </c>
      <c r="I44" t="s">
        <v>36</v>
      </c>
      <c r="J44">
        <v>10</v>
      </c>
      <c r="K44" t="s">
        <v>48</v>
      </c>
      <c r="L44" t="s">
        <v>69</v>
      </c>
      <c r="M44" t="s">
        <v>39</v>
      </c>
      <c r="N44" t="s">
        <v>146</v>
      </c>
      <c r="O44" t="s">
        <v>41</v>
      </c>
      <c r="P44" t="s">
        <v>42</v>
      </c>
      <c r="Q44" t="s">
        <v>43</v>
      </c>
      <c r="R44" t="s">
        <v>43</v>
      </c>
      <c r="S44" t="s">
        <v>43</v>
      </c>
      <c r="T44">
        <v>2630</v>
      </c>
      <c r="U44">
        <v>7190</v>
      </c>
      <c r="V44">
        <v>0</v>
      </c>
      <c r="W44" t="s">
        <v>44</v>
      </c>
      <c r="X44" t="s">
        <v>43</v>
      </c>
      <c r="Y44" t="s">
        <v>43</v>
      </c>
      <c r="Z44">
        <v>0</v>
      </c>
      <c r="AA44" t="s">
        <v>45</v>
      </c>
      <c r="AB44" t="s">
        <v>43</v>
      </c>
      <c r="AC44" t="s">
        <v>43</v>
      </c>
    </row>
    <row r="45" spans="1:29" x14ac:dyDescent="0.3">
      <c r="A45" s="2">
        <v>44911.64806712963</v>
      </c>
      <c r="B45" t="s">
        <v>29</v>
      </c>
      <c r="C45" s="4" t="s">
        <v>140</v>
      </c>
      <c r="D45" t="s">
        <v>31</v>
      </c>
      <c r="E45" t="s">
        <v>32</v>
      </c>
      <c r="F45" t="s">
        <v>47</v>
      </c>
      <c r="G45" t="s">
        <v>34</v>
      </c>
      <c r="H45" t="s">
        <v>35</v>
      </c>
      <c r="I45" t="s">
        <v>36</v>
      </c>
      <c r="J45">
        <v>4</v>
      </c>
      <c r="K45" t="s">
        <v>59</v>
      </c>
      <c r="L45" t="s">
        <v>49</v>
      </c>
      <c r="M45" t="s">
        <v>70</v>
      </c>
      <c r="N45" t="s">
        <v>147</v>
      </c>
      <c r="O45" t="s">
        <v>41</v>
      </c>
      <c r="P45" t="s">
        <v>133</v>
      </c>
      <c r="Q45" t="s">
        <v>43</v>
      </c>
      <c r="R45" t="s">
        <v>43</v>
      </c>
      <c r="S45" t="s">
        <v>43</v>
      </c>
      <c r="T45">
        <v>2630</v>
      </c>
      <c r="U45">
        <v>5070</v>
      </c>
      <c r="V45">
        <v>0</v>
      </c>
      <c r="W45" t="s">
        <v>44</v>
      </c>
      <c r="X45" t="s">
        <v>43</v>
      </c>
      <c r="Y45" t="s">
        <v>43</v>
      </c>
      <c r="Z45">
        <v>0</v>
      </c>
      <c r="AA45" t="s">
        <v>45</v>
      </c>
      <c r="AB45" t="s">
        <v>43</v>
      </c>
      <c r="AC45" t="s">
        <v>43</v>
      </c>
    </row>
    <row r="46" spans="1:29" x14ac:dyDescent="0.3">
      <c r="A46" s="2">
        <v>44911.648969907408</v>
      </c>
      <c r="B46" t="s">
        <v>29</v>
      </c>
      <c r="C46" s="4" t="s">
        <v>148</v>
      </c>
      <c r="D46" t="s">
        <v>31</v>
      </c>
      <c r="E46" t="s">
        <v>64</v>
      </c>
      <c r="F46" t="s">
        <v>33</v>
      </c>
      <c r="G46" t="s">
        <v>56</v>
      </c>
      <c r="H46" t="s">
        <v>57</v>
      </c>
      <c r="I46" t="s">
        <v>58</v>
      </c>
      <c r="J46">
        <v>8</v>
      </c>
      <c r="K46" t="s">
        <v>97</v>
      </c>
      <c r="L46" t="s">
        <v>49</v>
      </c>
      <c r="M46" t="s">
        <v>60</v>
      </c>
      <c r="N46" t="s">
        <v>149</v>
      </c>
      <c r="O46" t="s">
        <v>41</v>
      </c>
      <c r="P46" t="s">
        <v>95</v>
      </c>
      <c r="Q46" t="s">
        <v>43</v>
      </c>
      <c r="R46" t="s">
        <v>43</v>
      </c>
      <c r="S46" t="s">
        <v>43</v>
      </c>
      <c r="T46">
        <v>50</v>
      </c>
      <c r="U46">
        <v>131150</v>
      </c>
      <c r="V46">
        <v>0</v>
      </c>
      <c r="W46" t="s">
        <v>44</v>
      </c>
      <c r="X46" t="s">
        <v>43</v>
      </c>
      <c r="Y46" t="s">
        <v>43</v>
      </c>
      <c r="Z46">
        <v>0</v>
      </c>
      <c r="AA46" t="s">
        <v>45</v>
      </c>
      <c r="AB46" t="s">
        <v>43</v>
      </c>
      <c r="AC46" t="s">
        <v>43</v>
      </c>
    </row>
    <row r="47" spans="1:29" x14ac:dyDescent="0.3">
      <c r="A47" s="2">
        <v>44911.654097222221</v>
      </c>
      <c r="B47" t="s">
        <v>29</v>
      </c>
      <c r="C47" s="4" t="s">
        <v>150</v>
      </c>
      <c r="D47" t="s">
        <v>54</v>
      </c>
      <c r="E47" t="s">
        <v>73</v>
      </c>
      <c r="F47" t="s">
        <v>47</v>
      </c>
      <c r="G47" t="s">
        <v>34</v>
      </c>
      <c r="H47" t="s">
        <v>35</v>
      </c>
      <c r="I47" t="s">
        <v>36</v>
      </c>
      <c r="J47">
        <v>8</v>
      </c>
      <c r="K47" t="s">
        <v>59</v>
      </c>
      <c r="L47" t="s">
        <v>49</v>
      </c>
      <c r="M47" t="s">
        <v>39</v>
      </c>
      <c r="N47" t="s">
        <v>151</v>
      </c>
      <c r="O47" t="s">
        <v>41</v>
      </c>
      <c r="P47" t="s">
        <v>62</v>
      </c>
      <c r="Q47" t="s">
        <v>43</v>
      </c>
      <c r="R47" t="s">
        <v>43</v>
      </c>
      <c r="S47" t="s">
        <v>43</v>
      </c>
      <c r="T47">
        <v>50</v>
      </c>
      <c r="U47">
        <v>151</v>
      </c>
      <c r="V47">
        <v>0</v>
      </c>
      <c r="W47" t="s">
        <v>44</v>
      </c>
      <c r="X47" t="s">
        <v>43</v>
      </c>
      <c r="Y47" t="s">
        <v>43</v>
      </c>
      <c r="Z47">
        <v>0</v>
      </c>
      <c r="AA47" t="s">
        <v>45</v>
      </c>
      <c r="AB47" t="s">
        <v>43</v>
      </c>
      <c r="AC47" t="s">
        <v>43</v>
      </c>
    </row>
    <row r="48" spans="1:29" x14ac:dyDescent="0.3">
      <c r="A48" s="2">
        <v>44911.655381944453</v>
      </c>
      <c r="B48" t="s">
        <v>29</v>
      </c>
      <c r="C48" s="4" t="s">
        <v>152</v>
      </c>
      <c r="D48" t="s">
        <v>31</v>
      </c>
      <c r="E48" t="s">
        <v>73</v>
      </c>
      <c r="F48" t="s">
        <v>33</v>
      </c>
      <c r="G48" t="s">
        <v>56</v>
      </c>
      <c r="H48" t="s">
        <v>57</v>
      </c>
      <c r="I48" t="s">
        <v>58</v>
      </c>
      <c r="J48">
        <v>8</v>
      </c>
      <c r="K48" t="s">
        <v>59</v>
      </c>
      <c r="L48" t="s">
        <v>38</v>
      </c>
      <c r="M48" t="s">
        <v>90</v>
      </c>
      <c r="N48" t="s">
        <v>51</v>
      </c>
      <c r="O48" t="s">
        <v>41</v>
      </c>
      <c r="P48" t="s">
        <v>153</v>
      </c>
      <c r="Q48" t="s">
        <v>43</v>
      </c>
      <c r="R48" t="s">
        <v>43</v>
      </c>
      <c r="S48" t="s">
        <v>43</v>
      </c>
      <c r="T48">
        <v>2125</v>
      </c>
      <c r="U48">
        <v>111130</v>
      </c>
      <c r="V48">
        <v>0</v>
      </c>
      <c r="W48" t="s">
        <v>44</v>
      </c>
      <c r="X48" t="s">
        <v>43</v>
      </c>
      <c r="Y48" t="s">
        <v>43</v>
      </c>
      <c r="Z48">
        <v>0</v>
      </c>
      <c r="AA48" t="s">
        <v>45</v>
      </c>
      <c r="AB48" t="s">
        <v>43</v>
      </c>
      <c r="AC48" t="s">
        <v>43</v>
      </c>
    </row>
    <row r="49" spans="1:29" x14ac:dyDescent="0.3">
      <c r="A49" s="2">
        <v>44911.655972222223</v>
      </c>
      <c r="B49" t="s">
        <v>29</v>
      </c>
      <c r="C49" s="4" t="s">
        <v>154</v>
      </c>
      <c r="D49" t="s">
        <v>31</v>
      </c>
      <c r="E49" t="s">
        <v>32</v>
      </c>
      <c r="F49" t="s">
        <v>122</v>
      </c>
      <c r="G49" t="s">
        <v>56</v>
      </c>
      <c r="H49" t="s">
        <v>35</v>
      </c>
      <c r="I49" t="s">
        <v>36</v>
      </c>
      <c r="J49">
        <v>8</v>
      </c>
      <c r="K49" t="s">
        <v>48</v>
      </c>
      <c r="L49" t="s">
        <v>49</v>
      </c>
      <c r="M49" t="s">
        <v>50</v>
      </c>
      <c r="N49" t="s">
        <v>155</v>
      </c>
      <c r="O49" t="s">
        <v>85</v>
      </c>
      <c r="P49" t="s">
        <v>156</v>
      </c>
      <c r="Q49" t="s">
        <v>43</v>
      </c>
      <c r="R49" t="s">
        <v>43</v>
      </c>
      <c r="S49" t="s">
        <v>43</v>
      </c>
      <c r="T49">
        <v>3140</v>
      </c>
      <c r="U49">
        <v>7190</v>
      </c>
      <c r="V49">
        <v>0</v>
      </c>
      <c r="W49" t="s">
        <v>44</v>
      </c>
      <c r="X49" t="s">
        <v>43</v>
      </c>
      <c r="Y49" t="s">
        <v>43</v>
      </c>
      <c r="Z49">
        <v>0</v>
      </c>
      <c r="AA49" t="s">
        <v>45</v>
      </c>
      <c r="AB49" t="s">
        <v>43</v>
      </c>
      <c r="AC49" t="s">
        <v>43</v>
      </c>
    </row>
    <row r="50" spans="1:29" x14ac:dyDescent="0.3">
      <c r="A50" s="2">
        <v>44911.656585648147</v>
      </c>
      <c r="B50" t="s">
        <v>29</v>
      </c>
      <c r="C50" s="4" t="s">
        <v>157</v>
      </c>
      <c r="D50" t="s">
        <v>54</v>
      </c>
      <c r="E50" t="s">
        <v>64</v>
      </c>
      <c r="F50" t="s">
        <v>122</v>
      </c>
      <c r="G50" t="s">
        <v>56</v>
      </c>
      <c r="H50" t="s">
        <v>35</v>
      </c>
      <c r="I50" t="s">
        <v>58</v>
      </c>
      <c r="J50">
        <v>3</v>
      </c>
      <c r="K50" t="s">
        <v>59</v>
      </c>
      <c r="L50" t="s">
        <v>49</v>
      </c>
      <c r="M50" t="s">
        <v>74</v>
      </c>
      <c r="N50" t="s">
        <v>112</v>
      </c>
      <c r="O50" t="s">
        <v>41</v>
      </c>
      <c r="P50" t="s">
        <v>52</v>
      </c>
      <c r="Q50" t="s">
        <v>43</v>
      </c>
      <c r="R50" t="s">
        <v>43</v>
      </c>
      <c r="S50" t="s">
        <v>43</v>
      </c>
      <c r="T50">
        <v>50</v>
      </c>
      <c r="U50">
        <v>151</v>
      </c>
      <c r="V50">
        <v>0</v>
      </c>
      <c r="W50" t="s">
        <v>44</v>
      </c>
      <c r="X50" t="s">
        <v>43</v>
      </c>
      <c r="Y50" t="s">
        <v>43</v>
      </c>
      <c r="Z50">
        <v>0</v>
      </c>
      <c r="AA50" t="s">
        <v>45</v>
      </c>
      <c r="AB50" t="s">
        <v>43</v>
      </c>
      <c r="AC50" t="s">
        <v>43</v>
      </c>
    </row>
    <row r="51" spans="1:29" x14ac:dyDescent="0.3">
      <c r="A51" s="2">
        <v>44911.658078703702</v>
      </c>
      <c r="B51" t="s">
        <v>29</v>
      </c>
      <c r="C51" s="4" t="s">
        <v>158</v>
      </c>
      <c r="D51" t="s">
        <v>54</v>
      </c>
      <c r="E51" t="s">
        <v>68</v>
      </c>
      <c r="F51" t="s">
        <v>122</v>
      </c>
      <c r="G51" t="s">
        <v>56</v>
      </c>
      <c r="H51" t="s">
        <v>57</v>
      </c>
      <c r="I51" t="s">
        <v>58</v>
      </c>
      <c r="J51">
        <v>5</v>
      </c>
      <c r="K51" t="s">
        <v>97</v>
      </c>
      <c r="L51" t="s">
        <v>38</v>
      </c>
      <c r="M51" t="s">
        <v>90</v>
      </c>
      <c r="N51" t="s">
        <v>159</v>
      </c>
      <c r="O51" t="s">
        <v>41</v>
      </c>
      <c r="P51" t="s">
        <v>52</v>
      </c>
      <c r="Q51" t="s">
        <v>43</v>
      </c>
      <c r="R51" t="s">
        <v>43</v>
      </c>
      <c r="S51" t="s">
        <v>43</v>
      </c>
      <c r="T51">
        <v>50</v>
      </c>
      <c r="U51">
        <v>151</v>
      </c>
      <c r="V51">
        <v>0</v>
      </c>
      <c r="W51" t="s">
        <v>44</v>
      </c>
      <c r="X51" t="s">
        <v>43</v>
      </c>
      <c r="Y51" t="s">
        <v>43</v>
      </c>
      <c r="Z51">
        <v>0</v>
      </c>
      <c r="AA51" t="s">
        <v>45</v>
      </c>
      <c r="AB51" t="s">
        <v>43</v>
      </c>
      <c r="AC51" t="s">
        <v>43</v>
      </c>
    </row>
    <row r="52" spans="1:29" x14ac:dyDescent="0.3">
      <c r="A52" s="2">
        <v>44911.660624999997</v>
      </c>
      <c r="B52" t="s">
        <v>29</v>
      </c>
      <c r="C52" s="4" t="s">
        <v>160</v>
      </c>
      <c r="D52" t="s">
        <v>31</v>
      </c>
      <c r="E52" t="s">
        <v>55</v>
      </c>
      <c r="F52" t="s">
        <v>33</v>
      </c>
      <c r="G52" t="s">
        <v>34</v>
      </c>
      <c r="H52" t="s">
        <v>57</v>
      </c>
      <c r="I52" t="s">
        <v>36</v>
      </c>
      <c r="J52">
        <v>6</v>
      </c>
      <c r="K52" t="s">
        <v>123</v>
      </c>
      <c r="L52" t="s">
        <v>38</v>
      </c>
      <c r="M52" t="s">
        <v>50</v>
      </c>
      <c r="N52" t="s">
        <v>149</v>
      </c>
      <c r="O52" t="s">
        <v>41</v>
      </c>
      <c r="P52" t="s">
        <v>95</v>
      </c>
      <c r="Q52" t="s">
        <v>43</v>
      </c>
      <c r="R52" t="s">
        <v>43</v>
      </c>
      <c r="S52" t="s">
        <v>43</v>
      </c>
      <c r="T52">
        <v>3140</v>
      </c>
      <c r="U52">
        <v>131150</v>
      </c>
      <c r="V52">
        <v>0</v>
      </c>
      <c r="W52" t="s">
        <v>44</v>
      </c>
      <c r="X52" t="s">
        <v>43</v>
      </c>
      <c r="Y52" t="s">
        <v>43</v>
      </c>
      <c r="Z52">
        <v>0</v>
      </c>
      <c r="AA52" t="s">
        <v>45</v>
      </c>
      <c r="AB52" t="s">
        <v>43</v>
      </c>
      <c r="AC52" t="s">
        <v>43</v>
      </c>
    </row>
    <row r="53" spans="1:29" x14ac:dyDescent="0.3">
      <c r="A53" s="2">
        <v>44911.663136574083</v>
      </c>
      <c r="B53" t="s">
        <v>29</v>
      </c>
      <c r="C53" s="4" t="s">
        <v>161</v>
      </c>
      <c r="D53" t="s">
        <v>31</v>
      </c>
      <c r="E53" t="s">
        <v>64</v>
      </c>
      <c r="F53" t="s">
        <v>33</v>
      </c>
      <c r="G53" t="s">
        <v>34</v>
      </c>
      <c r="H53" t="s">
        <v>35</v>
      </c>
      <c r="I53" t="s">
        <v>36</v>
      </c>
      <c r="J53">
        <v>5</v>
      </c>
      <c r="K53" t="s">
        <v>48</v>
      </c>
      <c r="L53" t="s">
        <v>49</v>
      </c>
      <c r="M53" t="s">
        <v>39</v>
      </c>
      <c r="N53" t="s">
        <v>162</v>
      </c>
      <c r="O53" t="s">
        <v>85</v>
      </c>
      <c r="P53" t="s">
        <v>62</v>
      </c>
      <c r="Q53" t="s">
        <v>43</v>
      </c>
      <c r="R53" t="s">
        <v>43</v>
      </c>
      <c r="S53" t="s">
        <v>43</v>
      </c>
      <c r="T53">
        <v>1115</v>
      </c>
      <c r="U53">
        <v>3050</v>
      </c>
      <c r="V53">
        <v>0</v>
      </c>
      <c r="W53" t="s">
        <v>44</v>
      </c>
      <c r="X53" t="s">
        <v>43</v>
      </c>
      <c r="Y53" t="s">
        <v>43</v>
      </c>
      <c r="Z53">
        <v>0</v>
      </c>
      <c r="AA53" t="s">
        <v>45</v>
      </c>
      <c r="AB53" t="s">
        <v>43</v>
      </c>
      <c r="AC53" t="s">
        <v>43</v>
      </c>
    </row>
    <row r="54" spans="1:29" x14ac:dyDescent="0.3">
      <c r="A54" s="2">
        <v>44911.664803240739</v>
      </c>
      <c r="B54" t="s">
        <v>29</v>
      </c>
      <c r="C54" s="4" t="s">
        <v>163</v>
      </c>
      <c r="D54" t="s">
        <v>31</v>
      </c>
      <c r="E54" t="s">
        <v>32</v>
      </c>
      <c r="F54" t="s">
        <v>33</v>
      </c>
      <c r="G54" t="s">
        <v>34</v>
      </c>
      <c r="H54" t="s">
        <v>57</v>
      </c>
      <c r="I54" t="s">
        <v>58</v>
      </c>
      <c r="J54">
        <v>7</v>
      </c>
      <c r="K54" t="s">
        <v>97</v>
      </c>
      <c r="L54" t="s">
        <v>38</v>
      </c>
      <c r="M54" t="s">
        <v>50</v>
      </c>
      <c r="N54" t="s">
        <v>87</v>
      </c>
      <c r="O54" t="s">
        <v>85</v>
      </c>
      <c r="P54" t="s">
        <v>133</v>
      </c>
      <c r="Q54" t="s">
        <v>43</v>
      </c>
      <c r="R54" t="s">
        <v>43</v>
      </c>
      <c r="S54" t="s">
        <v>43</v>
      </c>
      <c r="T54">
        <v>3140</v>
      </c>
      <c r="U54">
        <v>91110</v>
      </c>
      <c r="V54">
        <v>0</v>
      </c>
      <c r="W54" t="s">
        <v>44</v>
      </c>
      <c r="X54" t="s">
        <v>43</v>
      </c>
      <c r="Y54" t="s">
        <v>43</v>
      </c>
      <c r="Z54">
        <v>0</v>
      </c>
      <c r="AA54" t="s">
        <v>45</v>
      </c>
      <c r="AB54" t="s">
        <v>43</v>
      </c>
      <c r="AC54" t="s">
        <v>43</v>
      </c>
    </row>
    <row r="55" spans="1:29" x14ac:dyDescent="0.3">
      <c r="A55" s="2">
        <v>44911.666631944441</v>
      </c>
      <c r="B55" t="s">
        <v>29</v>
      </c>
      <c r="C55" s="4" t="s">
        <v>164</v>
      </c>
      <c r="D55" t="s">
        <v>31</v>
      </c>
      <c r="E55" t="s">
        <v>32</v>
      </c>
      <c r="F55" t="s">
        <v>47</v>
      </c>
      <c r="G55" t="s">
        <v>56</v>
      </c>
      <c r="H55" t="s">
        <v>57</v>
      </c>
      <c r="I55" t="s">
        <v>36</v>
      </c>
      <c r="J55">
        <v>10</v>
      </c>
      <c r="K55" t="s">
        <v>48</v>
      </c>
      <c r="L55" t="s">
        <v>49</v>
      </c>
      <c r="M55" t="s">
        <v>39</v>
      </c>
      <c r="N55" t="s">
        <v>135</v>
      </c>
      <c r="O55" t="s">
        <v>41</v>
      </c>
      <c r="P55" t="s">
        <v>42</v>
      </c>
      <c r="Q55" t="s">
        <v>43</v>
      </c>
      <c r="R55" t="s">
        <v>43</v>
      </c>
      <c r="S55" t="s">
        <v>43</v>
      </c>
      <c r="T55">
        <v>2630</v>
      </c>
      <c r="U55">
        <v>91110</v>
      </c>
      <c r="V55">
        <v>0</v>
      </c>
      <c r="W55" t="s">
        <v>44</v>
      </c>
      <c r="X55" t="s">
        <v>43</v>
      </c>
      <c r="Y55" t="s">
        <v>43</v>
      </c>
      <c r="Z55">
        <v>0</v>
      </c>
      <c r="AA55" t="s">
        <v>45</v>
      </c>
      <c r="AB55" t="s">
        <v>43</v>
      </c>
      <c r="AC55" t="s">
        <v>43</v>
      </c>
    </row>
    <row r="56" spans="1:29" x14ac:dyDescent="0.3">
      <c r="A56" s="2">
        <v>44911.670787037037</v>
      </c>
      <c r="B56" t="s">
        <v>29</v>
      </c>
      <c r="C56" s="4" t="s">
        <v>165</v>
      </c>
      <c r="D56" t="s">
        <v>31</v>
      </c>
      <c r="E56" t="s">
        <v>73</v>
      </c>
      <c r="F56" t="s">
        <v>33</v>
      </c>
      <c r="G56" t="s">
        <v>56</v>
      </c>
      <c r="H56" t="s">
        <v>35</v>
      </c>
      <c r="I56" t="s">
        <v>36</v>
      </c>
      <c r="J56">
        <v>4</v>
      </c>
      <c r="K56" t="s">
        <v>81</v>
      </c>
      <c r="L56" t="s">
        <v>166</v>
      </c>
      <c r="M56" t="s">
        <v>74</v>
      </c>
      <c r="N56" t="s">
        <v>75</v>
      </c>
      <c r="O56" t="s">
        <v>41</v>
      </c>
      <c r="P56" t="s">
        <v>77</v>
      </c>
      <c r="Q56" t="s">
        <v>43</v>
      </c>
      <c r="R56" t="s">
        <v>43</v>
      </c>
      <c r="S56" t="s">
        <v>43</v>
      </c>
      <c r="T56">
        <v>2125</v>
      </c>
      <c r="U56">
        <v>5070</v>
      </c>
      <c r="V56">
        <v>0</v>
      </c>
      <c r="W56" t="s">
        <v>44</v>
      </c>
      <c r="X56" t="s">
        <v>43</v>
      </c>
      <c r="Y56" t="s">
        <v>43</v>
      </c>
      <c r="Z56">
        <v>0</v>
      </c>
      <c r="AA56" t="s">
        <v>45</v>
      </c>
      <c r="AB56" t="s">
        <v>43</v>
      </c>
      <c r="AC56" t="s">
        <v>43</v>
      </c>
    </row>
    <row r="57" spans="1:29" x14ac:dyDescent="0.3">
      <c r="A57" s="2">
        <v>44911.672129629631</v>
      </c>
      <c r="B57" t="s">
        <v>29</v>
      </c>
      <c r="C57" s="4" t="s">
        <v>167</v>
      </c>
      <c r="D57" t="s">
        <v>31</v>
      </c>
      <c r="E57" t="s">
        <v>32</v>
      </c>
      <c r="F57" t="s">
        <v>47</v>
      </c>
      <c r="G57" t="s">
        <v>34</v>
      </c>
      <c r="H57" t="s">
        <v>57</v>
      </c>
      <c r="I57" t="s">
        <v>36</v>
      </c>
      <c r="J57">
        <v>5</v>
      </c>
      <c r="K57" t="s">
        <v>48</v>
      </c>
      <c r="L57" t="s">
        <v>49</v>
      </c>
      <c r="M57" t="s">
        <v>39</v>
      </c>
      <c r="N57" t="s">
        <v>87</v>
      </c>
      <c r="O57" t="s">
        <v>41</v>
      </c>
      <c r="P57" t="s">
        <v>133</v>
      </c>
      <c r="Q57" t="s">
        <v>43</v>
      </c>
      <c r="R57" t="s">
        <v>43</v>
      </c>
      <c r="S57" t="s">
        <v>43</v>
      </c>
      <c r="T57">
        <v>4150</v>
      </c>
      <c r="U57">
        <v>151</v>
      </c>
      <c r="V57">
        <v>0</v>
      </c>
      <c r="W57" t="s">
        <v>44</v>
      </c>
      <c r="X57" t="s">
        <v>43</v>
      </c>
      <c r="Y57" t="s">
        <v>43</v>
      </c>
      <c r="Z57">
        <v>0</v>
      </c>
      <c r="AA57" t="s">
        <v>45</v>
      </c>
      <c r="AB57" t="s">
        <v>43</v>
      </c>
      <c r="AC57" t="s">
        <v>43</v>
      </c>
    </row>
    <row r="58" spans="1:29" x14ac:dyDescent="0.3">
      <c r="A58" s="2">
        <v>44911.672500000001</v>
      </c>
      <c r="B58" t="s">
        <v>29</v>
      </c>
      <c r="C58" s="4" t="s">
        <v>168</v>
      </c>
      <c r="D58" t="s">
        <v>31</v>
      </c>
      <c r="E58" t="s">
        <v>73</v>
      </c>
      <c r="F58" t="s">
        <v>47</v>
      </c>
      <c r="G58" t="s">
        <v>34</v>
      </c>
      <c r="H58" t="s">
        <v>35</v>
      </c>
      <c r="I58" t="s">
        <v>36</v>
      </c>
      <c r="J58">
        <v>4</v>
      </c>
      <c r="K58" t="s">
        <v>48</v>
      </c>
      <c r="L58" t="s">
        <v>49</v>
      </c>
      <c r="M58" t="s">
        <v>39</v>
      </c>
      <c r="N58" t="s">
        <v>51</v>
      </c>
      <c r="O58" t="s">
        <v>113</v>
      </c>
      <c r="P58" t="s">
        <v>52</v>
      </c>
      <c r="Q58" t="s">
        <v>43</v>
      </c>
      <c r="R58" t="s">
        <v>43</v>
      </c>
      <c r="S58" t="s">
        <v>43</v>
      </c>
      <c r="T58">
        <v>50</v>
      </c>
      <c r="U58">
        <v>151</v>
      </c>
      <c r="V58">
        <v>0</v>
      </c>
      <c r="W58" t="s">
        <v>44</v>
      </c>
      <c r="X58" t="s">
        <v>43</v>
      </c>
      <c r="Y58" t="s">
        <v>43</v>
      </c>
      <c r="Z58">
        <v>0</v>
      </c>
      <c r="AA58" t="s">
        <v>45</v>
      </c>
      <c r="AB58" t="s">
        <v>43</v>
      </c>
      <c r="AC58" t="s">
        <v>43</v>
      </c>
    </row>
    <row r="59" spans="1:29" x14ac:dyDescent="0.3">
      <c r="A59" s="2">
        <v>44911.680358796293</v>
      </c>
      <c r="B59" t="s">
        <v>29</v>
      </c>
      <c r="C59" s="4" t="s">
        <v>169</v>
      </c>
      <c r="D59" t="s">
        <v>31</v>
      </c>
      <c r="E59" t="s">
        <v>32</v>
      </c>
      <c r="F59" t="s">
        <v>122</v>
      </c>
      <c r="G59" t="s">
        <v>34</v>
      </c>
      <c r="H59" t="s">
        <v>57</v>
      </c>
      <c r="I59" t="s">
        <v>58</v>
      </c>
      <c r="J59">
        <v>6</v>
      </c>
      <c r="K59" t="s">
        <v>37</v>
      </c>
      <c r="L59" t="s">
        <v>69</v>
      </c>
      <c r="M59" t="s">
        <v>50</v>
      </c>
      <c r="N59" t="s">
        <v>170</v>
      </c>
      <c r="O59" t="s">
        <v>113</v>
      </c>
      <c r="P59" t="s">
        <v>88</v>
      </c>
      <c r="Q59" t="s">
        <v>43</v>
      </c>
      <c r="R59" t="s">
        <v>43</v>
      </c>
      <c r="S59" t="s">
        <v>43</v>
      </c>
      <c r="T59">
        <v>1620</v>
      </c>
      <c r="U59">
        <v>5070</v>
      </c>
      <c r="V59">
        <v>0</v>
      </c>
      <c r="W59" t="s">
        <v>44</v>
      </c>
      <c r="X59" t="s">
        <v>43</v>
      </c>
      <c r="Y59" t="s">
        <v>43</v>
      </c>
      <c r="Z59">
        <v>0</v>
      </c>
      <c r="AA59" t="s">
        <v>45</v>
      </c>
      <c r="AB59" t="s">
        <v>43</v>
      </c>
      <c r="AC59" t="s">
        <v>43</v>
      </c>
    </row>
    <row r="60" spans="1:29" x14ac:dyDescent="0.3">
      <c r="A60" s="2">
        <v>44911.681863425933</v>
      </c>
      <c r="B60" t="s">
        <v>29</v>
      </c>
      <c r="C60" s="4" t="s">
        <v>171</v>
      </c>
      <c r="D60" t="s">
        <v>54</v>
      </c>
      <c r="E60" t="s">
        <v>32</v>
      </c>
      <c r="F60" t="s">
        <v>47</v>
      </c>
      <c r="G60" t="s">
        <v>34</v>
      </c>
      <c r="H60" t="s">
        <v>35</v>
      </c>
      <c r="I60" t="s">
        <v>36</v>
      </c>
      <c r="J60">
        <v>6</v>
      </c>
      <c r="K60" t="s">
        <v>97</v>
      </c>
      <c r="L60" t="s">
        <v>49</v>
      </c>
      <c r="M60" t="s">
        <v>60</v>
      </c>
      <c r="N60" t="s">
        <v>75</v>
      </c>
      <c r="O60" t="s">
        <v>41</v>
      </c>
      <c r="P60" t="s">
        <v>66</v>
      </c>
      <c r="Q60" t="s">
        <v>43</v>
      </c>
      <c r="R60" t="s">
        <v>43</v>
      </c>
      <c r="S60" t="s">
        <v>43</v>
      </c>
      <c r="T60">
        <v>2630</v>
      </c>
      <c r="U60">
        <v>5070</v>
      </c>
      <c r="V60">
        <v>0</v>
      </c>
      <c r="W60" t="s">
        <v>44</v>
      </c>
      <c r="X60" t="s">
        <v>43</v>
      </c>
      <c r="Y60" t="s">
        <v>43</v>
      </c>
      <c r="Z60">
        <v>0</v>
      </c>
      <c r="AA60" t="s">
        <v>45</v>
      </c>
      <c r="AB60" t="s">
        <v>43</v>
      </c>
      <c r="AC60" t="s">
        <v>43</v>
      </c>
    </row>
    <row r="61" spans="1:29" x14ac:dyDescent="0.3">
      <c r="A61" s="2">
        <v>44911.695590277777</v>
      </c>
      <c r="B61" t="s">
        <v>29</v>
      </c>
      <c r="C61" s="4" t="s">
        <v>163</v>
      </c>
      <c r="D61" t="s">
        <v>31</v>
      </c>
      <c r="E61" t="s">
        <v>73</v>
      </c>
      <c r="F61" t="s">
        <v>33</v>
      </c>
      <c r="G61" t="s">
        <v>56</v>
      </c>
      <c r="H61" t="s">
        <v>35</v>
      </c>
      <c r="I61" t="s">
        <v>36</v>
      </c>
      <c r="J61">
        <v>8</v>
      </c>
      <c r="K61" t="s">
        <v>81</v>
      </c>
      <c r="L61" t="s">
        <v>49</v>
      </c>
      <c r="M61" t="s">
        <v>50</v>
      </c>
      <c r="N61" t="s">
        <v>172</v>
      </c>
      <c r="O61" t="s">
        <v>41</v>
      </c>
      <c r="P61" t="s">
        <v>66</v>
      </c>
      <c r="Q61" t="s">
        <v>43</v>
      </c>
      <c r="R61" t="s">
        <v>43</v>
      </c>
      <c r="S61" t="s">
        <v>43</v>
      </c>
      <c r="T61">
        <v>2125</v>
      </c>
      <c r="U61">
        <v>5070</v>
      </c>
      <c r="V61">
        <v>0</v>
      </c>
      <c r="W61" t="s">
        <v>44</v>
      </c>
      <c r="X61" t="s">
        <v>43</v>
      </c>
      <c r="Y61" t="s">
        <v>43</v>
      </c>
      <c r="Z61">
        <v>0</v>
      </c>
      <c r="AA61" t="s">
        <v>45</v>
      </c>
      <c r="AB61" t="s">
        <v>43</v>
      </c>
      <c r="AC61" t="s">
        <v>43</v>
      </c>
    </row>
    <row r="62" spans="1:29" x14ac:dyDescent="0.3">
      <c r="A62" s="2">
        <v>44911.696296296293</v>
      </c>
      <c r="B62" t="s">
        <v>29</v>
      </c>
      <c r="C62" s="4" t="s">
        <v>173</v>
      </c>
      <c r="D62" t="s">
        <v>31</v>
      </c>
      <c r="E62" t="s">
        <v>73</v>
      </c>
      <c r="F62" t="s">
        <v>122</v>
      </c>
      <c r="G62" t="s">
        <v>34</v>
      </c>
      <c r="H62" t="s">
        <v>35</v>
      </c>
      <c r="I62" t="s">
        <v>36</v>
      </c>
      <c r="J62">
        <v>5</v>
      </c>
      <c r="K62" t="s">
        <v>48</v>
      </c>
      <c r="L62" t="s">
        <v>49</v>
      </c>
      <c r="M62" t="s">
        <v>39</v>
      </c>
      <c r="N62" t="s">
        <v>174</v>
      </c>
      <c r="O62" t="s">
        <v>85</v>
      </c>
      <c r="P62" t="s">
        <v>52</v>
      </c>
      <c r="Q62" t="s">
        <v>43</v>
      </c>
      <c r="R62" t="s">
        <v>43</v>
      </c>
      <c r="S62" t="s">
        <v>43</v>
      </c>
      <c r="T62">
        <v>3140</v>
      </c>
      <c r="U62">
        <v>91110</v>
      </c>
      <c r="V62">
        <v>0</v>
      </c>
      <c r="W62" t="s">
        <v>44</v>
      </c>
      <c r="X62" t="s">
        <v>43</v>
      </c>
      <c r="Y62" t="s">
        <v>43</v>
      </c>
      <c r="Z62">
        <v>0</v>
      </c>
      <c r="AA62" t="s">
        <v>45</v>
      </c>
      <c r="AB62" t="s">
        <v>43</v>
      </c>
      <c r="AC62" t="s">
        <v>43</v>
      </c>
    </row>
    <row r="63" spans="1:29" x14ac:dyDescent="0.3">
      <c r="A63" s="2">
        <v>44911.698750000003</v>
      </c>
      <c r="B63" t="s">
        <v>29</v>
      </c>
      <c r="C63" s="4" t="s">
        <v>175</v>
      </c>
      <c r="D63" t="s">
        <v>31</v>
      </c>
      <c r="E63" t="s">
        <v>32</v>
      </c>
      <c r="F63" t="s">
        <v>33</v>
      </c>
      <c r="G63" t="s">
        <v>34</v>
      </c>
      <c r="H63" t="s">
        <v>35</v>
      </c>
      <c r="I63" t="s">
        <v>36</v>
      </c>
      <c r="J63">
        <v>8</v>
      </c>
      <c r="K63" t="s">
        <v>123</v>
      </c>
      <c r="L63" t="s">
        <v>49</v>
      </c>
      <c r="M63" t="s">
        <v>70</v>
      </c>
      <c r="N63" t="s">
        <v>65</v>
      </c>
      <c r="O63" t="s">
        <v>41</v>
      </c>
      <c r="P63" t="s">
        <v>133</v>
      </c>
      <c r="Q63" t="s">
        <v>43</v>
      </c>
      <c r="R63" t="s">
        <v>43</v>
      </c>
      <c r="S63" t="s">
        <v>43</v>
      </c>
      <c r="T63">
        <v>2630</v>
      </c>
      <c r="U63">
        <v>131150</v>
      </c>
      <c r="V63">
        <v>0</v>
      </c>
      <c r="W63" t="s">
        <v>44</v>
      </c>
      <c r="X63" t="s">
        <v>43</v>
      </c>
      <c r="Y63" t="s">
        <v>43</v>
      </c>
      <c r="Z63">
        <v>0</v>
      </c>
      <c r="AA63" t="s">
        <v>45</v>
      </c>
      <c r="AB63" t="s">
        <v>43</v>
      </c>
      <c r="AC63" t="s">
        <v>43</v>
      </c>
    </row>
    <row r="64" spans="1:29" x14ac:dyDescent="0.3">
      <c r="A64" s="2">
        <v>44911.700023148151</v>
      </c>
      <c r="B64" t="s">
        <v>29</v>
      </c>
      <c r="C64" s="4" t="s">
        <v>176</v>
      </c>
      <c r="D64" t="s">
        <v>54</v>
      </c>
      <c r="E64" t="s">
        <v>68</v>
      </c>
      <c r="F64" t="s">
        <v>122</v>
      </c>
      <c r="G64" t="s">
        <v>34</v>
      </c>
      <c r="H64" t="s">
        <v>35</v>
      </c>
      <c r="I64" t="s">
        <v>36</v>
      </c>
      <c r="J64">
        <v>7</v>
      </c>
      <c r="K64" t="s">
        <v>59</v>
      </c>
      <c r="L64" t="s">
        <v>49</v>
      </c>
      <c r="M64" t="s">
        <v>74</v>
      </c>
      <c r="N64" t="s">
        <v>91</v>
      </c>
      <c r="O64" t="s">
        <v>41</v>
      </c>
      <c r="P64" t="s">
        <v>95</v>
      </c>
      <c r="Q64" t="s">
        <v>43</v>
      </c>
      <c r="R64" t="s">
        <v>43</v>
      </c>
      <c r="S64" t="s">
        <v>43</v>
      </c>
      <c r="T64">
        <v>2630</v>
      </c>
      <c r="U64">
        <v>5070</v>
      </c>
      <c r="V64">
        <v>0</v>
      </c>
      <c r="W64" t="s">
        <v>44</v>
      </c>
      <c r="X64" t="s">
        <v>43</v>
      </c>
      <c r="Y64" t="s">
        <v>43</v>
      </c>
      <c r="Z64">
        <v>0</v>
      </c>
      <c r="AA64" t="s">
        <v>45</v>
      </c>
      <c r="AB64" t="s">
        <v>43</v>
      </c>
      <c r="AC64" t="s">
        <v>43</v>
      </c>
    </row>
    <row r="65" spans="1:29" x14ac:dyDescent="0.3">
      <c r="A65" s="2">
        <v>44911.705763888887</v>
      </c>
      <c r="B65" t="s">
        <v>29</v>
      </c>
      <c r="C65" s="4" t="s">
        <v>177</v>
      </c>
      <c r="D65" t="s">
        <v>31</v>
      </c>
      <c r="E65" t="s">
        <v>64</v>
      </c>
      <c r="F65" t="s">
        <v>47</v>
      </c>
      <c r="G65" t="s">
        <v>34</v>
      </c>
      <c r="H65" t="s">
        <v>35</v>
      </c>
      <c r="I65" t="s">
        <v>36</v>
      </c>
      <c r="J65">
        <v>5</v>
      </c>
      <c r="K65" t="s">
        <v>48</v>
      </c>
      <c r="L65" t="s">
        <v>49</v>
      </c>
      <c r="M65" t="s">
        <v>50</v>
      </c>
      <c r="N65" t="s">
        <v>84</v>
      </c>
      <c r="O65" t="s">
        <v>41</v>
      </c>
      <c r="P65" t="s">
        <v>95</v>
      </c>
      <c r="Q65" t="s">
        <v>43</v>
      </c>
      <c r="R65" t="s">
        <v>43</v>
      </c>
      <c r="S65" t="s">
        <v>43</v>
      </c>
      <c r="T65">
        <v>50</v>
      </c>
      <c r="U65">
        <v>151</v>
      </c>
      <c r="V65">
        <v>0</v>
      </c>
      <c r="W65" t="s">
        <v>44</v>
      </c>
      <c r="X65" t="s">
        <v>43</v>
      </c>
      <c r="Y65" t="s">
        <v>43</v>
      </c>
      <c r="Z65">
        <v>0</v>
      </c>
      <c r="AA65" t="s">
        <v>45</v>
      </c>
      <c r="AB65" t="s">
        <v>43</v>
      </c>
      <c r="AC65" t="s">
        <v>43</v>
      </c>
    </row>
    <row r="66" spans="1:29" x14ac:dyDescent="0.3">
      <c r="A66" s="2">
        <v>44911.707673611112</v>
      </c>
      <c r="B66" t="s">
        <v>29</v>
      </c>
      <c r="C66" s="4" t="s">
        <v>178</v>
      </c>
      <c r="D66" t="s">
        <v>54</v>
      </c>
      <c r="E66" t="s">
        <v>32</v>
      </c>
      <c r="F66" t="s">
        <v>122</v>
      </c>
      <c r="G66" t="s">
        <v>34</v>
      </c>
      <c r="H66" t="s">
        <v>35</v>
      </c>
      <c r="I66" t="s">
        <v>36</v>
      </c>
      <c r="J66">
        <v>6</v>
      </c>
      <c r="K66" t="s">
        <v>97</v>
      </c>
      <c r="L66" t="s">
        <v>38</v>
      </c>
      <c r="M66" t="s">
        <v>50</v>
      </c>
      <c r="N66" t="s">
        <v>179</v>
      </c>
      <c r="O66" t="s">
        <v>41</v>
      </c>
      <c r="P66" t="s">
        <v>180</v>
      </c>
      <c r="Q66" t="s">
        <v>43</v>
      </c>
      <c r="R66" t="s">
        <v>43</v>
      </c>
      <c r="S66" t="s">
        <v>43</v>
      </c>
      <c r="T66">
        <v>4150</v>
      </c>
      <c r="U66">
        <v>131150</v>
      </c>
      <c r="V66">
        <v>0</v>
      </c>
      <c r="W66" t="s">
        <v>44</v>
      </c>
      <c r="X66" t="s">
        <v>43</v>
      </c>
      <c r="Y66" t="s">
        <v>43</v>
      </c>
      <c r="Z66">
        <v>0</v>
      </c>
      <c r="AA66" t="s">
        <v>45</v>
      </c>
      <c r="AB66" t="s">
        <v>43</v>
      </c>
      <c r="AC66" t="s">
        <v>43</v>
      </c>
    </row>
    <row r="67" spans="1:29" x14ac:dyDescent="0.3">
      <c r="A67" s="2">
        <v>44911.710787037038</v>
      </c>
      <c r="B67" t="s">
        <v>29</v>
      </c>
      <c r="C67" s="4" t="s">
        <v>181</v>
      </c>
      <c r="D67" t="s">
        <v>31</v>
      </c>
      <c r="E67" t="s">
        <v>32</v>
      </c>
      <c r="F67" t="s">
        <v>47</v>
      </c>
      <c r="G67" t="s">
        <v>34</v>
      </c>
      <c r="H67" t="s">
        <v>35</v>
      </c>
      <c r="I67" t="s">
        <v>58</v>
      </c>
      <c r="J67">
        <v>8</v>
      </c>
      <c r="K67" t="s">
        <v>97</v>
      </c>
      <c r="L67" t="s">
        <v>49</v>
      </c>
      <c r="M67" t="s">
        <v>74</v>
      </c>
      <c r="N67" t="s">
        <v>112</v>
      </c>
      <c r="O67" t="s">
        <v>41</v>
      </c>
      <c r="P67" t="s">
        <v>52</v>
      </c>
      <c r="Q67" t="s">
        <v>43</v>
      </c>
      <c r="R67" t="s">
        <v>43</v>
      </c>
      <c r="S67" t="s">
        <v>43</v>
      </c>
      <c r="T67">
        <v>3140</v>
      </c>
      <c r="U67">
        <v>91110</v>
      </c>
      <c r="V67">
        <v>0</v>
      </c>
      <c r="W67" t="s">
        <v>44</v>
      </c>
      <c r="X67" t="s">
        <v>43</v>
      </c>
      <c r="Y67" t="s">
        <v>43</v>
      </c>
      <c r="Z67">
        <v>0</v>
      </c>
      <c r="AA67" t="s">
        <v>45</v>
      </c>
      <c r="AB67" t="s">
        <v>43</v>
      </c>
      <c r="AC67" t="s">
        <v>43</v>
      </c>
    </row>
    <row r="68" spans="1:29" x14ac:dyDescent="0.3">
      <c r="A68" s="2">
        <v>44911.719606481478</v>
      </c>
      <c r="B68" t="s">
        <v>29</v>
      </c>
      <c r="C68" s="4" t="s">
        <v>182</v>
      </c>
      <c r="D68" t="s">
        <v>31</v>
      </c>
      <c r="E68" t="s">
        <v>32</v>
      </c>
      <c r="F68" t="s">
        <v>33</v>
      </c>
      <c r="G68" t="s">
        <v>56</v>
      </c>
      <c r="H68" t="s">
        <v>35</v>
      </c>
      <c r="I68" t="s">
        <v>36</v>
      </c>
      <c r="J68">
        <v>5</v>
      </c>
      <c r="K68" t="s">
        <v>48</v>
      </c>
      <c r="L68" t="s">
        <v>49</v>
      </c>
      <c r="M68" t="s">
        <v>39</v>
      </c>
      <c r="N68" t="s">
        <v>51</v>
      </c>
      <c r="O68" t="s">
        <v>41</v>
      </c>
      <c r="P68" t="s">
        <v>109</v>
      </c>
      <c r="Q68" t="s">
        <v>43</v>
      </c>
      <c r="R68" t="s">
        <v>43</v>
      </c>
      <c r="S68" t="s">
        <v>43</v>
      </c>
      <c r="T68">
        <v>2630</v>
      </c>
      <c r="U68">
        <v>131150</v>
      </c>
      <c r="V68">
        <v>0</v>
      </c>
      <c r="W68" t="s">
        <v>44</v>
      </c>
      <c r="X68" t="s">
        <v>43</v>
      </c>
      <c r="Y68" t="s">
        <v>43</v>
      </c>
      <c r="Z68">
        <v>0</v>
      </c>
      <c r="AA68" t="s">
        <v>45</v>
      </c>
      <c r="AB68" t="s">
        <v>43</v>
      </c>
      <c r="AC68" t="s">
        <v>43</v>
      </c>
    </row>
    <row r="69" spans="1:29" x14ac:dyDescent="0.3">
      <c r="A69" s="2">
        <v>44911.734155092592</v>
      </c>
      <c r="B69" t="s">
        <v>29</v>
      </c>
      <c r="C69" s="4" t="s">
        <v>183</v>
      </c>
      <c r="D69" t="s">
        <v>54</v>
      </c>
      <c r="E69" t="s">
        <v>32</v>
      </c>
      <c r="F69" t="s">
        <v>47</v>
      </c>
      <c r="G69" t="s">
        <v>34</v>
      </c>
      <c r="H69" t="s">
        <v>35</v>
      </c>
      <c r="I69" t="s">
        <v>36</v>
      </c>
      <c r="J69">
        <v>7</v>
      </c>
      <c r="K69" t="s">
        <v>48</v>
      </c>
      <c r="L69" t="s">
        <v>38</v>
      </c>
      <c r="M69" t="s">
        <v>50</v>
      </c>
      <c r="N69" t="s">
        <v>184</v>
      </c>
      <c r="O69" t="s">
        <v>41</v>
      </c>
      <c r="P69" t="s">
        <v>95</v>
      </c>
      <c r="Q69" t="s">
        <v>43</v>
      </c>
      <c r="R69" t="s">
        <v>43</v>
      </c>
      <c r="S69" t="s">
        <v>43</v>
      </c>
      <c r="T69">
        <v>4150</v>
      </c>
      <c r="U69">
        <v>91110</v>
      </c>
      <c r="V69">
        <v>0</v>
      </c>
      <c r="W69" t="s">
        <v>44</v>
      </c>
      <c r="X69" t="s">
        <v>43</v>
      </c>
      <c r="Y69" t="s">
        <v>43</v>
      </c>
      <c r="Z69">
        <v>0</v>
      </c>
      <c r="AA69" t="s">
        <v>45</v>
      </c>
      <c r="AB69" t="s">
        <v>43</v>
      </c>
      <c r="AC69" t="s">
        <v>43</v>
      </c>
    </row>
    <row r="70" spans="1:29" x14ac:dyDescent="0.3">
      <c r="A70" s="2">
        <v>44911.746087962973</v>
      </c>
      <c r="B70" t="s">
        <v>29</v>
      </c>
      <c r="C70" s="4" t="s">
        <v>185</v>
      </c>
      <c r="D70" t="s">
        <v>54</v>
      </c>
      <c r="E70" t="s">
        <v>73</v>
      </c>
      <c r="F70" t="s">
        <v>122</v>
      </c>
      <c r="G70" t="s">
        <v>56</v>
      </c>
      <c r="H70" t="s">
        <v>57</v>
      </c>
      <c r="I70" t="s">
        <v>58</v>
      </c>
      <c r="J70">
        <v>5</v>
      </c>
      <c r="K70" t="s">
        <v>59</v>
      </c>
      <c r="L70" t="s">
        <v>69</v>
      </c>
      <c r="M70" t="s">
        <v>50</v>
      </c>
      <c r="N70" t="s">
        <v>143</v>
      </c>
      <c r="O70" t="s">
        <v>113</v>
      </c>
      <c r="P70" t="s">
        <v>88</v>
      </c>
      <c r="Q70" t="s">
        <v>43</v>
      </c>
      <c r="R70" t="s">
        <v>43</v>
      </c>
      <c r="S70" t="s">
        <v>43</v>
      </c>
      <c r="T70">
        <v>2630</v>
      </c>
      <c r="U70">
        <v>7190</v>
      </c>
      <c r="V70">
        <v>0</v>
      </c>
      <c r="W70" t="s">
        <v>44</v>
      </c>
      <c r="X70" t="s">
        <v>43</v>
      </c>
      <c r="Y70" t="s">
        <v>43</v>
      </c>
      <c r="Z70">
        <v>0</v>
      </c>
      <c r="AA70" t="s">
        <v>45</v>
      </c>
      <c r="AB70" t="s">
        <v>43</v>
      </c>
      <c r="AC70" t="s">
        <v>43</v>
      </c>
    </row>
    <row r="71" spans="1:29" x14ac:dyDescent="0.3">
      <c r="A71" s="2">
        <v>44911.746631944443</v>
      </c>
      <c r="B71" t="s">
        <v>29</v>
      </c>
      <c r="C71" s="4" t="s">
        <v>186</v>
      </c>
      <c r="D71" t="s">
        <v>54</v>
      </c>
      <c r="E71" t="s">
        <v>68</v>
      </c>
      <c r="F71" t="s">
        <v>33</v>
      </c>
      <c r="G71" t="s">
        <v>34</v>
      </c>
      <c r="H71" t="s">
        <v>35</v>
      </c>
      <c r="I71" t="s">
        <v>36</v>
      </c>
      <c r="J71">
        <v>2</v>
      </c>
      <c r="K71" t="s">
        <v>123</v>
      </c>
      <c r="L71" t="s">
        <v>38</v>
      </c>
      <c r="M71" t="s">
        <v>74</v>
      </c>
      <c r="N71" t="s">
        <v>101</v>
      </c>
      <c r="O71" t="s">
        <v>41</v>
      </c>
      <c r="P71" t="s">
        <v>77</v>
      </c>
      <c r="Q71" t="s">
        <v>43</v>
      </c>
      <c r="R71" t="s">
        <v>43</v>
      </c>
      <c r="S71" t="s">
        <v>43</v>
      </c>
      <c r="T71">
        <v>50</v>
      </c>
      <c r="U71">
        <v>151</v>
      </c>
      <c r="V71">
        <v>0</v>
      </c>
      <c r="W71" t="s">
        <v>44</v>
      </c>
      <c r="X71" t="s">
        <v>43</v>
      </c>
      <c r="Y71" t="s">
        <v>43</v>
      </c>
      <c r="Z71">
        <v>0</v>
      </c>
      <c r="AA71" t="s">
        <v>45</v>
      </c>
      <c r="AB71" t="s">
        <v>43</v>
      </c>
      <c r="AC71" t="s">
        <v>43</v>
      </c>
    </row>
    <row r="72" spans="1:29" x14ac:dyDescent="0.3">
      <c r="A72" s="2">
        <v>44911.762233796297</v>
      </c>
      <c r="B72" t="s">
        <v>29</v>
      </c>
      <c r="C72" s="4" t="s">
        <v>187</v>
      </c>
      <c r="D72" t="s">
        <v>54</v>
      </c>
      <c r="E72" t="s">
        <v>68</v>
      </c>
      <c r="F72" t="s">
        <v>33</v>
      </c>
      <c r="G72" t="s">
        <v>56</v>
      </c>
      <c r="H72" t="s">
        <v>35</v>
      </c>
      <c r="I72" t="s">
        <v>36</v>
      </c>
      <c r="J72">
        <v>1</v>
      </c>
      <c r="K72" t="s">
        <v>97</v>
      </c>
      <c r="L72" t="s">
        <v>69</v>
      </c>
      <c r="M72" t="s">
        <v>74</v>
      </c>
      <c r="N72" t="s">
        <v>143</v>
      </c>
      <c r="O72" t="s">
        <v>113</v>
      </c>
      <c r="P72" t="s">
        <v>66</v>
      </c>
      <c r="Q72" t="s">
        <v>43</v>
      </c>
      <c r="R72" t="s">
        <v>43</v>
      </c>
      <c r="S72" t="s">
        <v>43</v>
      </c>
      <c r="T72">
        <v>50</v>
      </c>
      <c r="U72">
        <v>151</v>
      </c>
      <c r="V72">
        <v>0</v>
      </c>
      <c r="W72" t="s">
        <v>44</v>
      </c>
      <c r="X72" t="s">
        <v>43</v>
      </c>
      <c r="Y72" t="s">
        <v>43</v>
      </c>
      <c r="Z72">
        <v>0</v>
      </c>
      <c r="AA72" t="s">
        <v>45</v>
      </c>
      <c r="AB72" t="s">
        <v>43</v>
      </c>
      <c r="AC72" t="s">
        <v>43</v>
      </c>
    </row>
    <row r="73" spans="1:29" x14ac:dyDescent="0.3">
      <c r="A73" s="2">
        <v>44911.769583333327</v>
      </c>
      <c r="B73" t="s">
        <v>29</v>
      </c>
      <c r="C73" s="4" t="s">
        <v>188</v>
      </c>
      <c r="D73" t="s">
        <v>31</v>
      </c>
      <c r="E73" t="s">
        <v>32</v>
      </c>
      <c r="F73" t="s">
        <v>122</v>
      </c>
      <c r="G73" t="s">
        <v>56</v>
      </c>
      <c r="H73" t="s">
        <v>35</v>
      </c>
      <c r="I73" t="s">
        <v>36</v>
      </c>
      <c r="J73">
        <v>1</v>
      </c>
      <c r="K73" t="s">
        <v>48</v>
      </c>
      <c r="L73" t="s">
        <v>69</v>
      </c>
      <c r="M73" t="s">
        <v>39</v>
      </c>
      <c r="N73" t="s">
        <v>189</v>
      </c>
      <c r="O73" t="s">
        <v>41</v>
      </c>
      <c r="P73" t="s">
        <v>95</v>
      </c>
      <c r="Q73" t="s">
        <v>43</v>
      </c>
      <c r="R73" t="s">
        <v>43</v>
      </c>
      <c r="S73" t="s">
        <v>43</v>
      </c>
      <c r="T73">
        <v>3140</v>
      </c>
      <c r="U73">
        <v>7190</v>
      </c>
      <c r="V73">
        <v>0</v>
      </c>
      <c r="W73" t="s">
        <v>44</v>
      </c>
      <c r="X73" t="s">
        <v>43</v>
      </c>
      <c r="Y73" t="s">
        <v>43</v>
      </c>
      <c r="Z73">
        <v>0</v>
      </c>
      <c r="AA73" t="s">
        <v>45</v>
      </c>
      <c r="AB73" t="s">
        <v>43</v>
      </c>
      <c r="AC73" t="s">
        <v>43</v>
      </c>
    </row>
    <row r="74" spans="1:29" x14ac:dyDescent="0.3">
      <c r="A74" s="2">
        <v>44911.786990740737</v>
      </c>
      <c r="B74" t="s">
        <v>29</v>
      </c>
      <c r="C74" s="4" t="s">
        <v>190</v>
      </c>
      <c r="D74" t="s">
        <v>54</v>
      </c>
      <c r="E74" t="s">
        <v>73</v>
      </c>
      <c r="F74" t="s">
        <v>122</v>
      </c>
      <c r="G74" t="s">
        <v>34</v>
      </c>
      <c r="H74" t="s">
        <v>35</v>
      </c>
      <c r="I74" t="s">
        <v>58</v>
      </c>
      <c r="J74">
        <v>1</v>
      </c>
      <c r="K74" t="s">
        <v>81</v>
      </c>
      <c r="L74" t="s">
        <v>69</v>
      </c>
      <c r="M74" t="s">
        <v>50</v>
      </c>
      <c r="N74" t="s">
        <v>191</v>
      </c>
      <c r="O74" t="s">
        <v>85</v>
      </c>
      <c r="P74" t="s">
        <v>66</v>
      </c>
      <c r="Q74" t="s">
        <v>43</v>
      </c>
      <c r="R74" t="s">
        <v>43</v>
      </c>
      <c r="S74" t="s">
        <v>43</v>
      </c>
      <c r="T74">
        <v>2125</v>
      </c>
      <c r="U74">
        <v>7190</v>
      </c>
      <c r="V74">
        <v>0</v>
      </c>
      <c r="W74" t="s">
        <v>44</v>
      </c>
      <c r="X74" t="s">
        <v>43</v>
      </c>
      <c r="Y74" t="s">
        <v>43</v>
      </c>
      <c r="Z74">
        <v>0</v>
      </c>
      <c r="AA74" t="s">
        <v>45</v>
      </c>
      <c r="AB74" t="s">
        <v>43</v>
      </c>
      <c r="AC74" t="s">
        <v>43</v>
      </c>
    </row>
    <row r="75" spans="1:29" x14ac:dyDescent="0.3">
      <c r="A75" s="2">
        <v>44911.804907407408</v>
      </c>
      <c r="B75" t="s">
        <v>29</v>
      </c>
      <c r="C75" s="4" t="s">
        <v>192</v>
      </c>
      <c r="D75" t="s">
        <v>31</v>
      </c>
      <c r="E75" t="s">
        <v>73</v>
      </c>
      <c r="F75" t="s">
        <v>122</v>
      </c>
      <c r="G75" t="s">
        <v>34</v>
      </c>
      <c r="H75" t="s">
        <v>57</v>
      </c>
      <c r="I75" t="s">
        <v>58</v>
      </c>
      <c r="J75">
        <v>7</v>
      </c>
      <c r="K75" t="s">
        <v>37</v>
      </c>
      <c r="L75" t="s">
        <v>49</v>
      </c>
      <c r="M75" t="s">
        <v>74</v>
      </c>
      <c r="N75" t="s">
        <v>193</v>
      </c>
      <c r="O75" t="s">
        <v>113</v>
      </c>
      <c r="P75" t="s">
        <v>52</v>
      </c>
      <c r="Q75" t="s">
        <v>43</v>
      </c>
      <c r="R75" t="s">
        <v>43</v>
      </c>
      <c r="S75" t="s">
        <v>43</v>
      </c>
      <c r="T75">
        <v>2630</v>
      </c>
      <c r="U75">
        <v>7190</v>
      </c>
      <c r="V75">
        <v>0</v>
      </c>
      <c r="W75" t="s">
        <v>44</v>
      </c>
      <c r="X75" t="s">
        <v>43</v>
      </c>
      <c r="Y75" t="s">
        <v>43</v>
      </c>
      <c r="Z75">
        <v>0</v>
      </c>
      <c r="AA75" t="s">
        <v>45</v>
      </c>
      <c r="AB75" t="s">
        <v>43</v>
      </c>
      <c r="AC75" t="s">
        <v>43</v>
      </c>
    </row>
    <row r="76" spans="1:29" x14ac:dyDescent="0.3">
      <c r="A76" s="2">
        <v>44911.807824074072</v>
      </c>
      <c r="B76" t="s">
        <v>29</v>
      </c>
      <c r="C76" s="4" t="s">
        <v>192</v>
      </c>
      <c r="D76" t="s">
        <v>54</v>
      </c>
      <c r="E76" t="s">
        <v>73</v>
      </c>
      <c r="F76" t="s">
        <v>33</v>
      </c>
      <c r="G76" t="s">
        <v>107</v>
      </c>
      <c r="H76" t="s">
        <v>57</v>
      </c>
      <c r="I76" t="s">
        <v>58</v>
      </c>
      <c r="J76">
        <v>1</v>
      </c>
      <c r="K76" t="s">
        <v>37</v>
      </c>
      <c r="L76" t="s">
        <v>194</v>
      </c>
      <c r="M76" t="s">
        <v>50</v>
      </c>
      <c r="N76" t="s">
        <v>143</v>
      </c>
      <c r="O76" t="s">
        <v>113</v>
      </c>
      <c r="P76" t="s">
        <v>88</v>
      </c>
      <c r="Q76" t="s">
        <v>43</v>
      </c>
      <c r="R76" t="s">
        <v>43</v>
      </c>
      <c r="S76" t="s">
        <v>43</v>
      </c>
      <c r="T76">
        <v>1620</v>
      </c>
      <c r="U76">
        <v>7190</v>
      </c>
      <c r="V76">
        <v>0</v>
      </c>
      <c r="W76" t="s">
        <v>44</v>
      </c>
      <c r="X76" t="s">
        <v>43</v>
      </c>
      <c r="Y76" t="s">
        <v>43</v>
      </c>
      <c r="Z76">
        <v>0</v>
      </c>
      <c r="AA76" t="s">
        <v>45</v>
      </c>
      <c r="AB76" t="s">
        <v>43</v>
      </c>
      <c r="AC76" t="s">
        <v>43</v>
      </c>
    </row>
    <row r="77" spans="1:29" x14ac:dyDescent="0.3">
      <c r="A77" s="2">
        <v>44911.808495370373</v>
      </c>
      <c r="B77" t="s">
        <v>29</v>
      </c>
      <c r="C77" s="4" t="s">
        <v>195</v>
      </c>
      <c r="D77" t="s">
        <v>31</v>
      </c>
      <c r="E77" t="s">
        <v>32</v>
      </c>
      <c r="F77" t="s">
        <v>122</v>
      </c>
      <c r="G77" t="s">
        <v>34</v>
      </c>
      <c r="H77" t="s">
        <v>35</v>
      </c>
      <c r="I77" t="s">
        <v>36</v>
      </c>
      <c r="J77">
        <v>3</v>
      </c>
      <c r="K77" t="s">
        <v>48</v>
      </c>
      <c r="L77" t="s">
        <v>49</v>
      </c>
      <c r="M77" t="s">
        <v>50</v>
      </c>
      <c r="N77" t="s">
        <v>75</v>
      </c>
      <c r="O77" t="s">
        <v>41</v>
      </c>
      <c r="P77" t="s">
        <v>52</v>
      </c>
      <c r="Q77" t="s">
        <v>43</v>
      </c>
      <c r="R77" t="s">
        <v>43</v>
      </c>
      <c r="S77" t="s">
        <v>43</v>
      </c>
      <c r="T77">
        <v>2125</v>
      </c>
      <c r="U77">
        <v>111130</v>
      </c>
      <c r="V77">
        <v>0</v>
      </c>
      <c r="W77" t="s">
        <v>44</v>
      </c>
      <c r="X77" t="s">
        <v>43</v>
      </c>
      <c r="Y77" t="s">
        <v>43</v>
      </c>
      <c r="Z77">
        <v>0</v>
      </c>
      <c r="AA77" t="s">
        <v>45</v>
      </c>
      <c r="AB77" t="s">
        <v>43</v>
      </c>
      <c r="AC77" t="s">
        <v>43</v>
      </c>
    </row>
    <row r="78" spans="1:29" x14ac:dyDescent="0.3">
      <c r="A78" s="2">
        <v>44911.814432870371</v>
      </c>
      <c r="B78" t="s">
        <v>29</v>
      </c>
      <c r="C78" s="4" t="s">
        <v>196</v>
      </c>
      <c r="D78" t="s">
        <v>54</v>
      </c>
      <c r="E78" t="s">
        <v>55</v>
      </c>
      <c r="F78" t="s">
        <v>122</v>
      </c>
      <c r="G78" t="s">
        <v>56</v>
      </c>
      <c r="H78" t="s">
        <v>35</v>
      </c>
      <c r="I78" t="s">
        <v>36</v>
      </c>
      <c r="J78">
        <v>6</v>
      </c>
      <c r="K78" t="s">
        <v>123</v>
      </c>
      <c r="L78" t="s">
        <v>69</v>
      </c>
      <c r="M78" t="s">
        <v>90</v>
      </c>
      <c r="N78" t="s">
        <v>159</v>
      </c>
      <c r="O78" t="s">
        <v>41</v>
      </c>
      <c r="P78" t="s">
        <v>66</v>
      </c>
      <c r="Q78" t="s">
        <v>43</v>
      </c>
      <c r="R78" t="s">
        <v>43</v>
      </c>
      <c r="S78" t="s">
        <v>43</v>
      </c>
      <c r="T78">
        <v>50</v>
      </c>
      <c r="U78">
        <v>151</v>
      </c>
      <c r="V78">
        <v>0</v>
      </c>
      <c r="W78" t="s">
        <v>44</v>
      </c>
      <c r="X78" t="s">
        <v>43</v>
      </c>
      <c r="Y78" t="s">
        <v>43</v>
      </c>
      <c r="Z78">
        <v>0</v>
      </c>
      <c r="AA78" t="s">
        <v>45</v>
      </c>
      <c r="AB78" t="s">
        <v>43</v>
      </c>
      <c r="AC78" t="s">
        <v>43</v>
      </c>
    </row>
    <row r="79" spans="1:29" x14ac:dyDescent="0.3">
      <c r="A79" s="2">
        <v>44911.815162037034</v>
      </c>
      <c r="B79" t="s">
        <v>29</v>
      </c>
      <c r="C79" s="4" t="s">
        <v>78</v>
      </c>
      <c r="D79" t="s">
        <v>54</v>
      </c>
      <c r="E79" t="s">
        <v>64</v>
      </c>
      <c r="F79" t="s">
        <v>33</v>
      </c>
      <c r="G79" t="s">
        <v>34</v>
      </c>
      <c r="H79" t="s">
        <v>35</v>
      </c>
      <c r="I79" t="s">
        <v>36</v>
      </c>
      <c r="J79">
        <v>7</v>
      </c>
      <c r="K79" t="s">
        <v>59</v>
      </c>
      <c r="L79" t="s">
        <v>49</v>
      </c>
      <c r="M79" t="s">
        <v>39</v>
      </c>
      <c r="N79" t="s">
        <v>147</v>
      </c>
      <c r="O79" t="s">
        <v>41</v>
      </c>
      <c r="P79" t="s">
        <v>52</v>
      </c>
      <c r="Q79" t="s">
        <v>43</v>
      </c>
      <c r="R79" t="s">
        <v>43</v>
      </c>
      <c r="S79" t="s">
        <v>43</v>
      </c>
      <c r="T79">
        <v>510</v>
      </c>
      <c r="U79">
        <v>3050</v>
      </c>
      <c r="V79">
        <v>0</v>
      </c>
      <c r="W79" t="s">
        <v>44</v>
      </c>
      <c r="X79" t="s">
        <v>43</v>
      </c>
      <c r="Y79" t="s">
        <v>43</v>
      </c>
      <c r="Z79">
        <v>0</v>
      </c>
      <c r="AA79" t="s">
        <v>45</v>
      </c>
      <c r="AB79" t="s">
        <v>43</v>
      </c>
      <c r="AC79" t="s">
        <v>43</v>
      </c>
    </row>
    <row r="80" spans="1:29" x14ac:dyDescent="0.3">
      <c r="A80" s="2">
        <v>44911.815879629627</v>
      </c>
      <c r="B80" t="s">
        <v>29</v>
      </c>
      <c r="C80" s="4" t="s">
        <v>197</v>
      </c>
      <c r="D80" t="s">
        <v>31</v>
      </c>
      <c r="E80" t="s">
        <v>73</v>
      </c>
      <c r="F80" t="s">
        <v>33</v>
      </c>
      <c r="G80" t="s">
        <v>56</v>
      </c>
      <c r="H80" t="s">
        <v>57</v>
      </c>
      <c r="I80" t="s">
        <v>58</v>
      </c>
      <c r="J80">
        <v>2</v>
      </c>
      <c r="K80" t="s">
        <v>81</v>
      </c>
      <c r="L80" t="s">
        <v>69</v>
      </c>
      <c r="M80" t="s">
        <v>74</v>
      </c>
      <c r="N80" t="s">
        <v>198</v>
      </c>
      <c r="O80" t="s">
        <v>125</v>
      </c>
      <c r="P80" t="s">
        <v>77</v>
      </c>
      <c r="Q80" t="s">
        <v>43</v>
      </c>
      <c r="R80" t="s">
        <v>43</v>
      </c>
      <c r="S80" t="s">
        <v>43</v>
      </c>
      <c r="T80">
        <v>4150</v>
      </c>
      <c r="U80">
        <v>111130</v>
      </c>
      <c r="V80">
        <v>0</v>
      </c>
      <c r="W80" t="s">
        <v>44</v>
      </c>
      <c r="X80" t="s">
        <v>43</v>
      </c>
      <c r="Y80" t="s">
        <v>43</v>
      </c>
      <c r="Z80">
        <v>0</v>
      </c>
      <c r="AA80" t="s">
        <v>45</v>
      </c>
      <c r="AB80" t="s">
        <v>43</v>
      </c>
      <c r="AC80" t="s">
        <v>43</v>
      </c>
    </row>
    <row r="81" spans="1:29" x14ac:dyDescent="0.3">
      <c r="A81" s="2">
        <v>44911.819305555553</v>
      </c>
      <c r="B81" t="s">
        <v>29</v>
      </c>
      <c r="C81" s="4" t="s">
        <v>192</v>
      </c>
      <c r="D81" t="s">
        <v>31</v>
      </c>
      <c r="E81" t="s">
        <v>64</v>
      </c>
      <c r="F81" t="s">
        <v>33</v>
      </c>
      <c r="G81" t="s">
        <v>56</v>
      </c>
      <c r="H81" t="s">
        <v>35</v>
      </c>
      <c r="I81" t="s">
        <v>58</v>
      </c>
      <c r="J81">
        <v>8</v>
      </c>
      <c r="K81" t="s">
        <v>97</v>
      </c>
      <c r="L81" t="s">
        <v>69</v>
      </c>
      <c r="M81" t="s">
        <v>50</v>
      </c>
      <c r="N81" t="s">
        <v>199</v>
      </c>
      <c r="O81" t="s">
        <v>85</v>
      </c>
      <c r="P81" t="s">
        <v>52</v>
      </c>
      <c r="Q81" t="s">
        <v>43</v>
      </c>
      <c r="R81" t="s">
        <v>43</v>
      </c>
      <c r="S81" t="s">
        <v>43</v>
      </c>
      <c r="T81">
        <v>50</v>
      </c>
      <c r="U81">
        <v>151</v>
      </c>
      <c r="V81">
        <v>0</v>
      </c>
      <c r="W81" t="s">
        <v>44</v>
      </c>
      <c r="X81" t="s">
        <v>43</v>
      </c>
      <c r="Y81" t="s">
        <v>43</v>
      </c>
      <c r="Z81">
        <v>0</v>
      </c>
      <c r="AA81" t="s">
        <v>45</v>
      </c>
      <c r="AB81" t="s">
        <v>43</v>
      </c>
      <c r="AC81" t="s">
        <v>43</v>
      </c>
    </row>
    <row r="82" spans="1:29" x14ac:dyDescent="0.3">
      <c r="A82" s="2">
        <v>44911.819826388892</v>
      </c>
      <c r="B82" t="s">
        <v>29</v>
      </c>
      <c r="C82" s="4" t="s">
        <v>200</v>
      </c>
      <c r="D82" t="s">
        <v>31</v>
      </c>
      <c r="E82" t="s">
        <v>73</v>
      </c>
      <c r="F82" t="s">
        <v>47</v>
      </c>
      <c r="G82" t="s">
        <v>34</v>
      </c>
      <c r="H82" t="s">
        <v>57</v>
      </c>
      <c r="I82" t="s">
        <v>58</v>
      </c>
      <c r="J82">
        <v>5</v>
      </c>
      <c r="K82" t="s">
        <v>37</v>
      </c>
      <c r="L82" t="s">
        <v>49</v>
      </c>
      <c r="M82" t="s">
        <v>39</v>
      </c>
      <c r="N82" t="s">
        <v>201</v>
      </c>
      <c r="O82" t="s">
        <v>41</v>
      </c>
      <c r="P82" t="s">
        <v>62</v>
      </c>
      <c r="Q82" t="s">
        <v>43</v>
      </c>
      <c r="R82" t="s">
        <v>43</v>
      </c>
      <c r="S82" t="s">
        <v>43</v>
      </c>
      <c r="T82">
        <v>2630</v>
      </c>
      <c r="U82">
        <v>3050</v>
      </c>
      <c r="V82">
        <v>0</v>
      </c>
      <c r="W82" t="s">
        <v>44</v>
      </c>
      <c r="X82" t="s">
        <v>43</v>
      </c>
      <c r="Y82" t="s">
        <v>43</v>
      </c>
      <c r="Z82">
        <v>0</v>
      </c>
      <c r="AA82" t="s">
        <v>45</v>
      </c>
      <c r="AB82" t="s">
        <v>43</v>
      </c>
      <c r="AC82" t="s">
        <v>43</v>
      </c>
    </row>
    <row r="83" spans="1:29" x14ac:dyDescent="0.3">
      <c r="A83" s="2">
        <v>44911.819907407407</v>
      </c>
      <c r="B83" t="s">
        <v>29</v>
      </c>
      <c r="C83" s="4" t="s">
        <v>202</v>
      </c>
      <c r="D83" t="s">
        <v>54</v>
      </c>
      <c r="E83" t="s">
        <v>68</v>
      </c>
      <c r="F83" t="s">
        <v>33</v>
      </c>
      <c r="G83" t="s">
        <v>34</v>
      </c>
      <c r="H83" t="s">
        <v>35</v>
      </c>
      <c r="I83" t="s">
        <v>36</v>
      </c>
      <c r="J83">
        <v>6</v>
      </c>
      <c r="K83" t="s">
        <v>48</v>
      </c>
      <c r="L83" t="s">
        <v>49</v>
      </c>
      <c r="M83" t="s">
        <v>70</v>
      </c>
      <c r="N83" t="s">
        <v>135</v>
      </c>
      <c r="O83" t="s">
        <v>41</v>
      </c>
      <c r="P83" t="s">
        <v>66</v>
      </c>
      <c r="Q83" t="s">
        <v>43</v>
      </c>
      <c r="R83" t="s">
        <v>43</v>
      </c>
      <c r="S83" t="s">
        <v>43</v>
      </c>
      <c r="T83">
        <v>2630</v>
      </c>
      <c r="U83">
        <v>5070</v>
      </c>
      <c r="V83">
        <v>0</v>
      </c>
      <c r="W83" t="s">
        <v>44</v>
      </c>
      <c r="X83" t="s">
        <v>43</v>
      </c>
      <c r="Y83" t="s">
        <v>43</v>
      </c>
      <c r="Z83">
        <v>0</v>
      </c>
      <c r="AA83" t="s">
        <v>45</v>
      </c>
      <c r="AB83" t="s">
        <v>43</v>
      </c>
      <c r="AC83" t="s">
        <v>43</v>
      </c>
    </row>
    <row r="84" spans="1:29" x14ac:dyDescent="0.3">
      <c r="A84" s="2">
        <v>44911.820092592592</v>
      </c>
      <c r="B84" t="s">
        <v>29</v>
      </c>
      <c r="C84" s="4" t="s">
        <v>203</v>
      </c>
      <c r="D84" t="s">
        <v>31</v>
      </c>
      <c r="E84" t="s">
        <v>73</v>
      </c>
      <c r="F84" t="s">
        <v>33</v>
      </c>
      <c r="G84" t="s">
        <v>56</v>
      </c>
      <c r="H84" t="s">
        <v>35</v>
      </c>
      <c r="I84" t="s">
        <v>36</v>
      </c>
      <c r="J84">
        <v>8</v>
      </c>
      <c r="K84" t="s">
        <v>123</v>
      </c>
      <c r="L84" t="s">
        <v>38</v>
      </c>
      <c r="M84" t="s">
        <v>50</v>
      </c>
      <c r="N84" t="s">
        <v>143</v>
      </c>
      <c r="O84" t="s">
        <v>125</v>
      </c>
      <c r="P84" t="s">
        <v>204</v>
      </c>
      <c r="Q84" t="s">
        <v>43</v>
      </c>
      <c r="R84" t="s">
        <v>43</v>
      </c>
      <c r="S84" t="s">
        <v>43</v>
      </c>
      <c r="T84">
        <v>50</v>
      </c>
      <c r="U84">
        <v>91110</v>
      </c>
      <c r="V84">
        <v>0</v>
      </c>
      <c r="W84" t="s">
        <v>44</v>
      </c>
      <c r="X84" t="s">
        <v>43</v>
      </c>
      <c r="Y84" t="s">
        <v>43</v>
      </c>
      <c r="Z84">
        <v>0</v>
      </c>
      <c r="AA84" t="s">
        <v>45</v>
      </c>
      <c r="AB84" t="s">
        <v>43</v>
      </c>
      <c r="AC84" t="s">
        <v>43</v>
      </c>
    </row>
    <row r="85" spans="1:29" x14ac:dyDescent="0.3">
      <c r="A85" s="2">
        <v>44911.825023148151</v>
      </c>
      <c r="B85" t="s">
        <v>29</v>
      </c>
      <c r="C85" s="4" t="s">
        <v>205</v>
      </c>
      <c r="D85" t="s">
        <v>31</v>
      </c>
      <c r="E85" t="s">
        <v>68</v>
      </c>
      <c r="F85" t="s">
        <v>122</v>
      </c>
      <c r="G85" t="s">
        <v>56</v>
      </c>
      <c r="H85" t="s">
        <v>35</v>
      </c>
      <c r="I85" t="s">
        <v>36</v>
      </c>
      <c r="J85">
        <v>9</v>
      </c>
      <c r="K85" t="s">
        <v>81</v>
      </c>
      <c r="L85" t="s">
        <v>49</v>
      </c>
      <c r="M85" t="s">
        <v>70</v>
      </c>
      <c r="N85" t="s">
        <v>159</v>
      </c>
      <c r="O85" t="s">
        <v>113</v>
      </c>
      <c r="P85" t="s">
        <v>66</v>
      </c>
      <c r="Q85" t="s">
        <v>43</v>
      </c>
      <c r="R85" t="s">
        <v>43</v>
      </c>
      <c r="S85" t="s">
        <v>43</v>
      </c>
      <c r="T85">
        <v>50</v>
      </c>
      <c r="U85">
        <v>151</v>
      </c>
      <c r="V85">
        <v>0</v>
      </c>
      <c r="W85" t="s">
        <v>44</v>
      </c>
      <c r="X85" t="s">
        <v>43</v>
      </c>
      <c r="Y85" t="s">
        <v>43</v>
      </c>
      <c r="Z85">
        <v>0</v>
      </c>
      <c r="AA85" t="s">
        <v>45</v>
      </c>
      <c r="AB85" t="s">
        <v>43</v>
      </c>
      <c r="AC85" t="s">
        <v>43</v>
      </c>
    </row>
    <row r="86" spans="1:29" x14ac:dyDescent="0.3">
      <c r="A86" s="2">
        <v>44911.825254629628</v>
      </c>
      <c r="B86" t="s">
        <v>29</v>
      </c>
      <c r="C86" s="4" t="s">
        <v>206</v>
      </c>
      <c r="D86" t="s">
        <v>54</v>
      </c>
      <c r="E86" t="s">
        <v>55</v>
      </c>
      <c r="F86" t="s">
        <v>33</v>
      </c>
      <c r="G86" t="s">
        <v>56</v>
      </c>
      <c r="H86" t="s">
        <v>35</v>
      </c>
      <c r="I86" t="s">
        <v>36</v>
      </c>
      <c r="J86">
        <v>4</v>
      </c>
      <c r="K86" t="s">
        <v>97</v>
      </c>
      <c r="L86" t="s">
        <v>69</v>
      </c>
      <c r="M86" t="s">
        <v>70</v>
      </c>
      <c r="N86" t="s">
        <v>179</v>
      </c>
      <c r="O86" t="s">
        <v>41</v>
      </c>
      <c r="P86" t="s">
        <v>77</v>
      </c>
      <c r="Q86" t="s">
        <v>43</v>
      </c>
      <c r="R86" t="s">
        <v>43</v>
      </c>
      <c r="S86" t="s">
        <v>43</v>
      </c>
      <c r="T86">
        <v>50</v>
      </c>
      <c r="U86">
        <v>91110</v>
      </c>
      <c r="V86">
        <v>0</v>
      </c>
      <c r="W86" t="s">
        <v>44</v>
      </c>
      <c r="X86" t="s">
        <v>43</v>
      </c>
      <c r="Y86" t="s">
        <v>43</v>
      </c>
      <c r="Z86">
        <v>0</v>
      </c>
      <c r="AA86" t="s">
        <v>45</v>
      </c>
      <c r="AB86" t="s">
        <v>43</v>
      </c>
      <c r="AC86" t="s">
        <v>43</v>
      </c>
    </row>
    <row r="87" spans="1:29" x14ac:dyDescent="0.3">
      <c r="A87" s="2">
        <v>44911.829398148147</v>
      </c>
      <c r="B87" t="s">
        <v>29</v>
      </c>
      <c r="C87" s="4" t="s">
        <v>192</v>
      </c>
      <c r="D87" t="s">
        <v>54</v>
      </c>
      <c r="E87" t="s">
        <v>68</v>
      </c>
      <c r="F87" t="s">
        <v>122</v>
      </c>
      <c r="G87" t="s">
        <v>34</v>
      </c>
      <c r="H87" t="s">
        <v>35</v>
      </c>
      <c r="I87" t="s">
        <v>36</v>
      </c>
      <c r="J87">
        <v>5</v>
      </c>
      <c r="K87" t="s">
        <v>81</v>
      </c>
      <c r="L87" t="s">
        <v>49</v>
      </c>
      <c r="M87" t="s">
        <v>74</v>
      </c>
      <c r="N87" t="s">
        <v>189</v>
      </c>
      <c r="O87" t="s">
        <v>41</v>
      </c>
      <c r="P87" t="s">
        <v>95</v>
      </c>
      <c r="Q87" t="s">
        <v>43</v>
      </c>
      <c r="R87" t="s">
        <v>43</v>
      </c>
      <c r="S87" t="s">
        <v>43</v>
      </c>
      <c r="T87">
        <v>2630</v>
      </c>
      <c r="U87">
        <v>91110</v>
      </c>
      <c r="V87">
        <v>0</v>
      </c>
      <c r="W87" t="s">
        <v>44</v>
      </c>
      <c r="X87" t="s">
        <v>43</v>
      </c>
      <c r="Y87" t="s">
        <v>43</v>
      </c>
      <c r="Z87">
        <v>0</v>
      </c>
      <c r="AA87" t="s">
        <v>45</v>
      </c>
      <c r="AB87" t="s">
        <v>43</v>
      </c>
      <c r="AC87" t="s">
        <v>43</v>
      </c>
    </row>
    <row r="88" spans="1:29" x14ac:dyDescent="0.3">
      <c r="A88" s="2">
        <v>44911.836134259262</v>
      </c>
      <c r="B88" t="s">
        <v>29</v>
      </c>
      <c r="C88" s="4" t="s">
        <v>207</v>
      </c>
      <c r="D88" t="s">
        <v>31</v>
      </c>
      <c r="E88" t="s">
        <v>55</v>
      </c>
      <c r="F88" t="s">
        <v>122</v>
      </c>
      <c r="G88" t="s">
        <v>34</v>
      </c>
      <c r="H88" t="s">
        <v>57</v>
      </c>
      <c r="I88" t="s">
        <v>36</v>
      </c>
      <c r="J88">
        <v>5</v>
      </c>
      <c r="K88" t="s">
        <v>59</v>
      </c>
      <c r="L88" t="s">
        <v>49</v>
      </c>
      <c r="M88" t="s">
        <v>60</v>
      </c>
      <c r="N88" t="s">
        <v>51</v>
      </c>
      <c r="O88" t="s">
        <v>85</v>
      </c>
      <c r="P88" t="s">
        <v>42</v>
      </c>
      <c r="Q88" t="s">
        <v>43</v>
      </c>
      <c r="R88" t="s">
        <v>43</v>
      </c>
      <c r="S88" t="s">
        <v>43</v>
      </c>
      <c r="T88">
        <v>50</v>
      </c>
      <c r="U88">
        <v>7190</v>
      </c>
      <c r="V88">
        <v>0</v>
      </c>
      <c r="W88" t="s">
        <v>44</v>
      </c>
      <c r="X88" t="s">
        <v>43</v>
      </c>
      <c r="Y88" t="s">
        <v>43</v>
      </c>
      <c r="Z88">
        <v>0</v>
      </c>
      <c r="AA88" t="s">
        <v>45</v>
      </c>
      <c r="AB88" t="s">
        <v>43</v>
      </c>
      <c r="AC88" t="s">
        <v>43</v>
      </c>
    </row>
    <row r="89" spans="1:29" x14ac:dyDescent="0.3">
      <c r="A89" s="2">
        <v>44911.844027777777</v>
      </c>
      <c r="B89" t="s">
        <v>29</v>
      </c>
      <c r="C89" s="4" t="s">
        <v>208</v>
      </c>
      <c r="D89" t="s">
        <v>54</v>
      </c>
      <c r="E89" t="s">
        <v>64</v>
      </c>
      <c r="F89" t="s">
        <v>33</v>
      </c>
      <c r="G89" t="s">
        <v>34</v>
      </c>
      <c r="H89" t="s">
        <v>35</v>
      </c>
      <c r="I89" t="s">
        <v>36</v>
      </c>
      <c r="J89">
        <v>1</v>
      </c>
      <c r="K89" t="s">
        <v>81</v>
      </c>
      <c r="L89" t="s">
        <v>49</v>
      </c>
      <c r="M89" t="s">
        <v>90</v>
      </c>
      <c r="N89" t="s">
        <v>198</v>
      </c>
      <c r="O89" t="s">
        <v>41</v>
      </c>
      <c r="P89" t="s">
        <v>133</v>
      </c>
      <c r="Q89" t="s">
        <v>43</v>
      </c>
      <c r="R89" t="s">
        <v>43</v>
      </c>
      <c r="S89" t="s">
        <v>43</v>
      </c>
      <c r="T89">
        <v>3140</v>
      </c>
      <c r="U89">
        <v>91110</v>
      </c>
      <c r="V89">
        <v>0</v>
      </c>
      <c r="W89" t="s">
        <v>44</v>
      </c>
      <c r="X89" t="s">
        <v>43</v>
      </c>
      <c r="Y89" t="s">
        <v>43</v>
      </c>
      <c r="Z89">
        <v>0</v>
      </c>
      <c r="AA89" t="s">
        <v>45</v>
      </c>
      <c r="AB89" t="s">
        <v>43</v>
      </c>
      <c r="AC89" t="s">
        <v>43</v>
      </c>
    </row>
    <row r="90" spans="1:29" x14ac:dyDescent="0.3">
      <c r="A90" s="2">
        <v>44911.844629629632</v>
      </c>
      <c r="B90" t="s">
        <v>29</v>
      </c>
      <c r="C90" s="4" t="s">
        <v>209</v>
      </c>
      <c r="D90" t="s">
        <v>54</v>
      </c>
      <c r="E90" t="s">
        <v>64</v>
      </c>
      <c r="F90" t="s">
        <v>47</v>
      </c>
      <c r="G90" t="s">
        <v>56</v>
      </c>
      <c r="H90" t="s">
        <v>35</v>
      </c>
      <c r="I90" t="s">
        <v>36</v>
      </c>
      <c r="J90">
        <v>5</v>
      </c>
      <c r="K90" t="s">
        <v>59</v>
      </c>
      <c r="L90" t="s">
        <v>49</v>
      </c>
      <c r="M90" t="s">
        <v>90</v>
      </c>
      <c r="N90" t="s">
        <v>210</v>
      </c>
      <c r="O90" t="s">
        <v>41</v>
      </c>
      <c r="P90" t="s">
        <v>133</v>
      </c>
      <c r="Q90" t="s">
        <v>43</v>
      </c>
      <c r="R90" t="s">
        <v>43</v>
      </c>
      <c r="S90" t="s">
        <v>43</v>
      </c>
      <c r="T90">
        <v>4150</v>
      </c>
      <c r="U90">
        <v>7190</v>
      </c>
      <c r="V90">
        <v>0</v>
      </c>
      <c r="W90" t="s">
        <v>44</v>
      </c>
      <c r="X90" t="s">
        <v>43</v>
      </c>
      <c r="Y90" t="s">
        <v>43</v>
      </c>
      <c r="Z90">
        <v>0</v>
      </c>
      <c r="AA90" t="s">
        <v>45</v>
      </c>
      <c r="AB90" t="s">
        <v>43</v>
      </c>
      <c r="AC90" t="s">
        <v>43</v>
      </c>
    </row>
    <row r="91" spans="1:29" x14ac:dyDescent="0.3">
      <c r="A91" s="2">
        <v>44911.8518287037</v>
      </c>
      <c r="B91" t="s">
        <v>29</v>
      </c>
      <c r="C91" s="4" t="s">
        <v>211</v>
      </c>
      <c r="D91" t="s">
        <v>54</v>
      </c>
      <c r="E91" t="s">
        <v>64</v>
      </c>
      <c r="F91" t="s">
        <v>47</v>
      </c>
      <c r="G91" t="s">
        <v>34</v>
      </c>
      <c r="H91" t="s">
        <v>35</v>
      </c>
      <c r="I91" t="s">
        <v>36</v>
      </c>
      <c r="J91">
        <v>5</v>
      </c>
      <c r="K91" t="s">
        <v>48</v>
      </c>
      <c r="L91" t="s">
        <v>69</v>
      </c>
      <c r="M91" t="s">
        <v>50</v>
      </c>
      <c r="N91" t="s">
        <v>212</v>
      </c>
      <c r="O91" t="s">
        <v>41</v>
      </c>
      <c r="P91" t="s">
        <v>52</v>
      </c>
      <c r="Q91" t="s">
        <v>43</v>
      </c>
      <c r="R91" t="s">
        <v>43</v>
      </c>
      <c r="S91" t="s">
        <v>43</v>
      </c>
      <c r="T91">
        <v>1620</v>
      </c>
      <c r="U91">
        <v>5070</v>
      </c>
      <c r="V91">
        <v>0</v>
      </c>
      <c r="W91" t="s">
        <v>44</v>
      </c>
      <c r="X91" t="s">
        <v>43</v>
      </c>
      <c r="Y91" t="s">
        <v>43</v>
      </c>
      <c r="Z91">
        <v>0</v>
      </c>
      <c r="AA91" t="s">
        <v>45</v>
      </c>
      <c r="AB91" t="s">
        <v>43</v>
      </c>
      <c r="AC91" t="s">
        <v>43</v>
      </c>
    </row>
    <row r="92" spans="1:29" x14ac:dyDescent="0.3">
      <c r="A92" s="2">
        <v>44911.856805555559</v>
      </c>
      <c r="B92" t="s">
        <v>29</v>
      </c>
      <c r="C92" s="4" t="s">
        <v>213</v>
      </c>
      <c r="D92" t="s">
        <v>54</v>
      </c>
      <c r="E92" t="s">
        <v>55</v>
      </c>
      <c r="F92" t="s">
        <v>33</v>
      </c>
      <c r="G92" t="s">
        <v>34</v>
      </c>
      <c r="H92" t="s">
        <v>35</v>
      </c>
      <c r="I92" t="s">
        <v>36</v>
      </c>
      <c r="J92">
        <v>1</v>
      </c>
      <c r="K92" t="s">
        <v>97</v>
      </c>
      <c r="L92" t="s">
        <v>49</v>
      </c>
      <c r="M92" t="s">
        <v>50</v>
      </c>
      <c r="N92" t="s">
        <v>214</v>
      </c>
      <c r="O92" t="s">
        <v>41</v>
      </c>
      <c r="P92" t="s">
        <v>77</v>
      </c>
      <c r="Q92" t="s">
        <v>43</v>
      </c>
      <c r="R92" t="s">
        <v>43</v>
      </c>
      <c r="S92" t="s">
        <v>43</v>
      </c>
      <c r="T92">
        <v>4150</v>
      </c>
      <c r="U92">
        <v>7190</v>
      </c>
      <c r="V92">
        <v>0</v>
      </c>
      <c r="W92" t="s">
        <v>44</v>
      </c>
      <c r="X92" t="s">
        <v>43</v>
      </c>
      <c r="Y92" t="s">
        <v>43</v>
      </c>
      <c r="Z92">
        <v>0</v>
      </c>
      <c r="AA92" t="s">
        <v>45</v>
      </c>
      <c r="AB92" t="s">
        <v>43</v>
      </c>
      <c r="AC92" t="s">
        <v>43</v>
      </c>
    </row>
    <row r="93" spans="1:29" x14ac:dyDescent="0.3">
      <c r="A93" s="2">
        <v>44911.873888888891</v>
      </c>
      <c r="B93" t="s">
        <v>29</v>
      </c>
      <c r="C93" s="4" t="s">
        <v>185</v>
      </c>
      <c r="D93" t="s">
        <v>31</v>
      </c>
      <c r="E93" t="s">
        <v>73</v>
      </c>
      <c r="F93" t="s">
        <v>33</v>
      </c>
      <c r="G93" t="s">
        <v>56</v>
      </c>
      <c r="H93" t="s">
        <v>57</v>
      </c>
      <c r="I93" t="s">
        <v>58</v>
      </c>
      <c r="J93">
        <v>8</v>
      </c>
      <c r="K93" t="s">
        <v>81</v>
      </c>
      <c r="L93" t="s">
        <v>69</v>
      </c>
      <c r="M93" t="s">
        <v>70</v>
      </c>
      <c r="N93" t="s">
        <v>215</v>
      </c>
      <c r="O93" t="s">
        <v>85</v>
      </c>
      <c r="P93" t="s">
        <v>66</v>
      </c>
      <c r="Q93" t="s">
        <v>43</v>
      </c>
      <c r="R93" t="s">
        <v>43</v>
      </c>
      <c r="S93" t="s">
        <v>43</v>
      </c>
      <c r="T93">
        <v>1115</v>
      </c>
      <c r="U93">
        <v>3050</v>
      </c>
      <c r="V93">
        <v>0</v>
      </c>
      <c r="W93" t="s">
        <v>44</v>
      </c>
      <c r="X93" t="s">
        <v>43</v>
      </c>
      <c r="Y93" t="s">
        <v>43</v>
      </c>
      <c r="Z93">
        <v>0</v>
      </c>
      <c r="AA93" t="s">
        <v>45</v>
      </c>
      <c r="AB93" t="s">
        <v>43</v>
      </c>
      <c r="AC93" t="s">
        <v>43</v>
      </c>
    </row>
    <row r="94" spans="1:29" x14ac:dyDescent="0.3">
      <c r="A94" s="2">
        <v>44911.875104166669</v>
      </c>
      <c r="B94" t="s">
        <v>29</v>
      </c>
      <c r="C94" s="4" t="s">
        <v>216</v>
      </c>
      <c r="D94" t="s">
        <v>31</v>
      </c>
      <c r="E94" t="s">
        <v>32</v>
      </c>
      <c r="F94" t="s">
        <v>122</v>
      </c>
      <c r="G94" t="s">
        <v>56</v>
      </c>
      <c r="H94" t="s">
        <v>35</v>
      </c>
      <c r="I94" t="s">
        <v>58</v>
      </c>
      <c r="J94">
        <v>6</v>
      </c>
      <c r="K94" t="s">
        <v>123</v>
      </c>
      <c r="L94" t="s">
        <v>166</v>
      </c>
      <c r="M94" t="s">
        <v>70</v>
      </c>
      <c r="N94" t="s">
        <v>174</v>
      </c>
      <c r="O94" t="s">
        <v>41</v>
      </c>
      <c r="P94" t="s">
        <v>62</v>
      </c>
      <c r="Q94" t="s">
        <v>43</v>
      </c>
      <c r="R94" t="s">
        <v>43</v>
      </c>
      <c r="S94" t="s">
        <v>43</v>
      </c>
      <c r="T94">
        <v>50</v>
      </c>
      <c r="U94">
        <v>91110</v>
      </c>
      <c r="V94">
        <v>0</v>
      </c>
      <c r="W94" t="s">
        <v>44</v>
      </c>
      <c r="X94" t="s">
        <v>43</v>
      </c>
      <c r="Y94" t="s">
        <v>43</v>
      </c>
      <c r="Z94">
        <v>0</v>
      </c>
      <c r="AA94" t="s">
        <v>45</v>
      </c>
      <c r="AB94" t="s">
        <v>43</v>
      </c>
      <c r="AC94" t="s">
        <v>43</v>
      </c>
    </row>
    <row r="95" spans="1:29" x14ac:dyDescent="0.3">
      <c r="A95" s="2">
        <v>44911.887060185189</v>
      </c>
      <c r="B95" t="s">
        <v>29</v>
      </c>
      <c r="C95" s="4" t="s">
        <v>217</v>
      </c>
      <c r="D95" t="s">
        <v>31</v>
      </c>
      <c r="E95" t="s">
        <v>73</v>
      </c>
      <c r="F95" t="s">
        <v>33</v>
      </c>
      <c r="G95" t="s">
        <v>56</v>
      </c>
      <c r="H95" t="s">
        <v>57</v>
      </c>
      <c r="I95" t="s">
        <v>58</v>
      </c>
      <c r="J95">
        <v>9</v>
      </c>
      <c r="K95" t="s">
        <v>81</v>
      </c>
      <c r="L95" t="s">
        <v>69</v>
      </c>
      <c r="M95" t="s">
        <v>90</v>
      </c>
      <c r="N95" t="s">
        <v>218</v>
      </c>
      <c r="O95" t="s">
        <v>113</v>
      </c>
      <c r="P95" t="s">
        <v>95</v>
      </c>
      <c r="Q95" t="s">
        <v>43</v>
      </c>
      <c r="R95" t="s">
        <v>43</v>
      </c>
      <c r="S95" t="s">
        <v>43</v>
      </c>
      <c r="T95">
        <v>3140</v>
      </c>
      <c r="U95">
        <v>7190</v>
      </c>
      <c r="V95">
        <v>0</v>
      </c>
      <c r="W95" t="s">
        <v>44</v>
      </c>
      <c r="X95" t="s">
        <v>43</v>
      </c>
      <c r="Y95" t="s">
        <v>43</v>
      </c>
      <c r="Z95">
        <v>0</v>
      </c>
      <c r="AA95" t="s">
        <v>45</v>
      </c>
      <c r="AB95" t="s">
        <v>43</v>
      </c>
      <c r="AC95" t="s">
        <v>43</v>
      </c>
    </row>
    <row r="96" spans="1:29" x14ac:dyDescent="0.3">
      <c r="A96" s="2">
        <v>44911.893553240741</v>
      </c>
      <c r="B96" t="s">
        <v>219</v>
      </c>
      <c r="C96" s="4" t="s">
        <v>220</v>
      </c>
      <c r="D96" t="s">
        <v>31</v>
      </c>
      <c r="E96" t="s">
        <v>64</v>
      </c>
      <c r="F96" t="s">
        <v>33</v>
      </c>
      <c r="G96" t="s">
        <v>34</v>
      </c>
      <c r="H96" t="s">
        <v>35</v>
      </c>
      <c r="I96" t="s">
        <v>36</v>
      </c>
      <c r="J96">
        <v>5</v>
      </c>
      <c r="K96" t="s">
        <v>59</v>
      </c>
      <c r="L96" t="s">
        <v>69</v>
      </c>
      <c r="M96" t="s">
        <v>60</v>
      </c>
      <c r="N96" t="s">
        <v>135</v>
      </c>
      <c r="O96" t="s">
        <v>41</v>
      </c>
      <c r="P96" t="s">
        <v>133</v>
      </c>
      <c r="Q96" t="s">
        <v>43</v>
      </c>
      <c r="R96" t="s">
        <v>43</v>
      </c>
      <c r="S96" t="s">
        <v>43</v>
      </c>
      <c r="T96">
        <v>50</v>
      </c>
      <c r="U96">
        <v>7190</v>
      </c>
      <c r="V96">
        <v>0</v>
      </c>
      <c r="W96" t="s">
        <v>44</v>
      </c>
      <c r="X96" t="s">
        <v>43</v>
      </c>
      <c r="Y96" t="s">
        <v>43</v>
      </c>
      <c r="Z96">
        <v>0</v>
      </c>
      <c r="AA96" t="s">
        <v>45</v>
      </c>
      <c r="AB96" t="s">
        <v>43</v>
      </c>
      <c r="AC96" t="s">
        <v>43</v>
      </c>
    </row>
    <row r="97" spans="1:29" x14ac:dyDescent="0.3">
      <c r="A97" s="2">
        <v>44911.91375</v>
      </c>
      <c r="B97" t="s">
        <v>29</v>
      </c>
      <c r="C97" s="4" t="s">
        <v>221</v>
      </c>
      <c r="D97" t="s">
        <v>31</v>
      </c>
      <c r="E97" t="s">
        <v>64</v>
      </c>
      <c r="F97" t="s">
        <v>122</v>
      </c>
      <c r="G97" t="s">
        <v>34</v>
      </c>
      <c r="H97" t="s">
        <v>35</v>
      </c>
      <c r="I97" t="s">
        <v>58</v>
      </c>
      <c r="J97">
        <v>8</v>
      </c>
      <c r="K97" t="s">
        <v>59</v>
      </c>
      <c r="L97" t="s">
        <v>38</v>
      </c>
      <c r="M97" t="s">
        <v>90</v>
      </c>
      <c r="N97" t="s">
        <v>222</v>
      </c>
      <c r="O97" t="s">
        <v>41</v>
      </c>
      <c r="P97" t="s">
        <v>95</v>
      </c>
      <c r="Q97" t="s">
        <v>43</v>
      </c>
      <c r="R97" t="s">
        <v>43</v>
      </c>
      <c r="S97" t="s">
        <v>43</v>
      </c>
      <c r="T97">
        <v>4150</v>
      </c>
      <c r="U97">
        <v>131150</v>
      </c>
      <c r="V97">
        <v>0</v>
      </c>
      <c r="W97" t="s">
        <v>44</v>
      </c>
      <c r="X97" t="s">
        <v>43</v>
      </c>
      <c r="Y97" t="s">
        <v>43</v>
      </c>
      <c r="Z97">
        <v>0</v>
      </c>
      <c r="AA97" t="s">
        <v>45</v>
      </c>
      <c r="AB97" t="s">
        <v>43</v>
      </c>
      <c r="AC97" t="s">
        <v>43</v>
      </c>
    </row>
    <row r="98" spans="1:29" x14ac:dyDescent="0.3">
      <c r="A98" s="2">
        <v>44911.916354166657</v>
      </c>
      <c r="B98" t="s">
        <v>29</v>
      </c>
      <c r="C98" s="4" t="s">
        <v>223</v>
      </c>
      <c r="D98" t="s">
        <v>31</v>
      </c>
      <c r="E98" t="s">
        <v>32</v>
      </c>
      <c r="F98" t="s">
        <v>122</v>
      </c>
      <c r="G98" t="s">
        <v>107</v>
      </c>
      <c r="H98" t="s">
        <v>35</v>
      </c>
      <c r="I98" t="s">
        <v>36</v>
      </c>
      <c r="J98">
        <v>1</v>
      </c>
      <c r="K98" t="s">
        <v>81</v>
      </c>
      <c r="L98" t="s">
        <v>69</v>
      </c>
      <c r="M98" t="s">
        <v>60</v>
      </c>
      <c r="N98" t="s">
        <v>115</v>
      </c>
      <c r="O98" t="s">
        <v>113</v>
      </c>
      <c r="P98" t="s">
        <v>66</v>
      </c>
      <c r="Q98" t="s">
        <v>43</v>
      </c>
      <c r="R98" t="s">
        <v>43</v>
      </c>
      <c r="S98" t="s">
        <v>43</v>
      </c>
      <c r="T98">
        <v>2630</v>
      </c>
      <c r="U98">
        <v>111130</v>
      </c>
      <c r="V98">
        <v>0</v>
      </c>
      <c r="W98" t="s">
        <v>44</v>
      </c>
      <c r="X98" t="s">
        <v>43</v>
      </c>
      <c r="Y98" t="s">
        <v>43</v>
      </c>
      <c r="Z98">
        <v>0</v>
      </c>
      <c r="AA98" t="s">
        <v>45</v>
      </c>
      <c r="AB98" t="s">
        <v>43</v>
      </c>
      <c r="AC98" t="s">
        <v>43</v>
      </c>
    </row>
    <row r="99" spans="1:29" x14ac:dyDescent="0.3">
      <c r="A99" s="2">
        <v>44911.918414351851</v>
      </c>
      <c r="B99" t="s">
        <v>29</v>
      </c>
      <c r="C99" s="4" t="s">
        <v>221</v>
      </c>
      <c r="D99" t="s">
        <v>31</v>
      </c>
      <c r="E99" t="s">
        <v>32</v>
      </c>
      <c r="F99" t="s">
        <v>122</v>
      </c>
      <c r="G99" t="s">
        <v>107</v>
      </c>
      <c r="H99" t="s">
        <v>35</v>
      </c>
      <c r="I99" t="s">
        <v>58</v>
      </c>
      <c r="J99">
        <v>3</v>
      </c>
      <c r="K99" t="s">
        <v>81</v>
      </c>
      <c r="L99" t="s">
        <v>49</v>
      </c>
      <c r="M99" t="s">
        <v>70</v>
      </c>
      <c r="N99" t="s">
        <v>224</v>
      </c>
      <c r="O99" t="s">
        <v>225</v>
      </c>
      <c r="P99" t="s">
        <v>52</v>
      </c>
      <c r="Q99" t="s">
        <v>43</v>
      </c>
      <c r="R99" t="s">
        <v>43</v>
      </c>
      <c r="S99" t="s">
        <v>43</v>
      </c>
      <c r="T99">
        <v>4150</v>
      </c>
      <c r="U99">
        <v>131150</v>
      </c>
      <c r="V99">
        <v>0</v>
      </c>
      <c r="W99" t="s">
        <v>44</v>
      </c>
      <c r="X99" t="s">
        <v>43</v>
      </c>
      <c r="Y99" t="s">
        <v>43</v>
      </c>
      <c r="Z99">
        <v>0</v>
      </c>
      <c r="AA99" t="s">
        <v>45</v>
      </c>
      <c r="AB99" t="s">
        <v>43</v>
      </c>
      <c r="AC99" t="s">
        <v>43</v>
      </c>
    </row>
    <row r="100" spans="1:29" x14ac:dyDescent="0.3">
      <c r="A100" s="2">
        <v>44911.922812500001</v>
      </c>
      <c r="B100" t="s">
        <v>29</v>
      </c>
      <c r="C100" s="4" t="s">
        <v>192</v>
      </c>
      <c r="D100" t="s">
        <v>31</v>
      </c>
      <c r="E100" t="s">
        <v>68</v>
      </c>
      <c r="F100" t="s">
        <v>33</v>
      </c>
      <c r="G100" t="s">
        <v>34</v>
      </c>
      <c r="H100" t="s">
        <v>35</v>
      </c>
      <c r="I100" t="s">
        <v>58</v>
      </c>
      <c r="J100">
        <v>2</v>
      </c>
      <c r="K100" t="s">
        <v>81</v>
      </c>
      <c r="L100" t="s">
        <v>49</v>
      </c>
      <c r="M100" t="s">
        <v>50</v>
      </c>
      <c r="N100" t="s">
        <v>51</v>
      </c>
      <c r="O100" t="s">
        <v>41</v>
      </c>
      <c r="P100" t="s">
        <v>66</v>
      </c>
      <c r="Q100" t="s">
        <v>43</v>
      </c>
      <c r="R100" t="s">
        <v>43</v>
      </c>
      <c r="S100" t="s">
        <v>43</v>
      </c>
      <c r="T100">
        <v>2630</v>
      </c>
      <c r="U100">
        <v>7190</v>
      </c>
      <c r="V100">
        <v>0</v>
      </c>
      <c r="W100" t="s">
        <v>44</v>
      </c>
      <c r="X100" t="s">
        <v>43</v>
      </c>
      <c r="Y100" t="s">
        <v>43</v>
      </c>
      <c r="Z100">
        <v>0</v>
      </c>
      <c r="AA100" t="s">
        <v>45</v>
      </c>
      <c r="AB100" t="s">
        <v>43</v>
      </c>
      <c r="AC100" t="s">
        <v>43</v>
      </c>
    </row>
    <row r="101" spans="1:29" x14ac:dyDescent="0.3">
      <c r="A101" s="2">
        <v>44911.923101851848</v>
      </c>
      <c r="B101" t="s">
        <v>29</v>
      </c>
      <c r="C101" s="4" t="s">
        <v>226</v>
      </c>
      <c r="D101" t="s">
        <v>54</v>
      </c>
      <c r="E101" t="s">
        <v>73</v>
      </c>
      <c r="F101" t="s">
        <v>33</v>
      </c>
      <c r="G101" t="s">
        <v>56</v>
      </c>
      <c r="H101" t="s">
        <v>35</v>
      </c>
      <c r="I101" t="s">
        <v>36</v>
      </c>
      <c r="J101">
        <v>2</v>
      </c>
      <c r="K101" t="s">
        <v>48</v>
      </c>
      <c r="L101" t="s">
        <v>49</v>
      </c>
      <c r="M101" t="s">
        <v>90</v>
      </c>
      <c r="N101" t="s">
        <v>227</v>
      </c>
      <c r="O101" t="s">
        <v>41</v>
      </c>
      <c r="P101" t="s">
        <v>52</v>
      </c>
      <c r="Q101" t="s">
        <v>43</v>
      </c>
      <c r="R101" t="s">
        <v>43</v>
      </c>
      <c r="S101" t="s">
        <v>43</v>
      </c>
      <c r="T101">
        <v>4150</v>
      </c>
      <c r="U101">
        <v>111130</v>
      </c>
      <c r="V101">
        <v>0</v>
      </c>
      <c r="W101" t="s">
        <v>44</v>
      </c>
      <c r="X101" t="s">
        <v>43</v>
      </c>
      <c r="Y101" t="s">
        <v>43</v>
      </c>
      <c r="Z101">
        <v>0</v>
      </c>
      <c r="AA101" t="s">
        <v>45</v>
      </c>
      <c r="AB101" t="s">
        <v>43</v>
      </c>
      <c r="AC101" t="s">
        <v>43</v>
      </c>
    </row>
    <row r="102" spans="1:29" x14ac:dyDescent="0.3">
      <c r="A102" s="2">
        <v>44912.002569444441</v>
      </c>
      <c r="B102" t="s">
        <v>29</v>
      </c>
      <c r="C102" s="4" t="s">
        <v>228</v>
      </c>
      <c r="D102" t="s">
        <v>31</v>
      </c>
      <c r="E102" t="s">
        <v>73</v>
      </c>
      <c r="F102" t="s">
        <v>47</v>
      </c>
      <c r="G102" t="s">
        <v>34</v>
      </c>
      <c r="H102" t="s">
        <v>35</v>
      </c>
      <c r="I102" t="s">
        <v>36</v>
      </c>
      <c r="J102">
        <v>7</v>
      </c>
      <c r="K102" t="s">
        <v>97</v>
      </c>
      <c r="L102" t="s">
        <v>49</v>
      </c>
      <c r="M102" t="s">
        <v>39</v>
      </c>
      <c r="N102" t="s">
        <v>132</v>
      </c>
      <c r="O102" t="s">
        <v>41</v>
      </c>
      <c r="P102" t="s">
        <v>109</v>
      </c>
      <c r="Q102" t="s">
        <v>43</v>
      </c>
      <c r="R102" t="s">
        <v>43</v>
      </c>
      <c r="S102" t="s">
        <v>43</v>
      </c>
      <c r="T102">
        <v>3140</v>
      </c>
      <c r="U102">
        <v>151</v>
      </c>
      <c r="V102">
        <v>0</v>
      </c>
      <c r="W102" t="s">
        <v>44</v>
      </c>
      <c r="X102" t="s">
        <v>43</v>
      </c>
      <c r="Y102" t="s">
        <v>43</v>
      </c>
      <c r="Z102">
        <v>0</v>
      </c>
      <c r="AA102" t="s">
        <v>45</v>
      </c>
      <c r="AB102" t="s">
        <v>43</v>
      </c>
      <c r="AC102" t="s">
        <v>43</v>
      </c>
    </row>
    <row r="103" spans="1:29" x14ac:dyDescent="0.3">
      <c r="A103" s="2">
        <v>44912.007824074077</v>
      </c>
      <c r="B103" t="s">
        <v>29</v>
      </c>
      <c r="C103" s="4" t="s">
        <v>229</v>
      </c>
      <c r="D103" t="s">
        <v>31</v>
      </c>
      <c r="E103" t="s">
        <v>68</v>
      </c>
      <c r="F103" t="s">
        <v>33</v>
      </c>
      <c r="G103" t="s">
        <v>34</v>
      </c>
      <c r="H103" t="s">
        <v>35</v>
      </c>
      <c r="I103" t="s">
        <v>36</v>
      </c>
      <c r="J103">
        <v>5</v>
      </c>
      <c r="K103" t="s">
        <v>59</v>
      </c>
      <c r="L103" t="s">
        <v>49</v>
      </c>
      <c r="M103" t="s">
        <v>90</v>
      </c>
      <c r="N103" t="s">
        <v>51</v>
      </c>
      <c r="O103" t="s">
        <v>41</v>
      </c>
      <c r="P103" t="s">
        <v>66</v>
      </c>
      <c r="Q103" t="s">
        <v>43</v>
      </c>
      <c r="R103" t="s">
        <v>43</v>
      </c>
      <c r="S103" t="s">
        <v>43</v>
      </c>
      <c r="T103">
        <v>4150</v>
      </c>
      <c r="U103">
        <v>131150</v>
      </c>
      <c r="V103">
        <v>0</v>
      </c>
      <c r="W103" t="s">
        <v>44</v>
      </c>
      <c r="X103" t="s">
        <v>43</v>
      </c>
      <c r="Y103" t="s">
        <v>43</v>
      </c>
      <c r="Z103">
        <v>0</v>
      </c>
      <c r="AA103" t="s">
        <v>45</v>
      </c>
      <c r="AB103" t="s">
        <v>43</v>
      </c>
      <c r="AC103" t="s">
        <v>43</v>
      </c>
    </row>
    <row r="104" spans="1:29" x14ac:dyDescent="0.3">
      <c r="A104" s="2">
        <v>44912.047986111109</v>
      </c>
      <c r="B104" t="s">
        <v>29</v>
      </c>
      <c r="C104" s="4" t="s">
        <v>230</v>
      </c>
      <c r="D104" t="s">
        <v>31</v>
      </c>
      <c r="E104" t="s">
        <v>64</v>
      </c>
      <c r="F104" t="s">
        <v>122</v>
      </c>
      <c r="G104" t="s">
        <v>34</v>
      </c>
      <c r="H104" t="s">
        <v>35</v>
      </c>
      <c r="I104" t="s">
        <v>36</v>
      </c>
      <c r="J104">
        <v>8</v>
      </c>
      <c r="K104" t="s">
        <v>97</v>
      </c>
      <c r="L104" t="s">
        <v>49</v>
      </c>
      <c r="M104" t="s">
        <v>74</v>
      </c>
      <c r="N104" t="s">
        <v>231</v>
      </c>
      <c r="O104" t="s">
        <v>41</v>
      </c>
      <c r="P104" t="s">
        <v>66</v>
      </c>
      <c r="Q104" t="s">
        <v>43</v>
      </c>
      <c r="R104" t="s">
        <v>43</v>
      </c>
      <c r="S104" t="s">
        <v>43</v>
      </c>
      <c r="T104">
        <v>510</v>
      </c>
      <c r="U104">
        <v>7190</v>
      </c>
      <c r="V104">
        <v>0</v>
      </c>
      <c r="W104" t="s">
        <v>44</v>
      </c>
      <c r="X104" t="s">
        <v>43</v>
      </c>
      <c r="Y104" t="s">
        <v>43</v>
      </c>
      <c r="Z104">
        <v>0</v>
      </c>
      <c r="AA104" t="s">
        <v>45</v>
      </c>
      <c r="AB104" t="s">
        <v>43</v>
      </c>
      <c r="AC104" t="s">
        <v>43</v>
      </c>
    </row>
    <row r="105" spans="1:29" x14ac:dyDescent="0.3">
      <c r="A105" s="2">
        <v>44912.057291666657</v>
      </c>
      <c r="B105" t="s">
        <v>29</v>
      </c>
      <c r="C105" s="4" t="s">
        <v>163</v>
      </c>
      <c r="D105" t="s">
        <v>31</v>
      </c>
      <c r="E105" t="s">
        <v>64</v>
      </c>
      <c r="F105" t="s">
        <v>122</v>
      </c>
      <c r="G105" t="s">
        <v>34</v>
      </c>
      <c r="H105" t="s">
        <v>57</v>
      </c>
      <c r="I105" t="s">
        <v>36</v>
      </c>
      <c r="J105">
        <v>5</v>
      </c>
      <c r="K105" t="s">
        <v>123</v>
      </c>
      <c r="L105" t="s">
        <v>69</v>
      </c>
      <c r="M105" t="s">
        <v>39</v>
      </c>
      <c r="N105" t="s">
        <v>87</v>
      </c>
      <c r="O105" t="s">
        <v>41</v>
      </c>
      <c r="P105" t="s">
        <v>66</v>
      </c>
      <c r="Q105" t="s">
        <v>43</v>
      </c>
      <c r="R105" t="s">
        <v>43</v>
      </c>
      <c r="S105" t="s">
        <v>43</v>
      </c>
      <c r="T105">
        <v>3140</v>
      </c>
      <c r="U105">
        <v>131150</v>
      </c>
      <c r="V105">
        <v>0</v>
      </c>
      <c r="W105" t="s">
        <v>44</v>
      </c>
      <c r="X105" t="s">
        <v>43</v>
      </c>
      <c r="Y105" t="s">
        <v>43</v>
      </c>
      <c r="Z105">
        <v>0</v>
      </c>
      <c r="AA105" t="s">
        <v>45</v>
      </c>
      <c r="AB105" t="s">
        <v>43</v>
      </c>
      <c r="AC105" t="s">
        <v>43</v>
      </c>
    </row>
    <row r="106" spans="1:29" x14ac:dyDescent="0.3">
      <c r="A106" s="2">
        <v>44912.27784722222</v>
      </c>
      <c r="B106" t="s">
        <v>29</v>
      </c>
      <c r="C106" s="4" t="s">
        <v>100</v>
      </c>
      <c r="D106" t="s">
        <v>31</v>
      </c>
      <c r="E106" t="s">
        <v>68</v>
      </c>
      <c r="F106" t="s">
        <v>33</v>
      </c>
      <c r="G106" t="s">
        <v>34</v>
      </c>
      <c r="H106" t="s">
        <v>57</v>
      </c>
      <c r="I106" t="s">
        <v>58</v>
      </c>
      <c r="J106">
        <v>5</v>
      </c>
      <c r="K106" t="s">
        <v>97</v>
      </c>
      <c r="L106" t="s">
        <v>166</v>
      </c>
      <c r="M106" t="s">
        <v>50</v>
      </c>
      <c r="N106" t="s">
        <v>111</v>
      </c>
      <c r="O106" t="s">
        <v>85</v>
      </c>
      <c r="P106" t="s">
        <v>52</v>
      </c>
      <c r="Q106" t="s">
        <v>43</v>
      </c>
      <c r="R106" t="s">
        <v>43</v>
      </c>
      <c r="S106" t="s">
        <v>43</v>
      </c>
      <c r="T106">
        <v>3140</v>
      </c>
      <c r="U106">
        <v>91110</v>
      </c>
      <c r="V106">
        <v>0</v>
      </c>
      <c r="W106" t="s">
        <v>44</v>
      </c>
      <c r="X106" t="s">
        <v>43</v>
      </c>
      <c r="Y106" t="s">
        <v>43</v>
      </c>
      <c r="Z106">
        <v>0</v>
      </c>
      <c r="AA106" t="s">
        <v>45</v>
      </c>
      <c r="AB106" t="s">
        <v>43</v>
      </c>
      <c r="AC106" t="s">
        <v>43</v>
      </c>
    </row>
    <row r="107" spans="1:29" x14ac:dyDescent="0.3">
      <c r="A107" s="2">
        <v>44912.373298611114</v>
      </c>
      <c r="B107" t="s">
        <v>29</v>
      </c>
      <c r="C107" s="4" t="s">
        <v>232</v>
      </c>
      <c r="D107" t="s">
        <v>31</v>
      </c>
      <c r="E107" t="s">
        <v>73</v>
      </c>
      <c r="F107" t="s">
        <v>47</v>
      </c>
      <c r="G107" t="s">
        <v>34</v>
      </c>
      <c r="H107" t="s">
        <v>57</v>
      </c>
      <c r="I107" t="s">
        <v>36</v>
      </c>
      <c r="J107">
        <v>4</v>
      </c>
      <c r="K107" t="s">
        <v>59</v>
      </c>
      <c r="L107" t="s">
        <v>49</v>
      </c>
      <c r="M107" t="s">
        <v>90</v>
      </c>
      <c r="N107" t="s">
        <v>84</v>
      </c>
      <c r="O107" t="s">
        <v>85</v>
      </c>
      <c r="P107" t="s">
        <v>66</v>
      </c>
      <c r="Q107" t="s">
        <v>43</v>
      </c>
      <c r="R107" t="s">
        <v>43</v>
      </c>
      <c r="S107" t="s">
        <v>43</v>
      </c>
      <c r="T107">
        <v>50</v>
      </c>
      <c r="U107">
        <v>91110</v>
      </c>
      <c r="V107">
        <v>0</v>
      </c>
      <c r="W107" t="s">
        <v>44</v>
      </c>
      <c r="X107" t="s">
        <v>43</v>
      </c>
      <c r="Y107" t="s">
        <v>43</v>
      </c>
      <c r="Z107">
        <v>0</v>
      </c>
      <c r="AA107" t="s">
        <v>45</v>
      </c>
      <c r="AB107" t="s">
        <v>43</v>
      </c>
      <c r="AC107" t="s">
        <v>43</v>
      </c>
    </row>
    <row r="108" spans="1:29" x14ac:dyDescent="0.3">
      <c r="A108" s="2">
        <v>44912.388726851852</v>
      </c>
      <c r="B108" t="s">
        <v>29</v>
      </c>
      <c r="C108" s="4" t="s">
        <v>233</v>
      </c>
      <c r="D108" t="s">
        <v>31</v>
      </c>
      <c r="E108" t="s">
        <v>55</v>
      </c>
      <c r="F108" t="s">
        <v>122</v>
      </c>
      <c r="G108" t="s">
        <v>34</v>
      </c>
      <c r="H108" t="s">
        <v>35</v>
      </c>
      <c r="I108" t="s">
        <v>58</v>
      </c>
      <c r="J108">
        <v>8</v>
      </c>
      <c r="K108" t="s">
        <v>48</v>
      </c>
      <c r="L108" t="s">
        <v>49</v>
      </c>
      <c r="M108" t="s">
        <v>60</v>
      </c>
      <c r="N108" t="s">
        <v>179</v>
      </c>
      <c r="O108" t="s">
        <v>41</v>
      </c>
      <c r="P108" t="s">
        <v>95</v>
      </c>
      <c r="Q108" t="s">
        <v>43</v>
      </c>
      <c r="R108" t="s">
        <v>43</v>
      </c>
      <c r="S108" t="s">
        <v>43</v>
      </c>
      <c r="T108">
        <v>4150</v>
      </c>
      <c r="U108">
        <v>111130</v>
      </c>
      <c r="V108">
        <v>0</v>
      </c>
      <c r="W108" t="s">
        <v>44</v>
      </c>
      <c r="X108" t="s">
        <v>43</v>
      </c>
      <c r="Y108" t="s">
        <v>43</v>
      </c>
      <c r="Z108">
        <v>0</v>
      </c>
      <c r="AA108" t="s">
        <v>45</v>
      </c>
      <c r="AB108" t="s">
        <v>43</v>
      </c>
      <c r="AC108" t="s">
        <v>43</v>
      </c>
    </row>
    <row r="109" spans="1:29" x14ac:dyDescent="0.3">
      <c r="A109" s="2">
        <v>44912.449537037042</v>
      </c>
      <c r="B109" t="s">
        <v>29</v>
      </c>
      <c r="C109" s="4" t="s">
        <v>234</v>
      </c>
      <c r="D109" t="s">
        <v>31</v>
      </c>
      <c r="E109" t="s">
        <v>64</v>
      </c>
      <c r="F109" t="s">
        <v>122</v>
      </c>
      <c r="G109" t="s">
        <v>34</v>
      </c>
      <c r="H109" t="s">
        <v>35</v>
      </c>
      <c r="I109" t="s">
        <v>36</v>
      </c>
      <c r="J109">
        <v>3</v>
      </c>
      <c r="K109" t="s">
        <v>97</v>
      </c>
      <c r="L109" t="s">
        <v>49</v>
      </c>
      <c r="M109" t="s">
        <v>60</v>
      </c>
      <c r="N109" t="s">
        <v>235</v>
      </c>
      <c r="O109" t="s">
        <v>41</v>
      </c>
      <c r="P109" t="s">
        <v>66</v>
      </c>
      <c r="Q109" t="s">
        <v>43</v>
      </c>
      <c r="R109" t="s">
        <v>43</v>
      </c>
      <c r="S109" t="s">
        <v>43</v>
      </c>
      <c r="T109">
        <v>50</v>
      </c>
      <c r="U109">
        <v>111130</v>
      </c>
      <c r="V109">
        <v>0</v>
      </c>
      <c r="W109" t="s">
        <v>44</v>
      </c>
      <c r="X109" t="s">
        <v>43</v>
      </c>
      <c r="Y109" t="s">
        <v>43</v>
      </c>
      <c r="Z109">
        <v>0</v>
      </c>
      <c r="AA109" t="s">
        <v>45</v>
      </c>
      <c r="AB109" t="s">
        <v>43</v>
      </c>
      <c r="AC109" t="s">
        <v>43</v>
      </c>
    </row>
    <row r="110" spans="1:29" x14ac:dyDescent="0.3">
      <c r="A110" s="2">
        <v>44912.483969907407</v>
      </c>
      <c r="B110" t="s">
        <v>236</v>
      </c>
      <c r="C110" s="4" t="s">
        <v>237</v>
      </c>
      <c r="D110" t="s">
        <v>31</v>
      </c>
      <c r="E110" t="s">
        <v>55</v>
      </c>
      <c r="F110" t="s">
        <v>33</v>
      </c>
      <c r="G110" t="s">
        <v>56</v>
      </c>
      <c r="H110" t="s">
        <v>35</v>
      </c>
      <c r="I110" t="s">
        <v>36</v>
      </c>
      <c r="J110">
        <v>6</v>
      </c>
      <c r="K110" t="s">
        <v>59</v>
      </c>
      <c r="L110" t="s">
        <v>49</v>
      </c>
      <c r="M110" t="s">
        <v>39</v>
      </c>
      <c r="N110" t="s">
        <v>119</v>
      </c>
      <c r="O110" t="s">
        <v>113</v>
      </c>
      <c r="P110" t="s">
        <v>42</v>
      </c>
      <c r="Q110" t="s">
        <v>43</v>
      </c>
      <c r="R110" t="s">
        <v>43</v>
      </c>
      <c r="S110" t="s">
        <v>43</v>
      </c>
      <c r="T110">
        <v>3140</v>
      </c>
      <c r="U110">
        <v>7190</v>
      </c>
      <c r="V110">
        <v>0</v>
      </c>
      <c r="W110" t="s">
        <v>44</v>
      </c>
      <c r="X110" t="s">
        <v>43</v>
      </c>
      <c r="Y110" t="s">
        <v>43</v>
      </c>
      <c r="Z110">
        <v>0</v>
      </c>
      <c r="AA110" t="s">
        <v>45</v>
      </c>
      <c r="AB110" t="s">
        <v>43</v>
      </c>
      <c r="AC110" t="s">
        <v>43</v>
      </c>
    </row>
    <row r="111" spans="1:29" x14ac:dyDescent="0.3">
      <c r="A111" s="2">
        <v>44912.531354166669</v>
      </c>
      <c r="B111" t="s">
        <v>29</v>
      </c>
      <c r="C111" s="4" t="s">
        <v>238</v>
      </c>
      <c r="D111" t="s">
        <v>31</v>
      </c>
      <c r="E111" t="s">
        <v>32</v>
      </c>
      <c r="F111" t="s">
        <v>47</v>
      </c>
      <c r="G111" t="s">
        <v>34</v>
      </c>
      <c r="H111" t="s">
        <v>35</v>
      </c>
      <c r="I111" t="s">
        <v>36</v>
      </c>
      <c r="J111">
        <v>7</v>
      </c>
      <c r="K111" t="s">
        <v>59</v>
      </c>
      <c r="L111" t="s">
        <v>49</v>
      </c>
      <c r="M111" t="s">
        <v>90</v>
      </c>
      <c r="N111" t="s">
        <v>174</v>
      </c>
      <c r="O111" t="s">
        <v>41</v>
      </c>
      <c r="P111" t="s">
        <v>52</v>
      </c>
      <c r="Q111" t="s">
        <v>43</v>
      </c>
      <c r="R111" t="s">
        <v>43</v>
      </c>
      <c r="S111" t="s">
        <v>43</v>
      </c>
      <c r="T111">
        <v>50</v>
      </c>
      <c r="U111">
        <v>7190</v>
      </c>
      <c r="V111">
        <v>0</v>
      </c>
      <c r="W111" t="s">
        <v>44</v>
      </c>
      <c r="X111" t="s">
        <v>43</v>
      </c>
      <c r="Y111" t="s">
        <v>43</v>
      </c>
      <c r="Z111">
        <v>0</v>
      </c>
      <c r="AA111" t="s">
        <v>45</v>
      </c>
      <c r="AB111" t="s">
        <v>43</v>
      </c>
      <c r="AC111" t="s">
        <v>43</v>
      </c>
    </row>
    <row r="112" spans="1:29" x14ac:dyDescent="0.3">
      <c r="A112" s="2">
        <v>44912.535543981481</v>
      </c>
      <c r="B112" t="s">
        <v>29</v>
      </c>
      <c r="C112" s="4" t="s">
        <v>239</v>
      </c>
      <c r="D112" t="s">
        <v>54</v>
      </c>
      <c r="E112" t="s">
        <v>73</v>
      </c>
      <c r="F112" t="s">
        <v>47</v>
      </c>
      <c r="G112" t="s">
        <v>56</v>
      </c>
      <c r="H112" t="s">
        <v>35</v>
      </c>
      <c r="I112" t="s">
        <v>36</v>
      </c>
      <c r="J112">
        <v>5</v>
      </c>
      <c r="K112" t="s">
        <v>97</v>
      </c>
      <c r="L112" t="s">
        <v>69</v>
      </c>
      <c r="M112" t="s">
        <v>90</v>
      </c>
      <c r="N112" t="s">
        <v>240</v>
      </c>
      <c r="O112" t="s">
        <v>125</v>
      </c>
      <c r="P112" t="s">
        <v>133</v>
      </c>
      <c r="Q112" t="s">
        <v>43</v>
      </c>
      <c r="R112" t="s">
        <v>43</v>
      </c>
      <c r="S112" t="s">
        <v>43</v>
      </c>
      <c r="T112">
        <v>50</v>
      </c>
      <c r="U112">
        <v>91110</v>
      </c>
      <c r="V112">
        <v>0</v>
      </c>
      <c r="W112" t="s">
        <v>44</v>
      </c>
      <c r="X112" t="s">
        <v>43</v>
      </c>
      <c r="Y112" t="s">
        <v>43</v>
      </c>
      <c r="Z112">
        <v>0</v>
      </c>
      <c r="AA112" t="s">
        <v>45</v>
      </c>
      <c r="AB112" t="s">
        <v>43</v>
      </c>
      <c r="AC112" t="s">
        <v>43</v>
      </c>
    </row>
    <row r="113" spans="1:29" x14ac:dyDescent="0.3">
      <c r="A113" s="2">
        <v>44912.536990740737</v>
      </c>
      <c r="B113" t="s">
        <v>29</v>
      </c>
      <c r="C113" s="4" t="s">
        <v>241</v>
      </c>
      <c r="D113" t="s">
        <v>54</v>
      </c>
      <c r="E113" t="s">
        <v>73</v>
      </c>
      <c r="F113" t="s">
        <v>33</v>
      </c>
      <c r="G113" t="s">
        <v>56</v>
      </c>
      <c r="H113" t="s">
        <v>35</v>
      </c>
      <c r="I113" t="s">
        <v>36</v>
      </c>
      <c r="J113">
        <v>4</v>
      </c>
      <c r="K113" t="s">
        <v>59</v>
      </c>
      <c r="L113" t="s">
        <v>38</v>
      </c>
      <c r="M113" t="s">
        <v>39</v>
      </c>
      <c r="N113" t="s">
        <v>108</v>
      </c>
      <c r="O113" t="s">
        <v>113</v>
      </c>
      <c r="P113" t="s">
        <v>52</v>
      </c>
      <c r="Q113" t="s">
        <v>43</v>
      </c>
      <c r="R113" t="s">
        <v>43</v>
      </c>
      <c r="S113" t="s">
        <v>43</v>
      </c>
      <c r="T113">
        <v>3140</v>
      </c>
      <c r="U113">
        <v>7190</v>
      </c>
      <c r="V113">
        <v>0</v>
      </c>
      <c r="W113" t="s">
        <v>44</v>
      </c>
      <c r="X113" t="s">
        <v>43</v>
      </c>
      <c r="Y113" t="s">
        <v>43</v>
      </c>
      <c r="Z113">
        <v>0</v>
      </c>
      <c r="AA113" t="s">
        <v>45</v>
      </c>
      <c r="AB113" t="s">
        <v>43</v>
      </c>
      <c r="AC113" t="s">
        <v>43</v>
      </c>
    </row>
    <row r="114" spans="1:29" x14ac:dyDescent="0.3">
      <c r="A114" s="2">
        <v>44912.565046296288</v>
      </c>
      <c r="B114" t="s">
        <v>29</v>
      </c>
      <c r="C114" s="4" t="s">
        <v>242</v>
      </c>
      <c r="D114" t="s">
        <v>31</v>
      </c>
      <c r="E114" t="s">
        <v>68</v>
      </c>
      <c r="F114" t="s">
        <v>122</v>
      </c>
      <c r="G114" t="s">
        <v>56</v>
      </c>
      <c r="H114" t="s">
        <v>57</v>
      </c>
      <c r="I114" t="s">
        <v>58</v>
      </c>
      <c r="J114">
        <v>6</v>
      </c>
      <c r="K114" t="s">
        <v>97</v>
      </c>
      <c r="L114" t="s">
        <v>49</v>
      </c>
      <c r="M114" t="s">
        <v>39</v>
      </c>
      <c r="N114" t="s">
        <v>201</v>
      </c>
      <c r="O114" t="s">
        <v>41</v>
      </c>
      <c r="P114" t="s">
        <v>66</v>
      </c>
      <c r="Q114" t="s">
        <v>43</v>
      </c>
      <c r="R114" t="s">
        <v>43</v>
      </c>
      <c r="S114" t="s">
        <v>43</v>
      </c>
      <c r="T114">
        <v>50</v>
      </c>
      <c r="U114">
        <v>151</v>
      </c>
      <c r="V114">
        <v>0</v>
      </c>
      <c r="W114" t="s">
        <v>44</v>
      </c>
      <c r="X114" t="s">
        <v>43</v>
      </c>
      <c r="Y114" t="s">
        <v>43</v>
      </c>
      <c r="Z114">
        <v>0</v>
      </c>
      <c r="AA114" t="s">
        <v>45</v>
      </c>
      <c r="AB114" t="s">
        <v>43</v>
      </c>
      <c r="AC114" t="s">
        <v>43</v>
      </c>
    </row>
    <row r="115" spans="1:29" x14ac:dyDescent="0.3">
      <c r="A115" s="2">
        <v>44912.578344907408</v>
      </c>
      <c r="B115" t="s">
        <v>29</v>
      </c>
      <c r="C115" s="4" t="s">
        <v>243</v>
      </c>
      <c r="D115" t="s">
        <v>31</v>
      </c>
      <c r="E115" t="s">
        <v>73</v>
      </c>
      <c r="F115" t="s">
        <v>47</v>
      </c>
      <c r="G115" t="s">
        <v>34</v>
      </c>
      <c r="H115" t="s">
        <v>35</v>
      </c>
      <c r="I115" t="s">
        <v>36</v>
      </c>
      <c r="J115">
        <v>5</v>
      </c>
      <c r="K115" t="s">
        <v>59</v>
      </c>
      <c r="L115" t="s">
        <v>49</v>
      </c>
      <c r="M115" t="s">
        <v>60</v>
      </c>
      <c r="N115" t="s">
        <v>244</v>
      </c>
      <c r="O115" t="s">
        <v>41</v>
      </c>
      <c r="P115" t="s">
        <v>42</v>
      </c>
      <c r="Q115" t="s">
        <v>43</v>
      </c>
      <c r="R115" t="s">
        <v>43</v>
      </c>
      <c r="S115" t="s">
        <v>43</v>
      </c>
      <c r="T115">
        <v>4150</v>
      </c>
      <c r="U115">
        <v>7190</v>
      </c>
      <c r="V115">
        <v>0</v>
      </c>
      <c r="W115" t="s">
        <v>44</v>
      </c>
      <c r="X115" t="s">
        <v>43</v>
      </c>
      <c r="Y115" t="s">
        <v>43</v>
      </c>
      <c r="Z115">
        <v>0</v>
      </c>
      <c r="AA115" t="s">
        <v>45</v>
      </c>
      <c r="AB115" t="s">
        <v>43</v>
      </c>
      <c r="AC115" t="s">
        <v>43</v>
      </c>
    </row>
    <row r="116" spans="1:29" x14ac:dyDescent="0.3">
      <c r="A116" s="2">
        <v>44912.578842592593</v>
      </c>
      <c r="B116" t="s">
        <v>29</v>
      </c>
      <c r="C116" s="4" t="s">
        <v>245</v>
      </c>
      <c r="D116" t="s">
        <v>54</v>
      </c>
      <c r="E116" t="s">
        <v>32</v>
      </c>
      <c r="F116" t="s">
        <v>33</v>
      </c>
      <c r="G116" t="s">
        <v>56</v>
      </c>
      <c r="H116" t="s">
        <v>35</v>
      </c>
      <c r="I116" t="s">
        <v>36</v>
      </c>
      <c r="J116">
        <v>8</v>
      </c>
      <c r="K116" t="s">
        <v>48</v>
      </c>
      <c r="L116" t="s">
        <v>49</v>
      </c>
      <c r="M116" t="s">
        <v>74</v>
      </c>
      <c r="N116" t="s">
        <v>246</v>
      </c>
      <c r="O116" t="s">
        <v>41</v>
      </c>
      <c r="P116" t="s">
        <v>52</v>
      </c>
      <c r="Q116" t="s">
        <v>43</v>
      </c>
      <c r="R116" t="s">
        <v>43</v>
      </c>
      <c r="S116" t="s">
        <v>43</v>
      </c>
      <c r="T116">
        <v>510</v>
      </c>
      <c r="U116">
        <v>5070</v>
      </c>
      <c r="V116">
        <v>0</v>
      </c>
      <c r="W116" t="s">
        <v>44</v>
      </c>
      <c r="X116" t="s">
        <v>43</v>
      </c>
      <c r="Y116" t="s">
        <v>43</v>
      </c>
      <c r="Z116">
        <v>0</v>
      </c>
      <c r="AA116" t="s">
        <v>45</v>
      </c>
      <c r="AB116" t="s">
        <v>43</v>
      </c>
      <c r="AC116" t="s">
        <v>43</v>
      </c>
    </row>
    <row r="117" spans="1:29" x14ac:dyDescent="0.3">
      <c r="A117" s="2">
        <v>44912.586597222216</v>
      </c>
      <c r="B117" t="s">
        <v>29</v>
      </c>
      <c r="C117" s="4" t="s">
        <v>247</v>
      </c>
      <c r="D117" t="s">
        <v>31</v>
      </c>
      <c r="E117" t="s">
        <v>73</v>
      </c>
      <c r="F117" t="s">
        <v>47</v>
      </c>
      <c r="G117" t="s">
        <v>34</v>
      </c>
      <c r="H117" t="s">
        <v>35</v>
      </c>
      <c r="I117" t="s">
        <v>36</v>
      </c>
      <c r="J117">
        <v>5</v>
      </c>
      <c r="K117" t="s">
        <v>59</v>
      </c>
      <c r="L117" t="s">
        <v>49</v>
      </c>
      <c r="M117" t="s">
        <v>74</v>
      </c>
      <c r="N117" t="s">
        <v>135</v>
      </c>
      <c r="O117" t="s">
        <v>113</v>
      </c>
      <c r="P117" t="s">
        <v>66</v>
      </c>
      <c r="Q117" t="s">
        <v>43</v>
      </c>
      <c r="R117" t="s">
        <v>43</v>
      </c>
      <c r="S117" t="s">
        <v>43</v>
      </c>
      <c r="T117">
        <v>4150</v>
      </c>
      <c r="U117">
        <v>91110</v>
      </c>
      <c r="V117">
        <v>0</v>
      </c>
      <c r="W117" t="s">
        <v>44</v>
      </c>
      <c r="X117" t="s">
        <v>43</v>
      </c>
      <c r="Y117" t="s">
        <v>43</v>
      </c>
      <c r="Z117">
        <v>0</v>
      </c>
      <c r="AA117" t="s">
        <v>45</v>
      </c>
      <c r="AB117" t="s">
        <v>43</v>
      </c>
      <c r="AC117" t="s">
        <v>43</v>
      </c>
    </row>
    <row r="118" spans="1:29" x14ac:dyDescent="0.3">
      <c r="A118" s="2">
        <v>44912.596342592587</v>
      </c>
      <c r="B118" t="s">
        <v>29</v>
      </c>
      <c r="C118" s="4" t="s">
        <v>248</v>
      </c>
      <c r="D118" t="s">
        <v>31</v>
      </c>
      <c r="E118" t="s">
        <v>73</v>
      </c>
      <c r="F118" t="s">
        <v>47</v>
      </c>
      <c r="G118" t="s">
        <v>34</v>
      </c>
      <c r="H118" t="s">
        <v>57</v>
      </c>
      <c r="I118" t="s">
        <v>58</v>
      </c>
      <c r="J118">
        <v>8</v>
      </c>
      <c r="K118" t="s">
        <v>48</v>
      </c>
      <c r="L118" t="s">
        <v>49</v>
      </c>
      <c r="M118" t="s">
        <v>39</v>
      </c>
      <c r="N118" t="s">
        <v>75</v>
      </c>
      <c r="O118" t="s">
        <v>41</v>
      </c>
      <c r="P118" t="s">
        <v>52</v>
      </c>
      <c r="Q118" t="s">
        <v>43</v>
      </c>
      <c r="R118" t="s">
        <v>43</v>
      </c>
      <c r="S118" t="s">
        <v>43</v>
      </c>
      <c r="T118">
        <v>2125</v>
      </c>
      <c r="U118">
        <v>7190</v>
      </c>
      <c r="V118">
        <v>0</v>
      </c>
      <c r="W118" t="s">
        <v>44</v>
      </c>
      <c r="X118" t="s">
        <v>43</v>
      </c>
      <c r="Y118" t="s">
        <v>43</v>
      </c>
      <c r="Z118">
        <v>0</v>
      </c>
      <c r="AA118" t="s">
        <v>45</v>
      </c>
      <c r="AB118" t="s">
        <v>43</v>
      </c>
      <c r="AC118" t="s">
        <v>43</v>
      </c>
    </row>
    <row r="119" spans="1:29" x14ac:dyDescent="0.3">
      <c r="A119" s="2">
        <v>44912.598958333343</v>
      </c>
      <c r="B119" t="s">
        <v>29</v>
      </c>
      <c r="C119" s="4" t="s">
        <v>249</v>
      </c>
      <c r="D119" t="s">
        <v>31</v>
      </c>
      <c r="E119" t="s">
        <v>73</v>
      </c>
      <c r="F119" t="s">
        <v>122</v>
      </c>
      <c r="G119" t="s">
        <v>56</v>
      </c>
      <c r="H119" t="s">
        <v>35</v>
      </c>
      <c r="I119" t="s">
        <v>36</v>
      </c>
      <c r="J119">
        <v>8</v>
      </c>
      <c r="K119" t="s">
        <v>59</v>
      </c>
      <c r="L119" t="s">
        <v>69</v>
      </c>
      <c r="M119" t="s">
        <v>74</v>
      </c>
      <c r="N119" t="s">
        <v>235</v>
      </c>
      <c r="O119" t="s">
        <v>113</v>
      </c>
      <c r="P119" t="s">
        <v>52</v>
      </c>
      <c r="Q119" t="s">
        <v>43</v>
      </c>
      <c r="R119" t="s">
        <v>43</v>
      </c>
      <c r="S119" t="s">
        <v>43</v>
      </c>
      <c r="T119">
        <v>1620</v>
      </c>
      <c r="U119">
        <v>5070</v>
      </c>
      <c r="V119">
        <v>0</v>
      </c>
      <c r="W119" t="s">
        <v>44</v>
      </c>
      <c r="X119" t="s">
        <v>43</v>
      </c>
      <c r="Y119" t="s">
        <v>43</v>
      </c>
      <c r="Z119">
        <v>0</v>
      </c>
      <c r="AA119" t="s">
        <v>45</v>
      </c>
      <c r="AB119" t="s">
        <v>43</v>
      </c>
      <c r="AC119" t="s">
        <v>43</v>
      </c>
    </row>
    <row r="120" spans="1:29" x14ac:dyDescent="0.3">
      <c r="A120" s="2">
        <v>44912.610393518517</v>
      </c>
      <c r="B120" t="s">
        <v>29</v>
      </c>
      <c r="C120" s="4" t="s">
        <v>250</v>
      </c>
      <c r="D120" t="s">
        <v>31</v>
      </c>
      <c r="E120" t="s">
        <v>64</v>
      </c>
      <c r="F120" t="s">
        <v>47</v>
      </c>
      <c r="G120" t="s">
        <v>34</v>
      </c>
      <c r="H120" t="s">
        <v>35</v>
      </c>
      <c r="I120" t="s">
        <v>36</v>
      </c>
      <c r="J120">
        <v>6</v>
      </c>
      <c r="K120" t="s">
        <v>48</v>
      </c>
      <c r="L120" t="s">
        <v>49</v>
      </c>
      <c r="M120" t="s">
        <v>70</v>
      </c>
      <c r="N120" t="s">
        <v>65</v>
      </c>
      <c r="O120" t="s">
        <v>41</v>
      </c>
      <c r="P120" t="s">
        <v>88</v>
      </c>
      <c r="Q120" t="s">
        <v>43</v>
      </c>
      <c r="R120" t="s">
        <v>43</v>
      </c>
      <c r="S120" t="s">
        <v>43</v>
      </c>
      <c r="T120">
        <v>3140</v>
      </c>
      <c r="U120">
        <v>5070</v>
      </c>
      <c r="V120">
        <v>0</v>
      </c>
      <c r="W120" t="s">
        <v>44</v>
      </c>
      <c r="X120" t="s">
        <v>43</v>
      </c>
      <c r="Y120" t="s">
        <v>43</v>
      </c>
      <c r="Z120">
        <v>0</v>
      </c>
      <c r="AA120" t="s">
        <v>45</v>
      </c>
      <c r="AB120" t="s">
        <v>43</v>
      </c>
      <c r="AC120" t="s">
        <v>43</v>
      </c>
    </row>
    <row r="121" spans="1:29" x14ac:dyDescent="0.3">
      <c r="A121" s="2">
        <v>44912.622106481482</v>
      </c>
      <c r="B121" t="s">
        <v>29</v>
      </c>
      <c r="C121" s="4" t="s">
        <v>242</v>
      </c>
      <c r="D121" t="s">
        <v>54</v>
      </c>
      <c r="E121" t="s">
        <v>73</v>
      </c>
      <c r="F121" t="s">
        <v>33</v>
      </c>
      <c r="G121" t="s">
        <v>34</v>
      </c>
      <c r="H121" t="s">
        <v>57</v>
      </c>
      <c r="I121" t="s">
        <v>58</v>
      </c>
      <c r="J121">
        <v>8</v>
      </c>
      <c r="K121" t="s">
        <v>123</v>
      </c>
      <c r="L121" t="s">
        <v>38</v>
      </c>
      <c r="M121" t="s">
        <v>50</v>
      </c>
      <c r="N121" t="s">
        <v>246</v>
      </c>
      <c r="O121" t="s">
        <v>85</v>
      </c>
      <c r="P121" t="s">
        <v>95</v>
      </c>
      <c r="Q121" t="s">
        <v>43</v>
      </c>
      <c r="R121" t="s">
        <v>43</v>
      </c>
      <c r="S121" t="s">
        <v>43</v>
      </c>
      <c r="T121">
        <v>2125</v>
      </c>
      <c r="U121">
        <v>3050</v>
      </c>
      <c r="V121">
        <v>0</v>
      </c>
      <c r="W121" t="s">
        <v>44</v>
      </c>
      <c r="X121" t="s">
        <v>43</v>
      </c>
      <c r="Y121" t="s">
        <v>43</v>
      </c>
      <c r="Z121">
        <v>0</v>
      </c>
      <c r="AA121" t="s">
        <v>45</v>
      </c>
      <c r="AB121" t="s">
        <v>43</v>
      </c>
      <c r="AC121" t="s">
        <v>43</v>
      </c>
    </row>
    <row r="122" spans="1:29" x14ac:dyDescent="0.3">
      <c r="A122" s="2">
        <v>44912.632951388892</v>
      </c>
      <c r="B122" t="s">
        <v>29</v>
      </c>
      <c r="C122" s="4" t="s">
        <v>251</v>
      </c>
      <c r="D122" t="s">
        <v>54</v>
      </c>
      <c r="E122" t="s">
        <v>64</v>
      </c>
      <c r="F122" t="s">
        <v>33</v>
      </c>
      <c r="G122" t="s">
        <v>34</v>
      </c>
      <c r="H122" t="s">
        <v>35</v>
      </c>
      <c r="I122" t="s">
        <v>36</v>
      </c>
      <c r="J122">
        <v>8</v>
      </c>
      <c r="K122" t="s">
        <v>97</v>
      </c>
      <c r="L122" t="s">
        <v>49</v>
      </c>
      <c r="M122" t="s">
        <v>74</v>
      </c>
      <c r="N122" t="s">
        <v>159</v>
      </c>
      <c r="O122" t="s">
        <v>41</v>
      </c>
      <c r="P122" t="s">
        <v>62</v>
      </c>
      <c r="Q122" t="s">
        <v>43</v>
      </c>
      <c r="R122" t="s">
        <v>43</v>
      </c>
      <c r="S122" t="s">
        <v>43</v>
      </c>
      <c r="T122">
        <v>1115</v>
      </c>
      <c r="U122">
        <v>7190</v>
      </c>
      <c r="V122">
        <v>0</v>
      </c>
      <c r="W122" t="s">
        <v>44</v>
      </c>
      <c r="X122" t="s">
        <v>43</v>
      </c>
      <c r="Y122" t="s">
        <v>43</v>
      </c>
      <c r="Z122">
        <v>0</v>
      </c>
      <c r="AA122" t="s">
        <v>45</v>
      </c>
      <c r="AB122" t="s">
        <v>43</v>
      </c>
      <c r="AC122" t="s">
        <v>43</v>
      </c>
    </row>
    <row r="123" spans="1:29" x14ac:dyDescent="0.3">
      <c r="A123" s="2">
        <v>44912.705763888887</v>
      </c>
      <c r="B123" t="s">
        <v>29</v>
      </c>
      <c r="C123" s="4" t="s">
        <v>252</v>
      </c>
      <c r="D123" t="s">
        <v>31</v>
      </c>
      <c r="E123" t="s">
        <v>68</v>
      </c>
      <c r="F123" t="s">
        <v>33</v>
      </c>
      <c r="G123" t="s">
        <v>56</v>
      </c>
      <c r="H123" t="s">
        <v>35</v>
      </c>
      <c r="I123" t="s">
        <v>36</v>
      </c>
      <c r="J123">
        <v>6</v>
      </c>
      <c r="K123" t="s">
        <v>81</v>
      </c>
      <c r="L123" t="s">
        <v>69</v>
      </c>
      <c r="M123" t="s">
        <v>74</v>
      </c>
      <c r="N123" t="s">
        <v>108</v>
      </c>
      <c r="O123" t="s">
        <v>113</v>
      </c>
      <c r="P123" t="s">
        <v>95</v>
      </c>
      <c r="Q123" t="s">
        <v>43</v>
      </c>
      <c r="R123" t="s">
        <v>43</v>
      </c>
      <c r="S123" t="s">
        <v>43</v>
      </c>
      <c r="T123">
        <v>3140</v>
      </c>
      <c r="U123">
        <v>91110</v>
      </c>
      <c r="V123">
        <v>0</v>
      </c>
      <c r="W123" t="s">
        <v>44</v>
      </c>
      <c r="X123" t="s">
        <v>43</v>
      </c>
      <c r="Y123" t="s">
        <v>43</v>
      </c>
      <c r="Z123">
        <v>0</v>
      </c>
      <c r="AA123" t="s">
        <v>45</v>
      </c>
      <c r="AB123" t="s">
        <v>43</v>
      </c>
      <c r="AC123" t="s">
        <v>43</v>
      </c>
    </row>
    <row r="124" spans="1:29" x14ac:dyDescent="0.3">
      <c r="A124" s="2">
        <v>44912.710648148153</v>
      </c>
      <c r="B124" t="s">
        <v>29</v>
      </c>
      <c r="C124" s="4" t="s">
        <v>253</v>
      </c>
      <c r="D124" t="s">
        <v>54</v>
      </c>
      <c r="E124" t="s">
        <v>73</v>
      </c>
      <c r="F124" t="s">
        <v>122</v>
      </c>
      <c r="G124" t="s">
        <v>56</v>
      </c>
      <c r="H124" t="s">
        <v>35</v>
      </c>
      <c r="I124" t="s">
        <v>36</v>
      </c>
      <c r="J124">
        <v>2</v>
      </c>
      <c r="K124" t="s">
        <v>37</v>
      </c>
      <c r="L124" t="s">
        <v>69</v>
      </c>
      <c r="M124" t="s">
        <v>50</v>
      </c>
      <c r="N124" t="s">
        <v>143</v>
      </c>
      <c r="O124" t="s">
        <v>85</v>
      </c>
      <c r="P124" t="s">
        <v>66</v>
      </c>
      <c r="Q124" t="s">
        <v>43</v>
      </c>
      <c r="R124" t="s">
        <v>43</v>
      </c>
      <c r="S124" t="s">
        <v>43</v>
      </c>
      <c r="T124">
        <v>1115</v>
      </c>
      <c r="U124">
        <v>5070</v>
      </c>
      <c r="V124">
        <v>0</v>
      </c>
      <c r="W124" t="s">
        <v>44</v>
      </c>
      <c r="X124" t="s">
        <v>43</v>
      </c>
      <c r="Y124" t="s">
        <v>43</v>
      </c>
      <c r="Z124">
        <v>0</v>
      </c>
      <c r="AA124" t="s">
        <v>45</v>
      </c>
      <c r="AB124" t="s">
        <v>43</v>
      </c>
      <c r="AC124" t="s">
        <v>43</v>
      </c>
    </row>
    <row r="125" spans="1:29" x14ac:dyDescent="0.3">
      <c r="A125" s="2">
        <v>44912.771493055552</v>
      </c>
      <c r="B125" t="s">
        <v>29</v>
      </c>
      <c r="C125" s="4" t="s">
        <v>254</v>
      </c>
      <c r="D125" t="s">
        <v>54</v>
      </c>
      <c r="E125" t="s">
        <v>64</v>
      </c>
      <c r="F125" t="s">
        <v>122</v>
      </c>
      <c r="G125" t="s">
        <v>56</v>
      </c>
      <c r="H125" t="s">
        <v>35</v>
      </c>
      <c r="I125" t="s">
        <v>36</v>
      </c>
      <c r="J125">
        <v>10</v>
      </c>
      <c r="K125" t="s">
        <v>48</v>
      </c>
      <c r="L125" t="s">
        <v>166</v>
      </c>
      <c r="M125" t="s">
        <v>90</v>
      </c>
      <c r="N125" t="s">
        <v>255</v>
      </c>
      <c r="O125" t="s">
        <v>41</v>
      </c>
      <c r="P125" t="s">
        <v>66</v>
      </c>
      <c r="Q125" t="s">
        <v>43</v>
      </c>
      <c r="R125" t="s">
        <v>43</v>
      </c>
      <c r="S125" t="s">
        <v>43</v>
      </c>
      <c r="T125">
        <v>3140</v>
      </c>
      <c r="U125">
        <v>7190</v>
      </c>
      <c r="V125">
        <v>0</v>
      </c>
      <c r="W125" t="s">
        <v>44</v>
      </c>
      <c r="X125" t="s">
        <v>43</v>
      </c>
      <c r="Y125" t="s">
        <v>43</v>
      </c>
      <c r="Z125">
        <v>0</v>
      </c>
      <c r="AA125" t="s">
        <v>45</v>
      </c>
      <c r="AB125" t="s">
        <v>43</v>
      </c>
      <c r="AC125" t="s">
        <v>43</v>
      </c>
    </row>
    <row r="126" spans="1:29" x14ac:dyDescent="0.3">
      <c r="A126" s="2">
        <v>44912.799664351849</v>
      </c>
      <c r="B126" t="s">
        <v>29</v>
      </c>
      <c r="C126" s="4" t="s">
        <v>256</v>
      </c>
      <c r="D126" t="s">
        <v>31</v>
      </c>
      <c r="E126" t="s">
        <v>68</v>
      </c>
      <c r="F126" t="s">
        <v>122</v>
      </c>
      <c r="G126" t="s">
        <v>34</v>
      </c>
      <c r="H126" t="s">
        <v>57</v>
      </c>
      <c r="I126" t="s">
        <v>36</v>
      </c>
      <c r="J126">
        <v>5</v>
      </c>
      <c r="K126" t="s">
        <v>97</v>
      </c>
      <c r="L126" t="s">
        <v>69</v>
      </c>
      <c r="M126" t="s">
        <v>39</v>
      </c>
      <c r="N126" t="s">
        <v>257</v>
      </c>
      <c r="O126" t="s">
        <v>41</v>
      </c>
      <c r="P126" t="s">
        <v>52</v>
      </c>
      <c r="Q126" t="s">
        <v>43</v>
      </c>
      <c r="R126" t="s">
        <v>43</v>
      </c>
      <c r="S126" t="s">
        <v>43</v>
      </c>
      <c r="T126">
        <v>2125</v>
      </c>
      <c r="U126">
        <v>7190</v>
      </c>
      <c r="V126">
        <v>0</v>
      </c>
      <c r="W126" t="s">
        <v>44</v>
      </c>
      <c r="X126" t="s">
        <v>43</v>
      </c>
      <c r="Y126" t="s">
        <v>43</v>
      </c>
      <c r="Z126">
        <v>0</v>
      </c>
      <c r="AA126" t="s">
        <v>45</v>
      </c>
      <c r="AB126" t="s">
        <v>43</v>
      </c>
      <c r="AC126" t="s">
        <v>43</v>
      </c>
    </row>
    <row r="127" spans="1:29" x14ac:dyDescent="0.3">
      <c r="A127" s="2">
        <v>44912.811261574083</v>
      </c>
      <c r="B127" t="s">
        <v>29</v>
      </c>
      <c r="C127" s="4" t="s">
        <v>258</v>
      </c>
      <c r="D127" t="s">
        <v>31</v>
      </c>
      <c r="E127" t="s">
        <v>32</v>
      </c>
      <c r="F127" t="s">
        <v>122</v>
      </c>
      <c r="G127" t="s">
        <v>56</v>
      </c>
      <c r="H127" t="s">
        <v>35</v>
      </c>
      <c r="I127" t="s">
        <v>36</v>
      </c>
      <c r="J127">
        <v>2</v>
      </c>
      <c r="K127" t="s">
        <v>48</v>
      </c>
      <c r="L127" t="s">
        <v>49</v>
      </c>
      <c r="M127" t="s">
        <v>70</v>
      </c>
      <c r="N127" t="s">
        <v>259</v>
      </c>
      <c r="O127" t="s">
        <v>41</v>
      </c>
      <c r="P127" t="s">
        <v>52</v>
      </c>
      <c r="Q127" t="s">
        <v>43</v>
      </c>
      <c r="R127" t="s">
        <v>43</v>
      </c>
      <c r="S127" t="s">
        <v>43</v>
      </c>
      <c r="T127">
        <v>3140</v>
      </c>
      <c r="U127">
        <v>111130</v>
      </c>
      <c r="V127">
        <v>0</v>
      </c>
      <c r="W127" t="s">
        <v>44</v>
      </c>
      <c r="X127" t="s">
        <v>43</v>
      </c>
      <c r="Y127" t="s">
        <v>43</v>
      </c>
      <c r="Z127">
        <v>0</v>
      </c>
      <c r="AA127" t="s">
        <v>45</v>
      </c>
      <c r="AB127" t="s">
        <v>43</v>
      </c>
      <c r="AC127" t="s">
        <v>43</v>
      </c>
    </row>
    <row r="128" spans="1:29" x14ac:dyDescent="0.3">
      <c r="A128" s="2">
        <v>44912.843229166669</v>
      </c>
      <c r="B128" t="s">
        <v>29</v>
      </c>
      <c r="C128" s="4" t="s">
        <v>260</v>
      </c>
      <c r="D128" t="s">
        <v>31</v>
      </c>
      <c r="E128" t="s">
        <v>73</v>
      </c>
      <c r="F128" t="s">
        <v>122</v>
      </c>
      <c r="G128" t="s">
        <v>56</v>
      </c>
      <c r="H128" t="s">
        <v>57</v>
      </c>
      <c r="I128" t="s">
        <v>58</v>
      </c>
      <c r="J128">
        <v>9</v>
      </c>
      <c r="K128" t="s">
        <v>37</v>
      </c>
      <c r="L128" t="s">
        <v>69</v>
      </c>
      <c r="M128" t="s">
        <v>74</v>
      </c>
      <c r="N128" t="s">
        <v>135</v>
      </c>
      <c r="O128" t="s">
        <v>113</v>
      </c>
      <c r="P128" t="s">
        <v>52</v>
      </c>
      <c r="Q128" t="s">
        <v>43</v>
      </c>
      <c r="R128" t="s">
        <v>43</v>
      </c>
      <c r="S128" t="s">
        <v>43</v>
      </c>
      <c r="T128">
        <v>4150</v>
      </c>
      <c r="U128">
        <v>131150</v>
      </c>
      <c r="V128">
        <v>0</v>
      </c>
      <c r="W128" t="s">
        <v>44</v>
      </c>
      <c r="X128" t="s">
        <v>43</v>
      </c>
      <c r="Y128" t="s">
        <v>43</v>
      </c>
      <c r="Z128">
        <v>0</v>
      </c>
      <c r="AA128" t="s">
        <v>45</v>
      </c>
      <c r="AB128" t="s">
        <v>43</v>
      </c>
      <c r="AC128" t="s">
        <v>43</v>
      </c>
    </row>
    <row r="129" spans="1:29" x14ac:dyDescent="0.3">
      <c r="A129" s="2">
        <v>44912.858865740738</v>
      </c>
      <c r="B129" t="s">
        <v>29</v>
      </c>
      <c r="C129" s="4" t="s">
        <v>251</v>
      </c>
      <c r="D129" t="s">
        <v>31</v>
      </c>
      <c r="E129" t="s">
        <v>68</v>
      </c>
      <c r="F129" t="s">
        <v>33</v>
      </c>
      <c r="G129" t="s">
        <v>34</v>
      </c>
      <c r="H129" t="s">
        <v>35</v>
      </c>
      <c r="I129" t="s">
        <v>58</v>
      </c>
      <c r="J129">
        <v>3</v>
      </c>
      <c r="K129" t="s">
        <v>59</v>
      </c>
      <c r="L129" t="s">
        <v>49</v>
      </c>
      <c r="M129" t="s">
        <v>39</v>
      </c>
      <c r="N129" t="s">
        <v>261</v>
      </c>
      <c r="O129" t="s">
        <v>41</v>
      </c>
      <c r="P129" t="s">
        <v>77</v>
      </c>
      <c r="Q129" t="s">
        <v>43</v>
      </c>
      <c r="R129" t="s">
        <v>43</v>
      </c>
      <c r="S129" t="s">
        <v>43</v>
      </c>
      <c r="T129">
        <v>2125</v>
      </c>
      <c r="U129">
        <v>131150</v>
      </c>
      <c r="V129">
        <v>0</v>
      </c>
      <c r="W129" t="s">
        <v>44</v>
      </c>
      <c r="X129" t="s">
        <v>43</v>
      </c>
      <c r="Y129" t="s">
        <v>43</v>
      </c>
      <c r="Z129">
        <v>0</v>
      </c>
      <c r="AA129" t="s">
        <v>45</v>
      </c>
      <c r="AB129" t="s">
        <v>43</v>
      </c>
      <c r="AC129" t="s">
        <v>43</v>
      </c>
    </row>
    <row r="130" spans="1:29" x14ac:dyDescent="0.3">
      <c r="A130" s="2">
        <v>44912.864421296297</v>
      </c>
      <c r="B130" t="s">
        <v>236</v>
      </c>
      <c r="C130" s="4" t="s">
        <v>262</v>
      </c>
      <c r="D130" t="s">
        <v>31</v>
      </c>
      <c r="E130" t="s">
        <v>32</v>
      </c>
      <c r="F130" t="s">
        <v>33</v>
      </c>
      <c r="G130" t="s">
        <v>56</v>
      </c>
      <c r="H130" t="s">
        <v>57</v>
      </c>
      <c r="I130" t="s">
        <v>58</v>
      </c>
      <c r="J130">
        <v>5</v>
      </c>
      <c r="K130" t="s">
        <v>48</v>
      </c>
      <c r="L130" t="s">
        <v>49</v>
      </c>
      <c r="M130" t="s">
        <v>50</v>
      </c>
      <c r="N130" t="s">
        <v>193</v>
      </c>
      <c r="O130" t="s">
        <v>113</v>
      </c>
      <c r="P130" t="s">
        <v>133</v>
      </c>
      <c r="Q130" t="s">
        <v>43</v>
      </c>
      <c r="R130" t="s">
        <v>43</v>
      </c>
      <c r="S130" t="s">
        <v>43</v>
      </c>
      <c r="T130">
        <v>1115</v>
      </c>
      <c r="U130">
        <v>5070</v>
      </c>
      <c r="V130">
        <v>0</v>
      </c>
      <c r="W130" t="s">
        <v>44</v>
      </c>
      <c r="X130" t="s">
        <v>43</v>
      </c>
      <c r="Y130" t="s">
        <v>43</v>
      </c>
      <c r="Z130">
        <v>0</v>
      </c>
      <c r="AA130" t="s">
        <v>45</v>
      </c>
      <c r="AB130" t="s">
        <v>43</v>
      </c>
      <c r="AC130" t="s">
        <v>43</v>
      </c>
    </row>
    <row r="131" spans="1:29" x14ac:dyDescent="0.3">
      <c r="A131" s="2">
        <v>44912.895520833343</v>
      </c>
      <c r="B131" t="s">
        <v>29</v>
      </c>
      <c r="C131" s="4" t="s">
        <v>263</v>
      </c>
      <c r="D131" t="s">
        <v>31</v>
      </c>
      <c r="E131" t="s">
        <v>64</v>
      </c>
      <c r="F131" t="s">
        <v>47</v>
      </c>
      <c r="G131" t="s">
        <v>34</v>
      </c>
      <c r="H131" t="s">
        <v>35</v>
      </c>
      <c r="I131" t="s">
        <v>36</v>
      </c>
      <c r="J131">
        <v>5</v>
      </c>
      <c r="K131" t="s">
        <v>59</v>
      </c>
      <c r="L131" t="s">
        <v>49</v>
      </c>
      <c r="M131" t="s">
        <v>70</v>
      </c>
      <c r="N131" t="s">
        <v>65</v>
      </c>
      <c r="O131" t="s">
        <v>41</v>
      </c>
      <c r="P131" t="s">
        <v>66</v>
      </c>
      <c r="Q131" t="s">
        <v>43</v>
      </c>
      <c r="R131" t="s">
        <v>43</v>
      </c>
      <c r="S131" t="s">
        <v>43</v>
      </c>
      <c r="T131">
        <v>510</v>
      </c>
      <c r="U131">
        <v>3050</v>
      </c>
      <c r="V131">
        <v>0</v>
      </c>
      <c r="W131" t="s">
        <v>44</v>
      </c>
      <c r="X131" t="s">
        <v>43</v>
      </c>
      <c r="Y131" t="s">
        <v>43</v>
      </c>
      <c r="Z131">
        <v>0</v>
      </c>
      <c r="AA131" t="s">
        <v>45</v>
      </c>
      <c r="AB131" t="s">
        <v>43</v>
      </c>
      <c r="AC131" t="s">
        <v>43</v>
      </c>
    </row>
    <row r="132" spans="1:29" x14ac:dyDescent="0.3">
      <c r="A132" s="2">
        <v>44912.925324074073</v>
      </c>
      <c r="B132" t="s">
        <v>29</v>
      </c>
      <c r="C132" s="4" t="s">
        <v>264</v>
      </c>
      <c r="D132" t="s">
        <v>31</v>
      </c>
      <c r="E132" t="s">
        <v>73</v>
      </c>
      <c r="F132" t="s">
        <v>122</v>
      </c>
      <c r="G132" t="s">
        <v>34</v>
      </c>
      <c r="H132" t="s">
        <v>35</v>
      </c>
      <c r="I132" t="s">
        <v>36</v>
      </c>
      <c r="J132">
        <v>2</v>
      </c>
      <c r="K132" t="s">
        <v>123</v>
      </c>
      <c r="L132" t="s">
        <v>49</v>
      </c>
      <c r="M132" t="s">
        <v>74</v>
      </c>
      <c r="N132" t="s">
        <v>108</v>
      </c>
      <c r="O132" t="s">
        <v>85</v>
      </c>
      <c r="P132" t="s">
        <v>66</v>
      </c>
      <c r="Q132" t="s">
        <v>43</v>
      </c>
      <c r="R132" t="s">
        <v>43</v>
      </c>
      <c r="S132" t="s">
        <v>43</v>
      </c>
      <c r="T132">
        <v>3140</v>
      </c>
      <c r="U132">
        <v>3050</v>
      </c>
      <c r="V132">
        <v>0</v>
      </c>
      <c r="W132" t="s">
        <v>44</v>
      </c>
      <c r="X132" t="s">
        <v>43</v>
      </c>
      <c r="Y132" t="s">
        <v>43</v>
      </c>
      <c r="Z132">
        <v>0</v>
      </c>
      <c r="AA132" t="s">
        <v>45</v>
      </c>
      <c r="AB132" t="s">
        <v>43</v>
      </c>
      <c r="AC132" t="s">
        <v>43</v>
      </c>
    </row>
    <row r="133" spans="1:29" x14ac:dyDescent="0.3">
      <c r="A133" s="2">
        <v>44912.929918981477</v>
      </c>
      <c r="B133" t="s">
        <v>29</v>
      </c>
      <c r="C133" s="4" t="s">
        <v>265</v>
      </c>
      <c r="D133" t="s">
        <v>31</v>
      </c>
      <c r="E133" t="s">
        <v>73</v>
      </c>
      <c r="F133" t="s">
        <v>33</v>
      </c>
      <c r="G133" t="s">
        <v>56</v>
      </c>
      <c r="H133" t="s">
        <v>57</v>
      </c>
      <c r="I133" t="s">
        <v>36</v>
      </c>
      <c r="J133">
        <v>7</v>
      </c>
      <c r="K133" t="s">
        <v>97</v>
      </c>
      <c r="L133" t="s">
        <v>69</v>
      </c>
      <c r="M133" t="s">
        <v>39</v>
      </c>
      <c r="N133" t="s">
        <v>132</v>
      </c>
      <c r="O133" t="s">
        <v>85</v>
      </c>
      <c r="P133" t="s">
        <v>82</v>
      </c>
      <c r="Q133" t="s">
        <v>43</v>
      </c>
      <c r="R133" t="s">
        <v>43</v>
      </c>
      <c r="S133" t="s">
        <v>43</v>
      </c>
      <c r="T133">
        <v>3140</v>
      </c>
      <c r="U133">
        <v>7190</v>
      </c>
      <c r="V133">
        <v>0</v>
      </c>
      <c r="W133" t="s">
        <v>44</v>
      </c>
      <c r="X133" t="s">
        <v>43</v>
      </c>
      <c r="Y133" t="s">
        <v>43</v>
      </c>
      <c r="Z133">
        <v>0</v>
      </c>
      <c r="AA133" t="s">
        <v>45</v>
      </c>
      <c r="AB133" t="s">
        <v>43</v>
      </c>
      <c r="AC133" t="s">
        <v>43</v>
      </c>
    </row>
    <row r="134" spans="1:29" x14ac:dyDescent="0.3">
      <c r="A134" s="2">
        <v>44913.400787037041</v>
      </c>
      <c r="B134" t="s">
        <v>29</v>
      </c>
      <c r="C134" s="4" t="s">
        <v>266</v>
      </c>
      <c r="D134" t="s">
        <v>31</v>
      </c>
      <c r="E134" t="s">
        <v>68</v>
      </c>
      <c r="F134" t="s">
        <v>33</v>
      </c>
      <c r="G134" t="s">
        <v>34</v>
      </c>
      <c r="H134" t="s">
        <v>57</v>
      </c>
      <c r="I134" t="s">
        <v>58</v>
      </c>
      <c r="J134">
        <v>7</v>
      </c>
      <c r="K134" t="s">
        <v>59</v>
      </c>
      <c r="L134" t="s">
        <v>69</v>
      </c>
      <c r="M134" t="s">
        <v>50</v>
      </c>
      <c r="N134" t="s">
        <v>267</v>
      </c>
      <c r="O134" t="s">
        <v>113</v>
      </c>
      <c r="P134" t="s">
        <v>66</v>
      </c>
      <c r="Q134" t="s">
        <v>43</v>
      </c>
      <c r="R134" t="s">
        <v>43</v>
      </c>
      <c r="S134" t="s">
        <v>43</v>
      </c>
      <c r="T134">
        <v>2630</v>
      </c>
      <c r="U134">
        <v>7190</v>
      </c>
      <c r="V134">
        <v>0</v>
      </c>
      <c r="W134" t="s">
        <v>44</v>
      </c>
      <c r="X134" t="s">
        <v>43</v>
      </c>
      <c r="Y134" t="s">
        <v>43</v>
      </c>
      <c r="Z134">
        <v>0</v>
      </c>
      <c r="AA134" t="s">
        <v>45</v>
      </c>
      <c r="AB134" t="s">
        <v>43</v>
      </c>
      <c r="AC134" t="s">
        <v>43</v>
      </c>
    </row>
    <row r="135" spans="1:29" x14ac:dyDescent="0.3">
      <c r="A135" s="2">
        <v>44913.471122685187</v>
      </c>
      <c r="B135" t="s">
        <v>29</v>
      </c>
      <c r="C135" s="4" t="s">
        <v>268</v>
      </c>
      <c r="D135" t="s">
        <v>31</v>
      </c>
      <c r="E135" t="s">
        <v>55</v>
      </c>
      <c r="F135" t="s">
        <v>33</v>
      </c>
      <c r="G135" t="s">
        <v>34</v>
      </c>
      <c r="H135" t="s">
        <v>35</v>
      </c>
      <c r="I135" t="s">
        <v>36</v>
      </c>
      <c r="J135">
        <v>7</v>
      </c>
      <c r="K135" t="s">
        <v>59</v>
      </c>
      <c r="L135" t="s">
        <v>69</v>
      </c>
      <c r="M135" t="s">
        <v>50</v>
      </c>
      <c r="N135" t="s">
        <v>189</v>
      </c>
      <c r="O135" t="s">
        <v>85</v>
      </c>
      <c r="P135" t="s">
        <v>52</v>
      </c>
      <c r="Q135" t="s">
        <v>43</v>
      </c>
      <c r="R135" t="s">
        <v>43</v>
      </c>
      <c r="S135" t="s">
        <v>43</v>
      </c>
      <c r="T135">
        <v>50</v>
      </c>
      <c r="U135">
        <v>151</v>
      </c>
      <c r="V135">
        <v>0</v>
      </c>
      <c r="W135" t="s">
        <v>44</v>
      </c>
      <c r="X135" t="s">
        <v>43</v>
      </c>
      <c r="Y135" t="s">
        <v>43</v>
      </c>
      <c r="Z135">
        <v>0</v>
      </c>
      <c r="AA135" t="s">
        <v>45</v>
      </c>
      <c r="AB135" t="s">
        <v>43</v>
      </c>
      <c r="AC135" t="s">
        <v>43</v>
      </c>
    </row>
    <row r="136" spans="1:29" x14ac:dyDescent="0.3">
      <c r="A136" s="2">
        <v>44913.498854166668</v>
      </c>
      <c r="B136" t="s">
        <v>29</v>
      </c>
      <c r="C136" s="4" t="s">
        <v>269</v>
      </c>
      <c r="D136" t="s">
        <v>31</v>
      </c>
      <c r="E136" t="s">
        <v>32</v>
      </c>
      <c r="F136" t="s">
        <v>47</v>
      </c>
      <c r="G136" t="s">
        <v>34</v>
      </c>
      <c r="H136" t="s">
        <v>35</v>
      </c>
      <c r="I136" t="s">
        <v>36</v>
      </c>
      <c r="J136">
        <v>6</v>
      </c>
      <c r="K136" t="s">
        <v>123</v>
      </c>
      <c r="L136" t="s">
        <v>38</v>
      </c>
      <c r="M136" t="s">
        <v>70</v>
      </c>
      <c r="N136" t="s">
        <v>179</v>
      </c>
      <c r="O136" t="s">
        <v>113</v>
      </c>
      <c r="P136" t="s">
        <v>66</v>
      </c>
      <c r="Q136" t="s">
        <v>43</v>
      </c>
      <c r="R136" t="s">
        <v>43</v>
      </c>
      <c r="S136" t="s">
        <v>43</v>
      </c>
      <c r="T136">
        <v>4150</v>
      </c>
      <c r="U136">
        <v>131150</v>
      </c>
      <c r="V136">
        <v>0</v>
      </c>
      <c r="W136" t="s">
        <v>44</v>
      </c>
      <c r="X136" t="s">
        <v>43</v>
      </c>
      <c r="Y136" t="s">
        <v>43</v>
      </c>
      <c r="Z136">
        <v>0</v>
      </c>
      <c r="AA136" t="s">
        <v>45</v>
      </c>
      <c r="AB136" t="s">
        <v>43</v>
      </c>
      <c r="AC136" t="s">
        <v>43</v>
      </c>
    </row>
    <row r="137" spans="1:29" x14ac:dyDescent="0.3">
      <c r="A137" s="2">
        <v>44913.55841435185</v>
      </c>
      <c r="B137" t="s">
        <v>29</v>
      </c>
      <c r="C137" s="4" t="s">
        <v>270</v>
      </c>
      <c r="D137" t="s">
        <v>31</v>
      </c>
      <c r="E137" t="s">
        <v>32</v>
      </c>
      <c r="F137" t="s">
        <v>33</v>
      </c>
      <c r="G137" t="s">
        <v>34</v>
      </c>
      <c r="H137" t="s">
        <v>35</v>
      </c>
      <c r="I137" t="s">
        <v>36</v>
      </c>
      <c r="J137">
        <v>4</v>
      </c>
      <c r="K137" t="s">
        <v>81</v>
      </c>
      <c r="L137" t="s">
        <v>69</v>
      </c>
      <c r="M137" t="s">
        <v>39</v>
      </c>
      <c r="N137" t="s">
        <v>135</v>
      </c>
      <c r="O137" t="s">
        <v>41</v>
      </c>
      <c r="P137" t="s">
        <v>52</v>
      </c>
      <c r="Q137" t="s">
        <v>43</v>
      </c>
      <c r="R137" t="s">
        <v>43</v>
      </c>
      <c r="S137" t="s">
        <v>43</v>
      </c>
      <c r="T137">
        <v>4150</v>
      </c>
      <c r="U137">
        <v>91110</v>
      </c>
      <c r="V137">
        <v>0</v>
      </c>
      <c r="W137" t="s">
        <v>44</v>
      </c>
      <c r="X137" t="s">
        <v>43</v>
      </c>
      <c r="Y137" t="s">
        <v>43</v>
      </c>
      <c r="Z137">
        <v>0</v>
      </c>
      <c r="AA137" t="s">
        <v>45</v>
      </c>
      <c r="AB137" t="s">
        <v>43</v>
      </c>
      <c r="AC137" t="s">
        <v>43</v>
      </c>
    </row>
    <row r="138" spans="1:29" x14ac:dyDescent="0.3">
      <c r="A138" s="2">
        <v>44913.629826388889</v>
      </c>
      <c r="B138" t="s">
        <v>29</v>
      </c>
      <c r="C138" s="4" t="s">
        <v>271</v>
      </c>
      <c r="D138" t="s">
        <v>31</v>
      </c>
      <c r="E138" t="s">
        <v>73</v>
      </c>
      <c r="F138" t="s">
        <v>122</v>
      </c>
      <c r="G138" t="s">
        <v>56</v>
      </c>
      <c r="H138" t="s">
        <v>57</v>
      </c>
      <c r="I138" t="s">
        <v>36</v>
      </c>
      <c r="J138">
        <v>5</v>
      </c>
      <c r="K138" t="s">
        <v>59</v>
      </c>
      <c r="L138" t="s">
        <v>49</v>
      </c>
      <c r="M138" t="s">
        <v>74</v>
      </c>
      <c r="N138" t="s">
        <v>143</v>
      </c>
      <c r="O138" t="s">
        <v>41</v>
      </c>
      <c r="P138" t="s">
        <v>52</v>
      </c>
      <c r="Q138" t="s">
        <v>43</v>
      </c>
      <c r="R138" t="s">
        <v>43</v>
      </c>
      <c r="S138" t="s">
        <v>43</v>
      </c>
      <c r="T138">
        <v>2630</v>
      </c>
      <c r="U138">
        <v>5070</v>
      </c>
      <c r="V138">
        <v>0</v>
      </c>
      <c r="W138" t="s">
        <v>44</v>
      </c>
      <c r="X138" t="s">
        <v>43</v>
      </c>
      <c r="Y138" t="s">
        <v>43</v>
      </c>
      <c r="Z138">
        <v>0</v>
      </c>
      <c r="AA138" t="s">
        <v>45</v>
      </c>
      <c r="AB138" t="s">
        <v>43</v>
      </c>
      <c r="AC138" t="s">
        <v>43</v>
      </c>
    </row>
    <row r="139" spans="1:29" x14ac:dyDescent="0.3">
      <c r="A139" s="2">
        <v>44913.653773148151</v>
      </c>
      <c r="B139" t="s">
        <v>29</v>
      </c>
      <c r="C139" s="4" t="s">
        <v>272</v>
      </c>
      <c r="D139" t="s">
        <v>54</v>
      </c>
      <c r="E139" t="s">
        <v>73</v>
      </c>
      <c r="F139" t="s">
        <v>33</v>
      </c>
      <c r="G139" t="s">
        <v>34</v>
      </c>
      <c r="H139" t="s">
        <v>35</v>
      </c>
      <c r="I139" t="s">
        <v>36</v>
      </c>
      <c r="J139">
        <v>2</v>
      </c>
      <c r="K139" t="s">
        <v>97</v>
      </c>
      <c r="L139" t="s">
        <v>49</v>
      </c>
      <c r="M139" t="s">
        <v>39</v>
      </c>
      <c r="N139" t="s">
        <v>273</v>
      </c>
      <c r="O139" t="s">
        <v>113</v>
      </c>
      <c r="P139" t="s">
        <v>52</v>
      </c>
      <c r="Q139" t="s">
        <v>43</v>
      </c>
      <c r="R139" t="s">
        <v>43</v>
      </c>
      <c r="S139" t="s">
        <v>43</v>
      </c>
      <c r="T139">
        <v>3140</v>
      </c>
      <c r="U139">
        <v>91110</v>
      </c>
      <c r="V139">
        <v>0</v>
      </c>
      <c r="W139" t="s">
        <v>44</v>
      </c>
      <c r="X139" t="s">
        <v>43</v>
      </c>
      <c r="Y139" t="s">
        <v>43</v>
      </c>
      <c r="Z139">
        <v>0</v>
      </c>
      <c r="AA139" t="s">
        <v>45</v>
      </c>
      <c r="AB139" t="s">
        <v>43</v>
      </c>
      <c r="AC139" t="s">
        <v>43</v>
      </c>
    </row>
    <row r="140" spans="1:29" x14ac:dyDescent="0.3">
      <c r="A140" s="2">
        <v>44913.730567129627</v>
      </c>
      <c r="B140" t="s">
        <v>29</v>
      </c>
      <c r="C140" s="4" t="s">
        <v>274</v>
      </c>
      <c r="D140" t="s">
        <v>31</v>
      </c>
      <c r="E140" t="s">
        <v>73</v>
      </c>
      <c r="F140" t="s">
        <v>33</v>
      </c>
      <c r="G140" t="s">
        <v>56</v>
      </c>
      <c r="H140" t="s">
        <v>35</v>
      </c>
      <c r="I140" t="s">
        <v>58</v>
      </c>
      <c r="J140">
        <v>1</v>
      </c>
      <c r="K140" t="s">
        <v>48</v>
      </c>
      <c r="L140" t="s">
        <v>49</v>
      </c>
      <c r="M140" t="s">
        <v>50</v>
      </c>
      <c r="N140" t="s">
        <v>275</v>
      </c>
      <c r="O140" t="s">
        <v>85</v>
      </c>
      <c r="P140" t="s">
        <v>66</v>
      </c>
      <c r="Q140" t="s">
        <v>43</v>
      </c>
      <c r="R140" t="s">
        <v>43</v>
      </c>
      <c r="S140" t="s">
        <v>43</v>
      </c>
      <c r="T140">
        <v>2125</v>
      </c>
      <c r="U140">
        <v>5070</v>
      </c>
      <c r="V140">
        <v>0</v>
      </c>
      <c r="W140" t="s">
        <v>44</v>
      </c>
      <c r="X140" t="s">
        <v>43</v>
      </c>
      <c r="Y140" t="s">
        <v>43</v>
      </c>
      <c r="Z140">
        <v>0</v>
      </c>
      <c r="AA140" t="s">
        <v>45</v>
      </c>
      <c r="AB140" t="s">
        <v>43</v>
      </c>
      <c r="AC140" t="s">
        <v>43</v>
      </c>
    </row>
    <row r="141" spans="1:29" x14ac:dyDescent="0.3">
      <c r="A141" s="2">
        <v>44913.735844907409</v>
      </c>
      <c r="B141" t="s">
        <v>29</v>
      </c>
      <c r="C141" s="4" t="s">
        <v>276</v>
      </c>
      <c r="D141" t="s">
        <v>31</v>
      </c>
      <c r="E141" t="s">
        <v>64</v>
      </c>
      <c r="F141" t="s">
        <v>122</v>
      </c>
      <c r="G141" t="s">
        <v>34</v>
      </c>
      <c r="H141" t="s">
        <v>57</v>
      </c>
      <c r="I141" t="s">
        <v>36</v>
      </c>
      <c r="J141">
        <v>3</v>
      </c>
      <c r="K141" t="s">
        <v>59</v>
      </c>
      <c r="L141" t="s">
        <v>49</v>
      </c>
      <c r="M141" t="s">
        <v>90</v>
      </c>
      <c r="N141" t="s">
        <v>246</v>
      </c>
      <c r="O141" t="s">
        <v>41</v>
      </c>
      <c r="P141" t="s">
        <v>52</v>
      </c>
      <c r="Q141" t="s">
        <v>43</v>
      </c>
      <c r="R141" t="s">
        <v>43</v>
      </c>
      <c r="S141" t="s">
        <v>43</v>
      </c>
      <c r="T141">
        <v>4150</v>
      </c>
      <c r="U141">
        <v>151</v>
      </c>
      <c r="V141">
        <v>0</v>
      </c>
      <c r="W141" t="s">
        <v>44</v>
      </c>
      <c r="X141" t="s">
        <v>43</v>
      </c>
      <c r="Y141" t="s">
        <v>43</v>
      </c>
      <c r="Z141">
        <v>0</v>
      </c>
      <c r="AA141" t="s">
        <v>45</v>
      </c>
      <c r="AB141" t="s">
        <v>43</v>
      </c>
      <c r="AC141" t="s">
        <v>43</v>
      </c>
    </row>
    <row r="142" spans="1:29" x14ac:dyDescent="0.3">
      <c r="A142" s="2">
        <v>44913.752106481479</v>
      </c>
      <c r="B142" t="s">
        <v>29</v>
      </c>
      <c r="C142" s="4" t="s">
        <v>277</v>
      </c>
      <c r="D142" t="s">
        <v>31</v>
      </c>
      <c r="E142" t="s">
        <v>73</v>
      </c>
      <c r="F142" t="s">
        <v>33</v>
      </c>
      <c r="G142" t="s">
        <v>34</v>
      </c>
      <c r="H142" t="s">
        <v>35</v>
      </c>
      <c r="I142" t="s">
        <v>36</v>
      </c>
      <c r="J142">
        <v>4</v>
      </c>
      <c r="K142" t="s">
        <v>81</v>
      </c>
      <c r="L142" t="s">
        <v>69</v>
      </c>
      <c r="M142" t="s">
        <v>74</v>
      </c>
      <c r="N142" t="s">
        <v>267</v>
      </c>
      <c r="O142" t="s">
        <v>113</v>
      </c>
      <c r="P142" t="s">
        <v>52</v>
      </c>
      <c r="Q142" t="s">
        <v>43</v>
      </c>
      <c r="R142" t="s">
        <v>43</v>
      </c>
      <c r="S142" t="s">
        <v>43</v>
      </c>
      <c r="T142">
        <v>1620</v>
      </c>
      <c r="U142">
        <v>5070</v>
      </c>
      <c r="V142">
        <v>0</v>
      </c>
      <c r="W142" t="s">
        <v>44</v>
      </c>
      <c r="X142" t="s">
        <v>43</v>
      </c>
      <c r="Y142" t="s">
        <v>43</v>
      </c>
      <c r="Z142">
        <v>0</v>
      </c>
      <c r="AA142" t="s">
        <v>45</v>
      </c>
      <c r="AB142" t="s">
        <v>43</v>
      </c>
      <c r="AC142" t="s">
        <v>43</v>
      </c>
    </row>
    <row r="143" spans="1:29" x14ac:dyDescent="0.3">
      <c r="A143" s="2">
        <v>44913.764085648138</v>
      </c>
      <c r="B143" t="s">
        <v>29</v>
      </c>
      <c r="C143" s="4" t="s">
        <v>278</v>
      </c>
      <c r="D143" t="s">
        <v>54</v>
      </c>
      <c r="E143" t="s">
        <v>32</v>
      </c>
      <c r="F143" t="s">
        <v>122</v>
      </c>
      <c r="G143" t="s">
        <v>56</v>
      </c>
      <c r="H143" t="s">
        <v>35</v>
      </c>
      <c r="I143" t="s">
        <v>36</v>
      </c>
      <c r="J143">
        <v>2</v>
      </c>
      <c r="K143" t="s">
        <v>48</v>
      </c>
      <c r="L143" t="s">
        <v>38</v>
      </c>
      <c r="M143" t="s">
        <v>90</v>
      </c>
      <c r="N143" t="s">
        <v>129</v>
      </c>
      <c r="O143" t="s">
        <v>41</v>
      </c>
      <c r="P143" t="s">
        <v>153</v>
      </c>
      <c r="Q143" t="s">
        <v>43</v>
      </c>
      <c r="R143" t="s">
        <v>43</v>
      </c>
      <c r="S143" t="s">
        <v>43</v>
      </c>
      <c r="T143">
        <v>2125</v>
      </c>
      <c r="U143">
        <v>5070</v>
      </c>
      <c r="V143">
        <v>0</v>
      </c>
      <c r="W143" t="s">
        <v>44</v>
      </c>
      <c r="X143" t="s">
        <v>43</v>
      </c>
      <c r="Y143" t="s">
        <v>43</v>
      </c>
      <c r="Z143">
        <v>0</v>
      </c>
      <c r="AA143" t="s">
        <v>45</v>
      </c>
      <c r="AB143" t="s">
        <v>43</v>
      </c>
      <c r="AC143" t="s">
        <v>43</v>
      </c>
    </row>
    <row r="144" spans="1:29" x14ac:dyDescent="0.3">
      <c r="A144" s="2">
        <v>44913.859398148154</v>
      </c>
      <c r="B144" t="s">
        <v>29</v>
      </c>
      <c r="C144" s="4" t="s">
        <v>279</v>
      </c>
      <c r="D144" t="s">
        <v>31</v>
      </c>
      <c r="E144" t="s">
        <v>68</v>
      </c>
      <c r="F144" t="s">
        <v>47</v>
      </c>
      <c r="G144" t="s">
        <v>34</v>
      </c>
      <c r="H144" t="s">
        <v>57</v>
      </c>
      <c r="I144" t="s">
        <v>58</v>
      </c>
      <c r="J144">
        <v>7</v>
      </c>
      <c r="K144" t="s">
        <v>48</v>
      </c>
      <c r="L144" t="s">
        <v>38</v>
      </c>
      <c r="M144" t="s">
        <v>50</v>
      </c>
      <c r="N144" t="s">
        <v>135</v>
      </c>
      <c r="O144" t="s">
        <v>41</v>
      </c>
      <c r="P144" t="s">
        <v>82</v>
      </c>
      <c r="Q144" t="s">
        <v>43</v>
      </c>
      <c r="R144" t="s">
        <v>43</v>
      </c>
      <c r="S144" t="s">
        <v>43</v>
      </c>
      <c r="T144">
        <v>4150</v>
      </c>
      <c r="U144">
        <v>151</v>
      </c>
      <c r="V144">
        <v>0</v>
      </c>
      <c r="W144" t="s">
        <v>44</v>
      </c>
      <c r="X144" t="s">
        <v>43</v>
      </c>
      <c r="Y144" t="s">
        <v>43</v>
      </c>
      <c r="Z144">
        <v>0</v>
      </c>
      <c r="AA144" t="s">
        <v>45</v>
      </c>
      <c r="AB144" t="s">
        <v>43</v>
      </c>
      <c r="AC144" t="s">
        <v>43</v>
      </c>
    </row>
    <row r="145" spans="1:29" x14ac:dyDescent="0.3">
      <c r="A145" s="2">
        <v>44913.873599537037</v>
      </c>
      <c r="B145" t="s">
        <v>29</v>
      </c>
      <c r="C145" s="4" t="s">
        <v>280</v>
      </c>
      <c r="D145" t="s">
        <v>31</v>
      </c>
      <c r="E145" t="s">
        <v>64</v>
      </c>
      <c r="F145" t="s">
        <v>122</v>
      </c>
      <c r="G145" t="s">
        <v>56</v>
      </c>
      <c r="H145" t="s">
        <v>35</v>
      </c>
      <c r="I145" t="s">
        <v>36</v>
      </c>
      <c r="J145">
        <v>7</v>
      </c>
      <c r="K145" t="s">
        <v>123</v>
      </c>
      <c r="L145" t="s">
        <v>49</v>
      </c>
      <c r="M145" t="s">
        <v>74</v>
      </c>
      <c r="N145" t="s">
        <v>281</v>
      </c>
      <c r="O145" t="s">
        <v>41</v>
      </c>
      <c r="P145" t="s">
        <v>180</v>
      </c>
      <c r="Q145" t="s">
        <v>43</v>
      </c>
      <c r="R145" t="s">
        <v>43</v>
      </c>
      <c r="S145" t="s">
        <v>43</v>
      </c>
      <c r="T145">
        <v>50</v>
      </c>
      <c r="U145">
        <v>91110</v>
      </c>
      <c r="V145">
        <v>0</v>
      </c>
      <c r="W145" t="s">
        <v>44</v>
      </c>
      <c r="X145" t="s">
        <v>43</v>
      </c>
      <c r="Y145" t="s">
        <v>43</v>
      </c>
      <c r="Z145">
        <v>0</v>
      </c>
      <c r="AA145" t="s">
        <v>45</v>
      </c>
      <c r="AB145" t="s">
        <v>43</v>
      </c>
      <c r="AC145" t="s">
        <v>43</v>
      </c>
    </row>
    <row r="146" spans="1:29" x14ac:dyDescent="0.3">
      <c r="A146" s="2">
        <v>44913.904108796298</v>
      </c>
      <c r="B146" t="s">
        <v>29</v>
      </c>
      <c r="C146" s="4" t="s">
        <v>282</v>
      </c>
      <c r="D146" t="s">
        <v>31</v>
      </c>
      <c r="E146" t="s">
        <v>64</v>
      </c>
      <c r="F146" t="s">
        <v>33</v>
      </c>
      <c r="G146" t="s">
        <v>34</v>
      </c>
      <c r="H146" t="s">
        <v>35</v>
      </c>
      <c r="I146" t="s">
        <v>36</v>
      </c>
      <c r="J146">
        <v>9</v>
      </c>
      <c r="K146" t="s">
        <v>123</v>
      </c>
      <c r="L146" t="s">
        <v>69</v>
      </c>
      <c r="M146" t="s">
        <v>90</v>
      </c>
      <c r="N146" t="s">
        <v>51</v>
      </c>
      <c r="O146" t="s">
        <v>85</v>
      </c>
      <c r="P146" t="s">
        <v>66</v>
      </c>
      <c r="Q146" t="s">
        <v>43</v>
      </c>
      <c r="R146" t="s">
        <v>43</v>
      </c>
      <c r="S146" t="s">
        <v>43</v>
      </c>
      <c r="T146">
        <v>4150</v>
      </c>
      <c r="U146">
        <v>7190</v>
      </c>
      <c r="V146">
        <v>0</v>
      </c>
      <c r="W146" t="s">
        <v>44</v>
      </c>
      <c r="X146" t="s">
        <v>43</v>
      </c>
      <c r="Y146" t="s">
        <v>43</v>
      </c>
      <c r="Z146">
        <v>0</v>
      </c>
      <c r="AA146" t="s">
        <v>45</v>
      </c>
      <c r="AB146" t="s">
        <v>43</v>
      </c>
      <c r="AC146" t="s">
        <v>43</v>
      </c>
    </row>
    <row r="147" spans="1:29" x14ac:dyDescent="0.3">
      <c r="A147" s="2">
        <v>44914.002627314818</v>
      </c>
      <c r="B147" t="s">
        <v>29</v>
      </c>
      <c r="C147" s="4" t="s">
        <v>283</v>
      </c>
      <c r="D147" t="s">
        <v>31</v>
      </c>
      <c r="E147" t="s">
        <v>55</v>
      </c>
      <c r="F147" t="s">
        <v>33</v>
      </c>
      <c r="G147" t="s">
        <v>56</v>
      </c>
      <c r="H147" t="s">
        <v>57</v>
      </c>
      <c r="I147" t="s">
        <v>58</v>
      </c>
      <c r="J147">
        <v>3</v>
      </c>
      <c r="K147" t="s">
        <v>123</v>
      </c>
      <c r="L147" t="s">
        <v>69</v>
      </c>
      <c r="M147" t="s">
        <v>70</v>
      </c>
      <c r="N147" t="s">
        <v>101</v>
      </c>
      <c r="O147" t="s">
        <v>113</v>
      </c>
      <c r="P147" t="s">
        <v>88</v>
      </c>
      <c r="Q147" t="s">
        <v>43</v>
      </c>
      <c r="R147" t="s">
        <v>43</v>
      </c>
      <c r="S147" t="s">
        <v>43</v>
      </c>
      <c r="T147">
        <v>1115</v>
      </c>
      <c r="U147">
        <v>5070</v>
      </c>
      <c r="V147">
        <v>0</v>
      </c>
      <c r="W147" t="s">
        <v>44</v>
      </c>
      <c r="X147" t="s">
        <v>43</v>
      </c>
      <c r="Y147" t="s">
        <v>43</v>
      </c>
      <c r="Z147">
        <v>0</v>
      </c>
      <c r="AA147" t="s">
        <v>45</v>
      </c>
      <c r="AB147" t="s">
        <v>43</v>
      </c>
      <c r="AC147" t="s">
        <v>43</v>
      </c>
    </row>
    <row r="148" spans="1:29" x14ac:dyDescent="0.3">
      <c r="A148" s="2">
        <v>44914.015567129631</v>
      </c>
      <c r="B148" t="s">
        <v>29</v>
      </c>
      <c r="C148" s="4" t="s">
        <v>284</v>
      </c>
      <c r="D148" t="s">
        <v>54</v>
      </c>
      <c r="E148" t="s">
        <v>32</v>
      </c>
      <c r="F148" t="s">
        <v>122</v>
      </c>
      <c r="G148" t="s">
        <v>34</v>
      </c>
      <c r="H148" t="s">
        <v>57</v>
      </c>
      <c r="I148" t="s">
        <v>58</v>
      </c>
      <c r="J148">
        <v>10</v>
      </c>
      <c r="K148" t="s">
        <v>48</v>
      </c>
      <c r="L148" t="s">
        <v>49</v>
      </c>
      <c r="M148" t="s">
        <v>39</v>
      </c>
      <c r="N148" t="s">
        <v>285</v>
      </c>
      <c r="O148" t="s">
        <v>41</v>
      </c>
      <c r="P148" t="s">
        <v>62</v>
      </c>
      <c r="Q148" t="s">
        <v>43</v>
      </c>
      <c r="R148" t="s">
        <v>43</v>
      </c>
      <c r="S148" t="s">
        <v>43</v>
      </c>
      <c r="T148">
        <v>50</v>
      </c>
      <c r="U148">
        <v>151</v>
      </c>
      <c r="V148">
        <v>0</v>
      </c>
      <c r="W148" t="s">
        <v>44</v>
      </c>
      <c r="X148" t="s">
        <v>43</v>
      </c>
      <c r="Y148" t="s">
        <v>43</v>
      </c>
      <c r="Z148">
        <v>0</v>
      </c>
      <c r="AA148" t="s">
        <v>45</v>
      </c>
      <c r="AB148" t="s">
        <v>43</v>
      </c>
      <c r="AC148" t="s">
        <v>43</v>
      </c>
    </row>
    <row r="149" spans="1:29" x14ac:dyDescent="0.3">
      <c r="A149" s="2">
        <v>44914.015821759262</v>
      </c>
      <c r="B149" t="s">
        <v>29</v>
      </c>
      <c r="C149" s="4" t="s">
        <v>234</v>
      </c>
      <c r="D149" t="s">
        <v>31</v>
      </c>
      <c r="E149" t="s">
        <v>64</v>
      </c>
      <c r="F149" t="s">
        <v>47</v>
      </c>
      <c r="G149" t="s">
        <v>34</v>
      </c>
      <c r="H149" t="s">
        <v>35</v>
      </c>
      <c r="I149" t="s">
        <v>36</v>
      </c>
      <c r="J149">
        <v>7</v>
      </c>
      <c r="K149" t="s">
        <v>59</v>
      </c>
      <c r="L149" t="s">
        <v>49</v>
      </c>
      <c r="M149" t="s">
        <v>39</v>
      </c>
      <c r="N149" t="s">
        <v>143</v>
      </c>
      <c r="O149" t="s">
        <v>41</v>
      </c>
      <c r="P149" t="s">
        <v>66</v>
      </c>
      <c r="Q149" t="s">
        <v>43</v>
      </c>
      <c r="R149" t="s">
        <v>43</v>
      </c>
      <c r="S149" t="s">
        <v>43</v>
      </c>
      <c r="T149">
        <v>3140</v>
      </c>
      <c r="U149">
        <v>151</v>
      </c>
      <c r="V149">
        <v>0</v>
      </c>
      <c r="W149" t="s">
        <v>44</v>
      </c>
      <c r="X149" t="s">
        <v>43</v>
      </c>
      <c r="Y149" t="s">
        <v>43</v>
      </c>
      <c r="Z149">
        <v>0</v>
      </c>
      <c r="AA149" t="s">
        <v>45</v>
      </c>
      <c r="AB149" t="s">
        <v>43</v>
      </c>
      <c r="AC149" t="s">
        <v>43</v>
      </c>
    </row>
    <row r="150" spans="1:29" x14ac:dyDescent="0.3">
      <c r="A150" s="2">
        <v>44914.029699074083</v>
      </c>
      <c r="B150" t="s">
        <v>29</v>
      </c>
      <c r="C150" s="4" t="s">
        <v>286</v>
      </c>
      <c r="D150" t="s">
        <v>31</v>
      </c>
      <c r="E150" t="s">
        <v>68</v>
      </c>
      <c r="F150" t="s">
        <v>47</v>
      </c>
      <c r="G150" t="s">
        <v>56</v>
      </c>
      <c r="H150" t="s">
        <v>35</v>
      </c>
      <c r="I150" t="s">
        <v>58</v>
      </c>
      <c r="J150">
        <v>7</v>
      </c>
      <c r="K150" t="s">
        <v>81</v>
      </c>
      <c r="L150" t="s">
        <v>69</v>
      </c>
      <c r="M150" t="s">
        <v>50</v>
      </c>
      <c r="N150" t="s">
        <v>108</v>
      </c>
      <c r="O150" t="s">
        <v>113</v>
      </c>
      <c r="P150" t="s">
        <v>66</v>
      </c>
      <c r="Q150" t="s">
        <v>43</v>
      </c>
      <c r="R150" t="s">
        <v>43</v>
      </c>
      <c r="S150" t="s">
        <v>43</v>
      </c>
      <c r="T150">
        <v>3140</v>
      </c>
      <c r="U150">
        <v>91110</v>
      </c>
      <c r="V150">
        <v>0</v>
      </c>
      <c r="W150" t="s">
        <v>44</v>
      </c>
      <c r="X150" t="s">
        <v>43</v>
      </c>
      <c r="Y150" t="s">
        <v>43</v>
      </c>
      <c r="Z150">
        <v>0</v>
      </c>
      <c r="AA150" t="s">
        <v>45</v>
      </c>
      <c r="AB150" t="s">
        <v>43</v>
      </c>
      <c r="AC150" t="s">
        <v>43</v>
      </c>
    </row>
    <row r="151" spans="1:29" x14ac:dyDescent="0.3">
      <c r="A151" s="2">
        <v>44914.352268518523</v>
      </c>
      <c r="B151" t="s">
        <v>29</v>
      </c>
      <c r="C151" s="4" t="s">
        <v>287</v>
      </c>
      <c r="D151" t="s">
        <v>54</v>
      </c>
      <c r="E151" t="s">
        <v>55</v>
      </c>
      <c r="F151" t="s">
        <v>33</v>
      </c>
      <c r="G151" t="s">
        <v>34</v>
      </c>
      <c r="H151" t="s">
        <v>35</v>
      </c>
      <c r="I151" t="s">
        <v>36</v>
      </c>
      <c r="J151">
        <v>5</v>
      </c>
      <c r="K151" t="s">
        <v>48</v>
      </c>
      <c r="L151" t="s">
        <v>69</v>
      </c>
      <c r="M151" t="s">
        <v>39</v>
      </c>
      <c r="N151" t="s">
        <v>98</v>
      </c>
      <c r="O151" t="s">
        <v>41</v>
      </c>
      <c r="P151" t="s">
        <v>62</v>
      </c>
      <c r="Q151" t="s">
        <v>43</v>
      </c>
      <c r="R151" t="s">
        <v>43</v>
      </c>
      <c r="S151" t="s">
        <v>43</v>
      </c>
      <c r="T151">
        <v>2125</v>
      </c>
      <c r="U151">
        <v>5070</v>
      </c>
      <c r="V151">
        <v>0</v>
      </c>
      <c r="W151" t="s">
        <v>44</v>
      </c>
      <c r="X151" t="s">
        <v>43</v>
      </c>
      <c r="Y151" t="s">
        <v>43</v>
      </c>
      <c r="Z151">
        <v>0</v>
      </c>
      <c r="AA151" t="s">
        <v>45</v>
      </c>
      <c r="AB151" t="s">
        <v>43</v>
      </c>
      <c r="AC151" t="s">
        <v>43</v>
      </c>
    </row>
    <row r="152" spans="1:29" x14ac:dyDescent="0.3">
      <c r="A152" s="2">
        <v>44914.406574074077</v>
      </c>
      <c r="B152" t="s">
        <v>29</v>
      </c>
      <c r="C152" s="4" t="s">
        <v>288</v>
      </c>
      <c r="D152" t="s">
        <v>54</v>
      </c>
      <c r="E152" t="s">
        <v>73</v>
      </c>
      <c r="F152" t="s">
        <v>122</v>
      </c>
      <c r="G152" t="s">
        <v>56</v>
      </c>
      <c r="H152" t="s">
        <v>35</v>
      </c>
      <c r="I152" t="s">
        <v>36</v>
      </c>
      <c r="J152">
        <v>6</v>
      </c>
      <c r="K152" t="s">
        <v>48</v>
      </c>
      <c r="L152" t="s">
        <v>49</v>
      </c>
      <c r="M152" t="s">
        <v>50</v>
      </c>
      <c r="N152" t="s">
        <v>267</v>
      </c>
      <c r="O152" t="s">
        <v>41</v>
      </c>
      <c r="P152" t="s">
        <v>52</v>
      </c>
      <c r="Q152" t="s">
        <v>43</v>
      </c>
      <c r="R152" t="s">
        <v>43</v>
      </c>
      <c r="S152" t="s">
        <v>43</v>
      </c>
      <c r="T152">
        <v>4150</v>
      </c>
      <c r="U152">
        <v>91110</v>
      </c>
      <c r="V152">
        <v>0</v>
      </c>
      <c r="W152" t="s">
        <v>44</v>
      </c>
      <c r="X152" t="s">
        <v>43</v>
      </c>
      <c r="Y152" t="s">
        <v>43</v>
      </c>
      <c r="Z152">
        <v>0</v>
      </c>
      <c r="AA152" t="s">
        <v>45</v>
      </c>
      <c r="AB152" t="s">
        <v>43</v>
      </c>
      <c r="AC152" t="s">
        <v>43</v>
      </c>
    </row>
    <row r="153" spans="1:29" x14ac:dyDescent="0.3">
      <c r="A153" s="2">
        <v>44914.423067129632</v>
      </c>
      <c r="B153" t="s">
        <v>29</v>
      </c>
      <c r="C153" s="4" t="s">
        <v>289</v>
      </c>
      <c r="D153" t="s">
        <v>31</v>
      </c>
      <c r="E153" t="s">
        <v>73</v>
      </c>
      <c r="F153" t="s">
        <v>122</v>
      </c>
      <c r="G153" t="s">
        <v>34</v>
      </c>
      <c r="H153" t="s">
        <v>57</v>
      </c>
      <c r="I153" t="s">
        <v>58</v>
      </c>
      <c r="J153">
        <v>2</v>
      </c>
      <c r="K153" t="s">
        <v>59</v>
      </c>
      <c r="L153" t="s">
        <v>49</v>
      </c>
      <c r="M153" t="s">
        <v>74</v>
      </c>
      <c r="N153" t="s">
        <v>51</v>
      </c>
      <c r="O153" t="s">
        <v>41</v>
      </c>
      <c r="P153" t="s">
        <v>66</v>
      </c>
      <c r="Q153" t="s">
        <v>43</v>
      </c>
      <c r="R153" t="s">
        <v>43</v>
      </c>
      <c r="S153" t="s">
        <v>43</v>
      </c>
      <c r="T153">
        <v>2125</v>
      </c>
      <c r="U153">
        <v>7190</v>
      </c>
      <c r="V153">
        <v>0</v>
      </c>
      <c r="W153" t="s">
        <v>44</v>
      </c>
      <c r="X153" t="s">
        <v>43</v>
      </c>
      <c r="Y153" t="s">
        <v>43</v>
      </c>
      <c r="Z153">
        <v>0</v>
      </c>
      <c r="AA153" t="s">
        <v>45</v>
      </c>
      <c r="AB153" t="s">
        <v>43</v>
      </c>
      <c r="AC153" t="s">
        <v>43</v>
      </c>
    </row>
    <row r="154" spans="1:29" x14ac:dyDescent="0.3">
      <c r="A154" s="2">
        <v>44914.42328703704</v>
      </c>
      <c r="B154" t="s">
        <v>29</v>
      </c>
      <c r="C154" s="4" t="s">
        <v>287</v>
      </c>
      <c r="D154" t="s">
        <v>54</v>
      </c>
      <c r="E154" t="s">
        <v>55</v>
      </c>
      <c r="F154" t="s">
        <v>33</v>
      </c>
      <c r="G154" t="s">
        <v>34</v>
      </c>
      <c r="H154" t="s">
        <v>35</v>
      </c>
      <c r="I154" t="s">
        <v>36</v>
      </c>
      <c r="J154">
        <v>5</v>
      </c>
      <c r="K154" t="s">
        <v>123</v>
      </c>
      <c r="L154" t="s">
        <v>69</v>
      </c>
      <c r="M154" t="s">
        <v>74</v>
      </c>
      <c r="N154" t="s">
        <v>151</v>
      </c>
      <c r="O154" t="s">
        <v>41</v>
      </c>
      <c r="P154" t="s">
        <v>290</v>
      </c>
      <c r="Q154" t="s">
        <v>43</v>
      </c>
      <c r="R154" t="s">
        <v>43</v>
      </c>
      <c r="S154" t="s">
        <v>43</v>
      </c>
      <c r="T154">
        <v>2630</v>
      </c>
      <c r="U154">
        <v>7190</v>
      </c>
      <c r="V154">
        <v>0</v>
      </c>
      <c r="W154" t="s">
        <v>44</v>
      </c>
      <c r="X154" t="s">
        <v>43</v>
      </c>
      <c r="Y154" t="s">
        <v>43</v>
      </c>
      <c r="Z154">
        <v>0</v>
      </c>
      <c r="AA154" t="s">
        <v>45</v>
      </c>
      <c r="AB154" t="s">
        <v>43</v>
      </c>
      <c r="AC154" t="s">
        <v>43</v>
      </c>
    </row>
    <row r="155" spans="1:29" x14ac:dyDescent="0.3">
      <c r="A155" s="2">
        <v>44914.460219907407</v>
      </c>
      <c r="B155" t="s">
        <v>29</v>
      </c>
      <c r="C155" s="4" t="s">
        <v>291</v>
      </c>
      <c r="D155" t="s">
        <v>31</v>
      </c>
      <c r="E155" t="s">
        <v>73</v>
      </c>
      <c r="F155" t="s">
        <v>47</v>
      </c>
      <c r="G155" t="s">
        <v>34</v>
      </c>
      <c r="H155" t="s">
        <v>57</v>
      </c>
      <c r="I155" t="s">
        <v>36</v>
      </c>
      <c r="J155">
        <v>3</v>
      </c>
      <c r="K155" t="s">
        <v>97</v>
      </c>
      <c r="L155" t="s">
        <v>49</v>
      </c>
      <c r="M155" t="s">
        <v>50</v>
      </c>
      <c r="N155" t="s">
        <v>147</v>
      </c>
      <c r="O155" t="s">
        <v>41</v>
      </c>
      <c r="P155" t="s">
        <v>66</v>
      </c>
      <c r="Q155" t="s">
        <v>43</v>
      </c>
      <c r="R155" t="s">
        <v>43</v>
      </c>
      <c r="S155" t="s">
        <v>43</v>
      </c>
      <c r="T155">
        <v>1620</v>
      </c>
      <c r="U155">
        <v>5070</v>
      </c>
      <c r="V155">
        <v>0</v>
      </c>
      <c r="W155" t="s">
        <v>44</v>
      </c>
      <c r="X155" t="s">
        <v>43</v>
      </c>
      <c r="Y155" t="s">
        <v>43</v>
      </c>
      <c r="Z155">
        <v>0</v>
      </c>
      <c r="AA155" t="s">
        <v>45</v>
      </c>
      <c r="AB155" t="s">
        <v>43</v>
      </c>
      <c r="AC155" t="s">
        <v>43</v>
      </c>
    </row>
    <row r="156" spans="1:29" x14ac:dyDescent="0.3">
      <c r="A156" s="2">
        <v>44914.510393518518</v>
      </c>
      <c r="B156" t="s">
        <v>29</v>
      </c>
      <c r="C156" s="4" t="s">
        <v>292</v>
      </c>
      <c r="D156" t="s">
        <v>54</v>
      </c>
      <c r="E156" t="s">
        <v>32</v>
      </c>
      <c r="F156" t="s">
        <v>122</v>
      </c>
      <c r="G156" t="s">
        <v>56</v>
      </c>
      <c r="H156" t="s">
        <v>35</v>
      </c>
      <c r="I156" t="s">
        <v>36</v>
      </c>
      <c r="J156">
        <v>1</v>
      </c>
      <c r="K156" t="s">
        <v>48</v>
      </c>
      <c r="L156" t="s">
        <v>49</v>
      </c>
      <c r="M156" t="s">
        <v>90</v>
      </c>
      <c r="N156" t="s">
        <v>184</v>
      </c>
      <c r="O156" t="s">
        <v>113</v>
      </c>
      <c r="P156" t="s">
        <v>156</v>
      </c>
      <c r="Q156" t="s">
        <v>43</v>
      </c>
      <c r="R156" t="s">
        <v>43</v>
      </c>
      <c r="S156" t="s">
        <v>43</v>
      </c>
      <c r="T156">
        <v>2125</v>
      </c>
      <c r="U156">
        <v>7190</v>
      </c>
      <c r="V156">
        <v>0</v>
      </c>
      <c r="W156" t="s">
        <v>44</v>
      </c>
      <c r="X156" t="s">
        <v>43</v>
      </c>
      <c r="Y156" t="s">
        <v>43</v>
      </c>
      <c r="Z156">
        <v>0</v>
      </c>
      <c r="AA156" t="s">
        <v>45</v>
      </c>
      <c r="AB156" t="s">
        <v>43</v>
      </c>
      <c r="AC156" t="s">
        <v>43</v>
      </c>
    </row>
    <row r="157" spans="1:29" x14ac:dyDescent="0.3">
      <c r="A157" s="2">
        <v>44914.543622685182</v>
      </c>
      <c r="B157" t="s">
        <v>29</v>
      </c>
      <c r="C157" s="4" t="s">
        <v>293</v>
      </c>
      <c r="D157" t="s">
        <v>31</v>
      </c>
      <c r="E157" t="s">
        <v>68</v>
      </c>
      <c r="F157" t="s">
        <v>122</v>
      </c>
      <c r="G157" t="s">
        <v>56</v>
      </c>
      <c r="H157" t="s">
        <v>57</v>
      </c>
      <c r="I157" t="s">
        <v>58</v>
      </c>
      <c r="J157">
        <v>3</v>
      </c>
      <c r="K157" t="s">
        <v>97</v>
      </c>
      <c r="L157" t="s">
        <v>49</v>
      </c>
      <c r="M157" t="s">
        <v>90</v>
      </c>
      <c r="N157" t="s">
        <v>108</v>
      </c>
      <c r="O157" t="s">
        <v>125</v>
      </c>
      <c r="P157" t="s">
        <v>290</v>
      </c>
      <c r="Q157" t="s">
        <v>43</v>
      </c>
      <c r="R157" t="s">
        <v>43</v>
      </c>
      <c r="S157" t="s">
        <v>43</v>
      </c>
      <c r="T157">
        <v>50</v>
      </c>
      <c r="U157">
        <v>151</v>
      </c>
      <c r="V157">
        <v>0</v>
      </c>
      <c r="W157" t="s">
        <v>44</v>
      </c>
      <c r="X157" t="s">
        <v>43</v>
      </c>
      <c r="Y157" t="s">
        <v>43</v>
      </c>
      <c r="Z157">
        <v>0</v>
      </c>
      <c r="AA157" t="s">
        <v>45</v>
      </c>
      <c r="AB157" t="s">
        <v>43</v>
      </c>
      <c r="AC157" t="s">
        <v>43</v>
      </c>
    </row>
    <row r="158" spans="1:29" x14ac:dyDescent="0.3">
      <c r="A158" s="2">
        <v>44914.559502314813</v>
      </c>
      <c r="B158" t="s">
        <v>29</v>
      </c>
      <c r="C158" s="4" t="s">
        <v>294</v>
      </c>
      <c r="D158" t="s">
        <v>31</v>
      </c>
      <c r="E158" t="s">
        <v>68</v>
      </c>
      <c r="F158" t="s">
        <v>47</v>
      </c>
      <c r="G158" t="s">
        <v>34</v>
      </c>
      <c r="H158" t="s">
        <v>35</v>
      </c>
      <c r="I158" t="s">
        <v>36</v>
      </c>
      <c r="J158">
        <v>5</v>
      </c>
      <c r="K158" t="s">
        <v>48</v>
      </c>
      <c r="L158" t="s">
        <v>49</v>
      </c>
      <c r="M158" t="s">
        <v>60</v>
      </c>
      <c r="N158" t="s">
        <v>65</v>
      </c>
      <c r="O158" t="s">
        <v>41</v>
      </c>
      <c r="P158" t="s">
        <v>66</v>
      </c>
      <c r="Q158" t="s">
        <v>43</v>
      </c>
      <c r="R158" t="s">
        <v>43</v>
      </c>
      <c r="S158" t="s">
        <v>43</v>
      </c>
      <c r="T158">
        <v>3140</v>
      </c>
      <c r="U158">
        <v>7190</v>
      </c>
      <c r="V158">
        <v>0</v>
      </c>
      <c r="W158" t="s">
        <v>44</v>
      </c>
      <c r="X158" t="s">
        <v>43</v>
      </c>
      <c r="Y158" t="s">
        <v>43</v>
      </c>
      <c r="Z158">
        <v>0</v>
      </c>
      <c r="AA158" t="s">
        <v>45</v>
      </c>
      <c r="AB158" t="s">
        <v>43</v>
      </c>
      <c r="AC158" t="s">
        <v>43</v>
      </c>
    </row>
    <row r="159" spans="1:29" x14ac:dyDescent="0.3">
      <c r="A159" s="2">
        <v>44914.606168981481</v>
      </c>
      <c r="B159" t="s">
        <v>29</v>
      </c>
      <c r="C159" s="4" t="s">
        <v>295</v>
      </c>
      <c r="D159" t="s">
        <v>31</v>
      </c>
      <c r="E159" t="s">
        <v>55</v>
      </c>
      <c r="F159" t="s">
        <v>47</v>
      </c>
      <c r="G159" t="s">
        <v>34</v>
      </c>
      <c r="H159" t="s">
        <v>35</v>
      </c>
      <c r="I159" t="s">
        <v>36</v>
      </c>
      <c r="J159">
        <v>8</v>
      </c>
      <c r="K159" t="s">
        <v>81</v>
      </c>
      <c r="L159" t="s">
        <v>49</v>
      </c>
      <c r="M159" t="s">
        <v>74</v>
      </c>
      <c r="N159" t="s">
        <v>132</v>
      </c>
      <c r="O159" t="s">
        <v>41</v>
      </c>
      <c r="P159" t="s">
        <v>52</v>
      </c>
      <c r="Q159" t="s">
        <v>43</v>
      </c>
      <c r="R159" t="s">
        <v>43</v>
      </c>
      <c r="S159" t="s">
        <v>43</v>
      </c>
      <c r="T159">
        <v>50</v>
      </c>
      <c r="U159">
        <v>151</v>
      </c>
      <c r="V159">
        <v>0</v>
      </c>
      <c r="W159" t="s">
        <v>44</v>
      </c>
      <c r="X159" t="s">
        <v>43</v>
      </c>
      <c r="Y159" t="s">
        <v>43</v>
      </c>
      <c r="Z159">
        <v>0</v>
      </c>
      <c r="AA159" t="s">
        <v>45</v>
      </c>
      <c r="AB159" t="s">
        <v>43</v>
      </c>
      <c r="AC159" t="s">
        <v>43</v>
      </c>
    </row>
    <row r="160" spans="1:29" x14ac:dyDescent="0.3">
      <c r="A160" s="2">
        <v>44914.69940972222</v>
      </c>
      <c r="B160" t="s">
        <v>29</v>
      </c>
      <c r="C160" s="4" t="s">
        <v>53</v>
      </c>
      <c r="D160" t="s">
        <v>54</v>
      </c>
      <c r="E160" t="s">
        <v>68</v>
      </c>
      <c r="F160" t="s">
        <v>33</v>
      </c>
      <c r="G160" t="s">
        <v>34</v>
      </c>
      <c r="H160" t="s">
        <v>35</v>
      </c>
      <c r="I160" t="s">
        <v>36</v>
      </c>
      <c r="J160">
        <v>7</v>
      </c>
      <c r="K160" t="s">
        <v>48</v>
      </c>
      <c r="L160" t="s">
        <v>69</v>
      </c>
      <c r="M160" t="s">
        <v>50</v>
      </c>
      <c r="N160" t="s">
        <v>179</v>
      </c>
      <c r="O160" t="s">
        <v>41</v>
      </c>
      <c r="P160" t="s">
        <v>52</v>
      </c>
      <c r="Q160" t="s">
        <v>43</v>
      </c>
      <c r="R160" t="s">
        <v>43</v>
      </c>
      <c r="S160" t="s">
        <v>43</v>
      </c>
      <c r="T160">
        <v>50</v>
      </c>
      <c r="U160">
        <v>151</v>
      </c>
      <c r="V160">
        <v>0</v>
      </c>
      <c r="W160" t="s">
        <v>44</v>
      </c>
      <c r="X160" t="s">
        <v>43</v>
      </c>
      <c r="Y160" t="s">
        <v>43</v>
      </c>
      <c r="Z160">
        <v>0</v>
      </c>
      <c r="AA160" t="s">
        <v>45</v>
      </c>
      <c r="AB160" t="s">
        <v>43</v>
      </c>
      <c r="AC160" t="s">
        <v>43</v>
      </c>
    </row>
    <row r="161" spans="1:29" x14ac:dyDescent="0.3">
      <c r="A161" s="2">
        <v>44914.715416666673</v>
      </c>
      <c r="B161" t="s">
        <v>29</v>
      </c>
      <c r="C161" s="4" t="s">
        <v>296</v>
      </c>
      <c r="D161" t="s">
        <v>54</v>
      </c>
      <c r="E161" t="s">
        <v>73</v>
      </c>
      <c r="F161" t="s">
        <v>33</v>
      </c>
      <c r="G161" t="s">
        <v>56</v>
      </c>
      <c r="H161" t="s">
        <v>35</v>
      </c>
      <c r="I161" t="s">
        <v>36</v>
      </c>
      <c r="J161">
        <v>5</v>
      </c>
      <c r="K161" t="s">
        <v>123</v>
      </c>
      <c r="L161" t="s">
        <v>69</v>
      </c>
      <c r="M161" t="s">
        <v>39</v>
      </c>
      <c r="N161" t="s">
        <v>65</v>
      </c>
      <c r="O161" t="s">
        <v>41</v>
      </c>
      <c r="P161" t="s">
        <v>77</v>
      </c>
      <c r="Q161" t="s">
        <v>43</v>
      </c>
      <c r="R161" t="s">
        <v>43</v>
      </c>
      <c r="S161" t="s">
        <v>43</v>
      </c>
      <c r="T161">
        <v>50</v>
      </c>
      <c r="U161">
        <v>131150</v>
      </c>
      <c r="V161">
        <v>0</v>
      </c>
      <c r="W161" t="s">
        <v>44</v>
      </c>
      <c r="X161" t="s">
        <v>43</v>
      </c>
      <c r="Y161" t="s">
        <v>43</v>
      </c>
      <c r="Z161">
        <v>0</v>
      </c>
      <c r="AA161" t="s">
        <v>45</v>
      </c>
      <c r="AB161" t="s">
        <v>43</v>
      </c>
      <c r="AC161" t="s">
        <v>43</v>
      </c>
    </row>
    <row r="162" spans="1:29" x14ac:dyDescent="0.3">
      <c r="A162" s="2">
        <v>44914.73982638889</v>
      </c>
      <c r="B162" t="s">
        <v>29</v>
      </c>
      <c r="C162" s="4" t="s">
        <v>297</v>
      </c>
      <c r="D162" t="s">
        <v>31</v>
      </c>
      <c r="E162" t="s">
        <v>32</v>
      </c>
      <c r="F162" t="s">
        <v>122</v>
      </c>
      <c r="G162" t="s">
        <v>34</v>
      </c>
      <c r="H162" t="s">
        <v>35</v>
      </c>
      <c r="I162" t="s">
        <v>36</v>
      </c>
      <c r="J162">
        <v>9</v>
      </c>
      <c r="K162" t="s">
        <v>59</v>
      </c>
      <c r="L162" t="s">
        <v>166</v>
      </c>
      <c r="M162" t="s">
        <v>70</v>
      </c>
      <c r="N162" t="s">
        <v>111</v>
      </c>
      <c r="O162" t="s">
        <v>41</v>
      </c>
      <c r="P162" t="s">
        <v>52</v>
      </c>
      <c r="Q162" t="s">
        <v>43</v>
      </c>
      <c r="R162" t="s">
        <v>43</v>
      </c>
      <c r="S162" t="s">
        <v>43</v>
      </c>
      <c r="T162">
        <v>3140</v>
      </c>
      <c r="U162">
        <v>7190</v>
      </c>
      <c r="V162">
        <v>0</v>
      </c>
      <c r="W162" t="s">
        <v>44</v>
      </c>
      <c r="X162" t="s">
        <v>43</v>
      </c>
      <c r="Y162" t="s">
        <v>43</v>
      </c>
      <c r="Z162">
        <v>0</v>
      </c>
      <c r="AA162" t="s">
        <v>45</v>
      </c>
      <c r="AB162" t="s">
        <v>43</v>
      </c>
      <c r="AC162" t="s">
        <v>43</v>
      </c>
    </row>
    <row r="163" spans="1:29" x14ac:dyDescent="0.3">
      <c r="A163" s="2">
        <v>44914.815659722219</v>
      </c>
      <c r="B163" t="s">
        <v>29</v>
      </c>
      <c r="C163" s="4" t="s">
        <v>298</v>
      </c>
      <c r="D163" t="s">
        <v>54</v>
      </c>
      <c r="E163" t="s">
        <v>32</v>
      </c>
      <c r="F163" t="s">
        <v>33</v>
      </c>
      <c r="G163" t="s">
        <v>34</v>
      </c>
      <c r="H163" t="s">
        <v>35</v>
      </c>
      <c r="I163" t="s">
        <v>36</v>
      </c>
      <c r="J163">
        <v>8</v>
      </c>
      <c r="K163" t="s">
        <v>48</v>
      </c>
      <c r="L163" t="s">
        <v>38</v>
      </c>
      <c r="M163" t="s">
        <v>50</v>
      </c>
      <c r="N163" t="s">
        <v>275</v>
      </c>
      <c r="O163" t="s">
        <v>125</v>
      </c>
      <c r="P163" t="s">
        <v>66</v>
      </c>
      <c r="Q163" t="s">
        <v>43</v>
      </c>
      <c r="R163" t="s">
        <v>43</v>
      </c>
      <c r="S163" t="s">
        <v>43</v>
      </c>
      <c r="T163">
        <v>2630</v>
      </c>
      <c r="U163">
        <v>111130</v>
      </c>
      <c r="V163">
        <v>0</v>
      </c>
      <c r="W163" t="s">
        <v>44</v>
      </c>
      <c r="X163" t="s">
        <v>43</v>
      </c>
      <c r="Y163" t="s">
        <v>43</v>
      </c>
      <c r="Z163">
        <v>0</v>
      </c>
      <c r="AA163" t="s">
        <v>45</v>
      </c>
      <c r="AB163" t="s">
        <v>43</v>
      </c>
      <c r="AC163" t="s">
        <v>43</v>
      </c>
    </row>
    <row r="164" spans="1:29" x14ac:dyDescent="0.3">
      <c r="A164" s="2">
        <v>44914.817766203712</v>
      </c>
      <c r="B164" t="s">
        <v>29</v>
      </c>
      <c r="C164" s="4" t="s">
        <v>299</v>
      </c>
      <c r="D164" t="s">
        <v>31</v>
      </c>
      <c r="E164" t="s">
        <v>73</v>
      </c>
      <c r="F164" t="s">
        <v>122</v>
      </c>
      <c r="G164" t="s">
        <v>107</v>
      </c>
      <c r="H164" t="s">
        <v>35</v>
      </c>
      <c r="I164" t="s">
        <v>36</v>
      </c>
      <c r="J164">
        <v>6</v>
      </c>
      <c r="K164" t="s">
        <v>123</v>
      </c>
      <c r="L164" t="s">
        <v>49</v>
      </c>
      <c r="M164" t="s">
        <v>60</v>
      </c>
      <c r="N164" t="s">
        <v>193</v>
      </c>
      <c r="O164" t="s">
        <v>85</v>
      </c>
      <c r="P164" t="s">
        <v>66</v>
      </c>
      <c r="Q164" t="s">
        <v>43</v>
      </c>
      <c r="R164" t="s">
        <v>43</v>
      </c>
      <c r="S164" t="s">
        <v>43</v>
      </c>
      <c r="T164">
        <v>50</v>
      </c>
      <c r="U164">
        <v>151</v>
      </c>
      <c r="V164">
        <v>0</v>
      </c>
      <c r="W164" t="s">
        <v>44</v>
      </c>
      <c r="X164" t="s">
        <v>43</v>
      </c>
      <c r="Y164" t="s">
        <v>43</v>
      </c>
      <c r="Z164">
        <v>0</v>
      </c>
      <c r="AA164" t="s">
        <v>45</v>
      </c>
      <c r="AB164" t="s">
        <v>43</v>
      </c>
      <c r="AC164" t="s">
        <v>43</v>
      </c>
    </row>
    <row r="165" spans="1:29" x14ac:dyDescent="0.3">
      <c r="A165" s="2">
        <v>44914.851041666669</v>
      </c>
      <c r="B165" t="s">
        <v>29</v>
      </c>
      <c r="C165" s="4" t="s">
        <v>300</v>
      </c>
      <c r="D165" t="s">
        <v>31</v>
      </c>
      <c r="E165" t="s">
        <v>73</v>
      </c>
      <c r="F165" t="s">
        <v>33</v>
      </c>
      <c r="G165" t="s">
        <v>34</v>
      </c>
      <c r="H165" t="s">
        <v>35</v>
      </c>
      <c r="I165" t="s">
        <v>58</v>
      </c>
      <c r="J165">
        <v>4</v>
      </c>
      <c r="K165" t="s">
        <v>81</v>
      </c>
      <c r="L165" t="s">
        <v>69</v>
      </c>
      <c r="M165" t="s">
        <v>90</v>
      </c>
      <c r="N165" t="s">
        <v>301</v>
      </c>
      <c r="O165" t="s">
        <v>113</v>
      </c>
      <c r="P165" t="s">
        <v>52</v>
      </c>
      <c r="Q165" t="s">
        <v>43</v>
      </c>
      <c r="R165" t="s">
        <v>43</v>
      </c>
      <c r="S165" t="s">
        <v>43</v>
      </c>
      <c r="T165">
        <v>1620</v>
      </c>
      <c r="U165">
        <v>111130</v>
      </c>
      <c r="V165">
        <v>0</v>
      </c>
      <c r="W165" t="s">
        <v>44</v>
      </c>
      <c r="X165" t="s">
        <v>43</v>
      </c>
      <c r="Y165" t="s">
        <v>43</v>
      </c>
      <c r="Z165">
        <v>0</v>
      </c>
      <c r="AA165" t="s">
        <v>45</v>
      </c>
      <c r="AB165" t="s">
        <v>43</v>
      </c>
      <c r="AC165" t="s">
        <v>43</v>
      </c>
    </row>
    <row r="166" spans="1:29" x14ac:dyDescent="0.3">
      <c r="A166" s="2">
        <v>44914.897453703707</v>
      </c>
      <c r="B166" t="s">
        <v>29</v>
      </c>
      <c r="C166" s="4" t="s">
        <v>302</v>
      </c>
      <c r="D166" t="s">
        <v>31</v>
      </c>
      <c r="E166" t="s">
        <v>64</v>
      </c>
      <c r="F166" t="s">
        <v>47</v>
      </c>
      <c r="G166" t="s">
        <v>107</v>
      </c>
      <c r="H166" t="s">
        <v>35</v>
      </c>
      <c r="I166" t="s">
        <v>36</v>
      </c>
      <c r="J166">
        <v>9</v>
      </c>
      <c r="K166" t="s">
        <v>59</v>
      </c>
      <c r="L166" t="s">
        <v>194</v>
      </c>
      <c r="M166" t="s">
        <v>39</v>
      </c>
      <c r="N166" t="s">
        <v>303</v>
      </c>
      <c r="O166" t="s">
        <v>113</v>
      </c>
      <c r="P166" t="s">
        <v>95</v>
      </c>
      <c r="Q166" t="s">
        <v>43</v>
      </c>
      <c r="R166" t="s">
        <v>43</v>
      </c>
      <c r="S166" t="s">
        <v>43</v>
      </c>
      <c r="T166">
        <v>1620</v>
      </c>
      <c r="U166">
        <v>5070</v>
      </c>
      <c r="V166">
        <v>0</v>
      </c>
      <c r="W166" t="s">
        <v>44</v>
      </c>
      <c r="X166" t="s">
        <v>43</v>
      </c>
      <c r="Y166" t="s">
        <v>43</v>
      </c>
      <c r="Z166">
        <v>0</v>
      </c>
      <c r="AA166" t="s">
        <v>45</v>
      </c>
      <c r="AB166" t="s">
        <v>43</v>
      </c>
      <c r="AC166" t="s">
        <v>43</v>
      </c>
    </row>
    <row r="167" spans="1:29" x14ac:dyDescent="0.3">
      <c r="A167" s="2">
        <v>44914.925775462973</v>
      </c>
      <c r="B167" t="s">
        <v>29</v>
      </c>
      <c r="C167" s="4" t="s">
        <v>304</v>
      </c>
      <c r="D167" t="s">
        <v>31</v>
      </c>
      <c r="E167" t="s">
        <v>73</v>
      </c>
      <c r="F167" t="s">
        <v>33</v>
      </c>
      <c r="G167" t="s">
        <v>56</v>
      </c>
      <c r="H167" t="s">
        <v>35</v>
      </c>
      <c r="I167" t="s">
        <v>36</v>
      </c>
      <c r="J167">
        <v>5</v>
      </c>
      <c r="K167" t="s">
        <v>37</v>
      </c>
      <c r="L167" t="s">
        <v>166</v>
      </c>
      <c r="M167" t="s">
        <v>70</v>
      </c>
      <c r="N167" t="s">
        <v>273</v>
      </c>
      <c r="O167" t="s">
        <v>125</v>
      </c>
      <c r="P167" t="s">
        <v>88</v>
      </c>
      <c r="Q167" t="s">
        <v>43</v>
      </c>
      <c r="R167" t="s">
        <v>43</v>
      </c>
      <c r="S167" t="s">
        <v>43</v>
      </c>
      <c r="T167">
        <v>50</v>
      </c>
      <c r="U167">
        <v>111130</v>
      </c>
      <c r="V167">
        <v>0</v>
      </c>
      <c r="W167" t="s">
        <v>44</v>
      </c>
      <c r="X167" t="s">
        <v>43</v>
      </c>
      <c r="Y167" t="s">
        <v>43</v>
      </c>
      <c r="Z167">
        <v>0</v>
      </c>
      <c r="AA167" t="s">
        <v>45</v>
      </c>
      <c r="AB167" t="s">
        <v>43</v>
      </c>
      <c r="AC167" t="s">
        <v>43</v>
      </c>
    </row>
    <row r="168" spans="1:29" x14ac:dyDescent="0.3">
      <c r="A168" s="2">
        <v>44914.931550925918</v>
      </c>
      <c r="B168" t="s">
        <v>29</v>
      </c>
      <c r="C168" s="4" t="s">
        <v>305</v>
      </c>
      <c r="D168" t="s">
        <v>31</v>
      </c>
      <c r="E168" t="s">
        <v>73</v>
      </c>
      <c r="F168" t="s">
        <v>33</v>
      </c>
      <c r="G168" t="s">
        <v>34</v>
      </c>
      <c r="H168" t="s">
        <v>57</v>
      </c>
      <c r="I168" t="s">
        <v>58</v>
      </c>
      <c r="J168">
        <v>8</v>
      </c>
      <c r="K168" t="s">
        <v>123</v>
      </c>
      <c r="L168" t="s">
        <v>49</v>
      </c>
      <c r="M168" t="s">
        <v>50</v>
      </c>
      <c r="N168" t="s">
        <v>201</v>
      </c>
      <c r="O168" t="s">
        <v>41</v>
      </c>
      <c r="P168" t="s">
        <v>42</v>
      </c>
      <c r="Q168" t="s">
        <v>43</v>
      </c>
      <c r="R168" t="s">
        <v>43</v>
      </c>
      <c r="S168" t="s">
        <v>43</v>
      </c>
      <c r="T168">
        <v>2630</v>
      </c>
      <c r="U168">
        <v>111130</v>
      </c>
      <c r="V168">
        <v>0</v>
      </c>
      <c r="W168" t="s">
        <v>44</v>
      </c>
      <c r="X168" t="s">
        <v>43</v>
      </c>
      <c r="Y168" t="s">
        <v>43</v>
      </c>
      <c r="Z168">
        <v>0</v>
      </c>
      <c r="AA168" t="s">
        <v>45</v>
      </c>
      <c r="AB168" t="s">
        <v>43</v>
      </c>
      <c r="AC168" t="s">
        <v>43</v>
      </c>
    </row>
    <row r="169" spans="1:29" x14ac:dyDescent="0.3">
      <c r="A169" s="2">
        <v>44915.409745370373</v>
      </c>
      <c r="B169" t="s">
        <v>29</v>
      </c>
      <c r="C169" s="4" t="s">
        <v>306</v>
      </c>
      <c r="D169" t="s">
        <v>54</v>
      </c>
      <c r="E169" t="s">
        <v>64</v>
      </c>
      <c r="F169" t="s">
        <v>47</v>
      </c>
      <c r="G169" t="s">
        <v>56</v>
      </c>
      <c r="H169" t="s">
        <v>35</v>
      </c>
      <c r="I169" t="s">
        <v>36</v>
      </c>
      <c r="J169">
        <v>1</v>
      </c>
      <c r="K169" t="s">
        <v>81</v>
      </c>
      <c r="L169" t="s">
        <v>69</v>
      </c>
      <c r="M169" t="s">
        <v>50</v>
      </c>
      <c r="N169" t="s">
        <v>307</v>
      </c>
      <c r="O169" t="s">
        <v>113</v>
      </c>
      <c r="P169" t="s">
        <v>66</v>
      </c>
      <c r="Q169" t="s">
        <v>43</v>
      </c>
      <c r="R169" t="s">
        <v>43</v>
      </c>
      <c r="S169" t="s">
        <v>43</v>
      </c>
      <c r="T169">
        <v>3140</v>
      </c>
      <c r="U169">
        <v>111130</v>
      </c>
      <c r="V169">
        <v>0</v>
      </c>
      <c r="W169" t="s">
        <v>44</v>
      </c>
      <c r="X169" t="s">
        <v>43</v>
      </c>
      <c r="Y169" t="s">
        <v>43</v>
      </c>
      <c r="Z169">
        <v>0</v>
      </c>
      <c r="AA169" t="s">
        <v>45</v>
      </c>
      <c r="AB169" t="s">
        <v>43</v>
      </c>
      <c r="AC169" t="s">
        <v>43</v>
      </c>
    </row>
    <row r="170" spans="1:29" x14ac:dyDescent="0.3">
      <c r="A170" s="2">
        <v>44915.515486111108</v>
      </c>
      <c r="B170" t="s">
        <v>29</v>
      </c>
      <c r="C170" s="4" t="s">
        <v>308</v>
      </c>
      <c r="D170" t="s">
        <v>54</v>
      </c>
      <c r="E170" t="s">
        <v>68</v>
      </c>
      <c r="F170" t="s">
        <v>122</v>
      </c>
      <c r="G170" t="s">
        <v>34</v>
      </c>
      <c r="H170" t="s">
        <v>35</v>
      </c>
      <c r="I170" t="s">
        <v>36</v>
      </c>
      <c r="J170">
        <v>2</v>
      </c>
      <c r="K170" t="s">
        <v>123</v>
      </c>
      <c r="L170" t="s">
        <v>69</v>
      </c>
      <c r="M170" t="s">
        <v>70</v>
      </c>
      <c r="N170" t="s">
        <v>132</v>
      </c>
      <c r="O170" t="s">
        <v>41</v>
      </c>
      <c r="P170" t="s">
        <v>66</v>
      </c>
      <c r="Q170" t="s">
        <v>43</v>
      </c>
      <c r="R170" t="s">
        <v>43</v>
      </c>
      <c r="S170" t="s">
        <v>43</v>
      </c>
      <c r="T170">
        <v>1115</v>
      </c>
      <c r="U170">
        <v>5070</v>
      </c>
      <c r="V170">
        <v>0</v>
      </c>
      <c r="W170" t="s">
        <v>44</v>
      </c>
      <c r="X170" t="s">
        <v>43</v>
      </c>
      <c r="Y170" t="s">
        <v>43</v>
      </c>
      <c r="Z170">
        <v>0</v>
      </c>
      <c r="AA170" t="s">
        <v>45</v>
      </c>
      <c r="AB170" t="s">
        <v>43</v>
      </c>
      <c r="AC170" t="s">
        <v>43</v>
      </c>
    </row>
    <row r="171" spans="1:29" x14ac:dyDescent="0.3">
      <c r="A171" s="2">
        <v>44915.664733796293</v>
      </c>
      <c r="B171" t="s">
        <v>29</v>
      </c>
      <c r="C171" s="4" t="s">
        <v>309</v>
      </c>
      <c r="D171" t="s">
        <v>31</v>
      </c>
      <c r="E171" t="s">
        <v>68</v>
      </c>
      <c r="F171" t="s">
        <v>47</v>
      </c>
      <c r="G171" t="s">
        <v>56</v>
      </c>
      <c r="H171" t="s">
        <v>35</v>
      </c>
      <c r="I171" t="s">
        <v>36</v>
      </c>
      <c r="J171">
        <v>6</v>
      </c>
      <c r="K171" t="s">
        <v>48</v>
      </c>
      <c r="L171" t="s">
        <v>49</v>
      </c>
      <c r="M171" t="s">
        <v>60</v>
      </c>
      <c r="N171" t="s">
        <v>184</v>
      </c>
      <c r="O171" t="s">
        <v>41</v>
      </c>
      <c r="P171" t="s">
        <v>133</v>
      </c>
      <c r="Q171" t="s">
        <v>43</v>
      </c>
      <c r="R171" t="s">
        <v>43</v>
      </c>
      <c r="S171" t="s">
        <v>43</v>
      </c>
      <c r="T171">
        <v>50</v>
      </c>
      <c r="U171">
        <v>151</v>
      </c>
      <c r="V171">
        <v>0</v>
      </c>
      <c r="W171" t="s">
        <v>44</v>
      </c>
      <c r="X171" t="s">
        <v>43</v>
      </c>
      <c r="Y171" t="s">
        <v>43</v>
      </c>
      <c r="Z171">
        <v>0</v>
      </c>
      <c r="AA171" t="s">
        <v>45</v>
      </c>
      <c r="AB171" t="s">
        <v>43</v>
      </c>
      <c r="AC171" t="s">
        <v>43</v>
      </c>
    </row>
    <row r="172" spans="1:29" x14ac:dyDescent="0.3">
      <c r="A172" s="2">
        <v>44915.668090277781</v>
      </c>
      <c r="B172" t="s">
        <v>29</v>
      </c>
      <c r="C172" s="4" t="s">
        <v>310</v>
      </c>
      <c r="D172" t="s">
        <v>54</v>
      </c>
      <c r="E172" t="s">
        <v>32</v>
      </c>
      <c r="F172" t="s">
        <v>122</v>
      </c>
      <c r="G172" t="s">
        <v>34</v>
      </c>
      <c r="H172" t="s">
        <v>57</v>
      </c>
      <c r="I172" t="s">
        <v>58</v>
      </c>
      <c r="J172">
        <v>7</v>
      </c>
      <c r="K172" t="s">
        <v>59</v>
      </c>
      <c r="L172" t="s">
        <v>49</v>
      </c>
      <c r="M172" t="s">
        <v>39</v>
      </c>
      <c r="N172" t="s">
        <v>75</v>
      </c>
      <c r="O172" t="s">
        <v>41</v>
      </c>
      <c r="P172" t="s">
        <v>52</v>
      </c>
      <c r="Q172" t="s">
        <v>43</v>
      </c>
      <c r="R172" t="s">
        <v>43</v>
      </c>
      <c r="S172" t="s">
        <v>43</v>
      </c>
      <c r="T172">
        <v>50</v>
      </c>
      <c r="U172">
        <v>151</v>
      </c>
      <c r="V172">
        <v>0</v>
      </c>
      <c r="W172" t="s">
        <v>44</v>
      </c>
      <c r="X172" t="s">
        <v>43</v>
      </c>
      <c r="Y172" t="s">
        <v>43</v>
      </c>
      <c r="Z172">
        <v>0</v>
      </c>
      <c r="AA172" t="s">
        <v>45</v>
      </c>
      <c r="AB172" t="s">
        <v>43</v>
      </c>
      <c r="AC172" t="s">
        <v>43</v>
      </c>
    </row>
    <row r="173" spans="1:29" x14ac:dyDescent="0.3">
      <c r="A173" s="2">
        <v>44915.675127314818</v>
      </c>
      <c r="B173" t="s">
        <v>29</v>
      </c>
      <c r="C173" s="4" t="s">
        <v>311</v>
      </c>
      <c r="D173" t="s">
        <v>54</v>
      </c>
      <c r="E173" t="s">
        <v>32</v>
      </c>
      <c r="F173" t="s">
        <v>47</v>
      </c>
      <c r="G173" t="s">
        <v>107</v>
      </c>
      <c r="H173" t="s">
        <v>35</v>
      </c>
      <c r="I173" t="s">
        <v>58</v>
      </c>
      <c r="J173">
        <v>4</v>
      </c>
      <c r="K173" t="s">
        <v>123</v>
      </c>
      <c r="L173" t="s">
        <v>38</v>
      </c>
      <c r="M173" t="s">
        <v>60</v>
      </c>
      <c r="N173" t="s">
        <v>312</v>
      </c>
      <c r="O173" t="s">
        <v>85</v>
      </c>
      <c r="P173" t="s">
        <v>313</v>
      </c>
      <c r="Q173" t="s">
        <v>43</v>
      </c>
      <c r="R173" t="s">
        <v>43</v>
      </c>
      <c r="S173" t="s">
        <v>43</v>
      </c>
      <c r="T173">
        <v>2125</v>
      </c>
      <c r="U173">
        <v>7190</v>
      </c>
      <c r="V173">
        <v>0</v>
      </c>
      <c r="W173" t="s">
        <v>44</v>
      </c>
      <c r="X173" t="s">
        <v>43</v>
      </c>
      <c r="Y173" t="s">
        <v>43</v>
      </c>
      <c r="Z173">
        <v>0</v>
      </c>
      <c r="AA173" t="s">
        <v>45</v>
      </c>
      <c r="AB173" t="s">
        <v>43</v>
      </c>
      <c r="AC173" t="s">
        <v>43</v>
      </c>
    </row>
    <row r="174" spans="1:29" x14ac:dyDescent="0.3">
      <c r="A174" s="2">
        <v>44915.685486111113</v>
      </c>
      <c r="B174" t="s">
        <v>29</v>
      </c>
      <c r="C174" s="4" t="s">
        <v>314</v>
      </c>
      <c r="D174" t="s">
        <v>54</v>
      </c>
      <c r="E174" t="s">
        <v>68</v>
      </c>
      <c r="F174" t="s">
        <v>33</v>
      </c>
      <c r="G174" t="s">
        <v>34</v>
      </c>
      <c r="H174" t="s">
        <v>35</v>
      </c>
      <c r="I174" t="s">
        <v>36</v>
      </c>
      <c r="J174">
        <v>5</v>
      </c>
      <c r="K174" t="s">
        <v>81</v>
      </c>
      <c r="L174" t="s">
        <v>194</v>
      </c>
      <c r="M174" t="s">
        <v>50</v>
      </c>
      <c r="N174" t="s">
        <v>315</v>
      </c>
      <c r="O174" t="s">
        <v>85</v>
      </c>
      <c r="P174" t="s">
        <v>52</v>
      </c>
      <c r="Q174" t="s">
        <v>43</v>
      </c>
      <c r="R174" t="s">
        <v>43</v>
      </c>
      <c r="S174" t="s">
        <v>43</v>
      </c>
      <c r="T174">
        <v>4150</v>
      </c>
      <c r="U174">
        <v>131150</v>
      </c>
      <c r="V174">
        <v>0</v>
      </c>
      <c r="W174" t="s">
        <v>44</v>
      </c>
      <c r="X174" t="s">
        <v>43</v>
      </c>
      <c r="Y174" t="s">
        <v>43</v>
      </c>
      <c r="Z174">
        <v>0</v>
      </c>
      <c r="AA174" t="s">
        <v>45</v>
      </c>
      <c r="AB174" t="s">
        <v>43</v>
      </c>
      <c r="AC174" t="s">
        <v>43</v>
      </c>
    </row>
    <row r="175" spans="1:29" x14ac:dyDescent="0.3">
      <c r="A175" s="2">
        <v>44915.693425925929</v>
      </c>
      <c r="B175" t="s">
        <v>29</v>
      </c>
      <c r="C175" s="4" t="s">
        <v>316</v>
      </c>
      <c r="D175" t="s">
        <v>31</v>
      </c>
      <c r="E175" t="s">
        <v>73</v>
      </c>
      <c r="F175" t="s">
        <v>122</v>
      </c>
      <c r="G175" t="s">
        <v>34</v>
      </c>
      <c r="H175" t="s">
        <v>57</v>
      </c>
      <c r="I175" t="s">
        <v>58</v>
      </c>
      <c r="J175">
        <v>6</v>
      </c>
      <c r="K175" t="s">
        <v>81</v>
      </c>
      <c r="L175" t="s">
        <v>49</v>
      </c>
      <c r="M175" t="s">
        <v>50</v>
      </c>
      <c r="N175" t="s">
        <v>189</v>
      </c>
      <c r="O175" t="s">
        <v>41</v>
      </c>
      <c r="P175" t="s">
        <v>66</v>
      </c>
      <c r="Q175" t="s">
        <v>43</v>
      </c>
      <c r="R175" t="s">
        <v>43</v>
      </c>
      <c r="S175" t="s">
        <v>43</v>
      </c>
      <c r="T175">
        <v>4150</v>
      </c>
      <c r="U175">
        <v>111130</v>
      </c>
      <c r="V175">
        <v>0</v>
      </c>
      <c r="W175" t="s">
        <v>44</v>
      </c>
      <c r="X175" t="s">
        <v>43</v>
      </c>
      <c r="Y175" t="s">
        <v>43</v>
      </c>
      <c r="Z175">
        <v>0</v>
      </c>
      <c r="AA175" t="s">
        <v>45</v>
      </c>
      <c r="AB175" t="s">
        <v>43</v>
      </c>
      <c r="AC175" t="s">
        <v>43</v>
      </c>
    </row>
    <row r="176" spans="1:29" x14ac:dyDescent="0.3">
      <c r="A176" s="2">
        <v>44915.69871527778</v>
      </c>
      <c r="B176" t="s">
        <v>29</v>
      </c>
      <c r="C176" s="4" t="s">
        <v>317</v>
      </c>
      <c r="D176" t="s">
        <v>31</v>
      </c>
      <c r="E176" t="s">
        <v>73</v>
      </c>
      <c r="F176" t="s">
        <v>47</v>
      </c>
      <c r="G176" t="s">
        <v>34</v>
      </c>
      <c r="H176" t="s">
        <v>35</v>
      </c>
      <c r="I176" t="s">
        <v>36</v>
      </c>
      <c r="J176">
        <v>4</v>
      </c>
      <c r="K176" t="s">
        <v>59</v>
      </c>
      <c r="L176" t="s">
        <v>49</v>
      </c>
      <c r="M176" t="s">
        <v>90</v>
      </c>
      <c r="N176" t="s">
        <v>108</v>
      </c>
      <c r="O176" t="s">
        <v>41</v>
      </c>
      <c r="P176" t="s">
        <v>52</v>
      </c>
      <c r="Q176" t="s">
        <v>43</v>
      </c>
      <c r="R176" t="s">
        <v>43</v>
      </c>
      <c r="S176" t="s">
        <v>43</v>
      </c>
      <c r="T176">
        <v>3140</v>
      </c>
      <c r="U176">
        <v>91110</v>
      </c>
      <c r="V176">
        <v>0</v>
      </c>
      <c r="W176" t="s">
        <v>44</v>
      </c>
      <c r="X176" t="s">
        <v>43</v>
      </c>
      <c r="Y176" t="s">
        <v>43</v>
      </c>
      <c r="Z176">
        <v>0</v>
      </c>
      <c r="AA176" t="s">
        <v>45</v>
      </c>
      <c r="AB176" t="s">
        <v>43</v>
      </c>
      <c r="AC176" t="s">
        <v>43</v>
      </c>
    </row>
    <row r="177" spans="1:29" x14ac:dyDescent="0.3">
      <c r="A177" s="2">
        <v>44915.699178240742</v>
      </c>
      <c r="B177" t="s">
        <v>29</v>
      </c>
      <c r="C177" s="4" t="s">
        <v>311</v>
      </c>
      <c r="D177" t="s">
        <v>54</v>
      </c>
      <c r="E177" t="s">
        <v>73</v>
      </c>
      <c r="F177" t="s">
        <v>33</v>
      </c>
      <c r="G177" t="s">
        <v>56</v>
      </c>
      <c r="H177" t="s">
        <v>35</v>
      </c>
      <c r="I177" t="s">
        <v>36</v>
      </c>
      <c r="J177">
        <v>7</v>
      </c>
      <c r="K177" t="s">
        <v>81</v>
      </c>
      <c r="L177" t="s">
        <v>49</v>
      </c>
      <c r="M177" t="s">
        <v>74</v>
      </c>
      <c r="N177" t="s">
        <v>105</v>
      </c>
      <c r="O177" t="s">
        <v>41</v>
      </c>
      <c r="P177" t="s">
        <v>52</v>
      </c>
      <c r="Q177" t="s">
        <v>43</v>
      </c>
      <c r="R177" t="s">
        <v>43</v>
      </c>
      <c r="S177" t="s">
        <v>43</v>
      </c>
      <c r="T177">
        <v>2630</v>
      </c>
      <c r="U177">
        <v>7190</v>
      </c>
      <c r="V177">
        <v>0</v>
      </c>
      <c r="W177" t="s">
        <v>44</v>
      </c>
      <c r="X177" t="s">
        <v>43</v>
      </c>
      <c r="Y177" t="s">
        <v>43</v>
      </c>
      <c r="Z177">
        <v>0</v>
      </c>
      <c r="AA177" t="s">
        <v>45</v>
      </c>
      <c r="AB177" t="s">
        <v>43</v>
      </c>
      <c r="AC177" t="s">
        <v>43</v>
      </c>
    </row>
    <row r="178" spans="1:29" x14ac:dyDescent="0.3">
      <c r="A178" s="2">
        <v>44915.712118055562</v>
      </c>
      <c r="B178" t="s">
        <v>29</v>
      </c>
      <c r="C178" s="4" t="s">
        <v>318</v>
      </c>
      <c r="D178" t="s">
        <v>31</v>
      </c>
      <c r="E178" t="s">
        <v>73</v>
      </c>
      <c r="F178" t="s">
        <v>122</v>
      </c>
      <c r="G178" t="s">
        <v>34</v>
      </c>
      <c r="H178" t="s">
        <v>57</v>
      </c>
      <c r="I178" t="s">
        <v>58</v>
      </c>
      <c r="J178">
        <v>8</v>
      </c>
      <c r="K178" t="s">
        <v>81</v>
      </c>
      <c r="L178" t="s">
        <v>38</v>
      </c>
      <c r="M178" t="s">
        <v>50</v>
      </c>
      <c r="N178" t="s">
        <v>179</v>
      </c>
      <c r="O178" t="s">
        <v>85</v>
      </c>
      <c r="P178" t="s">
        <v>52</v>
      </c>
      <c r="Q178" t="s">
        <v>43</v>
      </c>
      <c r="R178" t="s">
        <v>43</v>
      </c>
      <c r="S178" t="s">
        <v>43</v>
      </c>
      <c r="T178">
        <v>3140</v>
      </c>
      <c r="U178">
        <v>91110</v>
      </c>
      <c r="V178">
        <v>0</v>
      </c>
      <c r="W178" t="s">
        <v>44</v>
      </c>
      <c r="X178" t="s">
        <v>43</v>
      </c>
      <c r="Y178" t="s">
        <v>43</v>
      </c>
      <c r="Z178">
        <v>0</v>
      </c>
      <c r="AA178" t="s">
        <v>45</v>
      </c>
      <c r="AB178" t="s">
        <v>43</v>
      </c>
      <c r="AC178" t="s">
        <v>43</v>
      </c>
    </row>
    <row r="179" spans="1:29" x14ac:dyDescent="0.3">
      <c r="A179" s="2">
        <v>44915.721122685187</v>
      </c>
      <c r="B179" t="s">
        <v>29</v>
      </c>
      <c r="C179" s="4" t="s">
        <v>53</v>
      </c>
      <c r="D179" t="s">
        <v>31</v>
      </c>
      <c r="E179" t="s">
        <v>68</v>
      </c>
      <c r="F179" t="s">
        <v>47</v>
      </c>
      <c r="G179" t="s">
        <v>56</v>
      </c>
      <c r="H179" t="s">
        <v>35</v>
      </c>
      <c r="I179" t="s">
        <v>36</v>
      </c>
      <c r="J179">
        <v>3</v>
      </c>
      <c r="K179" t="s">
        <v>59</v>
      </c>
      <c r="L179" t="s">
        <v>49</v>
      </c>
      <c r="M179" t="s">
        <v>70</v>
      </c>
      <c r="N179" t="s">
        <v>121</v>
      </c>
      <c r="O179" t="s">
        <v>41</v>
      </c>
      <c r="P179" t="s">
        <v>52</v>
      </c>
      <c r="Q179" t="s">
        <v>43</v>
      </c>
      <c r="R179" t="s">
        <v>43</v>
      </c>
      <c r="S179" t="s">
        <v>43</v>
      </c>
      <c r="T179">
        <v>2125</v>
      </c>
      <c r="U179">
        <v>5070</v>
      </c>
      <c r="V179">
        <v>0</v>
      </c>
      <c r="W179" t="s">
        <v>44</v>
      </c>
      <c r="X179" t="s">
        <v>43</v>
      </c>
      <c r="Y179" t="s">
        <v>43</v>
      </c>
      <c r="Z179">
        <v>0</v>
      </c>
      <c r="AA179" t="s">
        <v>45</v>
      </c>
      <c r="AB179" t="s">
        <v>43</v>
      </c>
      <c r="AC179" t="s">
        <v>43</v>
      </c>
    </row>
    <row r="180" spans="1:29" x14ac:dyDescent="0.3">
      <c r="A180" s="2">
        <v>44915.730914351851</v>
      </c>
      <c r="B180" t="s">
        <v>29</v>
      </c>
      <c r="C180" s="4" t="s">
        <v>319</v>
      </c>
      <c r="D180" t="s">
        <v>54</v>
      </c>
      <c r="E180" t="s">
        <v>55</v>
      </c>
      <c r="F180" t="s">
        <v>33</v>
      </c>
      <c r="G180" t="s">
        <v>56</v>
      </c>
      <c r="H180" t="s">
        <v>35</v>
      </c>
      <c r="I180" t="s">
        <v>36</v>
      </c>
      <c r="J180">
        <v>5</v>
      </c>
      <c r="K180" t="s">
        <v>48</v>
      </c>
      <c r="L180" t="s">
        <v>69</v>
      </c>
      <c r="M180" t="s">
        <v>60</v>
      </c>
      <c r="N180" t="s">
        <v>184</v>
      </c>
      <c r="O180" t="s">
        <v>113</v>
      </c>
      <c r="P180" t="s">
        <v>88</v>
      </c>
      <c r="Q180" t="s">
        <v>43</v>
      </c>
      <c r="R180" t="s">
        <v>43</v>
      </c>
      <c r="S180" t="s">
        <v>43</v>
      </c>
      <c r="T180">
        <v>2630</v>
      </c>
      <c r="U180">
        <v>111130</v>
      </c>
      <c r="V180">
        <v>0</v>
      </c>
      <c r="W180" t="s">
        <v>44</v>
      </c>
      <c r="X180" t="s">
        <v>43</v>
      </c>
      <c r="Y180" t="s">
        <v>43</v>
      </c>
      <c r="Z180">
        <v>0</v>
      </c>
      <c r="AA180" t="s">
        <v>45</v>
      </c>
      <c r="AB180" t="s">
        <v>43</v>
      </c>
      <c r="AC180" t="s">
        <v>43</v>
      </c>
    </row>
    <row r="181" spans="1:29" x14ac:dyDescent="0.3">
      <c r="A181" s="2">
        <v>44915.743761574071</v>
      </c>
      <c r="B181" t="s">
        <v>29</v>
      </c>
      <c r="C181" s="4" t="s">
        <v>192</v>
      </c>
      <c r="D181" t="s">
        <v>31</v>
      </c>
      <c r="E181" t="s">
        <v>32</v>
      </c>
      <c r="F181" t="s">
        <v>33</v>
      </c>
      <c r="G181" t="s">
        <v>34</v>
      </c>
      <c r="H181" t="s">
        <v>35</v>
      </c>
      <c r="I181" t="s">
        <v>36</v>
      </c>
      <c r="J181">
        <v>4</v>
      </c>
      <c r="K181" t="s">
        <v>59</v>
      </c>
      <c r="L181" t="s">
        <v>38</v>
      </c>
      <c r="M181" t="s">
        <v>74</v>
      </c>
      <c r="N181" t="s">
        <v>108</v>
      </c>
      <c r="O181" t="s">
        <v>125</v>
      </c>
      <c r="P181" t="s">
        <v>77</v>
      </c>
      <c r="Q181" t="s">
        <v>43</v>
      </c>
      <c r="R181" t="s">
        <v>43</v>
      </c>
      <c r="S181" t="s">
        <v>43</v>
      </c>
      <c r="T181">
        <v>50</v>
      </c>
      <c r="U181">
        <v>91110</v>
      </c>
      <c r="V181">
        <v>0</v>
      </c>
      <c r="W181" t="s">
        <v>44</v>
      </c>
      <c r="X181" t="s">
        <v>43</v>
      </c>
      <c r="Y181" t="s">
        <v>43</v>
      </c>
      <c r="Z181">
        <v>0</v>
      </c>
      <c r="AA181" t="s">
        <v>45</v>
      </c>
      <c r="AB181" t="s">
        <v>43</v>
      </c>
      <c r="AC181" t="s">
        <v>43</v>
      </c>
    </row>
    <row r="182" spans="1:29" x14ac:dyDescent="0.3">
      <c r="A182" s="2">
        <v>44915.746782407397</v>
      </c>
      <c r="B182" t="s">
        <v>29</v>
      </c>
      <c r="C182" s="4" t="s">
        <v>192</v>
      </c>
      <c r="D182" t="s">
        <v>31</v>
      </c>
      <c r="E182" t="s">
        <v>73</v>
      </c>
      <c r="F182" t="s">
        <v>33</v>
      </c>
      <c r="G182" t="s">
        <v>34</v>
      </c>
      <c r="H182" t="s">
        <v>35</v>
      </c>
      <c r="I182" t="s">
        <v>36</v>
      </c>
      <c r="J182">
        <v>3</v>
      </c>
      <c r="K182" t="s">
        <v>48</v>
      </c>
      <c r="L182" t="s">
        <v>69</v>
      </c>
      <c r="M182" t="s">
        <v>70</v>
      </c>
      <c r="N182" t="s">
        <v>146</v>
      </c>
      <c r="O182" t="s">
        <v>85</v>
      </c>
      <c r="P182" t="s">
        <v>88</v>
      </c>
      <c r="Q182" t="s">
        <v>43</v>
      </c>
      <c r="R182" t="s">
        <v>43</v>
      </c>
      <c r="S182" t="s">
        <v>43</v>
      </c>
      <c r="T182">
        <v>2125</v>
      </c>
      <c r="U182">
        <v>7190</v>
      </c>
      <c r="V182">
        <v>0</v>
      </c>
      <c r="W182" t="s">
        <v>44</v>
      </c>
      <c r="X182" t="s">
        <v>43</v>
      </c>
      <c r="Y182" t="s">
        <v>43</v>
      </c>
      <c r="Z182">
        <v>0</v>
      </c>
      <c r="AA182" t="s">
        <v>45</v>
      </c>
      <c r="AB182" t="s">
        <v>43</v>
      </c>
      <c r="AC182" t="s">
        <v>43</v>
      </c>
    </row>
    <row r="183" spans="1:29" x14ac:dyDescent="0.3">
      <c r="A183" s="2">
        <v>44915.747256944444</v>
      </c>
      <c r="B183" t="s">
        <v>29</v>
      </c>
      <c r="C183" s="4" t="s">
        <v>320</v>
      </c>
      <c r="D183" t="s">
        <v>31</v>
      </c>
      <c r="E183" t="s">
        <v>73</v>
      </c>
      <c r="F183" t="s">
        <v>122</v>
      </c>
      <c r="G183" t="s">
        <v>56</v>
      </c>
      <c r="H183" t="s">
        <v>35</v>
      </c>
      <c r="I183" t="s">
        <v>36</v>
      </c>
      <c r="J183">
        <v>7</v>
      </c>
      <c r="K183" t="s">
        <v>48</v>
      </c>
      <c r="L183" t="s">
        <v>49</v>
      </c>
      <c r="M183" t="s">
        <v>60</v>
      </c>
      <c r="N183" t="s">
        <v>235</v>
      </c>
      <c r="O183" t="s">
        <v>41</v>
      </c>
      <c r="P183" t="s">
        <v>95</v>
      </c>
      <c r="Q183" t="s">
        <v>43</v>
      </c>
      <c r="R183" t="s">
        <v>43</v>
      </c>
      <c r="S183" t="s">
        <v>43</v>
      </c>
      <c r="T183">
        <v>4150</v>
      </c>
      <c r="U183">
        <v>5070</v>
      </c>
      <c r="V183">
        <v>0</v>
      </c>
      <c r="W183" t="s">
        <v>44</v>
      </c>
      <c r="X183" t="s">
        <v>43</v>
      </c>
      <c r="Y183" t="s">
        <v>43</v>
      </c>
      <c r="Z183">
        <v>0</v>
      </c>
      <c r="AA183" t="s">
        <v>45</v>
      </c>
      <c r="AB183" t="s">
        <v>43</v>
      </c>
      <c r="AC183" t="s">
        <v>43</v>
      </c>
    </row>
    <row r="184" spans="1:29" x14ac:dyDescent="0.3">
      <c r="A184" s="2">
        <v>44915.748807870368</v>
      </c>
      <c r="B184" t="s">
        <v>29</v>
      </c>
      <c r="C184" s="4" t="s">
        <v>321</v>
      </c>
      <c r="D184" t="s">
        <v>31</v>
      </c>
      <c r="E184" t="s">
        <v>55</v>
      </c>
      <c r="F184" t="s">
        <v>47</v>
      </c>
      <c r="G184" t="s">
        <v>34</v>
      </c>
      <c r="H184" t="s">
        <v>57</v>
      </c>
      <c r="I184" t="s">
        <v>36</v>
      </c>
      <c r="J184">
        <v>3</v>
      </c>
      <c r="K184" t="s">
        <v>59</v>
      </c>
      <c r="L184" t="s">
        <v>49</v>
      </c>
      <c r="M184" t="s">
        <v>39</v>
      </c>
      <c r="N184" t="s">
        <v>322</v>
      </c>
      <c r="O184" t="s">
        <v>41</v>
      </c>
      <c r="P184" t="s">
        <v>82</v>
      </c>
      <c r="Q184" t="s">
        <v>43</v>
      </c>
      <c r="R184" t="s">
        <v>43</v>
      </c>
      <c r="S184" t="s">
        <v>43</v>
      </c>
      <c r="T184">
        <v>1620</v>
      </c>
      <c r="U184">
        <v>7190</v>
      </c>
      <c r="V184">
        <v>0</v>
      </c>
      <c r="W184" t="s">
        <v>44</v>
      </c>
      <c r="X184" t="s">
        <v>43</v>
      </c>
      <c r="Y184" t="s">
        <v>43</v>
      </c>
      <c r="Z184">
        <v>0</v>
      </c>
      <c r="AA184" t="s">
        <v>45</v>
      </c>
      <c r="AB184" t="s">
        <v>43</v>
      </c>
      <c r="AC184" t="s">
        <v>43</v>
      </c>
    </row>
    <row r="185" spans="1:29" x14ac:dyDescent="0.3">
      <c r="A185" s="2">
        <v>44915.759050925917</v>
      </c>
      <c r="B185" t="s">
        <v>29</v>
      </c>
      <c r="C185" s="4" t="s">
        <v>213</v>
      </c>
      <c r="D185" t="s">
        <v>54</v>
      </c>
      <c r="E185" t="s">
        <v>73</v>
      </c>
      <c r="F185" t="s">
        <v>33</v>
      </c>
      <c r="G185" t="s">
        <v>34</v>
      </c>
      <c r="H185" t="s">
        <v>35</v>
      </c>
      <c r="I185" t="s">
        <v>36</v>
      </c>
      <c r="J185">
        <v>5</v>
      </c>
      <c r="K185" t="s">
        <v>59</v>
      </c>
      <c r="L185" t="s">
        <v>49</v>
      </c>
      <c r="M185" t="s">
        <v>50</v>
      </c>
      <c r="N185" t="s">
        <v>65</v>
      </c>
      <c r="O185" t="s">
        <v>41</v>
      </c>
      <c r="P185" t="s">
        <v>66</v>
      </c>
      <c r="Q185" t="s">
        <v>43</v>
      </c>
      <c r="R185" t="s">
        <v>43</v>
      </c>
      <c r="S185" t="s">
        <v>43</v>
      </c>
      <c r="T185">
        <v>1620</v>
      </c>
      <c r="U185">
        <v>7190</v>
      </c>
      <c r="V185">
        <v>0</v>
      </c>
      <c r="W185" t="s">
        <v>44</v>
      </c>
      <c r="X185" t="s">
        <v>43</v>
      </c>
      <c r="Y185" t="s">
        <v>43</v>
      </c>
      <c r="Z185">
        <v>0</v>
      </c>
      <c r="AA185" t="s">
        <v>45</v>
      </c>
      <c r="AB185" t="s">
        <v>43</v>
      </c>
      <c r="AC185" t="s">
        <v>43</v>
      </c>
    </row>
    <row r="186" spans="1:29" x14ac:dyDescent="0.3">
      <c r="A186" s="2">
        <v>44915.771793981483</v>
      </c>
      <c r="B186" t="s">
        <v>29</v>
      </c>
      <c r="C186" s="4" t="s">
        <v>323</v>
      </c>
      <c r="D186" t="s">
        <v>31</v>
      </c>
      <c r="E186" t="s">
        <v>32</v>
      </c>
      <c r="F186" t="s">
        <v>122</v>
      </c>
      <c r="G186" t="s">
        <v>56</v>
      </c>
      <c r="H186" t="s">
        <v>35</v>
      </c>
      <c r="I186" t="s">
        <v>36</v>
      </c>
      <c r="J186">
        <v>1</v>
      </c>
      <c r="K186" t="s">
        <v>81</v>
      </c>
      <c r="L186" t="s">
        <v>49</v>
      </c>
      <c r="M186" t="s">
        <v>50</v>
      </c>
      <c r="N186" t="s">
        <v>108</v>
      </c>
      <c r="O186" t="s">
        <v>85</v>
      </c>
      <c r="P186" t="s">
        <v>95</v>
      </c>
      <c r="Q186" t="s">
        <v>43</v>
      </c>
      <c r="R186" t="s">
        <v>43</v>
      </c>
      <c r="S186" t="s">
        <v>43</v>
      </c>
      <c r="T186">
        <v>4150</v>
      </c>
      <c r="U186">
        <v>91110</v>
      </c>
      <c r="V186">
        <v>0</v>
      </c>
      <c r="W186" t="s">
        <v>44</v>
      </c>
      <c r="X186" t="s">
        <v>43</v>
      </c>
      <c r="Y186" t="s">
        <v>43</v>
      </c>
      <c r="Z186">
        <v>0</v>
      </c>
      <c r="AA186" t="s">
        <v>45</v>
      </c>
      <c r="AB186" t="s">
        <v>43</v>
      </c>
      <c r="AC186" t="s">
        <v>43</v>
      </c>
    </row>
    <row r="187" spans="1:29" x14ac:dyDescent="0.3">
      <c r="A187" s="2">
        <v>44915.772453703707</v>
      </c>
      <c r="B187" t="s">
        <v>29</v>
      </c>
      <c r="C187" s="4" t="s">
        <v>171</v>
      </c>
      <c r="D187" t="s">
        <v>54</v>
      </c>
      <c r="E187" t="s">
        <v>55</v>
      </c>
      <c r="F187" t="s">
        <v>47</v>
      </c>
      <c r="G187" t="s">
        <v>56</v>
      </c>
      <c r="H187" t="s">
        <v>35</v>
      </c>
      <c r="I187" t="s">
        <v>58</v>
      </c>
      <c r="J187">
        <v>5</v>
      </c>
      <c r="K187" t="s">
        <v>97</v>
      </c>
      <c r="L187" t="s">
        <v>69</v>
      </c>
      <c r="M187" t="s">
        <v>74</v>
      </c>
      <c r="N187" t="s">
        <v>87</v>
      </c>
      <c r="O187" t="s">
        <v>113</v>
      </c>
      <c r="P187" t="s">
        <v>52</v>
      </c>
      <c r="Q187" t="s">
        <v>43</v>
      </c>
      <c r="R187" t="s">
        <v>43</v>
      </c>
      <c r="S187" t="s">
        <v>43</v>
      </c>
      <c r="T187">
        <v>4150</v>
      </c>
      <c r="U187">
        <v>3050</v>
      </c>
      <c r="V187">
        <v>0</v>
      </c>
      <c r="W187" t="s">
        <v>44</v>
      </c>
      <c r="X187" t="s">
        <v>43</v>
      </c>
      <c r="Y187" t="s">
        <v>43</v>
      </c>
      <c r="Z187">
        <v>0</v>
      </c>
      <c r="AA187" t="s">
        <v>45</v>
      </c>
      <c r="AB187" t="s">
        <v>43</v>
      </c>
      <c r="AC187" t="s">
        <v>43</v>
      </c>
    </row>
    <row r="188" spans="1:29" x14ac:dyDescent="0.3">
      <c r="A188" s="2">
        <v>44915.817314814813</v>
      </c>
      <c r="B188" t="s">
        <v>29</v>
      </c>
      <c r="C188" s="4" t="s">
        <v>324</v>
      </c>
      <c r="D188" t="s">
        <v>54</v>
      </c>
      <c r="E188" t="s">
        <v>32</v>
      </c>
      <c r="F188" t="s">
        <v>47</v>
      </c>
      <c r="G188" t="s">
        <v>34</v>
      </c>
      <c r="H188" t="s">
        <v>35</v>
      </c>
      <c r="I188" t="s">
        <v>36</v>
      </c>
      <c r="J188">
        <v>3</v>
      </c>
      <c r="K188" t="s">
        <v>48</v>
      </c>
      <c r="L188" t="s">
        <v>38</v>
      </c>
      <c r="M188" t="s">
        <v>70</v>
      </c>
      <c r="N188" t="s">
        <v>273</v>
      </c>
      <c r="O188" t="s">
        <v>113</v>
      </c>
      <c r="P188" t="s">
        <v>66</v>
      </c>
      <c r="Q188" t="s">
        <v>43</v>
      </c>
      <c r="R188" t="s">
        <v>43</v>
      </c>
      <c r="S188" t="s">
        <v>43</v>
      </c>
      <c r="T188">
        <v>3140</v>
      </c>
      <c r="U188">
        <v>7190</v>
      </c>
      <c r="V188">
        <v>0</v>
      </c>
      <c r="W188" t="s">
        <v>44</v>
      </c>
      <c r="X188" t="s">
        <v>43</v>
      </c>
      <c r="Y188" t="s">
        <v>43</v>
      </c>
      <c r="Z188">
        <v>0</v>
      </c>
      <c r="AA188" t="s">
        <v>45</v>
      </c>
      <c r="AB188" t="s">
        <v>43</v>
      </c>
      <c r="AC188" t="s">
        <v>43</v>
      </c>
    </row>
    <row r="189" spans="1:29" x14ac:dyDescent="0.3">
      <c r="A189" s="2">
        <v>44915.819525462961</v>
      </c>
      <c r="B189" t="s">
        <v>29</v>
      </c>
      <c r="C189" s="4" t="s">
        <v>325</v>
      </c>
      <c r="D189" t="s">
        <v>54</v>
      </c>
      <c r="E189" t="s">
        <v>64</v>
      </c>
      <c r="F189" t="s">
        <v>33</v>
      </c>
      <c r="G189" t="s">
        <v>56</v>
      </c>
      <c r="H189" t="s">
        <v>35</v>
      </c>
      <c r="I189" t="s">
        <v>36</v>
      </c>
      <c r="J189">
        <v>1</v>
      </c>
      <c r="K189" t="s">
        <v>59</v>
      </c>
      <c r="L189" t="s">
        <v>38</v>
      </c>
      <c r="M189" t="s">
        <v>39</v>
      </c>
      <c r="N189" t="s">
        <v>115</v>
      </c>
      <c r="O189" t="s">
        <v>113</v>
      </c>
      <c r="P189" t="s">
        <v>66</v>
      </c>
      <c r="Q189" t="s">
        <v>43</v>
      </c>
      <c r="R189" t="s">
        <v>43</v>
      </c>
      <c r="S189" t="s">
        <v>43</v>
      </c>
      <c r="T189">
        <v>2125</v>
      </c>
      <c r="U189">
        <v>5070</v>
      </c>
      <c r="V189">
        <v>0</v>
      </c>
      <c r="W189" t="s">
        <v>44</v>
      </c>
      <c r="X189" t="s">
        <v>43</v>
      </c>
      <c r="Y189" t="s">
        <v>43</v>
      </c>
      <c r="Z189">
        <v>0</v>
      </c>
      <c r="AA189" t="s">
        <v>45</v>
      </c>
      <c r="AB189" t="s">
        <v>43</v>
      </c>
      <c r="AC189" t="s">
        <v>43</v>
      </c>
    </row>
    <row r="190" spans="1:29" x14ac:dyDescent="0.3">
      <c r="A190" s="2">
        <v>44915.826192129629</v>
      </c>
      <c r="B190" t="s">
        <v>29</v>
      </c>
      <c r="C190" s="4" t="s">
        <v>326</v>
      </c>
      <c r="D190" t="s">
        <v>54</v>
      </c>
      <c r="E190" t="s">
        <v>73</v>
      </c>
      <c r="F190" t="s">
        <v>47</v>
      </c>
      <c r="G190" t="s">
        <v>34</v>
      </c>
      <c r="H190" t="s">
        <v>57</v>
      </c>
      <c r="I190" t="s">
        <v>36</v>
      </c>
      <c r="J190">
        <v>8</v>
      </c>
      <c r="K190" t="s">
        <v>48</v>
      </c>
      <c r="L190" t="s">
        <v>49</v>
      </c>
      <c r="M190" t="s">
        <v>39</v>
      </c>
      <c r="N190" t="s">
        <v>214</v>
      </c>
      <c r="O190" t="s">
        <v>113</v>
      </c>
      <c r="P190" t="s">
        <v>52</v>
      </c>
      <c r="Q190" t="s">
        <v>43</v>
      </c>
      <c r="R190" t="s">
        <v>43</v>
      </c>
      <c r="S190" t="s">
        <v>43</v>
      </c>
      <c r="T190">
        <v>50</v>
      </c>
      <c r="U190">
        <v>131150</v>
      </c>
      <c r="V190">
        <v>0</v>
      </c>
      <c r="W190" t="s">
        <v>44</v>
      </c>
      <c r="X190" t="s">
        <v>43</v>
      </c>
      <c r="Y190" t="s">
        <v>43</v>
      </c>
      <c r="Z190">
        <v>0</v>
      </c>
      <c r="AA190" t="s">
        <v>45</v>
      </c>
      <c r="AB190" t="s">
        <v>43</v>
      </c>
      <c r="AC190" t="s">
        <v>43</v>
      </c>
    </row>
    <row r="191" spans="1:29" x14ac:dyDescent="0.3">
      <c r="A191" s="2">
        <v>44915.87060185185</v>
      </c>
      <c r="B191" t="s">
        <v>29</v>
      </c>
      <c r="C191" s="4" t="s">
        <v>327</v>
      </c>
      <c r="D191" t="s">
        <v>54</v>
      </c>
      <c r="E191" t="s">
        <v>32</v>
      </c>
      <c r="F191" t="s">
        <v>33</v>
      </c>
      <c r="G191" t="s">
        <v>56</v>
      </c>
      <c r="H191" t="s">
        <v>35</v>
      </c>
      <c r="I191" t="s">
        <v>36</v>
      </c>
      <c r="J191">
        <v>1</v>
      </c>
      <c r="K191" t="s">
        <v>48</v>
      </c>
      <c r="L191" t="s">
        <v>49</v>
      </c>
      <c r="M191" t="s">
        <v>74</v>
      </c>
      <c r="N191" t="s">
        <v>65</v>
      </c>
      <c r="O191" t="s">
        <v>113</v>
      </c>
      <c r="P191" t="s">
        <v>66</v>
      </c>
      <c r="Q191" t="s">
        <v>43</v>
      </c>
      <c r="R191" t="s">
        <v>43</v>
      </c>
      <c r="S191" t="s">
        <v>43</v>
      </c>
      <c r="T191">
        <v>3140</v>
      </c>
      <c r="U191">
        <v>7190</v>
      </c>
      <c r="V191">
        <v>0</v>
      </c>
      <c r="W191" t="s">
        <v>44</v>
      </c>
      <c r="X191" t="s">
        <v>43</v>
      </c>
      <c r="Y191" t="s">
        <v>43</v>
      </c>
      <c r="Z191">
        <v>0</v>
      </c>
      <c r="AA191" t="s">
        <v>45</v>
      </c>
      <c r="AB191" t="s">
        <v>43</v>
      </c>
      <c r="AC191" t="s">
        <v>43</v>
      </c>
    </row>
    <row r="192" spans="1:29" x14ac:dyDescent="0.3">
      <c r="A192" s="2">
        <v>44915.885625000003</v>
      </c>
      <c r="B192" t="s">
        <v>29</v>
      </c>
      <c r="C192" s="4" t="s">
        <v>328</v>
      </c>
      <c r="D192" t="s">
        <v>31</v>
      </c>
      <c r="E192" t="s">
        <v>73</v>
      </c>
      <c r="F192" t="s">
        <v>33</v>
      </c>
      <c r="G192" t="s">
        <v>56</v>
      </c>
      <c r="H192" t="s">
        <v>57</v>
      </c>
      <c r="I192" t="s">
        <v>58</v>
      </c>
      <c r="J192">
        <v>6</v>
      </c>
      <c r="K192" t="s">
        <v>81</v>
      </c>
      <c r="L192" t="s">
        <v>69</v>
      </c>
      <c r="M192" t="s">
        <v>70</v>
      </c>
      <c r="N192" t="s">
        <v>132</v>
      </c>
      <c r="O192" t="s">
        <v>225</v>
      </c>
      <c r="P192" t="s">
        <v>52</v>
      </c>
      <c r="Q192" t="s">
        <v>43</v>
      </c>
      <c r="R192" t="s">
        <v>43</v>
      </c>
      <c r="S192" t="s">
        <v>43</v>
      </c>
      <c r="T192">
        <v>3140</v>
      </c>
      <c r="U192">
        <v>7190</v>
      </c>
      <c r="V192">
        <v>0</v>
      </c>
      <c r="W192" t="s">
        <v>44</v>
      </c>
      <c r="X192" t="s">
        <v>43</v>
      </c>
      <c r="Y192" t="s">
        <v>43</v>
      </c>
      <c r="Z192">
        <v>0</v>
      </c>
      <c r="AA192" t="s">
        <v>45</v>
      </c>
      <c r="AB192" t="s">
        <v>43</v>
      </c>
      <c r="AC192" t="s">
        <v>43</v>
      </c>
    </row>
    <row r="193" spans="1:29" x14ac:dyDescent="0.3">
      <c r="A193" s="2">
        <v>44915.890590277777</v>
      </c>
      <c r="B193" t="s">
        <v>29</v>
      </c>
      <c r="C193" s="4" t="s">
        <v>309</v>
      </c>
      <c r="D193" t="s">
        <v>31</v>
      </c>
      <c r="E193" t="s">
        <v>55</v>
      </c>
      <c r="F193" t="s">
        <v>33</v>
      </c>
      <c r="G193" t="s">
        <v>107</v>
      </c>
      <c r="H193" t="s">
        <v>57</v>
      </c>
      <c r="I193" t="s">
        <v>58</v>
      </c>
      <c r="J193">
        <v>5</v>
      </c>
      <c r="K193" t="s">
        <v>123</v>
      </c>
      <c r="L193" t="s">
        <v>49</v>
      </c>
      <c r="M193" t="s">
        <v>74</v>
      </c>
      <c r="N193" t="s">
        <v>146</v>
      </c>
      <c r="O193" t="s">
        <v>41</v>
      </c>
      <c r="P193" t="s">
        <v>88</v>
      </c>
      <c r="Q193" t="s">
        <v>43</v>
      </c>
      <c r="R193" t="s">
        <v>43</v>
      </c>
      <c r="S193" t="s">
        <v>43</v>
      </c>
      <c r="T193">
        <v>3140</v>
      </c>
      <c r="U193">
        <v>131150</v>
      </c>
      <c r="V193">
        <v>0</v>
      </c>
      <c r="W193" t="s">
        <v>44</v>
      </c>
      <c r="X193" t="s">
        <v>43</v>
      </c>
      <c r="Y193" t="s">
        <v>43</v>
      </c>
      <c r="Z193">
        <v>0</v>
      </c>
      <c r="AA193" t="s">
        <v>45</v>
      </c>
      <c r="AB193" t="s">
        <v>43</v>
      </c>
      <c r="AC193" t="s">
        <v>43</v>
      </c>
    </row>
    <row r="194" spans="1:29" x14ac:dyDescent="0.3">
      <c r="A194" s="2">
        <v>44915.897210648152</v>
      </c>
      <c r="B194" t="s">
        <v>29</v>
      </c>
      <c r="C194" s="4" t="s">
        <v>329</v>
      </c>
      <c r="D194" t="s">
        <v>54</v>
      </c>
      <c r="E194" t="s">
        <v>68</v>
      </c>
      <c r="F194" t="s">
        <v>33</v>
      </c>
      <c r="G194" t="s">
        <v>56</v>
      </c>
      <c r="H194" t="s">
        <v>35</v>
      </c>
      <c r="I194" t="s">
        <v>36</v>
      </c>
      <c r="J194">
        <v>5</v>
      </c>
      <c r="K194" t="s">
        <v>48</v>
      </c>
      <c r="L194" t="s">
        <v>49</v>
      </c>
      <c r="M194" t="s">
        <v>39</v>
      </c>
      <c r="N194" t="s">
        <v>65</v>
      </c>
      <c r="O194" t="s">
        <v>41</v>
      </c>
      <c r="P194" t="s">
        <v>330</v>
      </c>
      <c r="Q194" t="s">
        <v>43</v>
      </c>
      <c r="R194" t="s">
        <v>43</v>
      </c>
      <c r="S194" t="s">
        <v>43</v>
      </c>
      <c r="T194">
        <v>1620</v>
      </c>
      <c r="U194">
        <v>3050</v>
      </c>
      <c r="V194">
        <v>0</v>
      </c>
      <c r="W194" t="s">
        <v>44</v>
      </c>
      <c r="X194" t="s">
        <v>43</v>
      </c>
      <c r="Y194" t="s">
        <v>43</v>
      </c>
      <c r="Z194">
        <v>0</v>
      </c>
      <c r="AA194" t="s">
        <v>45</v>
      </c>
      <c r="AB194" t="s">
        <v>43</v>
      </c>
      <c r="AC194" t="s">
        <v>43</v>
      </c>
    </row>
    <row r="195" spans="1:29" x14ac:dyDescent="0.3">
      <c r="A195" s="2">
        <v>44915.909687500003</v>
      </c>
      <c r="B195" t="s">
        <v>29</v>
      </c>
      <c r="C195" s="4" t="s">
        <v>331</v>
      </c>
      <c r="D195" t="s">
        <v>31</v>
      </c>
      <c r="E195" t="s">
        <v>68</v>
      </c>
      <c r="F195" t="s">
        <v>33</v>
      </c>
      <c r="G195" t="s">
        <v>34</v>
      </c>
      <c r="H195" t="s">
        <v>35</v>
      </c>
      <c r="I195" t="s">
        <v>36</v>
      </c>
      <c r="J195">
        <v>5</v>
      </c>
      <c r="K195" t="s">
        <v>123</v>
      </c>
      <c r="L195" t="s">
        <v>49</v>
      </c>
      <c r="M195" t="s">
        <v>50</v>
      </c>
      <c r="N195" t="s">
        <v>315</v>
      </c>
      <c r="O195" t="s">
        <v>113</v>
      </c>
      <c r="P195" t="s">
        <v>133</v>
      </c>
      <c r="Q195" t="s">
        <v>43</v>
      </c>
      <c r="R195" t="s">
        <v>43</v>
      </c>
      <c r="S195" t="s">
        <v>43</v>
      </c>
      <c r="T195">
        <v>4150</v>
      </c>
      <c r="U195">
        <v>91110</v>
      </c>
      <c r="V195">
        <v>0</v>
      </c>
      <c r="W195" t="s">
        <v>44</v>
      </c>
      <c r="X195" t="s">
        <v>43</v>
      </c>
      <c r="Y195" t="s">
        <v>43</v>
      </c>
      <c r="Z195">
        <v>0</v>
      </c>
      <c r="AA195" t="s">
        <v>45</v>
      </c>
      <c r="AB195" t="s">
        <v>43</v>
      </c>
      <c r="AC195" t="s">
        <v>43</v>
      </c>
    </row>
    <row r="196" spans="1:29" x14ac:dyDescent="0.3">
      <c r="A196" s="2">
        <v>44915.922164351847</v>
      </c>
      <c r="B196" t="s">
        <v>29</v>
      </c>
      <c r="C196" s="4" t="s">
        <v>332</v>
      </c>
      <c r="D196" t="s">
        <v>31</v>
      </c>
      <c r="E196" t="s">
        <v>32</v>
      </c>
      <c r="F196" t="s">
        <v>33</v>
      </c>
      <c r="G196" t="s">
        <v>34</v>
      </c>
      <c r="H196" t="s">
        <v>35</v>
      </c>
      <c r="I196" t="s">
        <v>36</v>
      </c>
      <c r="J196">
        <v>1</v>
      </c>
      <c r="K196" t="s">
        <v>59</v>
      </c>
      <c r="L196" t="s">
        <v>49</v>
      </c>
      <c r="M196" t="s">
        <v>70</v>
      </c>
      <c r="N196" t="s">
        <v>333</v>
      </c>
      <c r="O196" t="s">
        <v>125</v>
      </c>
      <c r="P196" t="s">
        <v>42</v>
      </c>
      <c r="Q196" t="s">
        <v>43</v>
      </c>
      <c r="R196" t="s">
        <v>43</v>
      </c>
      <c r="S196" t="s">
        <v>43</v>
      </c>
      <c r="T196">
        <v>2125</v>
      </c>
      <c r="U196">
        <v>5070</v>
      </c>
      <c r="V196">
        <v>0</v>
      </c>
      <c r="W196" t="s">
        <v>44</v>
      </c>
      <c r="X196" t="s">
        <v>43</v>
      </c>
      <c r="Y196" t="s">
        <v>43</v>
      </c>
      <c r="Z196">
        <v>0</v>
      </c>
      <c r="AA196" t="s">
        <v>45</v>
      </c>
      <c r="AB196" t="s">
        <v>43</v>
      </c>
      <c r="AC196" t="s">
        <v>43</v>
      </c>
    </row>
    <row r="197" spans="1:29" x14ac:dyDescent="0.3">
      <c r="A197" s="2">
        <v>44915.931898148148</v>
      </c>
      <c r="B197" t="s">
        <v>29</v>
      </c>
      <c r="C197" s="4" t="s">
        <v>334</v>
      </c>
      <c r="D197" t="s">
        <v>31</v>
      </c>
      <c r="E197" t="s">
        <v>68</v>
      </c>
      <c r="F197" t="s">
        <v>33</v>
      </c>
      <c r="G197" t="s">
        <v>34</v>
      </c>
      <c r="H197" t="s">
        <v>35</v>
      </c>
      <c r="I197" t="s">
        <v>36</v>
      </c>
      <c r="J197">
        <v>7</v>
      </c>
      <c r="K197" t="s">
        <v>81</v>
      </c>
      <c r="L197" t="s">
        <v>49</v>
      </c>
      <c r="M197" t="s">
        <v>50</v>
      </c>
      <c r="N197" t="s">
        <v>91</v>
      </c>
      <c r="O197" t="s">
        <v>41</v>
      </c>
      <c r="P197" t="s">
        <v>52</v>
      </c>
      <c r="Q197" t="s">
        <v>43</v>
      </c>
      <c r="R197" t="s">
        <v>43</v>
      </c>
      <c r="S197" t="s">
        <v>43</v>
      </c>
      <c r="T197">
        <v>50</v>
      </c>
      <c r="U197">
        <v>151</v>
      </c>
      <c r="V197">
        <v>0</v>
      </c>
      <c r="W197" t="s">
        <v>44</v>
      </c>
      <c r="X197" t="s">
        <v>43</v>
      </c>
      <c r="Y197" t="s">
        <v>43</v>
      </c>
      <c r="Z197">
        <v>0</v>
      </c>
      <c r="AA197" t="s">
        <v>45</v>
      </c>
      <c r="AB197" t="s">
        <v>43</v>
      </c>
      <c r="AC197" t="s">
        <v>43</v>
      </c>
    </row>
    <row r="198" spans="1:29" x14ac:dyDescent="0.3">
      <c r="A198" s="2">
        <v>44915.943865740737</v>
      </c>
      <c r="B198" t="s">
        <v>29</v>
      </c>
      <c r="C198" s="4" t="s">
        <v>335</v>
      </c>
      <c r="D198" t="s">
        <v>54</v>
      </c>
      <c r="E198" t="s">
        <v>32</v>
      </c>
      <c r="F198" t="s">
        <v>33</v>
      </c>
      <c r="G198" t="s">
        <v>34</v>
      </c>
      <c r="H198" t="s">
        <v>35</v>
      </c>
      <c r="I198" t="s">
        <v>36</v>
      </c>
      <c r="J198">
        <v>8</v>
      </c>
      <c r="K198" t="s">
        <v>59</v>
      </c>
      <c r="L198" t="s">
        <v>49</v>
      </c>
      <c r="M198" t="s">
        <v>90</v>
      </c>
      <c r="N198" t="s">
        <v>115</v>
      </c>
      <c r="O198" t="s">
        <v>41</v>
      </c>
      <c r="P198" t="s">
        <v>82</v>
      </c>
      <c r="Q198" t="s">
        <v>43</v>
      </c>
      <c r="R198" t="s">
        <v>43</v>
      </c>
      <c r="S198" t="s">
        <v>43</v>
      </c>
      <c r="T198">
        <v>50</v>
      </c>
      <c r="U198">
        <v>131150</v>
      </c>
      <c r="V198">
        <v>0</v>
      </c>
      <c r="W198" t="s">
        <v>44</v>
      </c>
      <c r="X198" t="s">
        <v>43</v>
      </c>
      <c r="Y198" t="s">
        <v>43</v>
      </c>
      <c r="Z198">
        <v>0</v>
      </c>
      <c r="AA198" t="s">
        <v>45</v>
      </c>
      <c r="AB198" t="s">
        <v>43</v>
      </c>
      <c r="AC198" t="s">
        <v>43</v>
      </c>
    </row>
    <row r="199" spans="1:29" x14ac:dyDescent="0.3">
      <c r="A199" s="2">
        <v>44915.951736111107</v>
      </c>
      <c r="B199" t="s">
        <v>29</v>
      </c>
      <c r="C199" s="4" t="s">
        <v>331</v>
      </c>
      <c r="D199" t="s">
        <v>54</v>
      </c>
      <c r="E199" t="s">
        <v>68</v>
      </c>
      <c r="F199" t="s">
        <v>47</v>
      </c>
      <c r="G199" t="s">
        <v>56</v>
      </c>
      <c r="H199" t="s">
        <v>57</v>
      </c>
      <c r="I199" t="s">
        <v>58</v>
      </c>
      <c r="J199">
        <v>6</v>
      </c>
      <c r="K199" t="s">
        <v>123</v>
      </c>
      <c r="L199" t="s">
        <v>38</v>
      </c>
      <c r="M199" t="s">
        <v>70</v>
      </c>
      <c r="N199" t="s">
        <v>336</v>
      </c>
      <c r="O199" t="s">
        <v>41</v>
      </c>
      <c r="P199" t="s">
        <v>52</v>
      </c>
      <c r="Q199" t="s">
        <v>43</v>
      </c>
      <c r="R199" t="s">
        <v>43</v>
      </c>
      <c r="S199" t="s">
        <v>43</v>
      </c>
      <c r="T199">
        <v>4150</v>
      </c>
      <c r="U199">
        <v>111130</v>
      </c>
      <c r="V199">
        <v>0</v>
      </c>
      <c r="W199" t="s">
        <v>44</v>
      </c>
      <c r="X199" t="s">
        <v>43</v>
      </c>
      <c r="Y199" t="s">
        <v>43</v>
      </c>
      <c r="Z199">
        <v>0</v>
      </c>
      <c r="AA199" t="s">
        <v>45</v>
      </c>
      <c r="AB199" t="s">
        <v>43</v>
      </c>
      <c r="AC199" t="s">
        <v>43</v>
      </c>
    </row>
    <row r="200" spans="1:29" x14ac:dyDescent="0.3">
      <c r="A200" s="2">
        <v>44915.981111111112</v>
      </c>
      <c r="B200" t="s">
        <v>29</v>
      </c>
      <c r="C200" s="4" t="s">
        <v>192</v>
      </c>
      <c r="D200" t="s">
        <v>31</v>
      </c>
      <c r="E200" t="s">
        <v>68</v>
      </c>
      <c r="F200" t="s">
        <v>33</v>
      </c>
      <c r="G200" t="s">
        <v>34</v>
      </c>
      <c r="H200" t="s">
        <v>57</v>
      </c>
      <c r="I200" t="s">
        <v>36</v>
      </c>
      <c r="J200">
        <v>9</v>
      </c>
      <c r="K200" t="s">
        <v>97</v>
      </c>
      <c r="L200" t="s">
        <v>49</v>
      </c>
      <c r="M200" t="s">
        <v>39</v>
      </c>
      <c r="N200" t="s">
        <v>235</v>
      </c>
      <c r="O200" t="s">
        <v>41</v>
      </c>
      <c r="P200" t="s">
        <v>337</v>
      </c>
      <c r="Q200" t="s">
        <v>43</v>
      </c>
      <c r="R200" t="s">
        <v>43</v>
      </c>
      <c r="S200" t="s">
        <v>43</v>
      </c>
      <c r="T200">
        <v>50</v>
      </c>
      <c r="U200">
        <v>151</v>
      </c>
      <c r="V200">
        <v>0</v>
      </c>
      <c r="W200" t="s">
        <v>44</v>
      </c>
      <c r="X200" t="s">
        <v>43</v>
      </c>
      <c r="Y200" t="s">
        <v>43</v>
      </c>
      <c r="Z200">
        <v>0</v>
      </c>
      <c r="AA200" t="s">
        <v>45</v>
      </c>
      <c r="AB200" t="s">
        <v>43</v>
      </c>
      <c r="AC200" t="s">
        <v>43</v>
      </c>
    </row>
    <row r="201" spans="1:29" x14ac:dyDescent="0.3">
      <c r="A201" s="2">
        <v>44916.272662037038</v>
      </c>
      <c r="B201" t="s">
        <v>29</v>
      </c>
      <c r="C201" s="4" t="s">
        <v>338</v>
      </c>
      <c r="D201" t="s">
        <v>31</v>
      </c>
      <c r="E201" t="s">
        <v>64</v>
      </c>
      <c r="F201" t="s">
        <v>33</v>
      </c>
      <c r="G201" t="s">
        <v>107</v>
      </c>
      <c r="H201" t="s">
        <v>57</v>
      </c>
      <c r="I201" t="s">
        <v>58</v>
      </c>
      <c r="J201">
        <v>8</v>
      </c>
      <c r="K201" t="s">
        <v>48</v>
      </c>
      <c r="L201" t="s">
        <v>38</v>
      </c>
      <c r="M201" t="s">
        <v>39</v>
      </c>
      <c r="N201" t="s">
        <v>147</v>
      </c>
      <c r="O201" t="s">
        <v>125</v>
      </c>
      <c r="P201" t="s">
        <v>66</v>
      </c>
      <c r="Q201" t="s">
        <v>43</v>
      </c>
      <c r="R201" t="s">
        <v>43</v>
      </c>
      <c r="S201" t="s">
        <v>43</v>
      </c>
      <c r="T201">
        <v>4150</v>
      </c>
      <c r="U201">
        <v>151</v>
      </c>
      <c r="V201">
        <v>0</v>
      </c>
      <c r="W201" t="s">
        <v>44</v>
      </c>
      <c r="X201" t="s">
        <v>43</v>
      </c>
      <c r="Y201" t="s">
        <v>43</v>
      </c>
      <c r="Z201">
        <v>0</v>
      </c>
      <c r="AA201" t="s">
        <v>45</v>
      </c>
      <c r="AB201" t="s">
        <v>43</v>
      </c>
      <c r="AC201" t="s">
        <v>43</v>
      </c>
    </row>
    <row r="202" spans="1:29" x14ac:dyDescent="0.3">
      <c r="A202" s="2">
        <v>44916.30636574074</v>
      </c>
      <c r="B202" t="s">
        <v>29</v>
      </c>
      <c r="C202" s="4" t="s">
        <v>339</v>
      </c>
      <c r="D202" t="s">
        <v>31</v>
      </c>
      <c r="E202" t="s">
        <v>73</v>
      </c>
      <c r="F202" t="s">
        <v>33</v>
      </c>
      <c r="G202" t="s">
        <v>56</v>
      </c>
      <c r="H202" t="s">
        <v>57</v>
      </c>
      <c r="I202" t="s">
        <v>58</v>
      </c>
      <c r="J202">
        <v>7</v>
      </c>
      <c r="K202" t="s">
        <v>123</v>
      </c>
      <c r="L202" t="s">
        <v>69</v>
      </c>
      <c r="M202" t="s">
        <v>70</v>
      </c>
      <c r="N202" t="s">
        <v>172</v>
      </c>
      <c r="O202" t="s">
        <v>125</v>
      </c>
      <c r="P202" t="s">
        <v>88</v>
      </c>
      <c r="Q202" t="s">
        <v>43</v>
      </c>
      <c r="R202" t="s">
        <v>43</v>
      </c>
      <c r="S202" t="s">
        <v>43</v>
      </c>
      <c r="T202">
        <v>2630</v>
      </c>
      <c r="U202">
        <v>7190</v>
      </c>
      <c r="V202">
        <v>0</v>
      </c>
      <c r="W202" t="s">
        <v>44</v>
      </c>
      <c r="X202" t="s">
        <v>43</v>
      </c>
      <c r="Y202" t="s">
        <v>43</v>
      </c>
      <c r="Z202">
        <v>0</v>
      </c>
      <c r="AA202" t="s">
        <v>45</v>
      </c>
      <c r="AB202" t="s">
        <v>43</v>
      </c>
      <c r="AC202" t="s">
        <v>43</v>
      </c>
    </row>
    <row r="203" spans="1:29" x14ac:dyDescent="0.3">
      <c r="A203" s="2">
        <v>44916.499594907407</v>
      </c>
      <c r="B203" t="s">
        <v>29</v>
      </c>
      <c r="C203" s="4" t="s">
        <v>340</v>
      </c>
      <c r="D203" t="s">
        <v>31</v>
      </c>
      <c r="E203" t="s">
        <v>64</v>
      </c>
      <c r="F203" t="s">
        <v>47</v>
      </c>
      <c r="G203" t="s">
        <v>34</v>
      </c>
      <c r="H203" t="s">
        <v>57</v>
      </c>
      <c r="I203" t="s">
        <v>58</v>
      </c>
      <c r="J203">
        <v>8</v>
      </c>
      <c r="K203" t="s">
        <v>59</v>
      </c>
      <c r="L203" t="s">
        <v>38</v>
      </c>
      <c r="M203" t="s">
        <v>50</v>
      </c>
      <c r="N203" t="s">
        <v>341</v>
      </c>
      <c r="O203" t="s">
        <v>41</v>
      </c>
      <c r="P203" t="s">
        <v>52</v>
      </c>
      <c r="Q203" t="s">
        <v>43</v>
      </c>
      <c r="R203" t="s">
        <v>43</v>
      </c>
      <c r="S203" t="s">
        <v>43</v>
      </c>
      <c r="T203">
        <v>50</v>
      </c>
      <c r="U203">
        <v>131150</v>
      </c>
      <c r="V203">
        <v>0</v>
      </c>
      <c r="W203" t="s">
        <v>44</v>
      </c>
      <c r="X203" t="s">
        <v>43</v>
      </c>
      <c r="Y203" t="s">
        <v>43</v>
      </c>
      <c r="Z203">
        <v>0</v>
      </c>
      <c r="AA203" t="s">
        <v>45</v>
      </c>
      <c r="AB203" t="s">
        <v>43</v>
      </c>
      <c r="AC203" t="s">
        <v>43</v>
      </c>
    </row>
    <row r="204" spans="1:29" x14ac:dyDescent="0.3">
      <c r="A204" s="2">
        <v>44916.501446759263</v>
      </c>
      <c r="B204" t="s">
        <v>29</v>
      </c>
      <c r="C204" s="4" t="s">
        <v>309</v>
      </c>
      <c r="D204" t="s">
        <v>31</v>
      </c>
      <c r="E204" t="s">
        <v>73</v>
      </c>
      <c r="F204" t="s">
        <v>122</v>
      </c>
      <c r="G204" t="s">
        <v>34</v>
      </c>
      <c r="H204" t="s">
        <v>35</v>
      </c>
      <c r="I204" t="s">
        <v>36</v>
      </c>
      <c r="J204">
        <v>5</v>
      </c>
      <c r="K204" t="s">
        <v>59</v>
      </c>
      <c r="L204" t="s">
        <v>69</v>
      </c>
      <c r="M204" t="s">
        <v>50</v>
      </c>
      <c r="N204" t="s">
        <v>40</v>
      </c>
      <c r="O204" t="s">
        <v>85</v>
      </c>
      <c r="P204" t="s">
        <v>52</v>
      </c>
      <c r="Q204" t="s">
        <v>43</v>
      </c>
      <c r="R204" t="s">
        <v>43</v>
      </c>
      <c r="S204" t="s">
        <v>43</v>
      </c>
      <c r="T204">
        <v>2125</v>
      </c>
      <c r="U204">
        <v>5070</v>
      </c>
      <c r="V204">
        <v>0</v>
      </c>
      <c r="W204" t="s">
        <v>44</v>
      </c>
      <c r="X204" t="s">
        <v>43</v>
      </c>
      <c r="Y204" t="s">
        <v>43</v>
      </c>
      <c r="Z204">
        <v>0</v>
      </c>
      <c r="AA204" t="s">
        <v>45</v>
      </c>
      <c r="AB204" t="s">
        <v>43</v>
      </c>
      <c r="AC204" t="s">
        <v>43</v>
      </c>
    </row>
    <row r="205" spans="1:29" x14ac:dyDescent="0.3">
      <c r="A205" s="2">
        <v>44916.538252314807</v>
      </c>
      <c r="B205" t="s">
        <v>29</v>
      </c>
      <c r="C205" s="4" t="s">
        <v>342</v>
      </c>
      <c r="D205" t="s">
        <v>54</v>
      </c>
      <c r="E205" t="s">
        <v>64</v>
      </c>
      <c r="F205" t="s">
        <v>122</v>
      </c>
      <c r="G205" t="s">
        <v>107</v>
      </c>
      <c r="H205" t="s">
        <v>35</v>
      </c>
      <c r="I205" t="s">
        <v>36</v>
      </c>
      <c r="J205">
        <v>1</v>
      </c>
      <c r="K205" t="s">
        <v>97</v>
      </c>
      <c r="L205" t="s">
        <v>38</v>
      </c>
      <c r="M205" t="s">
        <v>90</v>
      </c>
      <c r="N205" t="s">
        <v>87</v>
      </c>
      <c r="O205" t="s">
        <v>113</v>
      </c>
      <c r="P205" t="s">
        <v>77</v>
      </c>
      <c r="Q205" t="s">
        <v>43</v>
      </c>
      <c r="R205" t="s">
        <v>43</v>
      </c>
      <c r="S205" t="s">
        <v>43</v>
      </c>
      <c r="T205">
        <v>50</v>
      </c>
      <c r="U205">
        <v>151</v>
      </c>
      <c r="V205">
        <v>0</v>
      </c>
      <c r="W205" t="s">
        <v>44</v>
      </c>
      <c r="X205" t="s">
        <v>43</v>
      </c>
      <c r="Y205" t="s">
        <v>43</v>
      </c>
      <c r="Z205">
        <v>0</v>
      </c>
      <c r="AA205" t="s">
        <v>45</v>
      </c>
      <c r="AB205" t="s">
        <v>43</v>
      </c>
      <c r="AC205" t="s">
        <v>43</v>
      </c>
    </row>
    <row r="206" spans="1:29" x14ac:dyDescent="0.3">
      <c r="A206" s="2">
        <v>44916.570844907408</v>
      </c>
      <c r="B206" t="s">
        <v>29</v>
      </c>
      <c r="C206" s="4" t="s">
        <v>343</v>
      </c>
      <c r="D206" t="s">
        <v>54</v>
      </c>
      <c r="E206" t="s">
        <v>32</v>
      </c>
      <c r="F206" t="s">
        <v>47</v>
      </c>
      <c r="G206" t="s">
        <v>34</v>
      </c>
      <c r="H206" t="s">
        <v>35</v>
      </c>
      <c r="I206" t="s">
        <v>36</v>
      </c>
      <c r="J206">
        <v>3</v>
      </c>
      <c r="K206" t="s">
        <v>59</v>
      </c>
      <c r="L206" t="s">
        <v>38</v>
      </c>
      <c r="M206" t="s">
        <v>39</v>
      </c>
      <c r="N206" t="s">
        <v>129</v>
      </c>
      <c r="O206" t="s">
        <v>41</v>
      </c>
      <c r="P206" t="s">
        <v>52</v>
      </c>
      <c r="Q206" t="s">
        <v>43</v>
      </c>
      <c r="R206" t="s">
        <v>43</v>
      </c>
      <c r="S206" t="s">
        <v>43</v>
      </c>
      <c r="T206">
        <v>50</v>
      </c>
      <c r="U206">
        <v>151</v>
      </c>
      <c r="V206">
        <v>0</v>
      </c>
      <c r="W206" t="s">
        <v>44</v>
      </c>
      <c r="X206" t="s">
        <v>43</v>
      </c>
      <c r="Y206" t="s">
        <v>43</v>
      </c>
      <c r="Z206">
        <v>0</v>
      </c>
      <c r="AA206" t="s">
        <v>45</v>
      </c>
      <c r="AB206" t="s">
        <v>43</v>
      </c>
      <c r="AC206" t="s">
        <v>43</v>
      </c>
    </row>
    <row r="207" spans="1:29" x14ac:dyDescent="0.3">
      <c r="A207" s="2">
        <v>44916.601863425924</v>
      </c>
      <c r="B207" t="s">
        <v>29</v>
      </c>
      <c r="C207" s="4" t="s">
        <v>344</v>
      </c>
      <c r="D207" t="s">
        <v>31</v>
      </c>
      <c r="E207" t="s">
        <v>73</v>
      </c>
      <c r="F207" t="s">
        <v>33</v>
      </c>
      <c r="G207" t="s">
        <v>56</v>
      </c>
      <c r="H207" t="s">
        <v>57</v>
      </c>
      <c r="I207" t="s">
        <v>58</v>
      </c>
      <c r="J207">
        <v>1</v>
      </c>
      <c r="K207" t="s">
        <v>81</v>
      </c>
      <c r="L207" t="s">
        <v>69</v>
      </c>
      <c r="M207" t="s">
        <v>70</v>
      </c>
      <c r="N207" t="s">
        <v>115</v>
      </c>
      <c r="O207" t="s">
        <v>113</v>
      </c>
      <c r="P207" t="s">
        <v>66</v>
      </c>
      <c r="Q207" t="s">
        <v>43</v>
      </c>
      <c r="R207" t="s">
        <v>43</v>
      </c>
      <c r="S207" t="s">
        <v>43</v>
      </c>
      <c r="T207">
        <v>2630</v>
      </c>
      <c r="U207">
        <v>5070</v>
      </c>
      <c r="V207">
        <v>0</v>
      </c>
      <c r="W207" t="s">
        <v>44</v>
      </c>
      <c r="X207" t="s">
        <v>43</v>
      </c>
      <c r="Y207" t="s">
        <v>43</v>
      </c>
      <c r="Z207">
        <v>0</v>
      </c>
      <c r="AA207" t="s">
        <v>45</v>
      </c>
      <c r="AB207" t="s">
        <v>43</v>
      </c>
      <c r="AC207" t="s">
        <v>43</v>
      </c>
    </row>
    <row r="208" spans="1:29" x14ac:dyDescent="0.3">
      <c r="A208" s="2">
        <v>44916.604247685187</v>
      </c>
      <c r="B208" t="s">
        <v>29</v>
      </c>
      <c r="C208" s="4" t="s">
        <v>309</v>
      </c>
      <c r="D208" t="s">
        <v>31</v>
      </c>
      <c r="E208" t="s">
        <v>32</v>
      </c>
      <c r="F208" t="s">
        <v>33</v>
      </c>
      <c r="G208" t="s">
        <v>34</v>
      </c>
      <c r="H208" t="s">
        <v>57</v>
      </c>
      <c r="I208" t="s">
        <v>36</v>
      </c>
      <c r="J208">
        <v>3</v>
      </c>
      <c r="K208" t="s">
        <v>59</v>
      </c>
      <c r="L208" t="s">
        <v>69</v>
      </c>
      <c r="M208" t="s">
        <v>39</v>
      </c>
      <c r="N208" t="s">
        <v>345</v>
      </c>
      <c r="O208" t="s">
        <v>85</v>
      </c>
      <c r="P208" t="s">
        <v>95</v>
      </c>
      <c r="Q208" t="s">
        <v>43</v>
      </c>
      <c r="R208" t="s">
        <v>43</v>
      </c>
      <c r="S208" t="s">
        <v>43</v>
      </c>
      <c r="T208">
        <v>2630</v>
      </c>
      <c r="U208">
        <v>7190</v>
      </c>
      <c r="V208">
        <v>0</v>
      </c>
      <c r="W208" t="s">
        <v>44</v>
      </c>
      <c r="X208" t="s">
        <v>43</v>
      </c>
      <c r="Y208" t="s">
        <v>43</v>
      </c>
      <c r="Z208">
        <v>0</v>
      </c>
      <c r="AA208" t="s">
        <v>45</v>
      </c>
      <c r="AB208" t="s">
        <v>43</v>
      </c>
      <c r="AC208" t="s">
        <v>43</v>
      </c>
    </row>
    <row r="209" spans="1:29" x14ac:dyDescent="0.3">
      <c r="A209" s="2">
        <v>44916.606354166674</v>
      </c>
      <c r="B209" t="s">
        <v>29</v>
      </c>
      <c r="C209" s="4" t="s">
        <v>346</v>
      </c>
      <c r="D209" t="s">
        <v>31</v>
      </c>
      <c r="E209" t="s">
        <v>55</v>
      </c>
      <c r="F209" t="s">
        <v>122</v>
      </c>
      <c r="G209" t="s">
        <v>56</v>
      </c>
      <c r="H209" t="s">
        <v>57</v>
      </c>
      <c r="I209" t="s">
        <v>58</v>
      </c>
      <c r="J209">
        <v>8</v>
      </c>
      <c r="K209" t="s">
        <v>81</v>
      </c>
      <c r="L209" t="s">
        <v>69</v>
      </c>
      <c r="M209" t="s">
        <v>90</v>
      </c>
      <c r="N209" t="s">
        <v>71</v>
      </c>
      <c r="O209" t="s">
        <v>125</v>
      </c>
      <c r="P209" t="s">
        <v>95</v>
      </c>
      <c r="Q209" t="s">
        <v>43</v>
      </c>
      <c r="R209" t="s">
        <v>43</v>
      </c>
      <c r="S209" t="s">
        <v>43</v>
      </c>
      <c r="T209">
        <v>1620</v>
      </c>
      <c r="U209">
        <v>5070</v>
      </c>
      <c r="V209">
        <v>0</v>
      </c>
      <c r="W209" t="s">
        <v>44</v>
      </c>
      <c r="X209" t="s">
        <v>43</v>
      </c>
      <c r="Y209" t="s">
        <v>43</v>
      </c>
      <c r="Z209">
        <v>0</v>
      </c>
      <c r="AA209" t="s">
        <v>45</v>
      </c>
      <c r="AB209" t="s">
        <v>43</v>
      </c>
      <c r="AC209" t="s">
        <v>43</v>
      </c>
    </row>
    <row r="210" spans="1:29" x14ac:dyDescent="0.3">
      <c r="A210" s="2">
        <v>44916.606493055559</v>
      </c>
      <c r="B210" t="s">
        <v>29</v>
      </c>
      <c r="C210" s="4" t="s">
        <v>347</v>
      </c>
      <c r="D210" t="s">
        <v>54</v>
      </c>
      <c r="E210" t="s">
        <v>55</v>
      </c>
      <c r="F210" t="s">
        <v>47</v>
      </c>
      <c r="G210" t="s">
        <v>34</v>
      </c>
      <c r="H210" t="s">
        <v>35</v>
      </c>
      <c r="I210" t="s">
        <v>36</v>
      </c>
      <c r="J210">
        <v>7</v>
      </c>
      <c r="K210" t="s">
        <v>81</v>
      </c>
      <c r="L210" t="s">
        <v>38</v>
      </c>
      <c r="M210" t="s">
        <v>70</v>
      </c>
      <c r="N210" t="s">
        <v>103</v>
      </c>
      <c r="O210" t="s">
        <v>41</v>
      </c>
      <c r="P210" t="s">
        <v>66</v>
      </c>
      <c r="Q210" t="s">
        <v>43</v>
      </c>
      <c r="R210" t="s">
        <v>43</v>
      </c>
      <c r="S210" t="s">
        <v>43</v>
      </c>
      <c r="T210">
        <v>3140</v>
      </c>
      <c r="U210">
        <v>91110</v>
      </c>
      <c r="V210">
        <v>0</v>
      </c>
      <c r="W210" t="s">
        <v>44</v>
      </c>
      <c r="X210" t="s">
        <v>43</v>
      </c>
      <c r="Y210" t="s">
        <v>43</v>
      </c>
      <c r="Z210">
        <v>0</v>
      </c>
      <c r="AA210" t="s">
        <v>45</v>
      </c>
      <c r="AB210" t="s">
        <v>43</v>
      </c>
      <c r="AC210" t="s">
        <v>43</v>
      </c>
    </row>
    <row r="211" spans="1:29" x14ac:dyDescent="0.3">
      <c r="A211" s="2">
        <v>44916.606979166667</v>
      </c>
      <c r="B211" t="s">
        <v>29</v>
      </c>
      <c r="C211" s="4" t="s">
        <v>348</v>
      </c>
      <c r="D211" t="s">
        <v>31</v>
      </c>
      <c r="E211" t="s">
        <v>73</v>
      </c>
      <c r="F211" t="s">
        <v>33</v>
      </c>
      <c r="G211" t="s">
        <v>34</v>
      </c>
      <c r="H211" t="s">
        <v>57</v>
      </c>
      <c r="I211" t="s">
        <v>36</v>
      </c>
      <c r="J211">
        <v>2</v>
      </c>
      <c r="K211" t="s">
        <v>81</v>
      </c>
      <c r="L211" t="s">
        <v>69</v>
      </c>
      <c r="M211" t="s">
        <v>50</v>
      </c>
      <c r="N211" t="s">
        <v>108</v>
      </c>
      <c r="O211" t="s">
        <v>125</v>
      </c>
      <c r="P211" t="s">
        <v>66</v>
      </c>
      <c r="Q211" t="s">
        <v>43</v>
      </c>
      <c r="R211" t="s">
        <v>43</v>
      </c>
      <c r="S211" t="s">
        <v>43</v>
      </c>
      <c r="T211">
        <v>4150</v>
      </c>
      <c r="U211">
        <v>131150</v>
      </c>
      <c r="V211">
        <v>0</v>
      </c>
      <c r="W211" t="s">
        <v>44</v>
      </c>
      <c r="X211" t="s">
        <v>43</v>
      </c>
      <c r="Y211" t="s">
        <v>43</v>
      </c>
      <c r="Z211">
        <v>0</v>
      </c>
      <c r="AA211" t="s">
        <v>45</v>
      </c>
      <c r="AB211" t="s">
        <v>43</v>
      </c>
      <c r="AC211" t="s">
        <v>43</v>
      </c>
    </row>
    <row r="212" spans="1:29" x14ac:dyDescent="0.3">
      <c r="A212" s="2">
        <v>44916.607048611113</v>
      </c>
      <c r="B212" t="s">
        <v>29</v>
      </c>
      <c r="C212" s="4" t="s">
        <v>349</v>
      </c>
      <c r="D212" t="s">
        <v>31</v>
      </c>
      <c r="E212" t="s">
        <v>32</v>
      </c>
      <c r="F212" t="s">
        <v>122</v>
      </c>
      <c r="G212" t="s">
        <v>34</v>
      </c>
      <c r="H212" t="s">
        <v>35</v>
      </c>
      <c r="I212" t="s">
        <v>36</v>
      </c>
      <c r="J212">
        <v>4</v>
      </c>
      <c r="K212" t="s">
        <v>48</v>
      </c>
      <c r="L212" t="s">
        <v>69</v>
      </c>
      <c r="M212" t="s">
        <v>74</v>
      </c>
      <c r="N212" t="s">
        <v>119</v>
      </c>
      <c r="O212" t="s">
        <v>41</v>
      </c>
      <c r="P212" t="s">
        <v>95</v>
      </c>
      <c r="Q212" t="s">
        <v>43</v>
      </c>
      <c r="R212" t="s">
        <v>43</v>
      </c>
      <c r="S212" t="s">
        <v>43</v>
      </c>
      <c r="T212">
        <v>2125</v>
      </c>
      <c r="U212">
        <v>91110</v>
      </c>
      <c r="V212">
        <v>0</v>
      </c>
      <c r="W212" t="s">
        <v>44</v>
      </c>
      <c r="X212" t="s">
        <v>43</v>
      </c>
      <c r="Y212" t="s">
        <v>43</v>
      </c>
      <c r="Z212">
        <v>0</v>
      </c>
      <c r="AA212" t="s">
        <v>45</v>
      </c>
      <c r="AB212" t="s">
        <v>43</v>
      </c>
      <c r="AC212" t="s">
        <v>43</v>
      </c>
    </row>
    <row r="213" spans="1:29" x14ac:dyDescent="0.3">
      <c r="A213" s="2">
        <v>44916.607928240737</v>
      </c>
      <c r="B213" t="s">
        <v>29</v>
      </c>
      <c r="C213" s="4" t="s">
        <v>350</v>
      </c>
      <c r="D213" t="s">
        <v>31</v>
      </c>
      <c r="E213" t="s">
        <v>73</v>
      </c>
      <c r="F213" t="s">
        <v>33</v>
      </c>
      <c r="G213" t="s">
        <v>107</v>
      </c>
      <c r="H213" t="s">
        <v>57</v>
      </c>
      <c r="I213" t="s">
        <v>58</v>
      </c>
      <c r="J213">
        <v>2</v>
      </c>
      <c r="K213" t="s">
        <v>81</v>
      </c>
      <c r="L213" t="s">
        <v>69</v>
      </c>
      <c r="M213" t="s">
        <v>74</v>
      </c>
      <c r="N213" t="s">
        <v>351</v>
      </c>
      <c r="O213" t="s">
        <v>125</v>
      </c>
      <c r="P213" t="s">
        <v>77</v>
      </c>
      <c r="Q213" t="s">
        <v>43</v>
      </c>
      <c r="R213" t="s">
        <v>43</v>
      </c>
      <c r="S213" t="s">
        <v>43</v>
      </c>
      <c r="T213">
        <v>50</v>
      </c>
      <c r="U213">
        <v>151</v>
      </c>
      <c r="V213">
        <v>0</v>
      </c>
      <c r="W213" t="s">
        <v>44</v>
      </c>
      <c r="X213" t="s">
        <v>43</v>
      </c>
      <c r="Y213" t="s">
        <v>43</v>
      </c>
      <c r="Z213">
        <v>0</v>
      </c>
      <c r="AA213" t="s">
        <v>45</v>
      </c>
      <c r="AB213" t="s">
        <v>43</v>
      </c>
      <c r="AC213" t="s">
        <v>43</v>
      </c>
    </row>
    <row r="214" spans="1:29" x14ac:dyDescent="0.3">
      <c r="A214" s="2">
        <v>44916.608136574083</v>
      </c>
      <c r="B214" t="s">
        <v>29</v>
      </c>
      <c r="C214" s="4" t="s">
        <v>352</v>
      </c>
      <c r="D214" t="s">
        <v>31</v>
      </c>
      <c r="E214" t="s">
        <v>32</v>
      </c>
      <c r="F214" t="s">
        <v>33</v>
      </c>
      <c r="G214" t="s">
        <v>34</v>
      </c>
      <c r="H214" t="s">
        <v>57</v>
      </c>
      <c r="I214" t="s">
        <v>58</v>
      </c>
      <c r="J214">
        <v>5</v>
      </c>
      <c r="K214" t="s">
        <v>48</v>
      </c>
      <c r="L214" t="s">
        <v>49</v>
      </c>
      <c r="M214" t="s">
        <v>70</v>
      </c>
      <c r="N214" t="s">
        <v>315</v>
      </c>
      <c r="O214" t="s">
        <v>41</v>
      </c>
      <c r="P214" t="s">
        <v>52</v>
      </c>
      <c r="Q214" t="s">
        <v>43</v>
      </c>
      <c r="R214" t="s">
        <v>43</v>
      </c>
      <c r="S214" t="s">
        <v>43</v>
      </c>
      <c r="T214">
        <v>50</v>
      </c>
      <c r="U214">
        <v>131150</v>
      </c>
      <c r="V214">
        <v>0</v>
      </c>
      <c r="W214" t="s">
        <v>44</v>
      </c>
      <c r="X214" t="s">
        <v>43</v>
      </c>
      <c r="Y214" t="s">
        <v>43</v>
      </c>
      <c r="Z214">
        <v>0</v>
      </c>
      <c r="AA214" t="s">
        <v>45</v>
      </c>
      <c r="AB214" t="s">
        <v>43</v>
      </c>
      <c r="AC214" t="s">
        <v>43</v>
      </c>
    </row>
    <row r="215" spans="1:29" x14ac:dyDescent="0.3">
      <c r="A215" s="2">
        <v>44916.609548611108</v>
      </c>
      <c r="B215" t="s">
        <v>29</v>
      </c>
      <c r="C215" s="4" t="s">
        <v>309</v>
      </c>
      <c r="D215" t="s">
        <v>54</v>
      </c>
      <c r="E215" t="s">
        <v>73</v>
      </c>
      <c r="F215" t="s">
        <v>122</v>
      </c>
      <c r="G215" t="s">
        <v>56</v>
      </c>
      <c r="H215" t="s">
        <v>57</v>
      </c>
      <c r="I215" t="s">
        <v>58</v>
      </c>
      <c r="J215">
        <v>10</v>
      </c>
      <c r="K215" t="s">
        <v>81</v>
      </c>
      <c r="L215" t="s">
        <v>69</v>
      </c>
      <c r="M215" t="s">
        <v>74</v>
      </c>
      <c r="N215" t="s">
        <v>353</v>
      </c>
      <c r="O215" t="s">
        <v>85</v>
      </c>
      <c r="P215" t="s">
        <v>95</v>
      </c>
      <c r="Q215" t="s">
        <v>43</v>
      </c>
      <c r="R215" t="s">
        <v>43</v>
      </c>
      <c r="S215" t="s">
        <v>43</v>
      </c>
      <c r="T215">
        <v>3140</v>
      </c>
      <c r="U215">
        <v>91110</v>
      </c>
      <c r="V215">
        <v>0</v>
      </c>
      <c r="W215" t="s">
        <v>44</v>
      </c>
      <c r="X215" t="s">
        <v>43</v>
      </c>
      <c r="Y215" t="s">
        <v>43</v>
      </c>
      <c r="Z215">
        <v>0</v>
      </c>
      <c r="AA215" t="s">
        <v>45</v>
      </c>
      <c r="AB215" t="s">
        <v>43</v>
      </c>
      <c r="AC215" t="s">
        <v>43</v>
      </c>
    </row>
    <row r="216" spans="1:29" x14ac:dyDescent="0.3">
      <c r="A216" s="2">
        <v>44916.610995370371</v>
      </c>
      <c r="B216" t="s">
        <v>29</v>
      </c>
      <c r="C216" s="4" t="s">
        <v>354</v>
      </c>
      <c r="D216" t="s">
        <v>31</v>
      </c>
      <c r="E216" t="s">
        <v>73</v>
      </c>
      <c r="F216" t="s">
        <v>33</v>
      </c>
      <c r="G216" t="s">
        <v>34</v>
      </c>
      <c r="H216" t="s">
        <v>57</v>
      </c>
      <c r="I216" t="s">
        <v>58</v>
      </c>
      <c r="J216">
        <v>10</v>
      </c>
      <c r="K216" t="s">
        <v>81</v>
      </c>
      <c r="L216" t="s">
        <v>38</v>
      </c>
      <c r="M216" t="s">
        <v>60</v>
      </c>
      <c r="N216" t="s">
        <v>136</v>
      </c>
      <c r="O216" t="s">
        <v>113</v>
      </c>
      <c r="P216" t="s">
        <v>77</v>
      </c>
      <c r="Q216" t="s">
        <v>43</v>
      </c>
      <c r="R216" t="s">
        <v>43</v>
      </c>
      <c r="S216" t="s">
        <v>43</v>
      </c>
      <c r="T216">
        <v>1115</v>
      </c>
      <c r="U216">
        <v>7190</v>
      </c>
      <c r="V216">
        <v>0</v>
      </c>
      <c r="W216" t="s">
        <v>44</v>
      </c>
      <c r="X216" t="s">
        <v>43</v>
      </c>
      <c r="Y216" t="s">
        <v>43</v>
      </c>
      <c r="Z216">
        <v>0</v>
      </c>
      <c r="AA216" t="s">
        <v>45</v>
      </c>
      <c r="AB216" t="s">
        <v>43</v>
      </c>
      <c r="AC216" t="s">
        <v>43</v>
      </c>
    </row>
    <row r="217" spans="1:29" x14ac:dyDescent="0.3">
      <c r="A217" s="2">
        <v>44916.611793981479</v>
      </c>
      <c r="B217" t="s">
        <v>29</v>
      </c>
      <c r="C217" s="4" t="s">
        <v>309</v>
      </c>
      <c r="D217" t="s">
        <v>54</v>
      </c>
      <c r="E217" t="s">
        <v>73</v>
      </c>
      <c r="F217" t="s">
        <v>122</v>
      </c>
      <c r="G217" t="s">
        <v>34</v>
      </c>
      <c r="H217" t="s">
        <v>35</v>
      </c>
      <c r="I217" t="s">
        <v>58</v>
      </c>
      <c r="J217">
        <v>5</v>
      </c>
      <c r="K217" t="s">
        <v>48</v>
      </c>
      <c r="L217" t="s">
        <v>69</v>
      </c>
      <c r="M217" t="s">
        <v>39</v>
      </c>
      <c r="N217" t="s">
        <v>94</v>
      </c>
      <c r="O217" t="s">
        <v>41</v>
      </c>
      <c r="P217" t="s">
        <v>52</v>
      </c>
      <c r="Q217" t="s">
        <v>43</v>
      </c>
      <c r="R217" t="s">
        <v>43</v>
      </c>
      <c r="S217" t="s">
        <v>43</v>
      </c>
      <c r="T217">
        <v>2630</v>
      </c>
      <c r="U217">
        <v>5070</v>
      </c>
      <c r="V217">
        <v>0</v>
      </c>
      <c r="W217" t="s">
        <v>44</v>
      </c>
      <c r="X217" t="s">
        <v>43</v>
      </c>
      <c r="Y217" t="s">
        <v>43</v>
      </c>
      <c r="Z217">
        <v>0</v>
      </c>
      <c r="AA217" t="s">
        <v>45</v>
      </c>
      <c r="AB217" t="s">
        <v>43</v>
      </c>
      <c r="AC217" t="s">
        <v>43</v>
      </c>
    </row>
    <row r="218" spans="1:29" x14ac:dyDescent="0.3">
      <c r="A218" s="2">
        <v>44916.615219907413</v>
      </c>
      <c r="B218" t="s">
        <v>29</v>
      </c>
      <c r="C218" s="4" t="s">
        <v>309</v>
      </c>
      <c r="D218" t="s">
        <v>31</v>
      </c>
      <c r="E218" t="s">
        <v>68</v>
      </c>
      <c r="F218" t="s">
        <v>33</v>
      </c>
      <c r="G218" t="s">
        <v>34</v>
      </c>
      <c r="H218" t="s">
        <v>57</v>
      </c>
      <c r="I218" t="s">
        <v>58</v>
      </c>
      <c r="J218">
        <v>3</v>
      </c>
      <c r="K218" t="s">
        <v>48</v>
      </c>
      <c r="L218" t="s">
        <v>38</v>
      </c>
      <c r="M218" t="s">
        <v>50</v>
      </c>
      <c r="N218" t="s">
        <v>267</v>
      </c>
      <c r="O218" t="s">
        <v>113</v>
      </c>
      <c r="P218" t="s">
        <v>52</v>
      </c>
      <c r="Q218" t="s">
        <v>43</v>
      </c>
      <c r="R218" t="s">
        <v>43</v>
      </c>
      <c r="S218" t="s">
        <v>43</v>
      </c>
      <c r="T218">
        <v>50</v>
      </c>
      <c r="U218">
        <v>131150</v>
      </c>
      <c r="V218">
        <v>0</v>
      </c>
      <c r="W218" t="s">
        <v>44</v>
      </c>
      <c r="X218" t="s">
        <v>43</v>
      </c>
      <c r="Y218" t="s">
        <v>43</v>
      </c>
      <c r="Z218">
        <v>0</v>
      </c>
      <c r="AA218" t="s">
        <v>45</v>
      </c>
      <c r="AB218" t="s">
        <v>43</v>
      </c>
      <c r="AC218" t="s">
        <v>43</v>
      </c>
    </row>
    <row r="219" spans="1:29" x14ac:dyDescent="0.3">
      <c r="A219" s="2">
        <v>44916.615601851852</v>
      </c>
      <c r="B219" t="s">
        <v>29</v>
      </c>
      <c r="C219" s="4" t="s">
        <v>348</v>
      </c>
      <c r="D219" t="s">
        <v>31</v>
      </c>
      <c r="E219" t="s">
        <v>73</v>
      </c>
      <c r="F219" t="s">
        <v>33</v>
      </c>
      <c r="G219" t="s">
        <v>56</v>
      </c>
      <c r="H219" t="s">
        <v>57</v>
      </c>
      <c r="I219" t="s">
        <v>58</v>
      </c>
      <c r="J219">
        <v>10</v>
      </c>
      <c r="K219" t="s">
        <v>81</v>
      </c>
      <c r="L219" t="s">
        <v>69</v>
      </c>
      <c r="M219" t="s">
        <v>70</v>
      </c>
      <c r="N219" t="s">
        <v>355</v>
      </c>
      <c r="O219" t="s">
        <v>125</v>
      </c>
      <c r="P219" t="s">
        <v>66</v>
      </c>
      <c r="Q219" t="s">
        <v>43</v>
      </c>
      <c r="R219" t="s">
        <v>43</v>
      </c>
      <c r="S219" t="s">
        <v>43</v>
      </c>
      <c r="T219">
        <v>2630</v>
      </c>
      <c r="U219">
        <v>111130</v>
      </c>
      <c r="V219">
        <v>0</v>
      </c>
      <c r="W219" t="s">
        <v>44</v>
      </c>
      <c r="X219" t="s">
        <v>43</v>
      </c>
      <c r="Y219" t="s">
        <v>43</v>
      </c>
      <c r="Z219">
        <v>0</v>
      </c>
      <c r="AA219" t="s">
        <v>45</v>
      </c>
      <c r="AB219" t="s">
        <v>43</v>
      </c>
      <c r="AC219" t="s">
        <v>43</v>
      </c>
    </row>
    <row r="220" spans="1:29" x14ac:dyDescent="0.3">
      <c r="A220" s="2">
        <v>44916.616053240738</v>
      </c>
      <c r="B220" t="s">
        <v>29</v>
      </c>
      <c r="C220" s="4" t="s">
        <v>356</v>
      </c>
      <c r="D220" t="s">
        <v>31</v>
      </c>
      <c r="E220" t="s">
        <v>73</v>
      </c>
      <c r="F220" t="s">
        <v>47</v>
      </c>
      <c r="G220" t="s">
        <v>107</v>
      </c>
      <c r="H220" t="s">
        <v>57</v>
      </c>
      <c r="I220" t="s">
        <v>58</v>
      </c>
      <c r="J220">
        <v>5</v>
      </c>
      <c r="K220" t="s">
        <v>59</v>
      </c>
      <c r="L220" t="s">
        <v>166</v>
      </c>
      <c r="M220" t="s">
        <v>50</v>
      </c>
      <c r="N220" t="s">
        <v>273</v>
      </c>
      <c r="O220" t="s">
        <v>85</v>
      </c>
      <c r="P220" t="s">
        <v>330</v>
      </c>
      <c r="Q220" t="s">
        <v>43</v>
      </c>
      <c r="R220" t="s">
        <v>43</v>
      </c>
      <c r="S220" t="s">
        <v>43</v>
      </c>
      <c r="T220">
        <v>1620</v>
      </c>
      <c r="U220">
        <v>5070</v>
      </c>
      <c r="V220">
        <v>0</v>
      </c>
      <c r="W220" t="s">
        <v>44</v>
      </c>
      <c r="X220" t="s">
        <v>43</v>
      </c>
      <c r="Y220" t="s">
        <v>43</v>
      </c>
      <c r="Z220">
        <v>0</v>
      </c>
      <c r="AA220" t="s">
        <v>45</v>
      </c>
      <c r="AB220" t="s">
        <v>43</v>
      </c>
      <c r="AC220" t="s">
        <v>43</v>
      </c>
    </row>
    <row r="221" spans="1:29" x14ac:dyDescent="0.3">
      <c r="A221" s="2">
        <v>44916.62054398148</v>
      </c>
      <c r="B221" t="s">
        <v>29</v>
      </c>
      <c r="C221" s="4" t="s">
        <v>357</v>
      </c>
      <c r="D221" t="s">
        <v>54</v>
      </c>
      <c r="E221" t="s">
        <v>32</v>
      </c>
      <c r="F221" t="s">
        <v>122</v>
      </c>
      <c r="G221" t="s">
        <v>34</v>
      </c>
      <c r="H221" t="s">
        <v>57</v>
      </c>
      <c r="I221" t="s">
        <v>36</v>
      </c>
      <c r="J221">
        <v>5</v>
      </c>
      <c r="K221" t="s">
        <v>48</v>
      </c>
      <c r="L221" t="s">
        <v>69</v>
      </c>
      <c r="M221" t="s">
        <v>70</v>
      </c>
      <c r="N221" t="s">
        <v>322</v>
      </c>
      <c r="O221" t="s">
        <v>41</v>
      </c>
      <c r="P221" t="s">
        <v>52</v>
      </c>
      <c r="Q221" t="s">
        <v>43</v>
      </c>
      <c r="R221" t="s">
        <v>43</v>
      </c>
      <c r="S221" t="s">
        <v>43</v>
      </c>
      <c r="T221">
        <v>50</v>
      </c>
      <c r="U221">
        <v>131150</v>
      </c>
      <c r="V221">
        <v>0</v>
      </c>
      <c r="W221" t="s">
        <v>44</v>
      </c>
      <c r="X221" t="s">
        <v>43</v>
      </c>
      <c r="Y221" t="s">
        <v>43</v>
      </c>
      <c r="Z221">
        <v>0</v>
      </c>
      <c r="AA221" t="s">
        <v>45</v>
      </c>
      <c r="AB221" t="s">
        <v>43</v>
      </c>
      <c r="AC221" t="s">
        <v>43</v>
      </c>
    </row>
    <row r="222" spans="1:29" x14ac:dyDescent="0.3">
      <c r="A222" s="2">
        <v>44916.621400462973</v>
      </c>
      <c r="B222" t="s">
        <v>29</v>
      </c>
      <c r="C222" s="4" t="s">
        <v>358</v>
      </c>
      <c r="D222" t="s">
        <v>31</v>
      </c>
      <c r="E222" t="s">
        <v>73</v>
      </c>
      <c r="F222" t="s">
        <v>33</v>
      </c>
      <c r="G222" t="s">
        <v>107</v>
      </c>
      <c r="H222" t="s">
        <v>57</v>
      </c>
      <c r="I222" t="s">
        <v>58</v>
      </c>
      <c r="J222">
        <v>4</v>
      </c>
      <c r="K222" t="s">
        <v>81</v>
      </c>
      <c r="L222" t="s">
        <v>38</v>
      </c>
      <c r="M222" t="s">
        <v>74</v>
      </c>
      <c r="N222" t="s">
        <v>143</v>
      </c>
      <c r="O222" t="s">
        <v>125</v>
      </c>
      <c r="P222" t="s">
        <v>62</v>
      </c>
      <c r="Q222" t="s">
        <v>43</v>
      </c>
      <c r="R222" t="s">
        <v>43</v>
      </c>
      <c r="S222" t="s">
        <v>43</v>
      </c>
      <c r="T222">
        <v>4150</v>
      </c>
      <c r="U222">
        <v>91110</v>
      </c>
      <c r="V222">
        <v>0</v>
      </c>
      <c r="W222" t="s">
        <v>44</v>
      </c>
      <c r="X222" t="s">
        <v>43</v>
      </c>
      <c r="Y222" t="s">
        <v>43</v>
      </c>
      <c r="Z222">
        <v>0</v>
      </c>
      <c r="AA222" t="s">
        <v>45</v>
      </c>
      <c r="AB222" t="s">
        <v>43</v>
      </c>
      <c r="AC222" t="s">
        <v>43</v>
      </c>
    </row>
    <row r="223" spans="1:29" x14ac:dyDescent="0.3">
      <c r="A223" s="2">
        <v>44916.625671296293</v>
      </c>
      <c r="B223" t="s">
        <v>29</v>
      </c>
      <c r="C223" s="4" t="s">
        <v>359</v>
      </c>
      <c r="D223" t="s">
        <v>54</v>
      </c>
      <c r="E223" t="s">
        <v>55</v>
      </c>
      <c r="F223" t="s">
        <v>122</v>
      </c>
      <c r="G223" t="s">
        <v>34</v>
      </c>
      <c r="H223" t="s">
        <v>35</v>
      </c>
      <c r="I223" t="s">
        <v>58</v>
      </c>
      <c r="J223">
        <v>10</v>
      </c>
      <c r="K223" t="s">
        <v>81</v>
      </c>
      <c r="L223" t="s">
        <v>69</v>
      </c>
      <c r="M223" t="s">
        <v>70</v>
      </c>
      <c r="N223" t="s">
        <v>112</v>
      </c>
      <c r="O223" t="s">
        <v>113</v>
      </c>
      <c r="P223" t="s">
        <v>88</v>
      </c>
      <c r="Q223" t="s">
        <v>43</v>
      </c>
      <c r="R223" t="s">
        <v>43</v>
      </c>
      <c r="S223" t="s">
        <v>43</v>
      </c>
      <c r="T223">
        <v>2630</v>
      </c>
      <c r="U223">
        <v>91110</v>
      </c>
      <c r="V223">
        <v>0</v>
      </c>
      <c r="W223" t="s">
        <v>44</v>
      </c>
      <c r="X223" t="s">
        <v>43</v>
      </c>
      <c r="Y223" t="s">
        <v>43</v>
      </c>
      <c r="Z223">
        <v>0</v>
      </c>
      <c r="AA223" t="s">
        <v>45</v>
      </c>
      <c r="AB223" t="s">
        <v>43</v>
      </c>
      <c r="AC223" t="s">
        <v>43</v>
      </c>
    </row>
    <row r="224" spans="1:29" x14ac:dyDescent="0.3">
      <c r="A224" s="2">
        <v>44916.627523148149</v>
      </c>
      <c r="B224" t="s">
        <v>29</v>
      </c>
      <c r="C224" s="4" t="s">
        <v>358</v>
      </c>
      <c r="D224" t="s">
        <v>31</v>
      </c>
      <c r="E224" t="s">
        <v>32</v>
      </c>
      <c r="F224" t="s">
        <v>122</v>
      </c>
      <c r="G224" t="s">
        <v>34</v>
      </c>
      <c r="H224" t="s">
        <v>35</v>
      </c>
      <c r="I224" t="s">
        <v>36</v>
      </c>
      <c r="J224">
        <v>8</v>
      </c>
      <c r="K224" t="s">
        <v>81</v>
      </c>
      <c r="L224" t="s">
        <v>69</v>
      </c>
      <c r="M224" t="s">
        <v>70</v>
      </c>
      <c r="N224" t="s">
        <v>315</v>
      </c>
      <c r="O224" t="s">
        <v>113</v>
      </c>
      <c r="P224" t="s">
        <v>88</v>
      </c>
      <c r="Q224" t="s">
        <v>43</v>
      </c>
      <c r="R224" t="s">
        <v>43</v>
      </c>
      <c r="S224" t="s">
        <v>43</v>
      </c>
      <c r="T224">
        <v>4150</v>
      </c>
      <c r="U224">
        <v>111130</v>
      </c>
      <c r="V224">
        <v>0</v>
      </c>
      <c r="W224" t="s">
        <v>44</v>
      </c>
      <c r="X224" t="s">
        <v>43</v>
      </c>
      <c r="Y224" t="s">
        <v>43</v>
      </c>
      <c r="Z224">
        <v>0</v>
      </c>
      <c r="AA224" t="s">
        <v>45</v>
      </c>
      <c r="AB224" t="s">
        <v>43</v>
      </c>
      <c r="AC224" t="s">
        <v>43</v>
      </c>
    </row>
    <row r="225" spans="1:29" x14ac:dyDescent="0.3">
      <c r="A225" s="2">
        <v>44916.631342592591</v>
      </c>
      <c r="B225" t="s">
        <v>29</v>
      </c>
      <c r="C225" s="4" t="s">
        <v>360</v>
      </c>
      <c r="D225" t="s">
        <v>31</v>
      </c>
      <c r="E225" t="s">
        <v>73</v>
      </c>
      <c r="F225" t="s">
        <v>33</v>
      </c>
      <c r="G225" t="s">
        <v>34</v>
      </c>
      <c r="H225" t="s">
        <v>57</v>
      </c>
      <c r="I225" t="s">
        <v>36</v>
      </c>
      <c r="J225">
        <v>8</v>
      </c>
      <c r="K225" t="s">
        <v>48</v>
      </c>
      <c r="L225" t="s">
        <v>69</v>
      </c>
      <c r="M225" t="s">
        <v>50</v>
      </c>
      <c r="N225" t="s">
        <v>170</v>
      </c>
      <c r="O225" t="s">
        <v>225</v>
      </c>
      <c r="P225" t="s">
        <v>95</v>
      </c>
      <c r="Q225" t="s">
        <v>43</v>
      </c>
      <c r="R225" t="s">
        <v>43</v>
      </c>
      <c r="S225" t="s">
        <v>43</v>
      </c>
      <c r="T225">
        <v>50</v>
      </c>
      <c r="U225">
        <v>151</v>
      </c>
      <c r="V225">
        <v>0</v>
      </c>
      <c r="W225" t="s">
        <v>44</v>
      </c>
      <c r="X225" t="s">
        <v>43</v>
      </c>
      <c r="Y225" t="s">
        <v>43</v>
      </c>
      <c r="Z225">
        <v>0</v>
      </c>
      <c r="AA225" t="s">
        <v>45</v>
      </c>
      <c r="AB225" t="s">
        <v>43</v>
      </c>
      <c r="AC225" t="s">
        <v>43</v>
      </c>
    </row>
    <row r="226" spans="1:29" x14ac:dyDescent="0.3">
      <c r="A226" s="2">
        <v>44916.639537037037</v>
      </c>
      <c r="B226" t="s">
        <v>29</v>
      </c>
      <c r="C226" s="4" t="s">
        <v>361</v>
      </c>
      <c r="D226" t="s">
        <v>31</v>
      </c>
      <c r="E226" t="s">
        <v>32</v>
      </c>
      <c r="F226" t="s">
        <v>122</v>
      </c>
      <c r="G226" t="s">
        <v>34</v>
      </c>
      <c r="H226" t="s">
        <v>35</v>
      </c>
      <c r="I226" t="s">
        <v>36</v>
      </c>
      <c r="J226">
        <v>3</v>
      </c>
      <c r="K226" t="s">
        <v>81</v>
      </c>
      <c r="L226" t="s">
        <v>69</v>
      </c>
      <c r="M226" t="s">
        <v>39</v>
      </c>
      <c r="N226" t="s">
        <v>307</v>
      </c>
      <c r="O226" t="s">
        <v>113</v>
      </c>
      <c r="P226" t="s">
        <v>88</v>
      </c>
      <c r="Q226" t="s">
        <v>43</v>
      </c>
      <c r="R226" t="s">
        <v>43</v>
      </c>
      <c r="S226" t="s">
        <v>43</v>
      </c>
      <c r="T226">
        <v>2125</v>
      </c>
      <c r="U226">
        <v>7190</v>
      </c>
      <c r="V226">
        <v>0</v>
      </c>
      <c r="W226" t="s">
        <v>44</v>
      </c>
      <c r="X226" t="s">
        <v>43</v>
      </c>
      <c r="Y226" t="s">
        <v>43</v>
      </c>
      <c r="Z226">
        <v>0</v>
      </c>
      <c r="AA226" t="s">
        <v>45</v>
      </c>
      <c r="AB226" t="s">
        <v>43</v>
      </c>
      <c r="AC226" t="s">
        <v>43</v>
      </c>
    </row>
    <row r="227" spans="1:29" x14ac:dyDescent="0.3">
      <c r="A227" s="2">
        <v>44916.648425925923</v>
      </c>
      <c r="B227" t="s">
        <v>29</v>
      </c>
      <c r="C227" s="4" t="s">
        <v>359</v>
      </c>
      <c r="D227" t="s">
        <v>54</v>
      </c>
      <c r="E227" t="s">
        <v>32</v>
      </c>
      <c r="F227" t="s">
        <v>122</v>
      </c>
      <c r="G227" t="s">
        <v>34</v>
      </c>
      <c r="H227" t="s">
        <v>35</v>
      </c>
      <c r="I227" t="s">
        <v>36</v>
      </c>
      <c r="J227">
        <v>2</v>
      </c>
      <c r="K227" t="s">
        <v>97</v>
      </c>
      <c r="L227" t="s">
        <v>69</v>
      </c>
      <c r="M227" t="s">
        <v>39</v>
      </c>
      <c r="N227" t="s">
        <v>111</v>
      </c>
      <c r="O227" t="s">
        <v>41</v>
      </c>
      <c r="P227" t="s">
        <v>77</v>
      </c>
      <c r="Q227" t="s">
        <v>43</v>
      </c>
      <c r="R227" t="s">
        <v>43</v>
      </c>
      <c r="S227" t="s">
        <v>43</v>
      </c>
      <c r="T227">
        <v>4150</v>
      </c>
      <c r="U227">
        <v>91110</v>
      </c>
      <c r="V227">
        <v>0</v>
      </c>
      <c r="W227" t="s">
        <v>44</v>
      </c>
      <c r="X227" t="s">
        <v>43</v>
      </c>
      <c r="Y227" t="s">
        <v>43</v>
      </c>
      <c r="Z227">
        <v>0</v>
      </c>
      <c r="AA227" t="s">
        <v>45</v>
      </c>
      <c r="AB227" t="s">
        <v>43</v>
      </c>
      <c r="AC227" t="s">
        <v>43</v>
      </c>
    </row>
    <row r="228" spans="1:29" x14ac:dyDescent="0.3">
      <c r="A228" s="2">
        <v>44916.648831018523</v>
      </c>
      <c r="B228" t="s">
        <v>29</v>
      </c>
      <c r="C228" s="4" t="s">
        <v>362</v>
      </c>
      <c r="D228" t="s">
        <v>54</v>
      </c>
      <c r="E228" t="s">
        <v>55</v>
      </c>
      <c r="F228" t="s">
        <v>33</v>
      </c>
      <c r="G228" t="s">
        <v>107</v>
      </c>
      <c r="H228" t="s">
        <v>57</v>
      </c>
      <c r="I228" t="s">
        <v>58</v>
      </c>
      <c r="J228">
        <v>8</v>
      </c>
      <c r="K228" t="s">
        <v>59</v>
      </c>
      <c r="L228" t="s">
        <v>194</v>
      </c>
      <c r="M228" t="s">
        <v>90</v>
      </c>
      <c r="N228" t="s">
        <v>363</v>
      </c>
      <c r="O228" t="s">
        <v>113</v>
      </c>
      <c r="P228" t="s">
        <v>88</v>
      </c>
      <c r="Q228" t="s">
        <v>43</v>
      </c>
      <c r="R228" t="s">
        <v>43</v>
      </c>
      <c r="S228" t="s">
        <v>43</v>
      </c>
      <c r="T228">
        <v>3140</v>
      </c>
      <c r="U228">
        <v>91110</v>
      </c>
      <c r="V228">
        <v>0</v>
      </c>
      <c r="W228" t="s">
        <v>44</v>
      </c>
      <c r="X228" t="s">
        <v>43</v>
      </c>
      <c r="Y228" t="s">
        <v>43</v>
      </c>
      <c r="Z228">
        <v>0</v>
      </c>
      <c r="AA228" t="s">
        <v>45</v>
      </c>
      <c r="AB228" t="s">
        <v>43</v>
      </c>
      <c r="AC228" t="s">
        <v>43</v>
      </c>
    </row>
    <row r="229" spans="1:29" x14ac:dyDescent="0.3">
      <c r="A229" s="2">
        <v>44916.656134259261</v>
      </c>
      <c r="B229" t="s">
        <v>29</v>
      </c>
      <c r="C229" s="4" t="s">
        <v>309</v>
      </c>
      <c r="D229" t="s">
        <v>54</v>
      </c>
      <c r="E229" t="s">
        <v>73</v>
      </c>
      <c r="F229" t="s">
        <v>47</v>
      </c>
      <c r="G229" t="s">
        <v>34</v>
      </c>
      <c r="H229" t="s">
        <v>57</v>
      </c>
      <c r="I229" t="s">
        <v>58</v>
      </c>
      <c r="J229">
        <v>3</v>
      </c>
      <c r="K229" t="s">
        <v>81</v>
      </c>
      <c r="L229" t="s">
        <v>69</v>
      </c>
      <c r="M229" t="s">
        <v>60</v>
      </c>
      <c r="N229" t="s">
        <v>101</v>
      </c>
      <c r="O229" t="s">
        <v>125</v>
      </c>
      <c r="P229" t="s">
        <v>88</v>
      </c>
      <c r="Q229" t="s">
        <v>43</v>
      </c>
      <c r="R229" t="s">
        <v>43</v>
      </c>
      <c r="S229" t="s">
        <v>43</v>
      </c>
      <c r="T229">
        <v>50</v>
      </c>
      <c r="U229">
        <v>151</v>
      </c>
      <c r="V229">
        <v>0</v>
      </c>
      <c r="W229" t="s">
        <v>44</v>
      </c>
      <c r="X229" t="s">
        <v>43</v>
      </c>
      <c r="Y229" t="s">
        <v>43</v>
      </c>
      <c r="Z229">
        <v>0</v>
      </c>
      <c r="AA229" t="s">
        <v>45</v>
      </c>
      <c r="AB229" t="s">
        <v>43</v>
      </c>
      <c r="AC229" t="s">
        <v>43</v>
      </c>
    </row>
    <row r="230" spans="1:29" x14ac:dyDescent="0.3">
      <c r="A230" s="2">
        <v>44916.675405092603</v>
      </c>
      <c r="B230" t="s">
        <v>29</v>
      </c>
      <c r="C230" s="4" t="s">
        <v>364</v>
      </c>
      <c r="D230" t="s">
        <v>31</v>
      </c>
      <c r="E230" t="s">
        <v>73</v>
      </c>
      <c r="F230" t="s">
        <v>47</v>
      </c>
      <c r="G230" t="s">
        <v>34</v>
      </c>
      <c r="H230" t="s">
        <v>35</v>
      </c>
      <c r="I230" t="s">
        <v>36</v>
      </c>
      <c r="J230">
        <v>7</v>
      </c>
      <c r="K230" t="s">
        <v>37</v>
      </c>
      <c r="L230" t="s">
        <v>49</v>
      </c>
      <c r="M230" t="s">
        <v>60</v>
      </c>
      <c r="N230" t="s">
        <v>174</v>
      </c>
      <c r="O230" t="s">
        <v>41</v>
      </c>
      <c r="P230" t="s">
        <v>52</v>
      </c>
      <c r="Q230" t="s">
        <v>43</v>
      </c>
      <c r="R230" t="s">
        <v>43</v>
      </c>
      <c r="S230" t="s">
        <v>43</v>
      </c>
      <c r="T230">
        <v>4150</v>
      </c>
      <c r="U230">
        <v>151</v>
      </c>
      <c r="V230">
        <v>0</v>
      </c>
      <c r="W230" t="s">
        <v>44</v>
      </c>
      <c r="X230" t="s">
        <v>43</v>
      </c>
      <c r="Y230" t="s">
        <v>43</v>
      </c>
      <c r="Z230">
        <v>0</v>
      </c>
      <c r="AA230" t="s">
        <v>45</v>
      </c>
      <c r="AB230" t="s">
        <v>43</v>
      </c>
      <c r="AC230" t="s">
        <v>43</v>
      </c>
    </row>
    <row r="231" spans="1:29" x14ac:dyDescent="0.3">
      <c r="A231" s="2">
        <v>44916.702499999999</v>
      </c>
      <c r="B231" t="s">
        <v>29</v>
      </c>
      <c r="C231" s="4" t="s">
        <v>365</v>
      </c>
      <c r="D231" t="s">
        <v>31</v>
      </c>
      <c r="E231" t="s">
        <v>73</v>
      </c>
      <c r="F231" t="s">
        <v>33</v>
      </c>
      <c r="G231" t="s">
        <v>34</v>
      </c>
      <c r="H231" t="s">
        <v>57</v>
      </c>
      <c r="I231" t="s">
        <v>58</v>
      </c>
      <c r="J231">
        <v>10</v>
      </c>
      <c r="K231" t="s">
        <v>48</v>
      </c>
      <c r="L231" t="s">
        <v>69</v>
      </c>
      <c r="M231" t="s">
        <v>50</v>
      </c>
      <c r="N231" t="s">
        <v>170</v>
      </c>
      <c r="O231" t="s">
        <v>125</v>
      </c>
      <c r="P231" t="s">
        <v>52</v>
      </c>
      <c r="Q231" t="s">
        <v>43</v>
      </c>
      <c r="R231" t="s">
        <v>43</v>
      </c>
      <c r="S231" t="s">
        <v>43</v>
      </c>
      <c r="T231">
        <v>4150</v>
      </c>
      <c r="U231">
        <v>3050</v>
      </c>
      <c r="V231">
        <v>0</v>
      </c>
      <c r="W231" t="s">
        <v>44</v>
      </c>
      <c r="X231" t="s">
        <v>43</v>
      </c>
      <c r="Y231" t="s">
        <v>43</v>
      </c>
      <c r="Z231">
        <v>0</v>
      </c>
      <c r="AA231" t="s">
        <v>45</v>
      </c>
      <c r="AB231" t="s">
        <v>43</v>
      </c>
      <c r="AC231" t="s">
        <v>43</v>
      </c>
    </row>
    <row r="232" spans="1:29" x14ac:dyDescent="0.3">
      <c r="A232" s="2">
        <v>44916.715486111112</v>
      </c>
      <c r="B232" t="s">
        <v>29</v>
      </c>
      <c r="C232" s="4" t="s">
        <v>354</v>
      </c>
      <c r="D232" t="s">
        <v>31</v>
      </c>
      <c r="E232" t="s">
        <v>64</v>
      </c>
      <c r="F232" t="s">
        <v>33</v>
      </c>
      <c r="G232" t="s">
        <v>56</v>
      </c>
      <c r="H232" t="s">
        <v>35</v>
      </c>
      <c r="I232" t="s">
        <v>36</v>
      </c>
      <c r="J232">
        <v>7</v>
      </c>
      <c r="K232" t="s">
        <v>48</v>
      </c>
      <c r="L232" t="s">
        <v>49</v>
      </c>
      <c r="M232" t="s">
        <v>70</v>
      </c>
      <c r="N232" t="s">
        <v>315</v>
      </c>
      <c r="O232" t="s">
        <v>85</v>
      </c>
      <c r="P232" t="s">
        <v>95</v>
      </c>
      <c r="Q232" t="s">
        <v>43</v>
      </c>
      <c r="R232" t="s">
        <v>43</v>
      </c>
      <c r="S232" t="s">
        <v>43</v>
      </c>
      <c r="T232">
        <v>50</v>
      </c>
      <c r="U232">
        <v>151</v>
      </c>
      <c r="V232">
        <v>0</v>
      </c>
      <c r="W232" t="s">
        <v>44</v>
      </c>
      <c r="X232" t="s">
        <v>43</v>
      </c>
      <c r="Y232" t="s">
        <v>43</v>
      </c>
      <c r="Z232">
        <v>0</v>
      </c>
      <c r="AA232" t="s">
        <v>45</v>
      </c>
      <c r="AB232" t="s">
        <v>43</v>
      </c>
      <c r="AC232" t="s">
        <v>43</v>
      </c>
    </row>
    <row r="233" spans="1:29" x14ac:dyDescent="0.3">
      <c r="A233" s="2">
        <v>44916.726446759261</v>
      </c>
      <c r="B233" t="s">
        <v>29</v>
      </c>
      <c r="C233" s="4" t="s">
        <v>76</v>
      </c>
      <c r="D233" t="s">
        <v>31</v>
      </c>
      <c r="E233" t="s">
        <v>64</v>
      </c>
      <c r="F233" t="s">
        <v>122</v>
      </c>
      <c r="G233" t="s">
        <v>34</v>
      </c>
      <c r="H233" t="s">
        <v>57</v>
      </c>
      <c r="I233" t="s">
        <v>58</v>
      </c>
      <c r="J233">
        <v>5</v>
      </c>
      <c r="K233" t="s">
        <v>123</v>
      </c>
      <c r="L233" t="s">
        <v>38</v>
      </c>
      <c r="M233" t="s">
        <v>90</v>
      </c>
      <c r="N233" t="s">
        <v>149</v>
      </c>
      <c r="O233" t="s">
        <v>41</v>
      </c>
      <c r="P233" t="s">
        <v>66</v>
      </c>
      <c r="Q233" t="s">
        <v>43</v>
      </c>
      <c r="R233" t="s">
        <v>43</v>
      </c>
      <c r="S233" t="s">
        <v>43</v>
      </c>
      <c r="T233">
        <v>1620</v>
      </c>
      <c r="U233">
        <v>5070</v>
      </c>
      <c r="V233">
        <v>0</v>
      </c>
      <c r="W233" t="s">
        <v>44</v>
      </c>
      <c r="X233" t="s">
        <v>43</v>
      </c>
      <c r="Y233" t="s">
        <v>43</v>
      </c>
      <c r="Z233">
        <v>0</v>
      </c>
      <c r="AA233" t="s">
        <v>45</v>
      </c>
      <c r="AB233" t="s">
        <v>43</v>
      </c>
      <c r="AC233" t="s">
        <v>43</v>
      </c>
    </row>
    <row r="234" spans="1:29" x14ac:dyDescent="0.3">
      <c r="A234" s="2">
        <v>44916.738680555558</v>
      </c>
      <c r="B234" t="s">
        <v>29</v>
      </c>
      <c r="C234" s="4" t="s">
        <v>347</v>
      </c>
      <c r="D234" t="s">
        <v>54</v>
      </c>
      <c r="E234" t="s">
        <v>32</v>
      </c>
      <c r="F234" t="s">
        <v>33</v>
      </c>
      <c r="G234" t="s">
        <v>56</v>
      </c>
      <c r="H234" t="s">
        <v>57</v>
      </c>
      <c r="I234" t="s">
        <v>58</v>
      </c>
      <c r="J234">
        <v>4</v>
      </c>
      <c r="K234" t="s">
        <v>97</v>
      </c>
      <c r="L234" t="s">
        <v>69</v>
      </c>
      <c r="M234" t="s">
        <v>70</v>
      </c>
      <c r="N234" t="s">
        <v>75</v>
      </c>
      <c r="O234" t="s">
        <v>85</v>
      </c>
      <c r="P234" t="s">
        <v>95</v>
      </c>
      <c r="Q234" t="s">
        <v>43</v>
      </c>
      <c r="R234" t="s">
        <v>43</v>
      </c>
      <c r="S234" t="s">
        <v>43</v>
      </c>
      <c r="T234">
        <v>3140</v>
      </c>
      <c r="U234">
        <v>111130</v>
      </c>
      <c r="V234">
        <v>0</v>
      </c>
      <c r="W234" t="s">
        <v>44</v>
      </c>
      <c r="X234" t="s">
        <v>43</v>
      </c>
      <c r="Y234" t="s">
        <v>43</v>
      </c>
      <c r="Z234">
        <v>0</v>
      </c>
      <c r="AA234" t="s">
        <v>45</v>
      </c>
      <c r="AB234" t="s">
        <v>43</v>
      </c>
      <c r="AC234" t="s">
        <v>43</v>
      </c>
    </row>
    <row r="235" spans="1:29" x14ac:dyDescent="0.3">
      <c r="A235" s="2">
        <v>44916.75540509259</v>
      </c>
      <c r="B235" t="s">
        <v>29</v>
      </c>
      <c r="C235" s="4" t="s">
        <v>366</v>
      </c>
      <c r="D235" t="s">
        <v>31</v>
      </c>
      <c r="E235" t="s">
        <v>32</v>
      </c>
      <c r="F235" t="s">
        <v>33</v>
      </c>
      <c r="G235" t="s">
        <v>107</v>
      </c>
      <c r="H235" t="s">
        <v>35</v>
      </c>
      <c r="I235" t="s">
        <v>36</v>
      </c>
      <c r="J235">
        <v>7</v>
      </c>
      <c r="K235" t="s">
        <v>59</v>
      </c>
      <c r="L235" t="s">
        <v>38</v>
      </c>
      <c r="M235" t="s">
        <v>50</v>
      </c>
      <c r="N235" t="s">
        <v>367</v>
      </c>
      <c r="O235" t="s">
        <v>41</v>
      </c>
      <c r="P235" t="s">
        <v>52</v>
      </c>
      <c r="Q235" t="s">
        <v>43</v>
      </c>
      <c r="R235" t="s">
        <v>43</v>
      </c>
      <c r="S235" t="s">
        <v>43</v>
      </c>
      <c r="T235">
        <v>50</v>
      </c>
      <c r="U235">
        <v>151</v>
      </c>
      <c r="V235">
        <v>0</v>
      </c>
      <c r="W235" t="s">
        <v>44</v>
      </c>
      <c r="X235" t="s">
        <v>43</v>
      </c>
      <c r="Y235" t="s">
        <v>43</v>
      </c>
      <c r="Z235">
        <v>0</v>
      </c>
      <c r="AA235" t="s">
        <v>45</v>
      </c>
      <c r="AB235" t="s">
        <v>43</v>
      </c>
      <c r="AC235" t="s">
        <v>43</v>
      </c>
    </row>
    <row r="236" spans="1:29" x14ac:dyDescent="0.3">
      <c r="A236" s="2">
        <v>44916.758819444447</v>
      </c>
      <c r="B236" t="s">
        <v>29</v>
      </c>
      <c r="C236" s="4" t="s">
        <v>348</v>
      </c>
      <c r="D236" t="s">
        <v>54</v>
      </c>
      <c r="E236" t="s">
        <v>73</v>
      </c>
      <c r="F236" t="s">
        <v>33</v>
      </c>
      <c r="G236" t="s">
        <v>34</v>
      </c>
      <c r="H236" t="s">
        <v>57</v>
      </c>
      <c r="I236" t="s">
        <v>58</v>
      </c>
      <c r="J236">
        <v>5</v>
      </c>
      <c r="K236" t="s">
        <v>81</v>
      </c>
      <c r="L236" t="s">
        <v>69</v>
      </c>
      <c r="M236" t="s">
        <v>50</v>
      </c>
      <c r="N236" t="s">
        <v>368</v>
      </c>
      <c r="O236" t="s">
        <v>125</v>
      </c>
      <c r="P236" t="s">
        <v>77</v>
      </c>
      <c r="Q236" t="s">
        <v>43</v>
      </c>
      <c r="R236" t="s">
        <v>43</v>
      </c>
      <c r="S236" t="s">
        <v>43</v>
      </c>
      <c r="T236">
        <v>2630</v>
      </c>
      <c r="U236">
        <v>7190</v>
      </c>
      <c r="V236">
        <v>0</v>
      </c>
      <c r="W236" t="s">
        <v>44</v>
      </c>
      <c r="X236" t="s">
        <v>43</v>
      </c>
      <c r="Y236" t="s">
        <v>43</v>
      </c>
      <c r="Z236">
        <v>0</v>
      </c>
      <c r="AA236" t="s">
        <v>45</v>
      </c>
      <c r="AB236" t="s">
        <v>43</v>
      </c>
      <c r="AC236" t="s">
        <v>43</v>
      </c>
    </row>
    <row r="237" spans="1:29" x14ac:dyDescent="0.3">
      <c r="A237" s="2">
        <v>44916.891412037039</v>
      </c>
      <c r="B237" t="s">
        <v>29</v>
      </c>
      <c r="C237" s="4" t="s">
        <v>369</v>
      </c>
      <c r="D237" t="s">
        <v>31</v>
      </c>
      <c r="E237" t="s">
        <v>55</v>
      </c>
      <c r="F237" t="s">
        <v>47</v>
      </c>
      <c r="G237" t="s">
        <v>34</v>
      </c>
      <c r="H237" t="s">
        <v>57</v>
      </c>
      <c r="I237" t="s">
        <v>58</v>
      </c>
      <c r="J237">
        <v>5</v>
      </c>
      <c r="K237" t="s">
        <v>59</v>
      </c>
      <c r="L237" t="s">
        <v>49</v>
      </c>
      <c r="M237" t="s">
        <v>70</v>
      </c>
      <c r="N237" t="s">
        <v>108</v>
      </c>
      <c r="O237" t="s">
        <v>41</v>
      </c>
      <c r="P237" t="s">
        <v>66</v>
      </c>
      <c r="Q237" t="s">
        <v>43</v>
      </c>
      <c r="R237" t="s">
        <v>43</v>
      </c>
      <c r="S237" t="s">
        <v>43</v>
      </c>
      <c r="T237">
        <v>50</v>
      </c>
      <c r="U237">
        <v>131150</v>
      </c>
      <c r="V237">
        <v>0</v>
      </c>
      <c r="W237" t="s">
        <v>44</v>
      </c>
      <c r="X237" t="s">
        <v>43</v>
      </c>
      <c r="Y237" t="s">
        <v>43</v>
      </c>
      <c r="Z237">
        <v>0</v>
      </c>
      <c r="AA237" t="s">
        <v>45</v>
      </c>
      <c r="AB237" t="s">
        <v>43</v>
      </c>
      <c r="AC237" t="s">
        <v>43</v>
      </c>
    </row>
    <row r="238" spans="1:29" x14ac:dyDescent="0.3">
      <c r="A238" s="2">
        <v>44916.90283564815</v>
      </c>
      <c r="B238" t="s">
        <v>29</v>
      </c>
      <c r="C238" s="4" t="s">
        <v>348</v>
      </c>
      <c r="D238" t="s">
        <v>54</v>
      </c>
      <c r="E238" t="s">
        <v>73</v>
      </c>
      <c r="F238" t="s">
        <v>33</v>
      </c>
      <c r="G238" t="s">
        <v>56</v>
      </c>
      <c r="H238" t="s">
        <v>57</v>
      </c>
      <c r="I238" t="s">
        <v>58</v>
      </c>
      <c r="J238">
        <v>1</v>
      </c>
      <c r="K238" t="s">
        <v>81</v>
      </c>
      <c r="L238" t="s">
        <v>69</v>
      </c>
      <c r="M238" t="s">
        <v>70</v>
      </c>
      <c r="N238" t="s">
        <v>370</v>
      </c>
      <c r="O238" t="s">
        <v>85</v>
      </c>
      <c r="P238" t="s">
        <v>77</v>
      </c>
      <c r="Q238" t="s">
        <v>43</v>
      </c>
      <c r="R238" t="s">
        <v>43</v>
      </c>
      <c r="S238" t="s">
        <v>43</v>
      </c>
      <c r="T238">
        <v>50</v>
      </c>
      <c r="U238">
        <v>5070</v>
      </c>
      <c r="V238">
        <v>0</v>
      </c>
      <c r="W238" t="s">
        <v>44</v>
      </c>
      <c r="X238" t="s">
        <v>43</v>
      </c>
      <c r="Y238" t="s">
        <v>43</v>
      </c>
      <c r="Z238">
        <v>0</v>
      </c>
      <c r="AA238" t="s">
        <v>45</v>
      </c>
      <c r="AB238" t="s">
        <v>43</v>
      </c>
      <c r="AC238" t="s">
        <v>43</v>
      </c>
    </row>
    <row r="239" spans="1:29" x14ac:dyDescent="0.3">
      <c r="A239" s="2">
        <v>44917.313854166663</v>
      </c>
      <c r="B239" t="s">
        <v>29</v>
      </c>
      <c r="C239" s="4" t="s">
        <v>371</v>
      </c>
      <c r="D239" t="s">
        <v>54</v>
      </c>
      <c r="E239" t="s">
        <v>32</v>
      </c>
      <c r="F239" t="s">
        <v>122</v>
      </c>
      <c r="G239" t="s">
        <v>34</v>
      </c>
      <c r="H239" t="s">
        <v>35</v>
      </c>
      <c r="I239" t="s">
        <v>36</v>
      </c>
      <c r="J239">
        <v>7</v>
      </c>
      <c r="K239" t="s">
        <v>97</v>
      </c>
      <c r="L239" t="s">
        <v>49</v>
      </c>
      <c r="M239" t="s">
        <v>50</v>
      </c>
      <c r="N239" t="s">
        <v>129</v>
      </c>
      <c r="O239" t="s">
        <v>41</v>
      </c>
      <c r="P239" t="s">
        <v>52</v>
      </c>
      <c r="Q239" t="s">
        <v>43</v>
      </c>
      <c r="R239" t="s">
        <v>43</v>
      </c>
      <c r="S239" t="s">
        <v>43</v>
      </c>
      <c r="T239">
        <v>3140</v>
      </c>
      <c r="U239">
        <v>131150</v>
      </c>
      <c r="V239">
        <v>0</v>
      </c>
      <c r="W239" t="s">
        <v>44</v>
      </c>
      <c r="X239" t="s">
        <v>43</v>
      </c>
      <c r="Y239" t="s">
        <v>43</v>
      </c>
      <c r="Z239">
        <v>0</v>
      </c>
      <c r="AA239" t="s">
        <v>45</v>
      </c>
      <c r="AB239" t="s">
        <v>43</v>
      </c>
      <c r="AC239" t="s">
        <v>43</v>
      </c>
    </row>
    <row r="240" spans="1:29" x14ac:dyDescent="0.3">
      <c r="A240" s="2">
        <v>44917.3672337963</v>
      </c>
      <c r="B240" t="s">
        <v>29</v>
      </c>
      <c r="C240" s="4" t="s">
        <v>372</v>
      </c>
      <c r="D240" t="s">
        <v>54</v>
      </c>
      <c r="E240" t="s">
        <v>55</v>
      </c>
      <c r="F240" t="s">
        <v>33</v>
      </c>
      <c r="G240" t="s">
        <v>34</v>
      </c>
      <c r="H240" t="s">
        <v>35</v>
      </c>
      <c r="I240" t="s">
        <v>36</v>
      </c>
      <c r="J240">
        <v>5</v>
      </c>
      <c r="K240" t="s">
        <v>81</v>
      </c>
      <c r="L240" t="s">
        <v>69</v>
      </c>
      <c r="M240" t="s">
        <v>74</v>
      </c>
      <c r="N240" t="s">
        <v>136</v>
      </c>
      <c r="O240" t="s">
        <v>41</v>
      </c>
      <c r="P240" t="s">
        <v>77</v>
      </c>
      <c r="Q240" t="s">
        <v>43</v>
      </c>
      <c r="R240" t="s">
        <v>43</v>
      </c>
      <c r="S240" t="s">
        <v>43</v>
      </c>
      <c r="T240">
        <v>4150</v>
      </c>
      <c r="U240">
        <v>151</v>
      </c>
      <c r="V240">
        <v>0</v>
      </c>
      <c r="W240" t="s">
        <v>44</v>
      </c>
      <c r="X240" t="s">
        <v>43</v>
      </c>
      <c r="Y240" t="s">
        <v>43</v>
      </c>
      <c r="Z240">
        <v>0</v>
      </c>
      <c r="AA240" t="s">
        <v>45</v>
      </c>
      <c r="AB240" t="s">
        <v>43</v>
      </c>
      <c r="AC240" t="s">
        <v>43</v>
      </c>
    </row>
    <row r="241" spans="1:29" x14ac:dyDescent="0.3">
      <c r="A241" s="2">
        <v>44917.449918981481</v>
      </c>
      <c r="B241" t="s">
        <v>29</v>
      </c>
      <c r="C241" s="4" t="s">
        <v>373</v>
      </c>
      <c r="D241" t="s">
        <v>54</v>
      </c>
      <c r="E241" t="s">
        <v>32</v>
      </c>
      <c r="F241" t="s">
        <v>33</v>
      </c>
      <c r="G241" t="s">
        <v>34</v>
      </c>
      <c r="H241" t="s">
        <v>35</v>
      </c>
      <c r="I241" t="s">
        <v>36</v>
      </c>
      <c r="J241">
        <v>8</v>
      </c>
      <c r="K241" t="s">
        <v>81</v>
      </c>
      <c r="L241" t="s">
        <v>49</v>
      </c>
      <c r="M241" t="s">
        <v>39</v>
      </c>
      <c r="N241" t="s">
        <v>135</v>
      </c>
      <c r="O241" t="s">
        <v>85</v>
      </c>
      <c r="P241" t="s">
        <v>82</v>
      </c>
      <c r="Q241" t="s">
        <v>43</v>
      </c>
      <c r="R241" t="s">
        <v>43</v>
      </c>
      <c r="S241" t="s">
        <v>43</v>
      </c>
      <c r="T241">
        <v>2630</v>
      </c>
      <c r="U241">
        <v>3050</v>
      </c>
      <c r="V241">
        <v>0</v>
      </c>
      <c r="W241" t="s">
        <v>44</v>
      </c>
      <c r="X241" t="s">
        <v>43</v>
      </c>
      <c r="Y241" t="s">
        <v>43</v>
      </c>
      <c r="Z241">
        <v>0</v>
      </c>
      <c r="AA241" t="s">
        <v>45</v>
      </c>
      <c r="AB241" t="s">
        <v>43</v>
      </c>
      <c r="AC241" t="s">
        <v>43</v>
      </c>
    </row>
    <row r="242" spans="1:29" x14ac:dyDescent="0.3">
      <c r="A242" s="2">
        <v>44917.486863425933</v>
      </c>
      <c r="B242" t="s">
        <v>29</v>
      </c>
      <c r="C242" s="4" t="s">
        <v>277</v>
      </c>
      <c r="D242" t="s">
        <v>31</v>
      </c>
      <c r="E242" t="s">
        <v>64</v>
      </c>
      <c r="F242" t="s">
        <v>47</v>
      </c>
      <c r="G242" t="s">
        <v>34</v>
      </c>
      <c r="H242" t="s">
        <v>35</v>
      </c>
      <c r="I242" t="s">
        <v>58</v>
      </c>
      <c r="J242">
        <v>9</v>
      </c>
      <c r="K242" t="s">
        <v>59</v>
      </c>
      <c r="L242" t="s">
        <v>49</v>
      </c>
      <c r="M242" t="s">
        <v>39</v>
      </c>
      <c r="N242" t="s">
        <v>184</v>
      </c>
      <c r="O242" t="s">
        <v>41</v>
      </c>
      <c r="P242" t="s">
        <v>77</v>
      </c>
      <c r="Q242" t="s">
        <v>43</v>
      </c>
      <c r="R242" t="s">
        <v>43</v>
      </c>
      <c r="S242" t="s">
        <v>43</v>
      </c>
      <c r="T242">
        <v>50</v>
      </c>
      <c r="U242">
        <v>151</v>
      </c>
      <c r="V242">
        <v>0</v>
      </c>
      <c r="W242" t="s">
        <v>44</v>
      </c>
      <c r="X242" t="s">
        <v>43</v>
      </c>
      <c r="Y242" t="s">
        <v>43</v>
      </c>
      <c r="Z242">
        <v>0</v>
      </c>
      <c r="AA242" t="s">
        <v>45</v>
      </c>
      <c r="AB242" t="s">
        <v>43</v>
      </c>
      <c r="AC242" t="s">
        <v>43</v>
      </c>
    </row>
    <row r="243" spans="1:29" x14ac:dyDescent="0.3">
      <c r="A243" s="2">
        <v>44917.518958333327</v>
      </c>
      <c r="B243" t="s">
        <v>29</v>
      </c>
      <c r="C243" s="4" t="s">
        <v>374</v>
      </c>
      <c r="D243" t="s">
        <v>31</v>
      </c>
      <c r="E243" t="s">
        <v>68</v>
      </c>
      <c r="F243" t="s">
        <v>33</v>
      </c>
      <c r="G243" t="s">
        <v>34</v>
      </c>
      <c r="H243" t="s">
        <v>35</v>
      </c>
      <c r="I243" t="s">
        <v>36</v>
      </c>
      <c r="J243">
        <v>3</v>
      </c>
      <c r="K243" t="s">
        <v>59</v>
      </c>
      <c r="L243" t="s">
        <v>49</v>
      </c>
      <c r="M243" t="s">
        <v>39</v>
      </c>
      <c r="N243" t="s">
        <v>108</v>
      </c>
      <c r="O243" t="s">
        <v>41</v>
      </c>
      <c r="P243" t="s">
        <v>109</v>
      </c>
      <c r="Q243" t="s">
        <v>43</v>
      </c>
      <c r="R243" t="s">
        <v>43</v>
      </c>
      <c r="S243" t="s">
        <v>43</v>
      </c>
      <c r="T243">
        <v>2630</v>
      </c>
      <c r="U243">
        <v>91110</v>
      </c>
      <c r="V243">
        <v>0</v>
      </c>
      <c r="W243" t="s">
        <v>44</v>
      </c>
      <c r="X243" t="s">
        <v>43</v>
      </c>
      <c r="Y243" t="s">
        <v>43</v>
      </c>
      <c r="Z243">
        <v>0</v>
      </c>
      <c r="AA243" t="s">
        <v>45</v>
      </c>
      <c r="AB243" t="s">
        <v>43</v>
      </c>
      <c r="AC243" t="s">
        <v>43</v>
      </c>
    </row>
    <row r="244" spans="1:29" x14ac:dyDescent="0.3">
      <c r="A244" s="2">
        <v>44917.528136574067</v>
      </c>
      <c r="B244" t="s">
        <v>29</v>
      </c>
      <c r="C244" s="4" t="s">
        <v>375</v>
      </c>
      <c r="D244" t="s">
        <v>31</v>
      </c>
      <c r="E244" t="s">
        <v>32</v>
      </c>
      <c r="F244" t="s">
        <v>122</v>
      </c>
      <c r="G244" t="s">
        <v>34</v>
      </c>
      <c r="H244" t="s">
        <v>35</v>
      </c>
      <c r="I244" t="s">
        <v>36</v>
      </c>
      <c r="J244">
        <v>3</v>
      </c>
      <c r="K244" t="s">
        <v>48</v>
      </c>
      <c r="L244" t="s">
        <v>49</v>
      </c>
      <c r="M244" t="s">
        <v>39</v>
      </c>
      <c r="N244" t="s">
        <v>115</v>
      </c>
      <c r="O244" t="s">
        <v>41</v>
      </c>
      <c r="P244" t="s">
        <v>66</v>
      </c>
      <c r="Q244" t="s">
        <v>43</v>
      </c>
      <c r="R244" t="s">
        <v>43</v>
      </c>
      <c r="S244" t="s">
        <v>43</v>
      </c>
      <c r="T244">
        <v>4150</v>
      </c>
      <c r="U244">
        <v>111130</v>
      </c>
      <c r="V244">
        <v>0</v>
      </c>
      <c r="W244" t="s">
        <v>44</v>
      </c>
      <c r="X244" t="s">
        <v>43</v>
      </c>
      <c r="Y244" t="s">
        <v>43</v>
      </c>
      <c r="Z244">
        <v>0</v>
      </c>
      <c r="AA244" t="s">
        <v>45</v>
      </c>
      <c r="AB244" t="s">
        <v>43</v>
      </c>
      <c r="AC244" t="s">
        <v>43</v>
      </c>
    </row>
    <row r="245" spans="1:29" x14ac:dyDescent="0.3">
      <c r="A245" s="2">
        <v>44917.532638888893</v>
      </c>
      <c r="B245" t="s">
        <v>29</v>
      </c>
      <c r="C245" s="4" t="s">
        <v>375</v>
      </c>
      <c r="D245" t="s">
        <v>54</v>
      </c>
      <c r="E245" t="s">
        <v>73</v>
      </c>
      <c r="F245" t="s">
        <v>122</v>
      </c>
      <c r="G245" t="s">
        <v>34</v>
      </c>
      <c r="H245" t="s">
        <v>35</v>
      </c>
      <c r="I245" t="s">
        <v>36</v>
      </c>
      <c r="J245">
        <v>9</v>
      </c>
      <c r="K245" t="s">
        <v>48</v>
      </c>
      <c r="L245" t="s">
        <v>69</v>
      </c>
      <c r="M245" t="s">
        <v>39</v>
      </c>
      <c r="N245" t="s">
        <v>115</v>
      </c>
      <c r="O245" t="s">
        <v>85</v>
      </c>
      <c r="P245" t="s">
        <v>133</v>
      </c>
      <c r="Q245" t="s">
        <v>43</v>
      </c>
      <c r="R245" t="s">
        <v>43</v>
      </c>
      <c r="S245" t="s">
        <v>43</v>
      </c>
      <c r="T245">
        <v>2630</v>
      </c>
      <c r="U245">
        <v>7190</v>
      </c>
      <c r="V245">
        <v>0</v>
      </c>
      <c r="W245" t="s">
        <v>44</v>
      </c>
      <c r="X245" t="s">
        <v>43</v>
      </c>
      <c r="Y245" t="s">
        <v>43</v>
      </c>
      <c r="Z245">
        <v>0</v>
      </c>
      <c r="AA245" t="s">
        <v>45</v>
      </c>
      <c r="AB245" t="s">
        <v>43</v>
      </c>
      <c r="AC245" t="s">
        <v>43</v>
      </c>
    </row>
    <row r="246" spans="1:29" x14ac:dyDescent="0.3">
      <c r="A246" s="2">
        <v>44917.62400462963</v>
      </c>
      <c r="B246" t="s">
        <v>29</v>
      </c>
      <c r="C246" s="4" t="s">
        <v>376</v>
      </c>
      <c r="D246" t="s">
        <v>31</v>
      </c>
      <c r="E246" t="s">
        <v>68</v>
      </c>
      <c r="F246" t="s">
        <v>33</v>
      </c>
      <c r="G246" t="s">
        <v>34</v>
      </c>
      <c r="H246" t="s">
        <v>35</v>
      </c>
      <c r="I246" t="s">
        <v>36</v>
      </c>
      <c r="J246">
        <v>7</v>
      </c>
      <c r="K246" t="s">
        <v>59</v>
      </c>
      <c r="L246" t="s">
        <v>49</v>
      </c>
      <c r="M246" t="s">
        <v>50</v>
      </c>
      <c r="N246" t="s">
        <v>193</v>
      </c>
      <c r="O246" t="s">
        <v>85</v>
      </c>
      <c r="P246" t="s">
        <v>52</v>
      </c>
      <c r="Q246" t="s">
        <v>43</v>
      </c>
      <c r="R246" t="s">
        <v>43</v>
      </c>
      <c r="S246" t="s">
        <v>43</v>
      </c>
      <c r="T246">
        <v>510</v>
      </c>
      <c r="U246">
        <v>5070</v>
      </c>
      <c r="V246">
        <v>0</v>
      </c>
      <c r="W246" t="s">
        <v>44</v>
      </c>
      <c r="X246" t="s">
        <v>43</v>
      </c>
      <c r="Y246" t="s">
        <v>43</v>
      </c>
      <c r="Z246">
        <v>0</v>
      </c>
      <c r="AA246" t="s">
        <v>45</v>
      </c>
      <c r="AB246" t="s">
        <v>43</v>
      </c>
      <c r="AC246" t="s">
        <v>43</v>
      </c>
    </row>
    <row r="247" spans="1:29" x14ac:dyDescent="0.3">
      <c r="A247" s="2">
        <v>44917.649155092593</v>
      </c>
      <c r="B247" t="s">
        <v>236</v>
      </c>
      <c r="C247" s="4" t="s">
        <v>377</v>
      </c>
      <c r="D247" t="s">
        <v>54</v>
      </c>
      <c r="E247" t="s">
        <v>32</v>
      </c>
      <c r="F247" t="s">
        <v>33</v>
      </c>
      <c r="G247" t="s">
        <v>34</v>
      </c>
      <c r="H247" t="s">
        <v>35</v>
      </c>
      <c r="I247" t="s">
        <v>36</v>
      </c>
      <c r="J247">
        <v>5</v>
      </c>
      <c r="K247" t="s">
        <v>48</v>
      </c>
      <c r="L247" t="s">
        <v>69</v>
      </c>
      <c r="M247" t="s">
        <v>50</v>
      </c>
      <c r="N247" t="s">
        <v>244</v>
      </c>
      <c r="O247" t="s">
        <v>113</v>
      </c>
      <c r="P247" t="s">
        <v>66</v>
      </c>
      <c r="Q247" t="s">
        <v>43</v>
      </c>
      <c r="R247" t="s">
        <v>43</v>
      </c>
      <c r="S247" t="s">
        <v>43</v>
      </c>
      <c r="T247">
        <v>50</v>
      </c>
      <c r="U247">
        <v>111130</v>
      </c>
      <c r="V247">
        <v>0</v>
      </c>
      <c r="W247" t="s">
        <v>44</v>
      </c>
      <c r="X247" t="s">
        <v>43</v>
      </c>
      <c r="Y247" t="s">
        <v>43</v>
      </c>
      <c r="Z247">
        <v>0</v>
      </c>
      <c r="AA247" t="s">
        <v>45</v>
      </c>
      <c r="AB247" t="s">
        <v>43</v>
      </c>
      <c r="AC247" t="s">
        <v>43</v>
      </c>
    </row>
    <row r="248" spans="1:29" x14ac:dyDescent="0.3">
      <c r="A248" s="2">
        <v>44917.651053240741</v>
      </c>
      <c r="B248" t="s">
        <v>236</v>
      </c>
      <c r="C248" s="4" t="s">
        <v>378</v>
      </c>
      <c r="D248" t="s">
        <v>54</v>
      </c>
      <c r="E248" t="s">
        <v>73</v>
      </c>
      <c r="F248" t="s">
        <v>33</v>
      </c>
      <c r="G248" t="s">
        <v>34</v>
      </c>
      <c r="H248" t="s">
        <v>57</v>
      </c>
      <c r="I248" t="s">
        <v>58</v>
      </c>
      <c r="J248">
        <v>10</v>
      </c>
      <c r="K248" t="s">
        <v>97</v>
      </c>
      <c r="L248" t="s">
        <v>38</v>
      </c>
      <c r="M248" t="s">
        <v>60</v>
      </c>
      <c r="N248" t="s">
        <v>353</v>
      </c>
      <c r="O248" t="s">
        <v>41</v>
      </c>
      <c r="P248" t="s">
        <v>66</v>
      </c>
      <c r="Q248" t="s">
        <v>43</v>
      </c>
      <c r="R248" t="s">
        <v>43</v>
      </c>
      <c r="S248" t="s">
        <v>43</v>
      </c>
      <c r="T248">
        <v>50</v>
      </c>
      <c r="U248">
        <v>151</v>
      </c>
      <c r="V248">
        <v>0</v>
      </c>
      <c r="W248" t="s">
        <v>44</v>
      </c>
      <c r="X248" t="s">
        <v>43</v>
      </c>
      <c r="Y248" t="s">
        <v>43</v>
      </c>
      <c r="Z248">
        <v>0</v>
      </c>
      <c r="AA248" t="s">
        <v>45</v>
      </c>
      <c r="AB248" t="s">
        <v>43</v>
      </c>
      <c r="AC248" t="s">
        <v>43</v>
      </c>
    </row>
    <row r="249" spans="1:29" x14ac:dyDescent="0.3">
      <c r="A249" s="2">
        <v>44917.713101851848</v>
      </c>
      <c r="B249" t="s">
        <v>29</v>
      </c>
      <c r="C249" s="4" t="s">
        <v>379</v>
      </c>
      <c r="D249" t="s">
        <v>31</v>
      </c>
      <c r="E249" t="s">
        <v>32</v>
      </c>
      <c r="F249" t="s">
        <v>33</v>
      </c>
      <c r="G249" t="s">
        <v>34</v>
      </c>
      <c r="H249" t="s">
        <v>35</v>
      </c>
      <c r="I249" t="s">
        <v>36</v>
      </c>
      <c r="J249">
        <v>5</v>
      </c>
      <c r="K249" t="s">
        <v>59</v>
      </c>
      <c r="L249" t="s">
        <v>49</v>
      </c>
      <c r="M249" t="s">
        <v>39</v>
      </c>
      <c r="N249" t="s">
        <v>103</v>
      </c>
      <c r="O249" t="s">
        <v>41</v>
      </c>
      <c r="P249" t="s">
        <v>52</v>
      </c>
      <c r="Q249" t="s">
        <v>43</v>
      </c>
      <c r="R249" t="s">
        <v>43</v>
      </c>
      <c r="S249" t="s">
        <v>43</v>
      </c>
      <c r="T249">
        <v>3140</v>
      </c>
      <c r="U249">
        <v>7190</v>
      </c>
      <c r="V249">
        <v>0</v>
      </c>
      <c r="W249" t="s">
        <v>44</v>
      </c>
      <c r="X249" t="s">
        <v>43</v>
      </c>
      <c r="Y249" t="s">
        <v>43</v>
      </c>
      <c r="Z249">
        <v>0</v>
      </c>
      <c r="AA249" t="s">
        <v>45</v>
      </c>
      <c r="AB249" t="s">
        <v>43</v>
      </c>
      <c r="AC249" t="s">
        <v>43</v>
      </c>
    </row>
    <row r="250" spans="1:29" x14ac:dyDescent="0.3">
      <c r="A250" s="2">
        <v>44917.72210648148</v>
      </c>
      <c r="B250" t="s">
        <v>29</v>
      </c>
      <c r="C250" s="4" t="s">
        <v>380</v>
      </c>
      <c r="D250" t="s">
        <v>31</v>
      </c>
      <c r="E250" t="s">
        <v>55</v>
      </c>
      <c r="F250" t="s">
        <v>33</v>
      </c>
      <c r="G250" t="s">
        <v>56</v>
      </c>
      <c r="H250" t="s">
        <v>35</v>
      </c>
      <c r="I250" t="s">
        <v>58</v>
      </c>
      <c r="J250">
        <v>7</v>
      </c>
      <c r="K250" t="s">
        <v>97</v>
      </c>
      <c r="L250" t="s">
        <v>38</v>
      </c>
      <c r="M250" t="s">
        <v>70</v>
      </c>
      <c r="N250" t="s">
        <v>191</v>
      </c>
      <c r="O250" t="s">
        <v>125</v>
      </c>
      <c r="P250" t="s">
        <v>52</v>
      </c>
      <c r="Q250" t="s">
        <v>43</v>
      </c>
      <c r="R250" t="s">
        <v>43</v>
      </c>
      <c r="S250" t="s">
        <v>43</v>
      </c>
      <c r="T250">
        <v>3140</v>
      </c>
      <c r="U250">
        <v>151</v>
      </c>
      <c r="V250">
        <v>0</v>
      </c>
      <c r="W250" t="s">
        <v>44</v>
      </c>
      <c r="X250" t="s">
        <v>43</v>
      </c>
      <c r="Y250" t="s">
        <v>43</v>
      </c>
      <c r="Z250">
        <v>0</v>
      </c>
      <c r="AA250" t="s">
        <v>45</v>
      </c>
      <c r="AB250" t="s">
        <v>43</v>
      </c>
      <c r="AC250" t="s">
        <v>43</v>
      </c>
    </row>
    <row r="251" spans="1:29" x14ac:dyDescent="0.3">
      <c r="A251" s="2">
        <v>44917.89603009259</v>
      </c>
      <c r="B251" t="s">
        <v>381</v>
      </c>
      <c r="C251" s="4" t="s">
        <v>382</v>
      </c>
      <c r="D251" t="s">
        <v>31</v>
      </c>
      <c r="E251" t="s">
        <v>32</v>
      </c>
      <c r="F251" t="s">
        <v>33</v>
      </c>
      <c r="G251" t="s">
        <v>34</v>
      </c>
      <c r="H251" t="s">
        <v>35</v>
      </c>
      <c r="I251" t="s">
        <v>36</v>
      </c>
      <c r="J251">
        <v>5</v>
      </c>
      <c r="K251" t="s">
        <v>59</v>
      </c>
      <c r="L251" t="s">
        <v>49</v>
      </c>
      <c r="M251" t="s">
        <v>39</v>
      </c>
      <c r="N251" t="s">
        <v>108</v>
      </c>
      <c r="O251" t="s">
        <v>41</v>
      </c>
      <c r="P251" t="s">
        <v>95</v>
      </c>
      <c r="Q251" t="s">
        <v>43</v>
      </c>
      <c r="R251" t="s">
        <v>43</v>
      </c>
      <c r="S251" t="s">
        <v>43</v>
      </c>
      <c r="T251">
        <v>2630</v>
      </c>
      <c r="U251">
        <v>7190</v>
      </c>
      <c r="V251">
        <v>0</v>
      </c>
      <c r="W251" t="s">
        <v>44</v>
      </c>
      <c r="X251" t="s">
        <v>43</v>
      </c>
      <c r="Y251" t="s">
        <v>43</v>
      </c>
      <c r="Z251">
        <v>0</v>
      </c>
      <c r="AA251" t="s">
        <v>45</v>
      </c>
      <c r="AB251" t="s">
        <v>43</v>
      </c>
      <c r="AC251" t="s">
        <v>43</v>
      </c>
    </row>
    <row r="252" spans="1:29" x14ac:dyDescent="0.3">
      <c r="A252" s="2">
        <v>44917.957777777781</v>
      </c>
      <c r="B252" t="s">
        <v>29</v>
      </c>
      <c r="C252" s="4" t="s">
        <v>383</v>
      </c>
      <c r="D252" t="s">
        <v>31</v>
      </c>
      <c r="E252" t="s">
        <v>73</v>
      </c>
      <c r="F252" t="s">
        <v>47</v>
      </c>
      <c r="G252" t="s">
        <v>34</v>
      </c>
      <c r="H252" t="s">
        <v>57</v>
      </c>
      <c r="I252" t="s">
        <v>58</v>
      </c>
      <c r="J252">
        <v>8</v>
      </c>
      <c r="K252" t="s">
        <v>59</v>
      </c>
      <c r="L252" t="s">
        <v>38</v>
      </c>
      <c r="M252" t="s">
        <v>70</v>
      </c>
      <c r="N252" t="s">
        <v>384</v>
      </c>
      <c r="O252" t="s">
        <v>41</v>
      </c>
      <c r="P252" t="s">
        <v>62</v>
      </c>
      <c r="Q252" t="s">
        <v>43</v>
      </c>
      <c r="R252" t="s">
        <v>43</v>
      </c>
      <c r="S252" t="s">
        <v>43</v>
      </c>
      <c r="T252">
        <v>50</v>
      </c>
      <c r="U252">
        <v>111130</v>
      </c>
      <c r="V252">
        <v>0</v>
      </c>
      <c r="W252" t="s">
        <v>44</v>
      </c>
      <c r="X252" t="s">
        <v>43</v>
      </c>
      <c r="Y252" t="s">
        <v>43</v>
      </c>
      <c r="Z252">
        <v>0</v>
      </c>
      <c r="AA252" t="s">
        <v>45</v>
      </c>
      <c r="AB252" t="s">
        <v>43</v>
      </c>
      <c r="AC252" t="s">
        <v>43</v>
      </c>
    </row>
    <row r="253" spans="1:29" x14ac:dyDescent="0.3">
      <c r="A253" s="2">
        <v>44918.064456018517</v>
      </c>
      <c r="B253" t="s">
        <v>236</v>
      </c>
      <c r="C253" s="4" t="s">
        <v>379</v>
      </c>
      <c r="D253" t="s">
        <v>31</v>
      </c>
      <c r="E253" t="s">
        <v>73</v>
      </c>
      <c r="F253" t="s">
        <v>33</v>
      </c>
      <c r="G253" t="s">
        <v>34</v>
      </c>
      <c r="H253" t="s">
        <v>35</v>
      </c>
      <c r="I253" t="s">
        <v>36</v>
      </c>
      <c r="J253">
        <v>3</v>
      </c>
      <c r="K253" t="s">
        <v>59</v>
      </c>
      <c r="L253" t="s">
        <v>38</v>
      </c>
      <c r="M253" t="s">
        <v>50</v>
      </c>
      <c r="N253" t="s">
        <v>108</v>
      </c>
      <c r="O253" t="s">
        <v>85</v>
      </c>
      <c r="P253" t="s">
        <v>66</v>
      </c>
      <c r="Q253" t="s">
        <v>43</v>
      </c>
      <c r="R253" t="s">
        <v>43</v>
      </c>
      <c r="S253" t="s">
        <v>43</v>
      </c>
      <c r="T253">
        <v>50</v>
      </c>
      <c r="U253">
        <v>151</v>
      </c>
      <c r="V253">
        <v>0</v>
      </c>
      <c r="W253" t="s">
        <v>44</v>
      </c>
      <c r="X253" t="s">
        <v>43</v>
      </c>
      <c r="Y253" t="s">
        <v>43</v>
      </c>
      <c r="Z253">
        <v>0</v>
      </c>
      <c r="AA253" t="s">
        <v>45</v>
      </c>
      <c r="AB253" t="s">
        <v>43</v>
      </c>
      <c r="AC253" t="s">
        <v>43</v>
      </c>
    </row>
    <row r="254" spans="1:29" x14ac:dyDescent="0.3">
      <c r="A254" s="2">
        <v>44918.719085648147</v>
      </c>
      <c r="B254" t="s">
        <v>29</v>
      </c>
      <c r="C254" s="4" t="s">
        <v>385</v>
      </c>
      <c r="D254" t="s">
        <v>31</v>
      </c>
      <c r="E254" t="s">
        <v>64</v>
      </c>
      <c r="F254" t="s">
        <v>33</v>
      </c>
      <c r="G254" t="s">
        <v>34</v>
      </c>
      <c r="H254" t="s">
        <v>35</v>
      </c>
      <c r="I254" t="s">
        <v>36</v>
      </c>
      <c r="J254">
        <v>6</v>
      </c>
      <c r="K254" t="s">
        <v>59</v>
      </c>
      <c r="L254" t="s">
        <v>49</v>
      </c>
      <c r="M254" t="s">
        <v>74</v>
      </c>
      <c r="N254" t="s">
        <v>98</v>
      </c>
      <c r="O254" t="s">
        <v>41</v>
      </c>
      <c r="P254" t="s">
        <v>52</v>
      </c>
      <c r="Q254" t="s">
        <v>43</v>
      </c>
      <c r="R254" t="s">
        <v>43</v>
      </c>
      <c r="S254" t="s">
        <v>43</v>
      </c>
      <c r="T254">
        <v>4150</v>
      </c>
      <c r="U254">
        <v>151</v>
      </c>
      <c r="V254">
        <v>0</v>
      </c>
      <c r="W254" t="s">
        <v>44</v>
      </c>
      <c r="X254" t="s">
        <v>43</v>
      </c>
      <c r="Y254" t="s">
        <v>43</v>
      </c>
      <c r="Z254">
        <v>0</v>
      </c>
      <c r="AA254" t="s">
        <v>45</v>
      </c>
      <c r="AB254" t="s">
        <v>43</v>
      </c>
      <c r="AC254" t="s">
        <v>43</v>
      </c>
    </row>
    <row r="255" spans="1:29" x14ac:dyDescent="0.3">
      <c r="A255" s="2">
        <v>44918.760682870372</v>
      </c>
      <c r="B255" t="s">
        <v>29</v>
      </c>
      <c r="C255" s="4" t="s">
        <v>386</v>
      </c>
      <c r="D255" t="s">
        <v>54</v>
      </c>
      <c r="E255" t="s">
        <v>73</v>
      </c>
      <c r="F255" t="s">
        <v>122</v>
      </c>
      <c r="G255" t="s">
        <v>34</v>
      </c>
      <c r="H255" t="s">
        <v>57</v>
      </c>
      <c r="I255" t="s">
        <v>58</v>
      </c>
      <c r="J255">
        <v>10</v>
      </c>
      <c r="K255" t="s">
        <v>48</v>
      </c>
      <c r="L255" t="s">
        <v>69</v>
      </c>
      <c r="M255" t="s">
        <v>90</v>
      </c>
      <c r="N255" t="s">
        <v>387</v>
      </c>
      <c r="O255" t="s">
        <v>113</v>
      </c>
      <c r="P255" t="s">
        <v>88</v>
      </c>
      <c r="Q255" t="s">
        <v>43</v>
      </c>
      <c r="R255" t="s">
        <v>43</v>
      </c>
      <c r="S255" t="s">
        <v>43</v>
      </c>
      <c r="T255">
        <v>2125</v>
      </c>
      <c r="U255">
        <v>3050</v>
      </c>
      <c r="V255">
        <v>0</v>
      </c>
      <c r="W255" t="s">
        <v>44</v>
      </c>
      <c r="X255" t="s">
        <v>43</v>
      </c>
      <c r="Y255" t="s">
        <v>43</v>
      </c>
      <c r="Z255">
        <v>0</v>
      </c>
      <c r="AA255" t="s">
        <v>45</v>
      </c>
      <c r="AB255" t="s">
        <v>43</v>
      </c>
      <c r="AC255" t="s">
        <v>43</v>
      </c>
    </row>
    <row r="256" spans="1:29" x14ac:dyDescent="0.3">
      <c r="A256" s="2">
        <v>44918.76153935185</v>
      </c>
      <c r="B256" t="s">
        <v>29</v>
      </c>
      <c r="C256" s="4" t="s">
        <v>386</v>
      </c>
      <c r="D256" t="s">
        <v>54</v>
      </c>
      <c r="E256" t="s">
        <v>73</v>
      </c>
      <c r="F256" t="s">
        <v>122</v>
      </c>
      <c r="G256" t="s">
        <v>34</v>
      </c>
      <c r="H256" t="s">
        <v>57</v>
      </c>
      <c r="I256" t="s">
        <v>58</v>
      </c>
      <c r="J256">
        <v>4</v>
      </c>
      <c r="K256" t="s">
        <v>81</v>
      </c>
      <c r="L256" t="s">
        <v>69</v>
      </c>
      <c r="M256" t="s">
        <v>50</v>
      </c>
      <c r="N256" t="s">
        <v>307</v>
      </c>
      <c r="O256" t="s">
        <v>41</v>
      </c>
      <c r="P256" t="s">
        <v>52</v>
      </c>
      <c r="Q256" t="s">
        <v>43</v>
      </c>
      <c r="R256" t="s">
        <v>43</v>
      </c>
      <c r="S256" t="s">
        <v>43</v>
      </c>
      <c r="T256">
        <v>50</v>
      </c>
      <c r="U256">
        <v>111130</v>
      </c>
      <c r="V256">
        <v>0</v>
      </c>
      <c r="W256" t="s">
        <v>44</v>
      </c>
      <c r="X256" t="s">
        <v>43</v>
      </c>
      <c r="Y256" t="s">
        <v>43</v>
      </c>
      <c r="Z256">
        <v>0</v>
      </c>
      <c r="AA256" t="s">
        <v>45</v>
      </c>
      <c r="AB256" t="s">
        <v>43</v>
      </c>
      <c r="AC256" t="s">
        <v>43</v>
      </c>
    </row>
    <row r="257" spans="1:29" x14ac:dyDescent="0.3">
      <c r="A257" s="2">
        <v>44918.761956018519</v>
      </c>
      <c r="B257" t="s">
        <v>29</v>
      </c>
      <c r="C257" s="4" t="s">
        <v>388</v>
      </c>
      <c r="D257" t="s">
        <v>54</v>
      </c>
      <c r="E257" t="s">
        <v>73</v>
      </c>
      <c r="F257" t="s">
        <v>33</v>
      </c>
      <c r="G257" t="s">
        <v>56</v>
      </c>
      <c r="H257" t="s">
        <v>57</v>
      </c>
      <c r="I257" t="s">
        <v>36</v>
      </c>
      <c r="J257">
        <v>10</v>
      </c>
      <c r="K257" t="s">
        <v>123</v>
      </c>
      <c r="L257" t="s">
        <v>49</v>
      </c>
      <c r="M257" t="s">
        <v>74</v>
      </c>
      <c r="N257" t="s">
        <v>315</v>
      </c>
      <c r="O257" t="s">
        <v>41</v>
      </c>
      <c r="P257" t="s">
        <v>66</v>
      </c>
      <c r="Q257" t="s">
        <v>43</v>
      </c>
      <c r="R257" t="s">
        <v>43</v>
      </c>
      <c r="S257" t="s">
        <v>43</v>
      </c>
      <c r="T257">
        <v>4150</v>
      </c>
      <c r="U257">
        <v>131150</v>
      </c>
      <c r="V257">
        <v>0</v>
      </c>
      <c r="W257" t="s">
        <v>44</v>
      </c>
      <c r="X257" t="s">
        <v>43</v>
      </c>
      <c r="Y257" t="s">
        <v>43</v>
      </c>
      <c r="Z257">
        <v>0</v>
      </c>
      <c r="AA257" t="s">
        <v>45</v>
      </c>
      <c r="AB257" t="s">
        <v>43</v>
      </c>
      <c r="AC257" t="s">
        <v>43</v>
      </c>
    </row>
    <row r="258" spans="1:29" x14ac:dyDescent="0.3">
      <c r="A258" s="2">
        <v>44918.784189814818</v>
      </c>
      <c r="B258" t="s">
        <v>29</v>
      </c>
      <c r="C258" s="4" t="s">
        <v>389</v>
      </c>
      <c r="D258" t="s">
        <v>31</v>
      </c>
      <c r="E258" t="s">
        <v>32</v>
      </c>
      <c r="F258" t="s">
        <v>47</v>
      </c>
      <c r="G258" t="s">
        <v>56</v>
      </c>
      <c r="H258" t="s">
        <v>35</v>
      </c>
      <c r="I258" t="s">
        <v>58</v>
      </c>
      <c r="J258">
        <v>3</v>
      </c>
      <c r="K258" t="s">
        <v>97</v>
      </c>
      <c r="L258" t="s">
        <v>69</v>
      </c>
      <c r="M258" t="s">
        <v>70</v>
      </c>
      <c r="N258" t="s">
        <v>155</v>
      </c>
      <c r="O258" t="s">
        <v>41</v>
      </c>
      <c r="P258" t="s">
        <v>52</v>
      </c>
      <c r="Q258" t="s">
        <v>43</v>
      </c>
      <c r="R258" t="s">
        <v>43</v>
      </c>
      <c r="S258" t="s">
        <v>43</v>
      </c>
      <c r="T258">
        <v>2125</v>
      </c>
      <c r="U258">
        <v>7190</v>
      </c>
      <c r="V258">
        <v>0</v>
      </c>
      <c r="W258" t="s">
        <v>44</v>
      </c>
      <c r="X258" t="s">
        <v>43</v>
      </c>
      <c r="Y258" t="s">
        <v>43</v>
      </c>
      <c r="Z258">
        <v>0</v>
      </c>
      <c r="AA258" t="s">
        <v>45</v>
      </c>
      <c r="AB258" t="s">
        <v>43</v>
      </c>
      <c r="AC258" t="s">
        <v>43</v>
      </c>
    </row>
    <row r="259" spans="1:29" x14ac:dyDescent="0.3">
      <c r="A259" s="2">
        <v>44918.786377314813</v>
      </c>
      <c r="B259" t="s">
        <v>29</v>
      </c>
      <c r="C259" s="4" t="s">
        <v>389</v>
      </c>
      <c r="D259" t="s">
        <v>54</v>
      </c>
      <c r="E259" t="s">
        <v>68</v>
      </c>
      <c r="F259" t="s">
        <v>47</v>
      </c>
      <c r="G259" t="s">
        <v>34</v>
      </c>
      <c r="H259" t="s">
        <v>57</v>
      </c>
      <c r="I259" t="s">
        <v>36</v>
      </c>
      <c r="J259">
        <v>5</v>
      </c>
      <c r="K259" t="s">
        <v>59</v>
      </c>
      <c r="L259" t="s">
        <v>49</v>
      </c>
      <c r="M259" t="s">
        <v>39</v>
      </c>
      <c r="N259" t="s">
        <v>65</v>
      </c>
      <c r="O259" t="s">
        <v>113</v>
      </c>
      <c r="P259" t="s">
        <v>77</v>
      </c>
      <c r="Q259" t="s">
        <v>43</v>
      </c>
      <c r="R259" t="s">
        <v>43</v>
      </c>
      <c r="S259" t="s">
        <v>43</v>
      </c>
      <c r="T259">
        <v>2125</v>
      </c>
      <c r="U259">
        <v>91110</v>
      </c>
      <c r="V259">
        <v>0</v>
      </c>
      <c r="W259" t="s">
        <v>44</v>
      </c>
      <c r="X259" t="s">
        <v>43</v>
      </c>
      <c r="Y259" t="s">
        <v>43</v>
      </c>
      <c r="Z259">
        <v>0</v>
      </c>
      <c r="AA259" t="s">
        <v>45</v>
      </c>
      <c r="AB259" t="s">
        <v>43</v>
      </c>
      <c r="AC259" t="s">
        <v>43</v>
      </c>
    </row>
    <row r="260" spans="1:29" x14ac:dyDescent="0.3">
      <c r="A260" s="2">
        <v>44918.790520833332</v>
      </c>
      <c r="B260" t="s">
        <v>29</v>
      </c>
      <c r="C260" s="4" t="s">
        <v>390</v>
      </c>
      <c r="D260" t="s">
        <v>31</v>
      </c>
      <c r="E260" t="s">
        <v>68</v>
      </c>
      <c r="F260" t="s">
        <v>122</v>
      </c>
      <c r="G260" t="s">
        <v>56</v>
      </c>
      <c r="H260" t="s">
        <v>57</v>
      </c>
      <c r="I260" t="s">
        <v>58</v>
      </c>
      <c r="J260">
        <v>10</v>
      </c>
      <c r="K260" t="s">
        <v>48</v>
      </c>
      <c r="L260" t="s">
        <v>49</v>
      </c>
      <c r="M260" t="s">
        <v>70</v>
      </c>
      <c r="N260" t="s">
        <v>103</v>
      </c>
      <c r="O260" t="s">
        <v>125</v>
      </c>
      <c r="P260" t="s">
        <v>66</v>
      </c>
      <c r="Q260" t="s">
        <v>43</v>
      </c>
      <c r="R260" t="s">
        <v>43</v>
      </c>
      <c r="S260" t="s">
        <v>43</v>
      </c>
      <c r="T260">
        <v>4150</v>
      </c>
      <c r="U260">
        <v>131150</v>
      </c>
      <c r="V260">
        <v>0</v>
      </c>
      <c r="W260" t="s">
        <v>44</v>
      </c>
      <c r="X260" t="s">
        <v>43</v>
      </c>
      <c r="Y260" t="s">
        <v>43</v>
      </c>
      <c r="Z260">
        <v>0</v>
      </c>
      <c r="AA260" t="s">
        <v>45</v>
      </c>
      <c r="AB260" t="s">
        <v>43</v>
      </c>
      <c r="AC260" t="s">
        <v>43</v>
      </c>
    </row>
    <row r="261" spans="1:29" x14ac:dyDescent="0.3">
      <c r="A261" s="2">
        <v>44918.792025462957</v>
      </c>
      <c r="B261" t="s">
        <v>29</v>
      </c>
      <c r="C261" s="4" t="s">
        <v>391</v>
      </c>
      <c r="D261" t="s">
        <v>54</v>
      </c>
      <c r="E261" t="s">
        <v>73</v>
      </c>
      <c r="F261" t="s">
        <v>122</v>
      </c>
      <c r="G261" t="s">
        <v>34</v>
      </c>
      <c r="H261" t="s">
        <v>35</v>
      </c>
      <c r="I261" t="s">
        <v>36</v>
      </c>
      <c r="J261">
        <v>5</v>
      </c>
      <c r="K261" t="s">
        <v>59</v>
      </c>
      <c r="L261" t="s">
        <v>49</v>
      </c>
      <c r="M261" t="s">
        <v>39</v>
      </c>
      <c r="N261" t="s">
        <v>392</v>
      </c>
      <c r="O261" t="s">
        <v>41</v>
      </c>
      <c r="P261" t="s">
        <v>66</v>
      </c>
      <c r="Q261" t="s">
        <v>43</v>
      </c>
      <c r="R261" t="s">
        <v>43</v>
      </c>
      <c r="S261" t="s">
        <v>43</v>
      </c>
      <c r="T261">
        <v>50</v>
      </c>
      <c r="U261">
        <v>151</v>
      </c>
      <c r="V261">
        <v>0</v>
      </c>
      <c r="W261" t="s">
        <v>44</v>
      </c>
      <c r="X261" t="s">
        <v>43</v>
      </c>
      <c r="Y261" t="s">
        <v>43</v>
      </c>
      <c r="Z261">
        <v>0</v>
      </c>
      <c r="AA261" t="s">
        <v>45</v>
      </c>
      <c r="AB261" t="s">
        <v>43</v>
      </c>
      <c r="AC261" t="s">
        <v>43</v>
      </c>
    </row>
    <row r="262" spans="1:29" x14ac:dyDescent="0.3">
      <c r="A262" s="2">
        <v>44918.795601851853</v>
      </c>
      <c r="B262" t="s">
        <v>29</v>
      </c>
      <c r="C262" s="4" t="s">
        <v>386</v>
      </c>
      <c r="D262" t="s">
        <v>54</v>
      </c>
      <c r="E262" t="s">
        <v>73</v>
      </c>
      <c r="F262" t="s">
        <v>33</v>
      </c>
      <c r="G262" t="s">
        <v>56</v>
      </c>
      <c r="H262" t="s">
        <v>57</v>
      </c>
      <c r="I262" t="s">
        <v>58</v>
      </c>
      <c r="J262">
        <v>1</v>
      </c>
      <c r="K262" t="s">
        <v>81</v>
      </c>
      <c r="L262" t="s">
        <v>69</v>
      </c>
      <c r="M262" t="s">
        <v>50</v>
      </c>
      <c r="N262" t="s">
        <v>143</v>
      </c>
      <c r="O262" t="s">
        <v>113</v>
      </c>
      <c r="P262" t="s">
        <v>95</v>
      </c>
      <c r="Q262" t="s">
        <v>43</v>
      </c>
      <c r="R262" t="s">
        <v>43</v>
      </c>
      <c r="S262" t="s">
        <v>43</v>
      </c>
      <c r="T262">
        <v>1620</v>
      </c>
      <c r="U262">
        <v>5070</v>
      </c>
      <c r="V262">
        <v>0</v>
      </c>
      <c r="W262" t="s">
        <v>44</v>
      </c>
      <c r="X262" t="s">
        <v>43</v>
      </c>
      <c r="Y262" t="s">
        <v>43</v>
      </c>
      <c r="Z262">
        <v>0</v>
      </c>
      <c r="AA262" t="s">
        <v>45</v>
      </c>
      <c r="AB262" t="s">
        <v>43</v>
      </c>
      <c r="AC262" t="s">
        <v>43</v>
      </c>
    </row>
    <row r="263" spans="1:29" x14ac:dyDescent="0.3">
      <c r="A263" s="2">
        <v>44918.795636574083</v>
      </c>
      <c r="B263" t="s">
        <v>29</v>
      </c>
      <c r="C263" s="4" t="s">
        <v>393</v>
      </c>
      <c r="D263" t="s">
        <v>54</v>
      </c>
      <c r="E263" t="s">
        <v>73</v>
      </c>
      <c r="F263" t="s">
        <v>122</v>
      </c>
      <c r="G263" t="s">
        <v>56</v>
      </c>
      <c r="H263" t="s">
        <v>35</v>
      </c>
      <c r="I263" t="s">
        <v>36</v>
      </c>
      <c r="J263">
        <v>5</v>
      </c>
      <c r="K263" t="s">
        <v>81</v>
      </c>
      <c r="L263" t="s">
        <v>49</v>
      </c>
      <c r="M263" t="s">
        <v>74</v>
      </c>
      <c r="N263" t="s">
        <v>315</v>
      </c>
      <c r="O263" t="s">
        <v>41</v>
      </c>
      <c r="P263" t="s">
        <v>66</v>
      </c>
      <c r="Q263" t="s">
        <v>43</v>
      </c>
      <c r="R263" t="s">
        <v>43</v>
      </c>
      <c r="S263" t="s">
        <v>43</v>
      </c>
      <c r="T263">
        <v>4150</v>
      </c>
      <c r="U263">
        <v>91110</v>
      </c>
      <c r="V263">
        <v>0</v>
      </c>
      <c r="W263" t="s">
        <v>44</v>
      </c>
      <c r="X263" t="s">
        <v>43</v>
      </c>
      <c r="Y263" t="s">
        <v>43</v>
      </c>
      <c r="Z263">
        <v>0</v>
      </c>
      <c r="AA263" t="s">
        <v>45</v>
      </c>
      <c r="AB263" t="s">
        <v>43</v>
      </c>
      <c r="AC263" t="s">
        <v>43</v>
      </c>
    </row>
    <row r="264" spans="1:29" x14ac:dyDescent="0.3">
      <c r="A264" s="2">
        <v>44918.796458333331</v>
      </c>
      <c r="B264" t="s">
        <v>29</v>
      </c>
      <c r="C264" s="4" t="s">
        <v>386</v>
      </c>
      <c r="D264" t="s">
        <v>31</v>
      </c>
      <c r="E264" t="s">
        <v>73</v>
      </c>
      <c r="F264" t="s">
        <v>33</v>
      </c>
      <c r="G264" t="s">
        <v>56</v>
      </c>
      <c r="H264" t="s">
        <v>57</v>
      </c>
      <c r="I264" t="s">
        <v>58</v>
      </c>
      <c r="J264">
        <v>4</v>
      </c>
      <c r="K264" t="s">
        <v>81</v>
      </c>
      <c r="L264" t="s">
        <v>49</v>
      </c>
      <c r="M264" t="s">
        <v>90</v>
      </c>
      <c r="N264" t="s">
        <v>214</v>
      </c>
      <c r="O264" t="s">
        <v>85</v>
      </c>
      <c r="P264" t="s">
        <v>42</v>
      </c>
      <c r="Q264" t="s">
        <v>43</v>
      </c>
      <c r="R264" t="s">
        <v>43</v>
      </c>
      <c r="S264" t="s">
        <v>43</v>
      </c>
      <c r="T264">
        <v>3140</v>
      </c>
      <c r="U264">
        <v>111130</v>
      </c>
      <c r="V264">
        <v>0</v>
      </c>
      <c r="W264" t="s">
        <v>44</v>
      </c>
      <c r="X264" t="s">
        <v>43</v>
      </c>
      <c r="Y264" t="s">
        <v>43</v>
      </c>
      <c r="Z264">
        <v>0</v>
      </c>
      <c r="AA264" t="s">
        <v>45</v>
      </c>
      <c r="AB264" t="s">
        <v>43</v>
      </c>
      <c r="AC264" t="s">
        <v>43</v>
      </c>
    </row>
    <row r="265" spans="1:29" x14ac:dyDescent="0.3">
      <c r="A265" s="2">
        <v>44918.797175925924</v>
      </c>
      <c r="B265" t="s">
        <v>29</v>
      </c>
      <c r="C265" s="4" t="s">
        <v>394</v>
      </c>
      <c r="D265" t="s">
        <v>54</v>
      </c>
      <c r="E265" t="s">
        <v>32</v>
      </c>
      <c r="F265" t="s">
        <v>122</v>
      </c>
      <c r="G265" t="s">
        <v>34</v>
      </c>
      <c r="H265" t="s">
        <v>35</v>
      </c>
      <c r="I265" t="s">
        <v>36</v>
      </c>
      <c r="J265">
        <v>3</v>
      </c>
      <c r="K265" t="s">
        <v>81</v>
      </c>
      <c r="L265" t="s">
        <v>69</v>
      </c>
      <c r="M265" t="s">
        <v>39</v>
      </c>
      <c r="N265" t="s">
        <v>111</v>
      </c>
      <c r="O265" t="s">
        <v>41</v>
      </c>
      <c r="P265" t="s">
        <v>77</v>
      </c>
      <c r="Q265" t="s">
        <v>43</v>
      </c>
      <c r="R265" t="s">
        <v>43</v>
      </c>
      <c r="S265" t="s">
        <v>43</v>
      </c>
      <c r="T265">
        <v>2125</v>
      </c>
      <c r="U265">
        <v>7190</v>
      </c>
      <c r="V265">
        <v>0</v>
      </c>
      <c r="W265" t="s">
        <v>44</v>
      </c>
      <c r="X265" t="s">
        <v>43</v>
      </c>
      <c r="Y265" t="s">
        <v>43</v>
      </c>
      <c r="Z265">
        <v>0</v>
      </c>
      <c r="AA265" t="s">
        <v>45</v>
      </c>
      <c r="AB265" t="s">
        <v>43</v>
      </c>
      <c r="AC265" t="s">
        <v>43</v>
      </c>
    </row>
    <row r="266" spans="1:29" x14ac:dyDescent="0.3">
      <c r="A266" s="2">
        <v>44918.798379629632</v>
      </c>
      <c r="B266" t="s">
        <v>29</v>
      </c>
      <c r="C266" s="4" t="s">
        <v>386</v>
      </c>
      <c r="D266" t="s">
        <v>31</v>
      </c>
      <c r="E266" t="s">
        <v>32</v>
      </c>
      <c r="F266" t="s">
        <v>33</v>
      </c>
      <c r="G266" t="s">
        <v>34</v>
      </c>
      <c r="H266" t="s">
        <v>35</v>
      </c>
      <c r="I266" t="s">
        <v>36</v>
      </c>
      <c r="J266">
        <v>10</v>
      </c>
      <c r="K266" t="s">
        <v>81</v>
      </c>
      <c r="L266" t="s">
        <v>49</v>
      </c>
      <c r="M266" t="s">
        <v>39</v>
      </c>
      <c r="N266" t="s">
        <v>281</v>
      </c>
      <c r="O266" t="s">
        <v>41</v>
      </c>
      <c r="P266" t="s">
        <v>66</v>
      </c>
      <c r="Q266" t="s">
        <v>43</v>
      </c>
      <c r="R266" t="s">
        <v>43</v>
      </c>
      <c r="S266" t="s">
        <v>43</v>
      </c>
      <c r="T266">
        <v>4150</v>
      </c>
      <c r="U266">
        <v>131150</v>
      </c>
      <c r="V266">
        <v>0</v>
      </c>
      <c r="W266" t="s">
        <v>44</v>
      </c>
      <c r="X266" t="s">
        <v>43</v>
      </c>
      <c r="Y266" t="s">
        <v>43</v>
      </c>
      <c r="Z266">
        <v>0</v>
      </c>
      <c r="AA266" t="s">
        <v>45</v>
      </c>
      <c r="AB266" t="s">
        <v>43</v>
      </c>
      <c r="AC266" t="s">
        <v>43</v>
      </c>
    </row>
    <row r="267" spans="1:29" x14ac:dyDescent="0.3">
      <c r="A267" s="2">
        <v>44918.799050925933</v>
      </c>
      <c r="B267" t="s">
        <v>29</v>
      </c>
      <c r="C267" s="4" t="s">
        <v>395</v>
      </c>
      <c r="D267" t="s">
        <v>31</v>
      </c>
      <c r="E267" t="s">
        <v>73</v>
      </c>
      <c r="F267" t="s">
        <v>47</v>
      </c>
      <c r="G267" t="s">
        <v>34</v>
      </c>
      <c r="H267" t="s">
        <v>57</v>
      </c>
      <c r="I267" t="s">
        <v>36</v>
      </c>
      <c r="J267">
        <v>2</v>
      </c>
      <c r="K267" t="s">
        <v>48</v>
      </c>
      <c r="L267" t="s">
        <v>49</v>
      </c>
      <c r="M267" t="s">
        <v>39</v>
      </c>
      <c r="N267" t="s">
        <v>84</v>
      </c>
      <c r="O267" t="s">
        <v>85</v>
      </c>
      <c r="P267" t="s">
        <v>99</v>
      </c>
      <c r="Q267" t="s">
        <v>43</v>
      </c>
      <c r="R267" t="s">
        <v>43</v>
      </c>
      <c r="S267" t="s">
        <v>43</v>
      </c>
      <c r="T267">
        <v>50</v>
      </c>
      <c r="U267">
        <v>151</v>
      </c>
      <c r="V267">
        <v>0</v>
      </c>
      <c r="W267" t="s">
        <v>44</v>
      </c>
      <c r="X267" t="s">
        <v>43</v>
      </c>
      <c r="Y267" t="s">
        <v>43</v>
      </c>
      <c r="Z267">
        <v>0</v>
      </c>
      <c r="AA267" t="s">
        <v>45</v>
      </c>
      <c r="AB267" t="s">
        <v>43</v>
      </c>
      <c r="AC267" t="s">
        <v>43</v>
      </c>
    </row>
    <row r="268" spans="1:29" x14ac:dyDescent="0.3">
      <c r="A268" s="2">
        <v>44918.801562499997</v>
      </c>
      <c r="B268" t="s">
        <v>29</v>
      </c>
      <c r="C268" s="4" t="s">
        <v>386</v>
      </c>
      <c r="D268" t="s">
        <v>54</v>
      </c>
      <c r="E268" t="s">
        <v>73</v>
      </c>
      <c r="F268" t="s">
        <v>33</v>
      </c>
      <c r="G268" t="s">
        <v>34</v>
      </c>
      <c r="H268" t="s">
        <v>35</v>
      </c>
      <c r="I268" t="s">
        <v>36</v>
      </c>
      <c r="J268">
        <v>5</v>
      </c>
      <c r="K268" t="s">
        <v>48</v>
      </c>
      <c r="L268" t="s">
        <v>49</v>
      </c>
      <c r="M268" t="s">
        <v>90</v>
      </c>
      <c r="N268" t="s">
        <v>275</v>
      </c>
      <c r="O268" t="s">
        <v>41</v>
      </c>
      <c r="P268" t="s">
        <v>52</v>
      </c>
      <c r="Q268" t="s">
        <v>43</v>
      </c>
      <c r="R268" t="s">
        <v>43</v>
      </c>
      <c r="S268" t="s">
        <v>43</v>
      </c>
      <c r="T268">
        <v>4150</v>
      </c>
      <c r="U268">
        <v>111130</v>
      </c>
      <c r="V268">
        <v>0</v>
      </c>
      <c r="W268" t="s">
        <v>44</v>
      </c>
      <c r="X268" t="s">
        <v>43</v>
      </c>
      <c r="Y268" t="s">
        <v>43</v>
      </c>
      <c r="Z268">
        <v>0</v>
      </c>
      <c r="AA268" t="s">
        <v>45</v>
      </c>
      <c r="AB268" t="s">
        <v>43</v>
      </c>
      <c r="AC268" t="s">
        <v>43</v>
      </c>
    </row>
    <row r="269" spans="1:29" x14ac:dyDescent="0.3">
      <c r="A269" s="2">
        <v>44918.804259259261</v>
      </c>
      <c r="B269" t="s">
        <v>29</v>
      </c>
      <c r="C269" s="4" t="s">
        <v>396</v>
      </c>
      <c r="D269" t="s">
        <v>31</v>
      </c>
      <c r="E269" t="s">
        <v>73</v>
      </c>
      <c r="F269" t="s">
        <v>122</v>
      </c>
      <c r="G269" t="s">
        <v>56</v>
      </c>
      <c r="H269" t="s">
        <v>35</v>
      </c>
      <c r="I269" t="s">
        <v>36</v>
      </c>
      <c r="J269">
        <v>1</v>
      </c>
      <c r="K269" t="s">
        <v>48</v>
      </c>
      <c r="L269" t="s">
        <v>69</v>
      </c>
      <c r="M269" t="s">
        <v>70</v>
      </c>
      <c r="N269" t="s">
        <v>244</v>
      </c>
      <c r="O269" t="s">
        <v>85</v>
      </c>
      <c r="P269" t="s">
        <v>95</v>
      </c>
      <c r="Q269" t="s">
        <v>43</v>
      </c>
      <c r="R269" t="s">
        <v>43</v>
      </c>
      <c r="S269" t="s">
        <v>43</v>
      </c>
      <c r="T269">
        <v>4150</v>
      </c>
      <c r="U269">
        <v>151</v>
      </c>
      <c r="V269">
        <v>0</v>
      </c>
      <c r="W269" t="s">
        <v>44</v>
      </c>
      <c r="X269" t="s">
        <v>43</v>
      </c>
      <c r="Y269" t="s">
        <v>43</v>
      </c>
      <c r="Z269">
        <v>0</v>
      </c>
      <c r="AA269" t="s">
        <v>45</v>
      </c>
      <c r="AB269" t="s">
        <v>43</v>
      </c>
      <c r="AC269" t="s">
        <v>43</v>
      </c>
    </row>
    <row r="270" spans="1:29" x14ac:dyDescent="0.3">
      <c r="A270" s="2">
        <v>44918.804409722223</v>
      </c>
      <c r="B270" t="s">
        <v>126</v>
      </c>
      <c r="C270" s="4" t="s">
        <v>397</v>
      </c>
      <c r="D270" t="s">
        <v>54</v>
      </c>
      <c r="E270" t="s">
        <v>32</v>
      </c>
      <c r="F270" t="s">
        <v>122</v>
      </c>
      <c r="G270" t="s">
        <v>107</v>
      </c>
      <c r="H270" t="s">
        <v>35</v>
      </c>
      <c r="I270" t="s">
        <v>36</v>
      </c>
      <c r="J270">
        <v>1</v>
      </c>
      <c r="K270" t="s">
        <v>37</v>
      </c>
      <c r="L270" t="s">
        <v>194</v>
      </c>
      <c r="M270" t="s">
        <v>90</v>
      </c>
      <c r="N270" t="s">
        <v>398</v>
      </c>
      <c r="O270" t="s">
        <v>225</v>
      </c>
      <c r="P270" t="s">
        <v>88</v>
      </c>
      <c r="Q270" t="s">
        <v>43</v>
      </c>
      <c r="R270" t="s">
        <v>43</v>
      </c>
      <c r="S270" t="s">
        <v>43</v>
      </c>
      <c r="T270">
        <v>3140</v>
      </c>
      <c r="U270">
        <v>151</v>
      </c>
      <c r="V270">
        <v>0</v>
      </c>
      <c r="W270" t="s">
        <v>44</v>
      </c>
      <c r="X270" t="s">
        <v>43</v>
      </c>
      <c r="Y270" t="s">
        <v>43</v>
      </c>
      <c r="Z270">
        <v>0</v>
      </c>
      <c r="AA270" t="s">
        <v>45</v>
      </c>
      <c r="AB270" t="s">
        <v>43</v>
      </c>
      <c r="AC270" t="s">
        <v>43</v>
      </c>
    </row>
    <row r="271" spans="1:29" x14ac:dyDescent="0.3">
      <c r="A271" s="2">
        <v>44918.809629629628</v>
      </c>
      <c r="B271" t="s">
        <v>29</v>
      </c>
      <c r="C271" s="4" t="s">
        <v>389</v>
      </c>
      <c r="D271" t="s">
        <v>54</v>
      </c>
      <c r="E271" t="s">
        <v>64</v>
      </c>
      <c r="F271" t="s">
        <v>122</v>
      </c>
      <c r="G271" t="s">
        <v>34</v>
      </c>
      <c r="H271" t="s">
        <v>57</v>
      </c>
      <c r="I271" t="s">
        <v>36</v>
      </c>
      <c r="J271">
        <v>8</v>
      </c>
      <c r="K271" t="s">
        <v>97</v>
      </c>
      <c r="L271" t="s">
        <v>69</v>
      </c>
      <c r="M271" t="s">
        <v>39</v>
      </c>
      <c r="N271" t="s">
        <v>267</v>
      </c>
      <c r="O271" t="s">
        <v>41</v>
      </c>
      <c r="P271" t="s">
        <v>77</v>
      </c>
      <c r="Q271" t="s">
        <v>43</v>
      </c>
      <c r="R271" t="s">
        <v>43</v>
      </c>
      <c r="S271" t="s">
        <v>43</v>
      </c>
      <c r="T271">
        <v>3140</v>
      </c>
      <c r="U271">
        <v>111130</v>
      </c>
      <c r="V271">
        <v>0</v>
      </c>
      <c r="W271" t="s">
        <v>44</v>
      </c>
      <c r="X271" t="s">
        <v>43</v>
      </c>
      <c r="Y271" t="s">
        <v>43</v>
      </c>
      <c r="Z271">
        <v>0</v>
      </c>
      <c r="AA271" t="s">
        <v>45</v>
      </c>
      <c r="AB271" t="s">
        <v>43</v>
      </c>
      <c r="AC271" t="s">
        <v>43</v>
      </c>
    </row>
    <row r="272" spans="1:29" x14ac:dyDescent="0.3">
      <c r="A272" s="2">
        <v>44918.815752314818</v>
      </c>
      <c r="B272" t="s">
        <v>29</v>
      </c>
      <c r="C272" s="4" t="s">
        <v>399</v>
      </c>
      <c r="D272" t="s">
        <v>54</v>
      </c>
      <c r="E272" t="s">
        <v>73</v>
      </c>
      <c r="F272" t="s">
        <v>33</v>
      </c>
      <c r="G272" t="s">
        <v>56</v>
      </c>
      <c r="H272" t="s">
        <v>35</v>
      </c>
      <c r="I272" t="s">
        <v>36</v>
      </c>
      <c r="J272">
        <v>5</v>
      </c>
      <c r="K272" t="s">
        <v>81</v>
      </c>
      <c r="L272" t="s">
        <v>69</v>
      </c>
      <c r="M272" t="s">
        <v>50</v>
      </c>
      <c r="N272" t="s">
        <v>51</v>
      </c>
      <c r="O272" t="s">
        <v>113</v>
      </c>
      <c r="P272" t="s">
        <v>95</v>
      </c>
      <c r="Q272" t="s">
        <v>43</v>
      </c>
      <c r="R272" t="s">
        <v>43</v>
      </c>
      <c r="S272" t="s">
        <v>43</v>
      </c>
      <c r="T272">
        <v>2125</v>
      </c>
      <c r="U272">
        <v>5070</v>
      </c>
      <c r="V272">
        <v>0</v>
      </c>
      <c r="W272" t="s">
        <v>44</v>
      </c>
      <c r="X272" t="s">
        <v>43</v>
      </c>
      <c r="Y272" t="s">
        <v>43</v>
      </c>
      <c r="Z272">
        <v>0</v>
      </c>
      <c r="AA272" t="s">
        <v>45</v>
      </c>
      <c r="AB272" t="s">
        <v>43</v>
      </c>
      <c r="AC272" t="s">
        <v>43</v>
      </c>
    </row>
    <row r="273" spans="1:29" x14ac:dyDescent="0.3">
      <c r="A273" s="2">
        <v>44918.817743055559</v>
      </c>
      <c r="B273" t="s">
        <v>29</v>
      </c>
      <c r="C273" s="4" t="s">
        <v>386</v>
      </c>
      <c r="D273" t="s">
        <v>54</v>
      </c>
      <c r="E273" t="s">
        <v>73</v>
      </c>
      <c r="F273" t="s">
        <v>122</v>
      </c>
      <c r="G273" t="s">
        <v>34</v>
      </c>
      <c r="H273" t="s">
        <v>35</v>
      </c>
      <c r="I273" t="s">
        <v>36</v>
      </c>
      <c r="J273">
        <v>3</v>
      </c>
      <c r="K273" t="s">
        <v>81</v>
      </c>
      <c r="L273" t="s">
        <v>69</v>
      </c>
      <c r="M273" t="s">
        <v>70</v>
      </c>
      <c r="N273" t="s">
        <v>400</v>
      </c>
      <c r="O273" t="s">
        <v>113</v>
      </c>
      <c r="P273" t="s">
        <v>95</v>
      </c>
      <c r="Q273" t="s">
        <v>43</v>
      </c>
      <c r="R273" t="s">
        <v>43</v>
      </c>
      <c r="S273" t="s">
        <v>43</v>
      </c>
      <c r="T273">
        <v>4150</v>
      </c>
      <c r="U273">
        <v>151</v>
      </c>
      <c r="V273">
        <v>0</v>
      </c>
      <c r="W273" t="s">
        <v>44</v>
      </c>
      <c r="X273" t="s">
        <v>43</v>
      </c>
      <c r="Y273" t="s">
        <v>43</v>
      </c>
      <c r="Z273">
        <v>0</v>
      </c>
      <c r="AA273" t="s">
        <v>45</v>
      </c>
      <c r="AB273" t="s">
        <v>43</v>
      </c>
      <c r="AC273" t="s">
        <v>43</v>
      </c>
    </row>
    <row r="274" spans="1:29" x14ac:dyDescent="0.3">
      <c r="A274" s="2">
        <v>44918.822696759264</v>
      </c>
      <c r="B274" t="s">
        <v>29</v>
      </c>
      <c r="C274" s="4" t="s">
        <v>386</v>
      </c>
      <c r="D274" t="s">
        <v>54</v>
      </c>
      <c r="E274" t="s">
        <v>73</v>
      </c>
      <c r="F274" t="s">
        <v>122</v>
      </c>
      <c r="G274" t="s">
        <v>34</v>
      </c>
      <c r="H274" t="s">
        <v>57</v>
      </c>
      <c r="I274" t="s">
        <v>58</v>
      </c>
      <c r="J274">
        <v>9</v>
      </c>
      <c r="K274" t="s">
        <v>81</v>
      </c>
      <c r="L274" t="s">
        <v>166</v>
      </c>
      <c r="M274" t="s">
        <v>60</v>
      </c>
      <c r="N274" t="s">
        <v>170</v>
      </c>
      <c r="O274" t="s">
        <v>41</v>
      </c>
      <c r="P274" t="s">
        <v>77</v>
      </c>
      <c r="Q274" t="s">
        <v>43</v>
      </c>
      <c r="R274" t="s">
        <v>43</v>
      </c>
      <c r="S274" t="s">
        <v>43</v>
      </c>
      <c r="T274">
        <v>2125</v>
      </c>
      <c r="U274">
        <v>3050</v>
      </c>
      <c r="V274">
        <v>0</v>
      </c>
      <c r="W274" t="s">
        <v>44</v>
      </c>
      <c r="X274" t="s">
        <v>43</v>
      </c>
      <c r="Y274" t="s">
        <v>43</v>
      </c>
      <c r="Z274">
        <v>0</v>
      </c>
      <c r="AA274" t="s">
        <v>45</v>
      </c>
      <c r="AB274" t="s">
        <v>43</v>
      </c>
      <c r="AC274" t="s">
        <v>43</v>
      </c>
    </row>
    <row r="275" spans="1:29" x14ac:dyDescent="0.3">
      <c r="A275" s="2">
        <v>44918.831620370373</v>
      </c>
      <c r="B275" t="s">
        <v>29</v>
      </c>
      <c r="C275" s="4" t="s">
        <v>401</v>
      </c>
      <c r="D275" t="s">
        <v>31</v>
      </c>
      <c r="E275" t="s">
        <v>64</v>
      </c>
      <c r="F275" t="s">
        <v>33</v>
      </c>
      <c r="G275" t="s">
        <v>56</v>
      </c>
      <c r="H275" t="s">
        <v>57</v>
      </c>
      <c r="I275" t="s">
        <v>36</v>
      </c>
      <c r="J275">
        <v>9</v>
      </c>
      <c r="K275" t="s">
        <v>48</v>
      </c>
      <c r="L275" t="s">
        <v>38</v>
      </c>
      <c r="M275" t="s">
        <v>39</v>
      </c>
      <c r="N275" t="s">
        <v>108</v>
      </c>
      <c r="O275" t="s">
        <v>41</v>
      </c>
      <c r="P275" t="s">
        <v>52</v>
      </c>
      <c r="Q275" t="s">
        <v>43</v>
      </c>
      <c r="R275" t="s">
        <v>43</v>
      </c>
      <c r="S275" t="s">
        <v>43</v>
      </c>
      <c r="T275">
        <v>3140</v>
      </c>
      <c r="U275">
        <v>91110</v>
      </c>
      <c r="V275">
        <v>0</v>
      </c>
      <c r="W275" t="s">
        <v>44</v>
      </c>
      <c r="X275" t="s">
        <v>43</v>
      </c>
      <c r="Y275" t="s">
        <v>43</v>
      </c>
      <c r="Z275">
        <v>0</v>
      </c>
      <c r="AA275" t="s">
        <v>45</v>
      </c>
      <c r="AB275" t="s">
        <v>43</v>
      </c>
      <c r="AC275" t="s">
        <v>43</v>
      </c>
    </row>
    <row r="276" spans="1:29" x14ac:dyDescent="0.3">
      <c r="A276" s="2">
        <v>44918.842569444438</v>
      </c>
      <c r="B276" t="s">
        <v>29</v>
      </c>
      <c r="C276" s="4" t="s">
        <v>394</v>
      </c>
      <c r="D276" t="s">
        <v>54</v>
      </c>
      <c r="E276" t="s">
        <v>73</v>
      </c>
      <c r="F276" t="s">
        <v>122</v>
      </c>
      <c r="G276" t="s">
        <v>34</v>
      </c>
      <c r="H276" t="s">
        <v>57</v>
      </c>
      <c r="I276" t="s">
        <v>36</v>
      </c>
      <c r="J276">
        <v>4</v>
      </c>
      <c r="K276" t="s">
        <v>81</v>
      </c>
      <c r="L276" t="s">
        <v>38</v>
      </c>
      <c r="M276" t="s">
        <v>74</v>
      </c>
      <c r="N276" t="s">
        <v>267</v>
      </c>
      <c r="O276" t="s">
        <v>85</v>
      </c>
      <c r="P276" t="s">
        <v>52</v>
      </c>
      <c r="Q276" t="s">
        <v>43</v>
      </c>
      <c r="R276" t="s">
        <v>43</v>
      </c>
      <c r="S276" t="s">
        <v>43</v>
      </c>
      <c r="T276">
        <v>4150</v>
      </c>
      <c r="U276">
        <v>151</v>
      </c>
      <c r="V276">
        <v>0</v>
      </c>
      <c r="W276" t="s">
        <v>44</v>
      </c>
      <c r="X276" t="s">
        <v>43</v>
      </c>
      <c r="Y276" t="s">
        <v>43</v>
      </c>
      <c r="Z276">
        <v>0</v>
      </c>
      <c r="AA276" t="s">
        <v>45</v>
      </c>
      <c r="AB276" t="s">
        <v>43</v>
      </c>
      <c r="AC276" t="s">
        <v>43</v>
      </c>
    </row>
    <row r="277" spans="1:29" x14ac:dyDescent="0.3">
      <c r="A277" s="2">
        <v>44918.900543981479</v>
      </c>
      <c r="B277" t="s">
        <v>29</v>
      </c>
      <c r="C277" s="4" t="s">
        <v>354</v>
      </c>
      <c r="D277" t="s">
        <v>54</v>
      </c>
      <c r="E277" t="s">
        <v>55</v>
      </c>
      <c r="F277" t="s">
        <v>33</v>
      </c>
      <c r="G277" t="s">
        <v>56</v>
      </c>
      <c r="H277" t="s">
        <v>57</v>
      </c>
      <c r="I277" t="s">
        <v>58</v>
      </c>
      <c r="J277">
        <v>5</v>
      </c>
      <c r="K277" t="s">
        <v>81</v>
      </c>
      <c r="L277" t="s">
        <v>38</v>
      </c>
      <c r="M277" t="s">
        <v>70</v>
      </c>
      <c r="N277" t="s">
        <v>159</v>
      </c>
      <c r="O277" t="s">
        <v>41</v>
      </c>
      <c r="P277" t="s">
        <v>52</v>
      </c>
      <c r="Q277" t="s">
        <v>43</v>
      </c>
      <c r="R277" t="s">
        <v>43</v>
      </c>
      <c r="S277" t="s">
        <v>43</v>
      </c>
      <c r="T277">
        <v>2630</v>
      </c>
      <c r="U277">
        <v>131150</v>
      </c>
      <c r="V277">
        <v>0</v>
      </c>
      <c r="W277" t="s">
        <v>44</v>
      </c>
      <c r="X277" t="s">
        <v>43</v>
      </c>
      <c r="Y277" t="s">
        <v>43</v>
      </c>
      <c r="Z277">
        <v>0</v>
      </c>
      <c r="AA277" t="s">
        <v>45</v>
      </c>
      <c r="AB277" t="s">
        <v>43</v>
      </c>
      <c r="AC277" t="s">
        <v>43</v>
      </c>
    </row>
    <row r="278" spans="1:29" x14ac:dyDescent="0.3">
      <c r="A278" s="2">
        <v>44918.902407407397</v>
      </c>
      <c r="B278" t="s">
        <v>29</v>
      </c>
      <c r="C278" s="4" t="s">
        <v>402</v>
      </c>
      <c r="D278" t="s">
        <v>31</v>
      </c>
      <c r="E278" t="s">
        <v>73</v>
      </c>
      <c r="F278" t="s">
        <v>122</v>
      </c>
      <c r="G278" t="s">
        <v>56</v>
      </c>
      <c r="H278" t="s">
        <v>35</v>
      </c>
      <c r="I278" t="s">
        <v>36</v>
      </c>
      <c r="J278">
        <v>1</v>
      </c>
      <c r="K278" t="s">
        <v>81</v>
      </c>
      <c r="L278" t="s">
        <v>69</v>
      </c>
      <c r="M278" t="s">
        <v>74</v>
      </c>
      <c r="N278" t="s">
        <v>159</v>
      </c>
      <c r="O278" t="s">
        <v>41</v>
      </c>
      <c r="P278" t="s">
        <v>52</v>
      </c>
      <c r="Q278" t="s">
        <v>43</v>
      </c>
      <c r="R278" t="s">
        <v>43</v>
      </c>
      <c r="S278" t="s">
        <v>43</v>
      </c>
      <c r="T278">
        <v>3140</v>
      </c>
      <c r="U278">
        <v>131150</v>
      </c>
      <c r="V278">
        <v>0</v>
      </c>
      <c r="W278" t="s">
        <v>44</v>
      </c>
      <c r="X278" t="s">
        <v>43</v>
      </c>
      <c r="Y278" t="s">
        <v>43</v>
      </c>
      <c r="Z278">
        <v>0</v>
      </c>
      <c r="AA278" t="s">
        <v>45</v>
      </c>
      <c r="AB278" t="s">
        <v>43</v>
      </c>
      <c r="AC278" t="s">
        <v>43</v>
      </c>
    </row>
    <row r="279" spans="1:29" x14ac:dyDescent="0.3">
      <c r="A279" s="2">
        <v>44918.903622685182</v>
      </c>
      <c r="B279" t="s">
        <v>29</v>
      </c>
      <c r="C279" s="4" t="s">
        <v>403</v>
      </c>
      <c r="D279" t="s">
        <v>31</v>
      </c>
      <c r="E279" t="s">
        <v>73</v>
      </c>
      <c r="F279" t="s">
        <v>122</v>
      </c>
      <c r="G279" t="s">
        <v>56</v>
      </c>
      <c r="H279" t="s">
        <v>57</v>
      </c>
      <c r="I279" t="s">
        <v>58</v>
      </c>
      <c r="J279">
        <v>1</v>
      </c>
      <c r="K279" t="s">
        <v>123</v>
      </c>
      <c r="L279" t="s">
        <v>38</v>
      </c>
      <c r="M279" t="s">
        <v>60</v>
      </c>
      <c r="N279" t="s">
        <v>400</v>
      </c>
      <c r="O279" t="s">
        <v>41</v>
      </c>
      <c r="P279" t="s">
        <v>88</v>
      </c>
      <c r="Q279" t="s">
        <v>43</v>
      </c>
      <c r="R279" t="s">
        <v>43</v>
      </c>
      <c r="S279" t="s">
        <v>43</v>
      </c>
      <c r="T279">
        <v>1620</v>
      </c>
      <c r="U279">
        <v>7190</v>
      </c>
      <c r="V279">
        <v>0</v>
      </c>
      <c r="W279" t="s">
        <v>44</v>
      </c>
      <c r="X279" t="s">
        <v>43</v>
      </c>
      <c r="Y279" t="s">
        <v>43</v>
      </c>
      <c r="Z279">
        <v>0</v>
      </c>
      <c r="AA279" t="s">
        <v>45</v>
      </c>
      <c r="AB279" t="s">
        <v>43</v>
      </c>
      <c r="AC279" t="s">
        <v>43</v>
      </c>
    </row>
    <row r="280" spans="1:29" x14ac:dyDescent="0.3">
      <c r="A280" s="2">
        <v>44918.912499999999</v>
      </c>
      <c r="B280" t="s">
        <v>29</v>
      </c>
      <c r="C280" s="4" t="s">
        <v>386</v>
      </c>
      <c r="D280" t="s">
        <v>54</v>
      </c>
      <c r="E280" t="s">
        <v>73</v>
      </c>
      <c r="F280" t="s">
        <v>47</v>
      </c>
      <c r="G280" t="s">
        <v>34</v>
      </c>
      <c r="H280" t="s">
        <v>35</v>
      </c>
      <c r="I280" t="s">
        <v>36</v>
      </c>
      <c r="J280">
        <v>5</v>
      </c>
      <c r="K280" t="s">
        <v>81</v>
      </c>
      <c r="L280" t="s">
        <v>38</v>
      </c>
      <c r="M280" t="s">
        <v>70</v>
      </c>
      <c r="N280" t="s">
        <v>143</v>
      </c>
      <c r="O280" t="s">
        <v>41</v>
      </c>
      <c r="P280" t="s">
        <v>66</v>
      </c>
      <c r="Q280" t="s">
        <v>43</v>
      </c>
      <c r="R280" t="s">
        <v>43</v>
      </c>
      <c r="S280" t="s">
        <v>43</v>
      </c>
      <c r="T280">
        <v>4150</v>
      </c>
      <c r="U280">
        <v>151</v>
      </c>
      <c r="V280">
        <v>0</v>
      </c>
      <c r="W280" t="s">
        <v>44</v>
      </c>
      <c r="X280" t="s">
        <v>43</v>
      </c>
      <c r="Y280" t="s">
        <v>43</v>
      </c>
      <c r="Z280">
        <v>0</v>
      </c>
      <c r="AA280" t="s">
        <v>45</v>
      </c>
      <c r="AB280" t="s">
        <v>43</v>
      </c>
      <c r="AC280" t="s">
        <v>43</v>
      </c>
    </row>
    <row r="281" spans="1:29" x14ac:dyDescent="0.3">
      <c r="A281" s="2">
        <v>44918.912858796299</v>
      </c>
      <c r="B281" t="s">
        <v>29</v>
      </c>
      <c r="C281" s="4" t="s">
        <v>404</v>
      </c>
      <c r="D281" t="s">
        <v>31</v>
      </c>
      <c r="E281" t="s">
        <v>73</v>
      </c>
      <c r="F281" t="s">
        <v>33</v>
      </c>
      <c r="G281" t="s">
        <v>56</v>
      </c>
      <c r="H281" t="s">
        <v>35</v>
      </c>
      <c r="I281" t="s">
        <v>36</v>
      </c>
      <c r="J281">
        <v>5</v>
      </c>
      <c r="K281" t="s">
        <v>48</v>
      </c>
      <c r="L281" t="s">
        <v>69</v>
      </c>
      <c r="M281" t="s">
        <v>70</v>
      </c>
      <c r="N281" t="s">
        <v>40</v>
      </c>
      <c r="O281" t="s">
        <v>85</v>
      </c>
      <c r="P281" t="s">
        <v>88</v>
      </c>
      <c r="Q281" t="s">
        <v>43</v>
      </c>
      <c r="R281" t="s">
        <v>43</v>
      </c>
      <c r="S281" t="s">
        <v>43</v>
      </c>
      <c r="T281">
        <v>4150</v>
      </c>
      <c r="U281">
        <v>3050</v>
      </c>
      <c r="V281">
        <v>0</v>
      </c>
      <c r="W281" t="s">
        <v>44</v>
      </c>
      <c r="X281" t="s">
        <v>43</v>
      </c>
      <c r="Y281" t="s">
        <v>43</v>
      </c>
      <c r="Z281">
        <v>0</v>
      </c>
      <c r="AA281" t="s">
        <v>45</v>
      </c>
      <c r="AB281" t="s">
        <v>43</v>
      </c>
      <c r="AC281" t="s">
        <v>43</v>
      </c>
    </row>
    <row r="282" spans="1:29" x14ac:dyDescent="0.3">
      <c r="A282" s="2">
        <v>44918.922812500001</v>
      </c>
      <c r="B282" t="s">
        <v>29</v>
      </c>
      <c r="C282" s="4" t="s">
        <v>405</v>
      </c>
      <c r="D282" t="s">
        <v>54</v>
      </c>
      <c r="E282" t="s">
        <v>73</v>
      </c>
      <c r="F282" t="s">
        <v>122</v>
      </c>
      <c r="G282" t="s">
        <v>34</v>
      </c>
      <c r="H282" t="s">
        <v>35</v>
      </c>
      <c r="I282" t="s">
        <v>36</v>
      </c>
      <c r="J282">
        <v>3</v>
      </c>
      <c r="K282" t="s">
        <v>59</v>
      </c>
      <c r="L282" t="s">
        <v>49</v>
      </c>
      <c r="M282" t="s">
        <v>39</v>
      </c>
      <c r="N282" t="s">
        <v>231</v>
      </c>
      <c r="O282" t="s">
        <v>41</v>
      </c>
      <c r="P282" t="s">
        <v>52</v>
      </c>
      <c r="Q282" t="s">
        <v>43</v>
      </c>
      <c r="R282" t="s">
        <v>43</v>
      </c>
      <c r="S282" t="s">
        <v>43</v>
      </c>
      <c r="T282">
        <v>4150</v>
      </c>
      <c r="U282">
        <v>5070</v>
      </c>
      <c r="V282">
        <v>0</v>
      </c>
      <c r="W282" t="s">
        <v>44</v>
      </c>
      <c r="X282" t="s">
        <v>43</v>
      </c>
      <c r="Y282" t="s">
        <v>43</v>
      </c>
      <c r="Z282">
        <v>0</v>
      </c>
      <c r="AA282" t="s">
        <v>45</v>
      </c>
      <c r="AB282" t="s">
        <v>43</v>
      </c>
      <c r="AC282" t="s">
        <v>43</v>
      </c>
    </row>
    <row r="283" spans="1:29" x14ac:dyDescent="0.3">
      <c r="A283" s="2">
        <v>44918.958136574067</v>
      </c>
      <c r="B283" t="s">
        <v>29</v>
      </c>
      <c r="C283" s="4" t="s">
        <v>386</v>
      </c>
      <c r="D283" t="s">
        <v>31</v>
      </c>
      <c r="E283" t="s">
        <v>73</v>
      </c>
      <c r="F283" t="s">
        <v>33</v>
      </c>
      <c r="G283" t="s">
        <v>34</v>
      </c>
      <c r="H283" t="s">
        <v>35</v>
      </c>
      <c r="I283" t="s">
        <v>36</v>
      </c>
      <c r="J283">
        <v>7</v>
      </c>
      <c r="K283" t="s">
        <v>48</v>
      </c>
      <c r="L283" t="s">
        <v>49</v>
      </c>
      <c r="M283" t="s">
        <v>74</v>
      </c>
      <c r="N283" t="s">
        <v>108</v>
      </c>
      <c r="O283" t="s">
        <v>41</v>
      </c>
      <c r="P283" t="s">
        <v>95</v>
      </c>
      <c r="Q283" t="s">
        <v>43</v>
      </c>
      <c r="R283" t="s">
        <v>43</v>
      </c>
      <c r="S283" t="s">
        <v>43</v>
      </c>
      <c r="T283">
        <v>2630</v>
      </c>
      <c r="U283">
        <v>91110</v>
      </c>
      <c r="V283">
        <v>0</v>
      </c>
      <c r="W283" t="s">
        <v>44</v>
      </c>
      <c r="X283" t="s">
        <v>43</v>
      </c>
      <c r="Y283" t="s">
        <v>43</v>
      </c>
      <c r="Z283">
        <v>0</v>
      </c>
      <c r="AA283" t="s">
        <v>45</v>
      </c>
      <c r="AB283" t="s">
        <v>43</v>
      </c>
      <c r="AC283" t="s">
        <v>43</v>
      </c>
    </row>
    <row r="284" spans="1:29" x14ac:dyDescent="0.3">
      <c r="A284" s="2">
        <v>44918.978148148148</v>
      </c>
      <c r="B284" t="s">
        <v>29</v>
      </c>
      <c r="C284" s="4" t="s">
        <v>386</v>
      </c>
      <c r="D284" t="s">
        <v>54</v>
      </c>
      <c r="E284" t="s">
        <v>32</v>
      </c>
      <c r="F284" t="s">
        <v>122</v>
      </c>
      <c r="G284" t="s">
        <v>34</v>
      </c>
      <c r="H284" t="s">
        <v>35</v>
      </c>
      <c r="I284" t="s">
        <v>36</v>
      </c>
      <c r="J284">
        <v>1</v>
      </c>
      <c r="K284" t="s">
        <v>48</v>
      </c>
      <c r="L284" t="s">
        <v>49</v>
      </c>
      <c r="M284" t="s">
        <v>74</v>
      </c>
      <c r="N284" t="s">
        <v>129</v>
      </c>
      <c r="O284" t="s">
        <v>113</v>
      </c>
      <c r="P284" t="s">
        <v>66</v>
      </c>
      <c r="Q284" t="s">
        <v>43</v>
      </c>
      <c r="R284" t="s">
        <v>43</v>
      </c>
      <c r="S284" t="s">
        <v>43</v>
      </c>
      <c r="T284">
        <v>50</v>
      </c>
      <c r="U284">
        <v>151</v>
      </c>
      <c r="V284">
        <v>0</v>
      </c>
      <c r="W284" t="s">
        <v>44</v>
      </c>
      <c r="X284" t="s">
        <v>43</v>
      </c>
      <c r="Y284" t="s">
        <v>43</v>
      </c>
      <c r="Z284">
        <v>0</v>
      </c>
      <c r="AA284" t="s">
        <v>45</v>
      </c>
      <c r="AB284" t="s">
        <v>43</v>
      </c>
      <c r="AC284" t="s">
        <v>43</v>
      </c>
    </row>
    <row r="285" spans="1:29" x14ac:dyDescent="0.3">
      <c r="A285" s="2">
        <v>44919.266111111108</v>
      </c>
      <c r="B285" t="s">
        <v>29</v>
      </c>
      <c r="C285" s="4" t="s">
        <v>390</v>
      </c>
      <c r="D285" t="s">
        <v>31</v>
      </c>
      <c r="E285" t="s">
        <v>73</v>
      </c>
      <c r="F285" t="s">
        <v>47</v>
      </c>
      <c r="G285" t="s">
        <v>34</v>
      </c>
      <c r="H285" t="s">
        <v>57</v>
      </c>
      <c r="I285" t="s">
        <v>58</v>
      </c>
      <c r="J285">
        <v>4</v>
      </c>
      <c r="K285" t="s">
        <v>59</v>
      </c>
      <c r="L285" t="s">
        <v>49</v>
      </c>
      <c r="M285" t="s">
        <v>74</v>
      </c>
      <c r="N285" t="s">
        <v>71</v>
      </c>
      <c r="O285" t="s">
        <v>113</v>
      </c>
      <c r="P285" t="s">
        <v>88</v>
      </c>
      <c r="Q285" t="s">
        <v>43</v>
      </c>
      <c r="R285" t="s">
        <v>43</v>
      </c>
      <c r="S285" t="s">
        <v>43</v>
      </c>
      <c r="T285">
        <v>2630</v>
      </c>
      <c r="U285">
        <v>7190</v>
      </c>
      <c r="V285">
        <v>0</v>
      </c>
      <c r="W285" t="s">
        <v>44</v>
      </c>
      <c r="X285" t="s">
        <v>43</v>
      </c>
      <c r="Y285" t="s">
        <v>43</v>
      </c>
      <c r="Z285">
        <v>0</v>
      </c>
      <c r="AA285" t="s">
        <v>45</v>
      </c>
      <c r="AB285" t="s">
        <v>43</v>
      </c>
      <c r="AC285" t="s">
        <v>43</v>
      </c>
    </row>
    <row r="286" spans="1:29" x14ac:dyDescent="0.3">
      <c r="A286" s="2">
        <v>44919.385717592602</v>
      </c>
      <c r="B286" t="s">
        <v>29</v>
      </c>
      <c r="C286" s="4" t="s">
        <v>406</v>
      </c>
      <c r="D286" t="s">
        <v>54</v>
      </c>
      <c r="E286" t="s">
        <v>68</v>
      </c>
      <c r="F286" t="s">
        <v>122</v>
      </c>
      <c r="G286" t="s">
        <v>56</v>
      </c>
      <c r="H286" t="s">
        <v>35</v>
      </c>
      <c r="I286" t="s">
        <v>36</v>
      </c>
      <c r="J286">
        <v>6</v>
      </c>
      <c r="K286" t="s">
        <v>81</v>
      </c>
      <c r="L286" t="s">
        <v>69</v>
      </c>
      <c r="M286" t="s">
        <v>74</v>
      </c>
      <c r="N286" t="s">
        <v>315</v>
      </c>
      <c r="O286" t="s">
        <v>113</v>
      </c>
      <c r="P286" t="s">
        <v>52</v>
      </c>
      <c r="Q286" t="s">
        <v>43</v>
      </c>
      <c r="R286" t="s">
        <v>43</v>
      </c>
      <c r="S286" t="s">
        <v>43</v>
      </c>
      <c r="T286">
        <v>4150</v>
      </c>
      <c r="U286">
        <v>7190</v>
      </c>
      <c r="V286">
        <v>0</v>
      </c>
      <c r="W286" t="s">
        <v>44</v>
      </c>
      <c r="X286" t="s">
        <v>43</v>
      </c>
      <c r="Y286" t="s">
        <v>43</v>
      </c>
      <c r="Z286">
        <v>0</v>
      </c>
      <c r="AA286" t="s">
        <v>45</v>
      </c>
      <c r="AB286" t="s">
        <v>43</v>
      </c>
      <c r="AC286" t="s">
        <v>43</v>
      </c>
    </row>
    <row r="287" spans="1:29" x14ac:dyDescent="0.3">
      <c r="A287" s="2">
        <v>44919.402627314812</v>
      </c>
      <c r="B287" t="s">
        <v>29</v>
      </c>
      <c r="C287" s="4" t="s">
        <v>407</v>
      </c>
      <c r="D287" t="s">
        <v>31</v>
      </c>
      <c r="E287" t="s">
        <v>32</v>
      </c>
      <c r="F287" t="s">
        <v>33</v>
      </c>
      <c r="G287" t="s">
        <v>56</v>
      </c>
      <c r="H287" t="s">
        <v>57</v>
      </c>
      <c r="I287" t="s">
        <v>36</v>
      </c>
      <c r="J287">
        <v>7</v>
      </c>
      <c r="K287" t="s">
        <v>97</v>
      </c>
      <c r="L287" t="s">
        <v>49</v>
      </c>
      <c r="M287" t="s">
        <v>74</v>
      </c>
      <c r="N287" t="s">
        <v>143</v>
      </c>
      <c r="O287" t="s">
        <v>41</v>
      </c>
      <c r="P287" t="s">
        <v>290</v>
      </c>
      <c r="Q287" t="s">
        <v>43</v>
      </c>
      <c r="R287" t="s">
        <v>43</v>
      </c>
      <c r="S287" t="s">
        <v>43</v>
      </c>
      <c r="T287">
        <v>3140</v>
      </c>
      <c r="U287">
        <v>7190</v>
      </c>
      <c r="V287">
        <v>0</v>
      </c>
      <c r="W287" t="s">
        <v>44</v>
      </c>
      <c r="X287" t="s">
        <v>43</v>
      </c>
      <c r="Y287" t="s">
        <v>43</v>
      </c>
      <c r="Z287">
        <v>0</v>
      </c>
      <c r="AA287" t="s">
        <v>45</v>
      </c>
      <c r="AB287" t="s">
        <v>43</v>
      </c>
      <c r="AC287" t="s">
        <v>43</v>
      </c>
    </row>
    <row r="288" spans="1:29" x14ac:dyDescent="0.3">
      <c r="A288" s="2">
        <v>44919.406828703701</v>
      </c>
      <c r="B288" t="s">
        <v>29</v>
      </c>
      <c r="C288" s="4" t="s">
        <v>209</v>
      </c>
      <c r="D288" t="s">
        <v>54</v>
      </c>
      <c r="E288" t="s">
        <v>68</v>
      </c>
      <c r="F288" t="s">
        <v>47</v>
      </c>
      <c r="G288" t="s">
        <v>34</v>
      </c>
      <c r="H288" t="s">
        <v>35</v>
      </c>
      <c r="I288" t="s">
        <v>36</v>
      </c>
      <c r="J288">
        <v>8</v>
      </c>
      <c r="K288" t="s">
        <v>48</v>
      </c>
      <c r="L288" t="s">
        <v>49</v>
      </c>
      <c r="M288" t="s">
        <v>74</v>
      </c>
      <c r="N288" t="s">
        <v>155</v>
      </c>
      <c r="O288" t="s">
        <v>41</v>
      </c>
      <c r="P288" t="s">
        <v>133</v>
      </c>
      <c r="Q288" t="s">
        <v>43</v>
      </c>
      <c r="R288" t="s">
        <v>43</v>
      </c>
      <c r="S288" t="s">
        <v>43</v>
      </c>
      <c r="T288">
        <v>2630</v>
      </c>
      <c r="U288">
        <v>91110</v>
      </c>
      <c r="V288">
        <v>0</v>
      </c>
      <c r="W288" t="s">
        <v>44</v>
      </c>
      <c r="X288" t="s">
        <v>43</v>
      </c>
      <c r="Y288" t="s">
        <v>43</v>
      </c>
      <c r="Z288">
        <v>0</v>
      </c>
      <c r="AA288" t="s">
        <v>45</v>
      </c>
      <c r="AB288" t="s">
        <v>43</v>
      </c>
      <c r="AC288" t="s">
        <v>43</v>
      </c>
    </row>
    <row r="289" spans="1:29" x14ac:dyDescent="0.3">
      <c r="A289" s="2">
        <v>44919.460231481477</v>
      </c>
      <c r="B289" t="s">
        <v>29</v>
      </c>
      <c r="C289" s="4" t="s">
        <v>408</v>
      </c>
      <c r="D289" t="s">
        <v>31</v>
      </c>
      <c r="E289" t="s">
        <v>32</v>
      </c>
      <c r="F289" t="s">
        <v>122</v>
      </c>
      <c r="G289" t="s">
        <v>56</v>
      </c>
      <c r="H289" t="s">
        <v>35</v>
      </c>
      <c r="I289" t="s">
        <v>36</v>
      </c>
      <c r="J289">
        <v>3</v>
      </c>
      <c r="K289" t="s">
        <v>48</v>
      </c>
      <c r="L289" t="s">
        <v>49</v>
      </c>
      <c r="M289" t="s">
        <v>60</v>
      </c>
      <c r="N289" t="s">
        <v>267</v>
      </c>
      <c r="O289" t="s">
        <v>41</v>
      </c>
      <c r="P289" t="s">
        <v>66</v>
      </c>
      <c r="Q289" t="s">
        <v>43</v>
      </c>
      <c r="R289" t="s">
        <v>43</v>
      </c>
      <c r="S289" t="s">
        <v>43</v>
      </c>
      <c r="T289">
        <v>2125</v>
      </c>
      <c r="U289">
        <v>3050</v>
      </c>
      <c r="V289">
        <v>0</v>
      </c>
      <c r="W289" t="s">
        <v>44</v>
      </c>
      <c r="X289" t="s">
        <v>43</v>
      </c>
      <c r="Y289" t="s">
        <v>43</v>
      </c>
      <c r="Z289">
        <v>0</v>
      </c>
      <c r="AA289" t="s">
        <v>45</v>
      </c>
      <c r="AB289" t="s">
        <v>43</v>
      </c>
      <c r="AC289" t="s">
        <v>43</v>
      </c>
    </row>
    <row r="290" spans="1:29" x14ac:dyDescent="0.3">
      <c r="A290" s="2">
        <v>44919.465266203697</v>
      </c>
      <c r="B290" t="s">
        <v>29</v>
      </c>
      <c r="C290" s="4" t="s">
        <v>389</v>
      </c>
      <c r="D290" t="s">
        <v>54</v>
      </c>
      <c r="E290" t="s">
        <v>32</v>
      </c>
      <c r="F290" t="s">
        <v>33</v>
      </c>
      <c r="G290" t="s">
        <v>34</v>
      </c>
      <c r="H290" t="s">
        <v>35</v>
      </c>
      <c r="I290" t="s">
        <v>36</v>
      </c>
      <c r="J290">
        <v>3</v>
      </c>
      <c r="K290" t="s">
        <v>48</v>
      </c>
      <c r="L290" t="s">
        <v>69</v>
      </c>
      <c r="M290" t="s">
        <v>39</v>
      </c>
      <c r="N290" t="s">
        <v>135</v>
      </c>
      <c r="O290" t="s">
        <v>85</v>
      </c>
      <c r="P290" t="s">
        <v>66</v>
      </c>
      <c r="Q290" t="s">
        <v>43</v>
      </c>
      <c r="R290" t="s">
        <v>43</v>
      </c>
      <c r="S290" t="s">
        <v>43</v>
      </c>
      <c r="T290">
        <v>3140</v>
      </c>
      <c r="U290">
        <v>91110</v>
      </c>
      <c r="V290">
        <v>0</v>
      </c>
      <c r="W290" t="s">
        <v>44</v>
      </c>
      <c r="X290" t="s">
        <v>43</v>
      </c>
      <c r="Y290" t="s">
        <v>43</v>
      </c>
      <c r="Z290">
        <v>0</v>
      </c>
      <c r="AA290" t="s">
        <v>45</v>
      </c>
      <c r="AB290" t="s">
        <v>43</v>
      </c>
      <c r="AC290" t="s">
        <v>43</v>
      </c>
    </row>
    <row r="291" spans="1:29" x14ac:dyDescent="0.3">
      <c r="A291" s="2">
        <v>44919.601261574076</v>
      </c>
      <c r="B291" t="s">
        <v>29</v>
      </c>
      <c r="C291" s="4" t="s">
        <v>408</v>
      </c>
      <c r="D291" t="s">
        <v>54</v>
      </c>
      <c r="E291" t="s">
        <v>68</v>
      </c>
      <c r="F291" t="s">
        <v>33</v>
      </c>
      <c r="G291" t="s">
        <v>34</v>
      </c>
      <c r="H291" t="s">
        <v>57</v>
      </c>
      <c r="I291" t="s">
        <v>58</v>
      </c>
      <c r="J291">
        <v>5</v>
      </c>
      <c r="K291" t="s">
        <v>97</v>
      </c>
      <c r="L291" t="s">
        <v>69</v>
      </c>
      <c r="M291" t="s">
        <v>39</v>
      </c>
      <c r="N291" t="s">
        <v>91</v>
      </c>
      <c r="O291" t="s">
        <v>41</v>
      </c>
      <c r="P291" t="s">
        <v>52</v>
      </c>
      <c r="Q291" t="s">
        <v>43</v>
      </c>
      <c r="R291" t="s">
        <v>43</v>
      </c>
      <c r="S291" t="s">
        <v>43</v>
      </c>
      <c r="T291">
        <v>2630</v>
      </c>
      <c r="U291">
        <v>3050</v>
      </c>
      <c r="V291">
        <v>0</v>
      </c>
      <c r="W291" t="s">
        <v>44</v>
      </c>
      <c r="X291" t="s">
        <v>43</v>
      </c>
      <c r="Y291" t="s">
        <v>43</v>
      </c>
      <c r="Z291">
        <v>0</v>
      </c>
      <c r="AA291" t="s">
        <v>45</v>
      </c>
      <c r="AB291" t="s">
        <v>43</v>
      </c>
      <c r="AC291" t="s">
        <v>43</v>
      </c>
    </row>
    <row r="292" spans="1:29" x14ac:dyDescent="0.3">
      <c r="A292" s="2">
        <v>44919.615474537037</v>
      </c>
      <c r="B292" t="s">
        <v>29</v>
      </c>
      <c r="C292" s="4" t="s">
        <v>409</v>
      </c>
      <c r="D292" t="s">
        <v>31</v>
      </c>
      <c r="E292" t="s">
        <v>73</v>
      </c>
      <c r="F292" t="s">
        <v>47</v>
      </c>
      <c r="G292" t="s">
        <v>34</v>
      </c>
      <c r="H292" t="s">
        <v>35</v>
      </c>
      <c r="I292" t="s">
        <v>36</v>
      </c>
      <c r="J292">
        <v>7</v>
      </c>
      <c r="K292" t="s">
        <v>48</v>
      </c>
      <c r="L292" t="s">
        <v>38</v>
      </c>
      <c r="M292" t="s">
        <v>39</v>
      </c>
      <c r="N292" t="s">
        <v>410</v>
      </c>
      <c r="O292" t="s">
        <v>41</v>
      </c>
      <c r="P292" t="s">
        <v>52</v>
      </c>
      <c r="Q292" t="s">
        <v>43</v>
      </c>
      <c r="R292" t="s">
        <v>43</v>
      </c>
      <c r="S292" t="s">
        <v>43</v>
      </c>
      <c r="T292">
        <v>4150</v>
      </c>
      <c r="U292">
        <v>91110</v>
      </c>
      <c r="V292">
        <v>0</v>
      </c>
      <c r="W292" t="s">
        <v>44</v>
      </c>
      <c r="X292" t="s">
        <v>43</v>
      </c>
      <c r="Y292" t="s">
        <v>43</v>
      </c>
      <c r="Z292">
        <v>0</v>
      </c>
      <c r="AA292" t="s">
        <v>45</v>
      </c>
      <c r="AB292" t="s">
        <v>43</v>
      </c>
      <c r="AC292" t="s">
        <v>43</v>
      </c>
    </row>
    <row r="293" spans="1:29" x14ac:dyDescent="0.3">
      <c r="A293" s="2">
        <v>44919.617581018523</v>
      </c>
      <c r="B293" t="s">
        <v>29</v>
      </c>
      <c r="C293" s="4" t="s">
        <v>411</v>
      </c>
      <c r="D293" t="s">
        <v>54</v>
      </c>
      <c r="E293" t="s">
        <v>73</v>
      </c>
      <c r="F293" t="s">
        <v>122</v>
      </c>
      <c r="G293" t="s">
        <v>34</v>
      </c>
      <c r="H293" t="s">
        <v>35</v>
      </c>
      <c r="I293" t="s">
        <v>36</v>
      </c>
      <c r="J293">
        <v>4</v>
      </c>
      <c r="K293" t="s">
        <v>59</v>
      </c>
      <c r="L293" t="s">
        <v>69</v>
      </c>
      <c r="M293" t="s">
        <v>90</v>
      </c>
      <c r="N293" t="s">
        <v>101</v>
      </c>
      <c r="O293" t="s">
        <v>41</v>
      </c>
      <c r="P293" t="s">
        <v>52</v>
      </c>
      <c r="Q293" t="s">
        <v>43</v>
      </c>
      <c r="R293" t="s">
        <v>43</v>
      </c>
      <c r="S293" t="s">
        <v>43</v>
      </c>
      <c r="T293">
        <v>4150</v>
      </c>
      <c r="U293">
        <v>91110</v>
      </c>
      <c r="V293">
        <v>0</v>
      </c>
      <c r="W293" t="s">
        <v>44</v>
      </c>
      <c r="X293" t="s">
        <v>43</v>
      </c>
      <c r="Y293" t="s">
        <v>43</v>
      </c>
      <c r="Z293">
        <v>0</v>
      </c>
      <c r="AA293" t="s">
        <v>45</v>
      </c>
      <c r="AB293" t="s">
        <v>43</v>
      </c>
      <c r="AC293" t="s">
        <v>43</v>
      </c>
    </row>
    <row r="294" spans="1:29" x14ac:dyDescent="0.3">
      <c r="A294" s="2">
        <v>44919.631342592591</v>
      </c>
      <c r="B294" t="s">
        <v>29</v>
      </c>
      <c r="C294" s="4" t="s">
        <v>412</v>
      </c>
      <c r="D294" t="s">
        <v>54</v>
      </c>
      <c r="E294" t="s">
        <v>55</v>
      </c>
      <c r="F294" t="s">
        <v>33</v>
      </c>
      <c r="G294" t="s">
        <v>56</v>
      </c>
      <c r="H294" t="s">
        <v>35</v>
      </c>
      <c r="I294" t="s">
        <v>36</v>
      </c>
      <c r="J294">
        <v>9</v>
      </c>
      <c r="K294" t="s">
        <v>123</v>
      </c>
      <c r="L294" t="s">
        <v>38</v>
      </c>
      <c r="M294" t="s">
        <v>50</v>
      </c>
      <c r="N294" t="s">
        <v>413</v>
      </c>
      <c r="O294" t="s">
        <v>113</v>
      </c>
      <c r="P294" t="s">
        <v>116</v>
      </c>
      <c r="Q294" t="s">
        <v>43</v>
      </c>
      <c r="R294" t="s">
        <v>43</v>
      </c>
      <c r="S294" t="s">
        <v>43</v>
      </c>
      <c r="T294">
        <v>3140</v>
      </c>
      <c r="U294">
        <v>7190</v>
      </c>
      <c r="V294">
        <v>0</v>
      </c>
      <c r="W294" t="s">
        <v>44</v>
      </c>
      <c r="X294" t="s">
        <v>43</v>
      </c>
      <c r="Y294" t="s">
        <v>43</v>
      </c>
      <c r="Z294">
        <v>0</v>
      </c>
      <c r="AA294" t="s">
        <v>45</v>
      </c>
      <c r="AB294" t="s">
        <v>43</v>
      </c>
      <c r="AC294" t="s">
        <v>43</v>
      </c>
    </row>
    <row r="295" spans="1:29" x14ac:dyDescent="0.3">
      <c r="A295" s="2">
        <v>44919.649930555563</v>
      </c>
      <c r="B295" t="s">
        <v>29</v>
      </c>
      <c r="C295" s="4" t="s">
        <v>239</v>
      </c>
      <c r="D295" t="s">
        <v>31</v>
      </c>
      <c r="E295" t="s">
        <v>64</v>
      </c>
      <c r="F295" t="s">
        <v>122</v>
      </c>
      <c r="G295" t="s">
        <v>34</v>
      </c>
      <c r="H295" t="s">
        <v>57</v>
      </c>
      <c r="I295" t="s">
        <v>36</v>
      </c>
      <c r="J295">
        <v>3</v>
      </c>
      <c r="K295" t="s">
        <v>48</v>
      </c>
      <c r="L295" t="s">
        <v>49</v>
      </c>
      <c r="M295" t="s">
        <v>60</v>
      </c>
      <c r="N295" t="s">
        <v>159</v>
      </c>
      <c r="O295" t="s">
        <v>41</v>
      </c>
      <c r="P295" t="s">
        <v>133</v>
      </c>
      <c r="Q295" t="s">
        <v>43</v>
      </c>
      <c r="R295" t="s">
        <v>43</v>
      </c>
      <c r="S295" t="s">
        <v>43</v>
      </c>
      <c r="T295">
        <v>4150</v>
      </c>
      <c r="U295">
        <v>111130</v>
      </c>
      <c r="V295">
        <v>0</v>
      </c>
      <c r="W295" t="s">
        <v>44</v>
      </c>
      <c r="X295" t="s">
        <v>43</v>
      </c>
      <c r="Y295" t="s">
        <v>43</v>
      </c>
      <c r="Z295">
        <v>0</v>
      </c>
      <c r="AA295" t="s">
        <v>45</v>
      </c>
      <c r="AB295" t="s">
        <v>43</v>
      </c>
      <c r="AC295" t="s">
        <v>43</v>
      </c>
    </row>
    <row r="296" spans="1:29" x14ac:dyDescent="0.3">
      <c r="A296" s="2">
        <v>44919.649988425917</v>
      </c>
      <c r="B296" t="s">
        <v>29</v>
      </c>
      <c r="C296" s="4" t="s">
        <v>239</v>
      </c>
      <c r="D296" t="s">
        <v>31</v>
      </c>
      <c r="E296" t="s">
        <v>73</v>
      </c>
      <c r="F296" t="s">
        <v>47</v>
      </c>
      <c r="G296" t="s">
        <v>56</v>
      </c>
      <c r="H296" t="s">
        <v>57</v>
      </c>
      <c r="I296" t="s">
        <v>58</v>
      </c>
      <c r="J296">
        <v>1</v>
      </c>
      <c r="K296" t="s">
        <v>81</v>
      </c>
      <c r="L296" t="s">
        <v>69</v>
      </c>
      <c r="M296" t="s">
        <v>50</v>
      </c>
      <c r="N296" t="s">
        <v>191</v>
      </c>
      <c r="O296" t="s">
        <v>113</v>
      </c>
      <c r="P296" t="s">
        <v>88</v>
      </c>
      <c r="Q296" t="s">
        <v>43</v>
      </c>
      <c r="R296" t="s">
        <v>43</v>
      </c>
      <c r="S296" t="s">
        <v>43</v>
      </c>
      <c r="T296">
        <v>4150</v>
      </c>
      <c r="U296">
        <v>91110</v>
      </c>
      <c r="V296">
        <v>0</v>
      </c>
      <c r="W296" t="s">
        <v>44</v>
      </c>
      <c r="X296" t="s">
        <v>43</v>
      </c>
      <c r="Y296" t="s">
        <v>43</v>
      </c>
      <c r="Z296">
        <v>0</v>
      </c>
      <c r="AA296" t="s">
        <v>45</v>
      </c>
      <c r="AB296" t="s">
        <v>43</v>
      </c>
      <c r="AC296" t="s">
        <v>43</v>
      </c>
    </row>
    <row r="297" spans="1:29" x14ac:dyDescent="0.3">
      <c r="A297" s="2">
        <v>44919.662881944438</v>
      </c>
      <c r="B297" t="s">
        <v>29</v>
      </c>
      <c r="C297" s="4" t="s">
        <v>386</v>
      </c>
      <c r="D297" t="s">
        <v>54</v>
      </c>
      <c r="E297" t="s">
        <v>73</v>
      </c>
      <c r="F297" t="s">
        <v>33</v>
      </c>
      <c r="G297" t="s">
        <v>107</v>
      </c>
      <c r="H297" t="s">
        <v>57</v>
      </c>
      <c r="I297" t="s">
        <v>58</v>
      </c>
      <c r="J297">
        <v>2</v>
      </c>
      <c r="K297" t="s">
        <v>81</v>
      </c>
      <c r="L297" t="s">
        <v>38</v>
      </c>
      <c r="M297" t="s">
        <v>60</v>
      </c>
      <c r="N297" t="s">
        <v>124</v>
      </c>
      <c r="O297" t="s">
        <v>125</v>
      </c>
      <c r="P297" t="s">
        <v>66</v>
      </c>
      <c r="Q297" t="s">
        <v>43</v>
      </c>
      <c r="R297" t="s">
        <v>43</v>
      </c>
      <c r="S297" t="s">
        <v>43</v>
      </c>
      <c r="T297">
        <v>50</v>
      </c>
      <c r="U297">
        <v>91110</v>
      </c>
      <c r="V297">
        <v>0</v>
      </c>
      <c r="W297" t="s">
        <v>44</v>
      </c>
      <c r="X297" t="s">
        <v>43</v>
      </c>
      <c r="Y297" t="s">
        <v>43</v>
      </c>
      <c r="Z297">
        <v>0</v>
      </c>
      <c r="AA297" t="s">
        <v>45</v>
      </c>
      <c r="AB297" t="s">
        <v>43</v>
      </c>
      <c r="AC297" t="s">
        <v>43</v>
      </c>
    </row>
    <row r="298" spans="1:29" x14ac:dyDescent="0.3">
      <c r="A298" s="2">
        <v>44919.664652777778</v>
      </c>
      <c r="B298" t="s">
        <v>29</v>
      </c>
      <c r="C298" s="4" t="s">
        <v>389</v>
      </c>
      <c r="D298" t="s">
        <v>54</v>
      </c>
      <c r="E298" t="s">
        <v>73</v>
      </c>
      <c r="F298" t="s">
        <v>47</v>
      </c>
      <c r="G298" t="s">
        <v>34</v>
      </c>
      <c r="H298" t="s">
        <v>35</v>
      </c>
      <c r="I298" t="s">
        <v>36</v>
      </c>
      <c r="J298">
        <v>5</v>
      </c>
      <c r="K298" t="s">
        <v>48</v>
      </c>
      <c r="L298" t="s">
        <v>38</v>
      </c>
      <c r="M298" t="s">
        <v>50</v>
      </c>
      <c r="N298" t="s">
        <v>174</v>
      </c>
      <c r="O298" t="s">
        <v>113</v>
      </c>
      <c r="P298" t="s">
        <v>77</v>
      </c>
      <c r="Q298" t="s">
        <v>43</v>
      </c>
      <c r="R298" t="s">
        <v>43</v>
      </c>
      <c r="S298" t="s">
        <v>43</v>
      </c>
      <c r="T298">
        <v>50</v>
      </c>
      <c r="U298">
        <v>151</v>
      </c>
      <c r="V298">
        <v>0</v>
      </c>
      <c r="W298" t="s">
        <v>44</v>
      </c>
      <c r="X298" t="s">
        <v>43</v>
      </c>
      <c r="Y298" t="s">
        <v>43</v>
      </c>
      <c r="Z298">
        <v>0</v>
      </c>
      <c r="AA298" t="s">
        <v>45</v>
      </c>
      <c r="AB298" t="s">
        <v>43</v>
      </c>
      <c r="AC298" t="s">
        <v>43</v>
      </c>
    </row>
    <row r="299" spans="1:29" x14ac:dyDescent="0.3">
      <c r="A299" s="2">
        <v>44919.671631944453</v>
      </c>
      <c r="B299" t="s">
        <v>29</v>
      </c>
      <c r="C299" s="4" t="s">
        <v>239</v>
      </c>
      <c r="D299" t="s">
        <v>31</v>
      </c>
      <c r="E299" t="s">
        <v>64</v>
      </c>
      <c r="F299" t="s">
        <v>122</v>
      </c>
      <c r="G299" t="s">
        <v>34</v>
      </c>
      <c r="H299" t="s">
        <v>35</v>
      </c>
      <c r="I299" t="s">
        <v>36</v>
      </c>
      <c r="J299">
        <v>1</v>
      </c>
      <c r="K299" t="s">
        <v>59</v>
      </c>
      <c r="L299" t="s">
        <v>38</v>
      </c>
      <c r="M299" t="s">
        <v>90</v>
      </c>
      <c r="N299" t="s">
        <v>143</v>
      </c>
      <c r="O299" t="s">
        <v>113</v>
      </c>
      <c r="P299" t="s">
        <v>88</v>
      </c>
      <c r="Q299" t="s">
        <v>43</v>
      </c>
      <c r="R299" t="s">
        <v>43</v>
      </c>
      <c r="S299" t="s">
        <v>43</v>
      </c>
      <c r="T299">
        <v>510</v>
      </c>
      <c r="U299">
        <v>3050</v>
      </c>
      <c r="V299">
        <v>0</v>
      </c>
      <c r="W299" t="s">
        <v>44</v>
      </c>
      <c r="X299" t="s">
        <v>43</v>
      </c>
      <c r="Y299" t="s">
        <v>43</v>
      </c>
      <c r="Z299">
        <v>0</v>
      </c>
      <c r="AA299" t="s">
        <v>45</v>
      </c>
      <c r="AB299" t="s">
        <v>43</v>
      </c>
      <c r="AC299" t="s">
        <v>43</v>
      </c>
    </row>
    <row r="300" spans="1:29" x14ac:dyDescent="0.3">
      <c r="A300" s="2">
        <v>44919.672835648147</v>
      </c>
      <c r="B300" t="s">
        <v>29</v>
      </c>
      <c r="C300" s="4" t="s">
        <v>414</v>
      </c>
      <c r="D300" t="s">
        <v>54</v>
      </c>
      <c r="E300" t="s">
        <v>32</v>
      </c>
      <c r="F300" t="s">
        <v>33</v>
      </c>
      <c r="G300" t="s">
        <v>34</v>
      </c>
      <c r="H300" t="s">
        <v>57</v>
      </c>
      <c r="I300" t="s">
        <v>36</v>
      </c>
      <c r="J300">
        <v>8</v>
      </c>
      <c r="K300" t="s">
        <v>37</v>
      </c>
      <c r="L300" t="s">
        <v>69</v>
      </c>
      <c r="M300" t="s">
        <v>70</v>
      </c>
      <c r="N300" t="s">
        <v>75</v>
      </c>
      <c r="O300" t="s">
        <v>125</v>
      </c>
      <c r="P300" t="s">
        <v>88</v>
      </c>
      <c r="Q300" t="s">
        <v>43</v>
      </c>
      <c r="R300" t="s">
        <v>43</v>
      </c>
      <c r="S300" t="s">
        <v>43</v>
      </c>
      <c r="T300">
        <v>3140</v>
      </c>
      <c r="U300">
        <v>111130</v>
      </c>
      <c r="V300">
        <v>0</v>
      </c>
      <c r="W300" t="s">
        <v>44</v>
      </c>
      <c r="X300" t="s">
        <v>43</v>
      </c>
      <c r="Y300" t="s">
        <v>43</v>
      </c>
      <c r="Z300">
        <v>0</v>
      </c>
      <c r="AA300" t="s">
        <v>45</v>
      </c>
      <c r="AB300" t="s">
        <v>43</v>
      </c>
      <c r="AC300" t="s">
        <v>43</v>
      </c>
    </row>
    <row r="301" spans="1:29" x14ac:dyDescent="0.3">
      <c r="A301" s="2">
        <v>44919.708090277767</v>
      </c>
      <c r="B301" t="s">
        <v>29</v>
      </c>
      <c r="C301" s="4" t="s">
        <v>415</v>
      </c>
      <c r="D301" t="s">
        <v>54</v>
      </c>
      <c r="E301" t="s">
        <v>73</v>
      </c>
      <c r="F301" t="s">
        <v>47</v>
      </c>
      <c r="G301" t="s">
        <v>34</v>
      </c>
      <c r="H301" t="s">
        <v>35</v>
      </c>
      <c r="I301" t="s">
        <v>36</v>
      </c>
      <c r="J301">
        <v>5</v>
      </c>
      <c r="K301" t="s">
        <v>48</v>
      </c>
      <c r="L301" t="s">
        <v>38</v>
      </c>
      <c r="M301" t="s">
        <v>50</v>
      </c>
      <c r="N301" t="s">
        <v>267</v>
      </c>
      <c r="O301" t="s">
        <v>41</v>
      </c>
      <c r="P301" t="s">
        <v>66</v>
      </c>
      <c r="Q301" t="s">
        <v>43</v>
      </c>
      <c r="R301" t="s">
        <v>43</v>
      </c>
      <c r="S301" t="s">
        <v>43</v>
      </c>
      <c r="T301">
        <v>4150</v>
      </c>
      <c r="U301">
        <v>91110</v>
      </c>
      <c r="V301">
        <v>0</v>
      </c>
      <c r="W301" t="s">
        <v>44</v>
      </c>
      <c r="X301" t="s">
        <v>43</v>
      </c>
      <c r="Y301" t="s">
        <v>43</v>
      </c>
      <c r="Z301">
        <v>0</v>
      </c>
      <c r="AA301" t="s">
        <v>45</v>
      </c>
      <c r="AB301" t="s">
        <v>43</v>
      </c>
      <c r="AC301" t="s">
        <v>43</v>
      </c>
    </row>
    <row r="302" spans="1:29" x14ac:dyDescent="0.3">
      <c r="A302" s="2">
        <v>44919.726388888892</v>
      </c>
      <c r="B302" t="s">
        <v>29</v>
      </c>
      <c r="C302" s="4" t="s">
        <v>416</v>
      </c>
      <c r="D302" t="s">
        <v>54</v>
      </c>
      <c r="E302" t="s">
        <v>68</v>
      </c>
      <c r="F302" t="s">
        <v>47</v>
      </c>
      <c r="G302" t="s">
        <v>34</v>
      </c>
      <c r="H302" t="s">
        <v>35</v>
      </c>
      <c r="I302" t="s">
        <v>36</v>
      </c>
      <c r="J302">
        <v>2</v>
      </c>
      <c r="K302" t="s">
        <v>59</v>
      </c>
      <c r="L302" t="s">
        <v>49</v>
      </c>
      <c r="M302" t="s">
        <v>50</v>
      </c>
      <c r="N302" t="s">
        <v>84</v>
      </c>
      <c r="O302" t="s">
        <v>41</v>
      </c>
      <c r="P302" t="s">
        <v>109</v>
      </c>
      <c r="Q302" t="s">
        <v>43</v>
      </c>
      <c r="R302" t="s">
        <v>43</v>
      </c>
      <c r="S302" t="s">
        <v>43</v>
      </c>
      <c r="T302">
        <v>50</v>
      </c>
      <c r="U302">
        <v>7190</v>
      </c>
      <c r="V302">
        <v>0</v>
      </c>
      <c r="W302" t="s">
        <v>44</v>
      </c>
      <c r="X302" t="s">
        <v>43</v>
      </c>
      <c r="Y302" t="s">
        <v>43</v>
      </c>
      <c r="Z302">
        <v>0</v>
      </c>
      <c r="AA302" t="s">
        <v>45</v>
      </c>
      <c r="AB302" t="s">
        <v>43</v>
      </c>
      <c r="AC302" t="s">
        <v>43</v>
      </c>
    </row>
    <row r="303" spans="1:29" x14ac:dyDescent="0.3">
      <c r="A303" s="2">
        <v>44919.739282407398</v>
      </c>
      <c r="B303" t="s">
        <v>29</v>
      </c>
      <c r="C303" s="4" t="s">
        <v>386</v>
      </c>
      <c r="D303" t="s">
        <v>54</v>
      </c>
      <c r="E303" t="s">
        <v>55</v>
      </c>
      <c r="F303" t="s">
        <v>33</v>
      </c>
      <c r="G303" t="s">
        <v>107</v>
      </c>
      <c r="H303" t="s">
        <v>57</v>
      </c>
      <c r="I303" t="s">
        <v>36</v>
      </c>
      <c r="J303">
        <v>10</v>
      </c>
      <c r="K303" t="s">
        <v>37</v>
      </c>
      <c r="L303" t="s">
        <v>38</v>
      </c>
      <c r="M303" t="s">
        <v>90</v>
      </c>
      <c r="N303" t="s">
        <v>111</v>
      </c>
      <c r="O303" t="s">
        <v>125</v>
      </c>
      <c r="P303" t="s">
        <v>95</v>
      </c>
      <c r="Q303" t="s">
        <v>43</v>
      </c>
      <c r="R303" t="s">
        <v>43</v>
      </c>
      <c r="S303" t="s">
        <v>43</v>
      </c>
      <c r="T303">
        <v>4150</v>
      </c>
      <c r="U303">
        <v>7190</v>
      </c>
      <c r="V303">
        <v>0</v>
      </c>
      <c r="W303" t="s">
        <v>44</v>
      </c>
      <c r="X303" t="s">
        <v>43</v>
      </c>
      <c r="Y303" t="s">
        <v>43</v>
      </c>
      <c r="Z303">
        <v>0</v>
      </c>
      <c r="AA303" t="s">
        <v>45</v>
      </c>
      <c r="AB303" t="s">
        <v>43</v>
      </c>
      <c r="AC303" t="s">
        <v>43</v>
      </c>
    </row>
    <row r="304" spans="1:29" x14ac:dyDescent="0.3">
      <c r="A304" s="2">
        <v>44919.969317129631</v>
      </c>
      <c r="B304" t="s">
        <v>29</v>
      </c>
      <c r="C304" s="4" t="s">
        <v>395</v>
      </c>
      <c r="D304" t="s">
        <v>54</v>
      </c>
      <c r="E304" t="s">
        <v>68</v>
      </c>
      <c r="F304" t="s">
        <v>122</v>
      </c>
      <c r="G304" t="s">
        <v>56</v>
      </c>
      <c r="H304" t="s">
        <v>35</v>
      </c>
      <c r="I304" t="s">
        <v>36</v>
      </c>
      <c r="J304">
        <v>5</v>
      </c>
      <c r="K304" t="s">
        <v>97</v>
      </c>
      <c r="L304" t="s">
        <v>49</v>
      </c>
      <c r="M304" t="s">
        <v>39</v>
      </c>
      <c r="N304" t="s">
        <v>75</v>
      </c>
      <c r="O304" t="s">
        <v>41</v>
      </c>
      <c r="P304" t="s">
        <v>77</v>
      </c>
      <c r="Q304" t="s">
        <v>43</v>
      </c>
      <c r="R304" t="s">
        <v>43</v>
      </c>
      <c r="S304" t="s">
        <v>43</v>
      </c>
      <c r="T304">
        <v>1620</v>
      </c>
      <c r="U304">
        <v>7190</v>
      </c>
      <c r="V304">
        <v>0</v>
      </c>
      <c r="W304" t="s">
        <v>44</v>
      </c>
      <c r="X304" t="s">
        <v>43</v>
      </c>
      <c r="Y304" t="s">
        <v>43</v>
      </c>
      <c r="Z304">
        <v>0</v>
      </c>
      <c r="AA304" t="s">
        <v>45</v>
      </c>
      <c r="AB304" t="s">
        <v>43</v>
      </c>
      <c r="AC304" t="s">
        <v>43</v>
      </c>
    </row>
    <row r="305" spans="1:29" x14ac:dyDescent="0.3">
      <c r="A305" s="2">
        <v>44920.671238425923</v>
      </c>
      <c r="B305" t="s">
        <v>29</v>
      </c>
      <c r="C305" s="4" t="s">
        <v>417</v>
      </c>
      <c r="D305" t="s">
        <v>31</v>
      </c>
      <c r="E305" t="s">
        <v>64</v>
      </c>
      <c r="F305" t="s">
        <v>122</v>
      </c>
      <c r="G305" t="s">
        <v>56</v>
      </c>
      <c r="H305" t="s">
        <v>35</v>
      </c>
      <c r="I305" t="s">
        <v>36</v>
      </c>
      <c r="J305">
        <v>5</v>
      </c>
      <c r="K305" t="s">
        <v>97</v>
      </c>
      <c r="L305" t="s">
        <v>69</v>
      </c>
      <c r="M305" t="s">
        <v>74</v>
      </c>
      <c r="N305" t="s">
        <v>267</v>
      </c>
      <c r="O305" t="s">
        <v>85</v>
      </c>
      <c r="P305" t="s">
        <v>66</v>
      </c>
      <c r="Q305" t="s">
        <v>43</v>
      </c>
      <c r="R305" t="s">
        <v>43</v>
      </c>
      <c r="S305" t="s">
        <v>43</v>
      </c>
      <c r="T305">
        <v>2630</v>
      </c>
      <c r="U305">
        <v>91110</v>
      </c>
      <c r="V305">
        <v>0</v>
      </c>
      <c r="W305" t="s">
        <v>44</v>
      </c>
      <c r="X305" t="s">
        <v>43</v>
      </c>
      <c r="Y305" t="s">
        <v>43</v>
      </c>
      <c r="Z305">
        <v>0</v>
      </c>
      <c r="AA305" t="s">
        <v>45</v>
      </c>
      <c r="AB305" t="s">
        <v>43</v>
      </c>
      <c r="AC305" t="s">
        <v>43</v>
      </c>
    </row>
    <row r="306" spans="1:29" x14ac:dyDescent="0.3">
      <c r="A306" s="2">
        <v>44920.672106481477</v>
      </c>
      <c r="B306" t="s">
        <v>29</v>
      </c>
      <c r="C306" s="4" t="s">
        <v>418</v>
      </c>
      <c r="D306" t="s">
        <v>54</v>
      </c>
      <c r="E306" t="s">
        <v>73</v>
      </c>
      <c r="F306" t="s">
        <v>47</v>
      </c>
      <c r="G306" t="s">
        <v>34</v>
      </c>
      <c r="H306" t="s">
        <v>35</v>
      </c>
      <c r="I306" t="s">
        <v>36</v>
      </c>
      <c r="J306">
        <v>9</v>
      </c>
      <c r="K306" t="s">
        <v>59</v>
      </c>
      <c r="L306" t="s">
        <v>49</v>
      </c>
      <c r="M306" t="s">
        <v>50</v>
      </c>
      <c r="N306" t="s">
        <v>315</v>
      </c>
      <c r="O306" t="s">
        <v>113</v>
      </c>
      <c r="P306" t="s">
        <v>52</v>
      </c>
      <c r="Q306" t="s">
        <v>43</v>
      </c>
      <c r="R306" t="s">
        <v>43</v>
      </c>
      <c r="S306" t="s">
        <v>43</v>
      </c>
      <c r="T306">
        <v>3140</v>
      </c>
      <c r="U306">
        <v>91110</v>
      </c>
      <c r="V306">
        <v>0</v>
      </c>
      <c r="W306" t="s">
        <v>44</v>
      </c>
      <c r="X306" t="s">
        <v>43</v>
      </c>
      <c r="Y306" t="s">
        <v>43</v>
      </c>
      <c r="Z306">
        <v>0</v>
      </c>
      <c r="AA306" t="s">
        <v>45</v>
      </c>
      <c r="AB306" t="s">
        <v>43</v>
      </c>
      <c r="AC306" t="s">
        <v>43</v>
      </c>
    </row>
    <row r="307" spans="1:29" x14ac:dyDescent="0.3">
      <c r="A307" s="2">
        <v>44920.678460648152</v>
      </c>
      <c r="B307" t="s">
        <v>29</v>
      </c>
      <c r="C307" s="4" t="s">
        <v>419</v>
      </c>
      <c r="D307" t="s">
        <v>31</v>
      </c>
      <c r="E307" t="s">
        <v>55</v>
      </c>
      <c r="F307" t="s">
        <v>33</v>
      </c>
      <c r="G307" t="s">
        <v>34</v>
      </c>
      <c r="H307" t="s">
        <v>35</v>
      </c>
      <c r="I307" t="s">
        <v>36</v>
      </c>
      <c r="J307">
        <v>8</v>
      </c>
      <c r="K307" t="s">
        <v>123</v>
      </c>
      <c r="L307" t="s">
        <v>49</v>
      </c>
      <c r="M307" t="s">
        <v>60</v>
      </c>
      <c r="N307" t="s">
        <v>149</v>
      </c>
      <c r="O307" t="s">
        <v>41</v>
      </c>
      <c r="P307" t="s">
        <v>88</v>
      </c>
      <c r="Q307" t="s">
        <v>43</v>
      </c>
      <c r="R307" t="s">
        <v>43</v>
      </c>
      <c r="S307" t="s">
        <v>43</v>
      </c>
      <c r="T307">
        <v>50</v>
      </c>
      <c r="U307">
        <v>151</v>
      </c>
      <c r="V307">
        <v>0</v>
      </c>
      <c r="W307" t="s">
        <v>44</v>
      </c>
      <c r="X307" t="s">
        <v>43</v>
      </c>
      <c r="Y307" t="s">
        <v>43</v>
      </c>
      <c r="Z307">
        <v>0</v>
      </c>
      <c r="AA307" t="s">
        <v>45</v>
      </c>
      <c r="AB307" t="s">
        <v>43</v>
      </c>
      <c r="AC307" t="s">
        <v>43</v>
      </c>
    </row>
    <row r="308" spans="1:29" x14ac:dyDescent="0.3">
      <c r="A308" s="2">
        <v>44920.727500000001</v>
      </c>
      <c r="B308" t="s">
        <v>29</v>
      </c>
      <c r="C308" s="4" t="s">
        <v>417</v>
      </c>
      <c r="D308" t="s">
        <v>31</v>
      </c>
      <c r="E308" t="s">
        <v>73</v>
      </c>
      <c r="F308" t="s">
        <v>122</v>
      </c>
      <c r="G308" t="s">
        <v>34</v>
      </c>
      <c r="H308" t="s">
        <v>35</v>
      </c>
      <c r="I308" t="s">
        <v>36</v>
      </c>
      <c r="J308">
        <v>5</v>
      </c>
      <c r="K308" t="s">
        <v>48</v>
      </c>
      <c r="L308" t="s">
        <v>69</v>
      </c>
      <c r="M308" t="s">
        <v>50</v>
      </c>
      <c r="N308" t="s">
        <v>315</v>
      </c>
      <c r="O308" t="s">
        <v>85</v>
      </c>
      <c r="P308" t="s">
        <v>88</v>
      </c>
      <c r="Q308" t="s">
        <v>43</v>
      </c>
      <c r="R308" t="s">
        <v>43</v>
      </c>
      <c r="S308" t="s">
        <v>43</v>
      </c>
      <c r="T308">
        <v>3140</v>
      </c>
      <c r="U308">
        <v>111130</v>
      </c>
      <c r="V308">
        <v>0</v>
      </c>
      <c r="W308" t="s">
        <v>44</v>
      </c>
      <c r="X308" t="s">
        <v>43</v>
      </c>
      <c r="Y308" t="s">
        <v>43</v>
      </c>
      <c r="Z308">
        <v>0</v>
      </c>
      <c r="AA308" t="s">
        <v>45</v>
      </c>
      <c r="AB308" t="s">
        <v>43</v>
      </c>
      <c r="AC308" t="s">
        <v>43</v>
      </c>
    </row>
    <row r="309" spans="1:29" x14ac:dyDescent="0.3">
      <c r="A309" s="2">
        <v>44921.239965277768</v>
      </c>
      <c r="B309" t="s">
        <v>29</v>
      </c>
      <c r="C309" s="4" t="s">
        <v>420</v>
      </c>
      <c r="D309" t="s">
        <v>54</v>
      </c>
      <c r="E309" t="s">
        <v>32</v>
      </c>
      <c r="F309" t="s">
        <v>122</v>
      </c>
      <c r="G309" t="s">
        <v>34</v>
      </c>
      <c r="H309" t="s">
        <v>35</v>
      </c>
      <c r="I309" t="s">
        <v>36</v>
      </c>
      <c r="J309">
        <v>5</v>
      </c>
      <c r="K309" t="s">
        <v>37</v>
      </c>
      <c r="L309" t="s">
        <v>69</v>
      </c>
      <c r="M309" t="s">
        <v>74</v>
      </c>
      <c r="N309" t="s">
        <v>98</v>
      </c>
      <c r="O309" t="s">
        <v>85</v>
      </c>
      <c r="P309" t="s">
        <v>52</v>
      </c>
      <c r="Q309" t="s">
        <v>43</v>
      </c>
      <c r="R309" t="s">
        <v>43</v>
      </c>
      <c r="S309" t="s">
        <v>43</v>
      </c>
      <c r="T309">
        <v>1115</v>
      </c>
      <c r="U309">
        <v>7190</v>
      </c>
      <c r="V309">
        <v>0</v>
      </c>
      <c r="W309" t="s">
        <v>44</v>
      </c>
      <c r="X309" t="s">
        <v>43</v>
      </c>
      <c r="Y309" t="s">
        <v>43</v>
      </c>
      <c r="Z309">
        <v>0</v>
      </c>
      <c r="AA309" t="s">
        <v>45</v>
      </c>
      <c r="AB309" t="s">
        <v>43</v>
      </c>
      <c r="AC309" t="s">
        <v>43</v>
      </c>
    </row>
    <row r="310" spans="1:29" x14ac:dyDescent="0.3">
      <c r="A310" s="2">
        <v>44922.410196759258</v>
      </c>
      <c r="B310" t="s">
        <v>29</v>
      </c>
      <c r="C310" s="4" t="s">
        <v>421</v>
      </c>
      <c r="D310" t="s">
        <v>31</v>
      </c>
      <c r="E310" t="s">
        <v>32</v>
      </c>
      <c r="F310" t="s">
        <v>33</v>
      </c>
      <c r="G310" t="s">
        <v>56</v>
      </c>
      <c r="H310" t="s">
        <v>35</v>
      </c>
      <c r="I310" t="s">
        <v>36</v>
      </c>
      <c r="J310">
        <v>2</v>
      </c>
      <c r="K310" t="s">
        <v>48</v>
      </c>
      <c r="L310" t="s">
        <v>49</v>
      </c>
      <c r="M310" t="s">
        <v>60</v>
      </c>
      <c r="N310" t="s">
        <v>40</v>
      </c>
      <c r="O310" t="s">
        <v>41</v>
      </c>
      <c r="P310" t="s">
        <v>95</v>
      </c>
      <c r="Q310" t="s">
        <v>43</v>
      </c>
      <c r="R310" t="s">
        <v>43</v>
      </c>
      <c r="S310" t="s">
        <v>43</v>
      </c>
      <c r="T310">
        <v>2630</v>
      </c>
      <c r="U310">
        <v>7190</v>
      </c>
      <c r="V310">
        <v>0</v>
      </c>
      <c r="W310" t="s">
        <v>44</v>
      </c>
      <c r="X310" t="s">
        <v>43</v>
      </c>
      <c r="Y310" t="s">
        <v>43</v>
      </c>
      <c r="Z310">
        <v>0</v>
      </c>
      <c r="AA310" t="s">
        <v>45</v>
      </c>
      <c r="AB310" t="s">
        <v>43</v>
      </c>
      <c r="AC310" t="s">
        <v>43</v>
      </c>
    </row>
    <row r="311" spans="1:29" x14ac:dyDescent="0.3">
      <c r="A311" s="2">
        <v>44925.223483796297</v>
      </c>
      <c r="B311" t="s">
        <v>381</v>
      </c>
      <c r="C311" s="4" t="s">
        <v>422</v>
      </c>
      <c r="D311" t="s">
        <v>31</v>
      </c>
      <c r="E311" t="s">
        <v>55</v>
      </c>
      <c r="F311" t="s">
        <v>33</v>
      </c>
      <c r="G311" t="s">
        <v>56</v>
      </c>
      <c r="H311" t="s">
        <v>35</v>
      </c>
      <c r="I311" t="s">
        <v>36</v>
      </c>
      <c r="J311">
        <v>5</v>
      </c>
      <c r="K311" t="s">
        <v>48</v>
      </c>
      <c r="L311" t="s">
        <v>69</v>
      </c>
      <c r="M311" t="s">
        <v>60</v>
      </c>
      <c r="N311" t="s">
        <v>51</v>
      </c>
      <c r="O311" t="s">
        <v>85</v>
      </c>
      <c r="P311" t="s">
        <v>95</v>
      </c>
      <c r="Q311" t="s">
        <v>43</v>
      </c>
      <c r="R311" t="s">
        <v>43</v>
      </c>
      <c r="S311" t="s">
        <v>43</v>
      </c>
      <c r="T311">
        <v>2630</v>
      </c>
      <c r="U311">
        <v>7190</v>
      </c>
      <c r="V311">
        <v>0</v>
      </c>
      <c r="W311" t="s">
        <v>44</v>
      </c>
      <c r="X311" t="s">
        <v>43</v>
      </c>
      <c r="Y311" t="s">
        <v>43</v>
      </c>
      <c r="Z311">
        <v>0</v>
      </c>
      <c r="AA311" t="s">
        <v>45</v>
      </c>
      <c r="AB311" t="s">
        <v>43</v>
      </c>
      <c r="AC311" t="s">
        <v>43</v>
      </c>
    </row>
    <row r="312" spans="1:29" x14ac:dyDescent="0.3">
      <c r="A312" s="2">
        <v>44925.34165509259</v>
      </c>
      <c r="B312" t="s">
        <v>29</v>
      </c>
      <c r="C312" s="4" t="s">
        <v>96</v>
      </c>
      <c r="D312" t="s">
        <v>54</v>
      </c>
      <c r="E312" t="s">
        <v>73</v>
      </c>
      <c r="F312" t="s">
        <v>33</v>
      </c>
      <c r="G312" t="s">
        <v>56</v>
      </c>
      <c r="H312" t="s">
        <v>35</v>
      </c>
      <c r="I312" t="s">
        <v>36</v>
      </c>
      <c r="J312">
        <v>5</v>
      </c>
      <c r="K312" t="s">
        <v>81</v>
      </c>
      <c r="L312" t="s">
        <v>49</v>
      </c>
      <c r="M312" t="s">
        <v>50</v>
      </c>
      <c r="N312" t="s">
        <v>65</v>
      </c>
      <c r="O312" t="s">
        <v>41</v>
      </c>
      <c r="P312" t="s">
        <v>66</v>
      </c>
      <c r="Q312" t="s">
        <v>43</v>
      </c>
      <c r="R312" t="s">
        <v>43</v>
      </c>
      <c r="S312" t="s">
        <v>43</v>
      </c>
      <c r="T312">
        <v>2630</v>
      </c>
      <c r="U312">
        <v>7190</v>
      </c>
      <c r="V312">
        <v>0</v>
      </c>
      <c r="W312" t="s">
        <v>44</v>
      </c>
      <c r="X312" t="s">
        <v>43</v>
      </c>
      <c r="Y312" t="s">
        <v>43</v>
      </c>
      <c r="Z312">
        <v>0</v>
      </c>
      <c r="AA312" t="s">
        <v>45</v>
      </c>
      <c r="AB312" t="s">
        <v>43</v>
      </c>
      <c r="AC312" t="s">
        <v>43</v>
      </c>
    </row>
    <row r="313" spans="1:29" x14ac:dyDescent="0.3">
      <c r="A313" s="2">
        <v>44925.486875000002</v>
      </c>
      <c r="B313" t="s">
        <v>29</v>
      </c>
      <c r="C313" s="4" t="s">
        <v>423</v>
      </c>
      <c r="D313" t="s">
        <v>31</v>
      </c>
      <c r="E313" t="s">
        <v>32</v>
      </c>
      <c r="F313" t="s">
        <v>47</v>
      </c>
      <c r="G313" t="s">
        <v>34</v>
      </c>
      <c r="H313" t="s">
        <v>35</v>
      </c>
      <c r="I313" t="s">
        <v>36</v>
      </c>
      <c r="J313">
        <v>8</v>
      </c>
      <c r="K313" t="s">
        <v>48</v>
      </c>
      <c r="L313" t="s">
        <v>38</v>
      </c>
      <c r="M313" t="s">
        <v>74</v>
      </c>
      <c r="N313" t="s">
        <v>267</v>
      </c>
      <c r="O313" t="s">
        <v>41</v>
      </c>
      <c r="P313" t="s">
        <v>66</v>
      </c>
      <c r="Q313" t="s">
        <v>43</v>
      </c>
      <c r="R313" t="s">
        <v>43</v>
      </c>
      <c r="S313" t="s">
        <v>43</v>
      </c>
      <c r="T313">
        <v>2125</v>
      </c>
      <c r="U313">
        <v>91110</v>
      </c>
      <c r="V313">
        <v>0</v>
      </c>
      <c r="W313" t="s">
        <v>44</v>
      </c>
      <c r="X313" t="s">
        <v>43</v>
      </c>
      <c r="Y313" t="s">
        <v>43</v>
      </c>
      <c r="Z313">
        <v>0</v>
      </c>
      <c r="AA313" t="s">
        <v>45</v>
      </c>
      <c r="AB313" t="s">
        <v>43</v>
      </c>
      <c r="AC313" t="s">
        <v>43</v>
      </c>
    </row>
    <row r="314" spans="1:29" x14ac:dyDescent="0.3">
      <c r="A314" s="2">
        <v>44926.588807870372</v>
      </c>
      <c r="B314" t="s">
        <v>29</v>
      </c>
      <c r="C314" s="4" t="s">
        <v>424</v>
      </c>
      <c r="D314" t="s">
        <v>54</v>
      </c>
      <c r="E314" t="s">
        <v>32</v>
      </c>
      <c r="F314" t="s">
        <v>47</v>
      </c>
      <c r="G314" t="s">
        <v>34</v>
      </c>
      <c r="H314" t="s">
        <v>57</v>
      </c>
      <c r="I314" t="s">
        <v>36</v>
      </c>
      <c r="J314">
        <v>7</v>
      </c>
      <c r="K314" t="s">
        <v>48</v>
      </c>
      <c r="L314" t="s">
        <v>49</v>
      </c>
      <c r="M314" t="s">
        <v>90</v>
      </c>
      <c r="N314" t="s">
        <v>135</v>
      </c>
      <c r="O314" t="s">
        <v>41</v>
      </c>
      <c r="P314" t="s">
        <v>66</v>
      </c>
      <c r="Q314" t="s">
        <v>43</v>
      </c>
      <c r="R314" t="s">
        <v>43</v>
      </c>
      <c r="S314" t="s">
        <v>43</v>
      </c>
      <c r="T314">
        <v>2630</v>
      </c>
      <c r="U314">
        <v>7190</v>
      </c>
      <c r="V314">
        <v>0</v>
      </c>
      <c r="W314" t="s">
        <v>44</v>
      </c>
      <c r="X314" t="s">
        <v>43</v>
      </c>
      <c r="Y314" t="s">
        <v>43</v>
      </c>
      <c r="Z314">
        <v>0</v>
      </c>
      <c r="AA314" t="s">
        <v>45</v>
      </c>
      <c r="AB314" t="s">
        <v>43</v>
      </c>
      <c r="AC314" t="s">
        <v>43</v>
      </c>
    </row>
    <row r="315" spans="1:29" x14ac:dyDescent="0.3">
      <c r="A315" s="2">
        <v>44926.649282407408</v>
      </c>
      <c r="B315" t="s">
        <v>381</v>
      </c>
      <c r="C315" s="4" t="s">
        <v>425</v>
      </c>
      <c r="D315" t="s">
        <v>54</v>
      </c>
      <c r="E315" t="s">
        <v>68</v>
      </c>
      <c r="F315" t="s">
        <v>33</v>
      </c>
      <c r="G315" t="s">
        <v>34</v>
      </c>
      <c r="H315" t="s">
        <v>35</v>
      </c>
      <c r="I315" t="s">
        <v>36</v>
      </c>
      <c r="J315">
        <v>1</v>
      </c>
      <c r="K315" t="s">
        <v>48</v>
      </c>
      <c r="L315" t="s">
        <v>49</v>
      </c>
      <c r="M315" t="s">
        <v>70</v>
      </c>
      <c r="N315" t="s">
        <v>51</v>
      </c>
      <c r="O315" t="s">
        <v>41</v>
      </c>
      <c r="P315" t="s">
        <v>95</v>
      </c>
      <c r="Q315" t="s">
        <v>43</v>
      </c>
      <c r="R315" t="s">
        <v>43</v>
      </c>
      <c r="S315" t="s">
        <v>43</v>
      </c>
      <c r="T315">
        <v>3140</v>
      </c>
      <c r="U315">
        <v>7190</v>
      </c>
      <c r="V315">
        <v>0</v>
      </c>
      <c r="W315" t="s">
        <v>44</v>
      </c>
      <c r="X315" t="s">
        <v>43</v>
      </c>
      <c r="Y315" t="s">
        <v>43</v>
      </c>
      <c r="Z315">
        <v>0</v>
      </c>
      <c r="AA315" t="s">
        <v>45</v>
      </c>
      <c r="AB315" t="s">
        <v>43</v>
      </c>
      <c r="AC315" t="s">
        <v>43</v>
      </c>
    </row>
    <row r="316" spans="1:29" x14ac:dyDescent="0.3">
      <c r="A316" s="2">
        <v>44926.750601851847</v>
      </c>
      <c r="B316" t="s">
        <v>29</v>
      </c>
      <c r="C316" s="4" t="s">
        <v>426</v>
      </c>
      <c r="D316" t="s">
        <v>31</v>
      </c>
      <c r="E316" t="s">
        <v>68</v>
      </c>
      <c r="F316" t="s">
        <v>33</v>
      </c>
      <c r="G316" t="s">
        <v>56</v>
      </c>
      <c r="H316" t="s">
        <v>57</v>
      </c>
      <c r="I316" t="s">
        <v>58</v>
      </c>
      <c r="J316">
        <v>4</v>
      </c>
      <c r="K316" t="s">
        <v>97</v>
      </c>
      <c r="L316" t="s">
        <v>49</v>
      </c>
      <c r="M316" t="s">
        <v>74</v>
      </c>
      <c r="N316" t="s">
        <v>51</v>
      </c>
      <c r="O316" t="s">
        <v>125</v>
      </c>
      <c r="P316" t="s">
        <v>52</v>
      </c>
      <c r="Q316" t="s">
        <v>43</v>
      </c>
      <c r="R316" t="s">
        <v>43</v>
      </c>
      <c r="S316" t="s">
        <v>43</v>
      </c>
      <c r="T316">
        <v>1620</v>
      </c>
      <c r="U316">
        <v>7190</v>
      </c>
      <c r="V316">
        <v>0</v>
      </c>
      <c r="W316" t="s">
        <v>44</v>
      </c>
      <c r="X316" t="s">
        <v>43</v>
      </c>
      <c r="Y316" t="s">
        <v>43</v>
      </c>
      <c r="Z316">
        <v>0</v>
      </c>
      <c r="AA316" t="s">
        <v>45</v>
      </c>
      <c r="AB316" t="s">
        <v>43</v>
      </c>
      <c r="AC316" t="s">
        <v>43</v>
      </c>
    </row>
    <row r="317" spans="1:29" x14ac:dyDescent="0.3">
      <c r="A317" s="2">
        <v>44926.833275462966</v>
      </c>
      <c r="B317" t="s">
        <v>29</v>
      </c>
      <c r="C317" s="4" t="s">
        <v>424</v>
      </c>
      <c r="D317" t="s">
        <v>54</v>
      </c>
      <c r="E317" t="s">
        <v>73</v>
      </c>
      <c r="F317" t="s">
        <v>122</v>
      </c>
      <c r="G317" t="s">
        <v>56</v>
      </c>
      <c r="H317" t="s">
        <v>35</v>
      </c>
      <c r="I317" t="s">
        <v>36</v>
      </c>
      <c r="J317">
        <v>1</v>
      </c>
      <c r="K317" t="s">
        <v>37</v>
      </c>
      <c r="L317" t="s">
        <v>49</v>
      </c>
      <c r="M317" t="s">
        <v>39</v>
      </c>
      <c r="N317" t="s">
        <v>427</v>
      </c>
      <c r="O317" t="s">
        <v>85</v>
      </c>
      <c r="P317" t="s">
        <v>52</v>
      </c>
      <c r="Q317" t="s">
        <v>43</v>
      </c>
      <c r="R317" t="s">
        <v>43</v>
      </c>
      <c r="S317" t="s">
        <v>43</v>
      </c>
      <c r="T317">
        <v>50</v>
      </c>
      <c r="U317">
        <v>151</v>
      </c>
      <c r="V317">
        <v>0</v>
      </c>
      <c r="W317" t="s">
        <v>44</v>
      </c>
      <c r="X317" t="s">
        <v>43</v>
      </c>
      <c r="Y317" t="s">
        <v>43</v>
      </c>
      <c r="Z317">
        <v>0</v>
      </c>
      <c r="AA317" t="s">
        <v>45</v>
      </c>
      <c r="AB317" t="s">
        <v>43</v>
      </c>
      <c r="AC317" t="s">
        <v>43</v>
      </c>
    </row>
    <row r="318" spans="1:29" x14ac:dyDescent="0.3">
      <c r="A318" s="2">
        <v>44926.87909722222</v>
      </c>
      <c r="B318" t="s">
        <v>29</v>
      </c>
      <c r="C318" s="4" t="s">
        <v>323</v>
      </c>
      <c r="D318" t="s">
        <v>31</v>
      </c>
      <c r="E318" t="s">
        <v>73</v>
      </c>
      <c r="F318" t="s">
        <v>122</v>
      </c>
      <c r="G318" t="s">
        <v>107</v>
      </c>
      <c r="H318" t="s">
        <v>57</v>
      </c>
      <c r="I318" t="s">
        <v>58</v>
      </c>
      <c r="J318">
        <v>5</v>
      </c>
      <c r="K318" t="s">
        <v>123</v>
      </c>
      <c r="L318" t="s">
        <v>49</v>
      </c>
      <c r="M318" t="s">
        <v>60</v>
      </c>
      <c r="N318" t="s">
        <v>143</v>
      </c>
      <c r="O318" t="s">
        <v>41</v>
      </c>
      <c r="P318" t="s">
        <v>52</v>
      </c>
      <c r="Q318" t="s">
        <v>43</v>
      </c>
      <c r="R318" t="s">
        <v>43</v>
      </c>
      <c r="S318" t="s">
        <v>43</v>
      </c>
      <c r="T318">
        <v>2630</v>
      </c>
      <c r="U318">
        <v>91110</v>
      </c>
      <c r="V318">
        <v>0</v>
      </c>
      <c r="W318" t="s">
        <v>44</v>
      </c>
      <c r="X318" t="s">
        <v>43</v>
      </c>
      <c r="Y318" t="s">
        <v>43</v>
      </c>
      <c r="Z318">
        <v>0</v>
      </c>
      <c r="AA318" t="s">
        <v>45</v>
      </c>
      <c r="AB318" t="s">
        <v>43</v>
      </c>
      <c r="AC318" t="s">
        <v>43</v>
      </c>
    </row>
    <row r="319" spans="1:29" x14ac:dyDescent="0.3">
      <c r="A319" s="2">
        <v>44928.970023148147</v>
      </c>
      <c r="B319" t="s">
        <v>29</v>
      </c>
      <c r="C319" s="4" t="s">
        <v>428</v>
      </c>
      <c r="D319" t="s">
        <v>31</v>
      </c>
      <c r="E319" t="s">
        <v>68</v>
      </c>
      <c r="F319" t="s">
        <v>122</v>
      </c>
      <c r="G319" t="s">
        <v>56</v>
      </c>
      <c r="H319" t="s">
        <v>57</v>
      </c>
      <c r="I319" t="s">
        <v>36</v>
      </c>
      <c r="J319">
        <v>3</v>
      </c>
      <c r="K319" t="s">
        <v>59</v>
      </c>
      <c r="L319" t="s">
        <v>69</v>
      </c>
      <c r="M319" t="s">
        <v>39</v>
      </c>
      <c r="N319" t="s">
        <v>75</v>
      </c>
      <c r="O319" t="s">
        <v>85</v>
      </c>
      <c r="P319" t="s">
        <v>52</v>
      </c>
      <c r="Q319" t="s">
        <v>43</v>
      </c>
      <c r="R319" t="s">
        <v>43</v>
      </c>
      <c r="S319" t="s">
        <v>43</v>
      </c>
      <c r="T319">
        <v>3140</v>
      </c>
      <c r="U319">
        <v>7190</v>
      </c>
      <c r="V319">
        <v>0</v>
      </c>
      <c r="W319" t="s">
        <v>44</v>
      </c>
      <c r="X319" t="s">
        <v>43</v>
      </c>
      <c r="Y319" t="s">
        <v>43</v>
      </c>
      <c r="Z319">
        <v>0</v>
      </c>
      <c r="AA319" t="s">
        <v>45</v>
      </c>
      <c r="AB319" t="s">
        <v>43</v>
      </c>
      <c r="AC319" t="s">
        <v>43</v>
      </c>
    </row>
    <row r="320" spans="1:29" x14ac:dyDescent="0.3">
      <c r="A320" s="2">
        <v>44929.907442129632</v>
      </c>
      <c r="B320" t="s">
        <v>29</v>
      </c>
      <c r="C320" s="4" t="s">
        <v>187</v>
      </c>
      <c r="D320" t="s">
        <v>54</v>
      </c>
      <c r="E320" t="s">
        <v>68</v>
      </c>
      <c r="F320" t="s">
        <v>33</v>
      </c>
      <c r="G320" t="s">
        <v>56</v>
      </c>
      <c r="H320" t="s">
        <v>35</v>
      </c>
      <c r="I320" t="s">
        <v>58</v>
      </c>
      <c r="J320">
        <v>3</v>
      </c>
      <c r="K320" t="s">
        <v>97</v>
      </c>
      <c r="L320" t="s">
        <v>69</v>
      </c>
      <c r="M320" t="s">
        <v>50</v>
      </c>
      <c r="N320" t="s">
        <v>429</v>
      </c>
      <c r="O320" t="s">
        <v>113</v>
      </c>
      <c r="P320" t="s">
        <v>66</v>
      </c>
      <c r="Q320" t="s">
        <v>43</v>
      </c>
      <c r="R320" t="s">
        <v>43</v>
      </c>
      <c r="S320" t="s">
        <v>43</v>
      </c>
      <c r="T320">
        <v>4150</v>
      </c>
      <c r="U320">
        <v>151</v>
      </c>
      <c r="V320">
        <v>0</v>
      </c>
      <c r="W320" t="s">
        <v>44</v>
      </c>
      <c r="X320" t="s">
        <v>43</v>
      </c>
      <c r="Y320" t="s">
        <v>43</v>
      </c>
      <c r="Z320">
        <v>0</v>
      </c>
      <c r="AA320" t="s">
        <v>45</v>
      </c>
      <c r="AB320" t="s">
        <v>43</v>
      </c>
      <c r="AC320" t="s">
        <v>43</v>
      </c>
    </row>
    <row r="321" spans="1:29" x14ac:dyDescent="0.3">
      <c r="A321" s="2">
        <v>44934.521956018521</v>
      </c>
      <c r="B321" t="s">
        <v>29</v>
      </c>
      <c r="C321" s="4" t="s">
        <v>430</v>
      </c>
      <c r="D321" t="s">
        <v>31</v>
      </c>
      <c r="E321" t="s">
        <v>73</v>
      </c>
      <c r="F321" t="s">
        <v>33</v>
      </c>
      <c r="G321" t="s">
        <v>34</v>
      </c>
      <c r="H321" t="s">
        <v>35</v>
      </c>
      <c r="I321" t="s">
        <v>36</v>
      </c>
      <c r="J321">
        <v>7</v>
      </c>
      <c r="K321" t="s">
        <v>97</v>
      </c>
      <c r="L321" t="s">
        <v>69</v>
      </c>
      <c r="M321" t="s">
        <v>60</v>
      </c>
      <c r="N321" t="s">
        <v>149</v>
      </c>
      <c r="O321" t="s">
        <v>41</v>
      </c>
      <c r="P321" t="s">
        <v>66</v>
      </c>
      <c r="Q321" t="s">
        <v>43</v>
      </c>
      <c r="R321" t="s">
        <v>43</v>
      </c>
      <c r="S321" t="s">
        <v>43</v>
      </c>
      <c r="T321">
        <v>1620</v>
      </c>
      <c r="U321">
        <v>5070</v>
      </c>
      <c r="V321">
        <v>0</v>
      </c>
      <c r="W321" t="s">
        <v>44</v>
      </c>
      <c r="X321" t="s">
        <v>43</v>
      </c>
      <c r="Y321" t="s">
        <v>43</v>
      </c>
      <c r="Z321">
        <v>0</v>
      </c>
      <c r="AA321" t="s">
        <v>45</v>
      </c>
      <c r="AB321" t="s">
        <v>43</v>
      </c>
      <c r="AC321" t="s">
        <v>43</v>
      </c>
    </row>
    <row r="322" spans="1:29" x14ac:dyDescent="0.3">
      <c r="A322" s="2">
        <v>44934.776736111111</v>
      </c>
      <c r="B322" t="s">
        <v>29</v>
      </c>
      <c r="C322" s="4" t="s">
        <v>431</v>
      </c>
      <c r="D322" t="s">
        <v>31</v>
      </c>
      <c r="E322" t="s">
        <v>32</v>
      </c>
      <c r="F322" t="s">
        <v>33</v>
      </c>
      <c r="G322" t="s">
        <v>34</v>
      </c>
      <c r="H322" t="s">
        <v>57</v>
      </c>
      <c r="I322" t="s">
        <v>58</v>
      </c>
      <c r="J322">
        <v>6</v>
      </c>
      <c r="K322" t="s">
        <v>59</v>
      </c>
      <c r="L322" t="s">
        <v>69</v>
      </c>
      <c r="M322" t="s">
        <v>90</v>
      </c>
      <c r="N322" t="s">
        <v>51</v>
      </c>
      <c r="O322" t="s">
        <v>41</v>
      </c>
      <c r="P322" t="s">
        <v>52</v>
      </c>
      <c r="Q322" t="s">
        <v>43</v>
      </c>
      <c r="R322" t="s">
        <v>43</v>
      </c>
      <c r="S322" t="s">
        <v>43</v>
      </c>
      <c r="T322">
        <v>2630</v>
      </c>
      <c r="U322">
        <v>7190</v>
      </c>
      <c r="V322">
        <v>0</v>
      </c>
      <c r="W322" t="s">
        <v>44</v>
      </c>
      <c r="X322" t="s">
        <v>43</v>
      </c>
      <c r="Y322" t="s">
        <v>43</v>
      </c>
      <c r="Z322">
        <v>0</v>
      </c>
      <c r="AA322" t="s">
        <v>45</v>
      </c>
      <c r="AB322" t="s">
        <v>43</v>
      </c>
      <c r="AC322" t="s">
        <v>43</v>
      </c>
    </row>
    <row r="323" spans="1:29" x14ac:dyDescent="0.3">
      <c r="A323" s="2">
        <v>44934.860532407409</v>
      </c>
      <c r="B323" t="s">
        <v>29</v>
      </c>
      <c r="C323" s="4" t="s">
        <v>432</v>
      </c>
      <c r="D323" t="s">
        <v>31</v>
      </c>
      <c r="E323" t="s">
        <v>55</v>
      </c>
      <c r="F323" t="s">
        <v>122</v>
      </c>
      <c r="G323" t="s">
        <v>34</v>
      </c>
      <c r="H323" t="s">
        <v>35</v>
      </c>
      <c r="I323" t="s">
        <v>36</v>
      </c>
      <c r="J323">
        <v>6</v>
      </c>
      <c r="K323" t="s">
        <v>48</v>
      </c>
      <c r="L323" t="s">
        <v>49</v>
      </c>
      <c r="M323" t="s">
        <v>39</v>
      </c>
      <c r="N323" t="s">
        <v>65</v>
      </c>
      <c r="O323" t="s">
        <v>41</v>
      </c>
      <c r="P323" t="s">
        <v>52</v>
      </c>
      <c r="Q323" t="s">
        <v>43</v>
      </c>
      <c r="R323" t="s">
        <v>43</v>
      </c>
      <c r="S323" t="s">
        <v>43</v>
      </c>
      <c r="T323">
        <v>3140</v>
      </c>
      <c r="U323">
        <v>7190</v>
      </c>
      <c r="V323">
        <v>0</v>
      </c>
      <c r="W323" t="s">
        <v>44</v>
      </c>
      <c r="X323" t="s">
        <v>43</v>
      </c>
      <c r="Y323" t="s">
        <v>43</v>
      </c>
      <c r="Z323">
        <v>0</v>
      </c>
      <c r="AA323" t="s">
        <v>45</v>
      </c>
      <c r="AB323" t="s">
        <v>43</v>
      </c>
      <c r="AC323" t="s">
        <v>43</v>
      </c>
    </row>
    <row r="324" spans="1:29" x14ac:dyDescent="0.3">
      <c r="A324" s="2">
        <v>44935.027511574073</v>
      </c>
      <c r="B324" t="s">
        <v>29</v>
      </c>
      <c r="C324" s="4" t="s">
        <v>195</v>
      </c>
      <c r="D324" t="s">
        <v>31</v>
      </c>
      <c r="E324" t="s">
        <v>32</v>
      </c>
      <c r="F324" t="s">
        <v>33</v>
      </c>
      <c r="G324" t="s">
        <v>34</v>
      </c>
      <c r="H324" t="s">
        <v>57</v>
      </c>
      <c r="I324" t="s">
        <v>58</v>
      </c>
      <c r="J324">
        <v>7</v>
      </c>
      <c r="K324" t="s">
        <v>59</v>
      </c>
      <c r="L324" t="s">
        <v>49</v>
      </c>
      <c r="M324" t="s">
        <v>39</v>
      </c>
      <c r="N324" t="s">
        <v>179</v>
      </c>
      <c r="O324" t="s">
        <v>41</v>
      </c>
      <c r="P324" t="s">
        <v>52</v>
      </c>
      <c r="Q324" t="s">
        <v>43</v>
      </c>
      <c r="R324" t="s">
        <v>43</v>
      </c>
      <c r="S324" t="s">
        <v>43</v>
      </c>
      <c r="T324">
        <v>50</v>
      </c>
      <c r="U324">
        <v>111130</v>
      </c>
      <c r="V324">
        <v>0</v>
      </c>
      <c r="W324" t="s">
        <v>44</v>
      </c>
      <c r="X324" t="s">
        <v>43</v>
      </c>
      <c r="Y324" t="s">
        <v>43</v>
      </c>
      <c r="Z324">
        <v>0</v>
      </c>
      <c r="AA324" t="s">
        <v>45</v>
      </c>
      <c r="AB324" t="s">
        <v>43</v>
      </c>
      <c r="AC324" t="s">
        <v>43</v>
      </c>
    </row>
    <row r="325" spans="1:29" x14ac:dyDescent="0.3">
      <c r="A325" s="2">
        <v>44935.308113425926</v>
      </c>
      <c r="B325" t="s">
        <v>29</v>
      </c>
      <c r="C325" s="4" t="s">
        <v>433</v>
      </c>
      <c r="D325" t="s">
        <v>31</v>
      </c>
      <c r="E325" t="s">
        <v>68</v>
      </c>
      <c r="F325" t="s">
        <v>122</v>
      </c>
      <c r="G325" t="s">
        <v>34</v>
      </c>
      <c r="H325" t="s">
        <v>35</v>
      </c>
      <c r="I325" t="s">
        <v>36</v>
      </c>
      <c r="J325">
        <v>5</v>
      </c>
      <c r="K325" t="s">
        <v>97</v>
      </c>
      <c r="L325" t="s">
        <v>49</v>
      </c>
      <c r="M325" t="s">
        <v>70</v>
      </c>
      <c r="N325" t="s">
        <v>149</v>
      </c>
      <c r="O325" t="s">
        <v>85</v>
      </c>
      <c r="P325" t="s">
        <v>52</v>
      </c>
      <c r="Q325" t="s">
        <v>43</v>
      </c>
      <c r="R325" t="s">
        <v>43</v>
      </c>
      <c r="S325" t="s">
        <v>43</v>
      </c>
      <c r="T325">
        <v>2125</v>
      </c>
      <c r="U325">
        <v>5070</v>
      </c>
      <c r="V325">
        <v>0</v>
      </c>
      <c r="W325" t="s">
        <v>44</v>
      </c>
      <c r="X325" t="s">
        <v>43</v>
      </c>
      <c r="Y325" t="s">
        <v>43</v>
      </c>
      <c r="Z325">
        <v>0</v>
      </c>
      <c r="AA325" t="s">
        <v>45</v>
      </c>
      <c r="AB325" t="s">
        <v>43</v>
      </c>
      <c r="AC325" t="s">
        <v>43</v>
      </c>
    </row>
    <row r="326" spans="1:29" x14ac:dyDescent="0.3">
      <c r="A326" s="2">
        <v>44935.481782407413</v>
      </c>
      <c r="B326" t="s">
        <v>29</v>
      </c>
      <c r="C326" s="4" t="s">
        <v>434</v>
      </c>
      <c r="D326" t="s">
        <v>31</v>
      </c>
      <c r="E326" t="s">
        <v>32</v>
      </c>
      <c r="F326" t="s">
        <v>33</v>
      </c>
      <c r="G326" t="s">
        <v>56</v>
      </c>
      <c r="H326" t="s">
        <v>35</v>
      </c>
      <c r="I326" t="s">
        <v>58</v>
      </c>
      <c r="J326">
        <v>8</v>
      </c>
      <c r="K326" t="s">
        <v>59</v>
      </c>
      <c r="L326" t="s">
        <v>49</v>
      </c>
      <c r="M326" t="s">
        <v>50</v>
      </c>
      <c r="N326" t="s">
        <v>115</v>
      </c>
      <c r="O326" t="s">
        <v>41</v>
      </c>
      <c r="P326" t="s">
        <v>156</v>
      </c>
      <c r="Q326" t="s">
        <v>43</v>
      </c>
      <c r="R326" t="s">
        <v>43</v>
      </c>
      <c r="S326" t="s">
        <v>43</v>
      </c>
      <c r="T326">
        <v>50</v>
      </c>
      <c r="U326">
        <v>131150</v>
      </c>
      <c r="V326">
        <v>0</v>
      </c>
      <c r="W326" t="s">
        <v>44</v>
      </c>
      <c r="X326" t="s">
        <v>43</v>
      </c>
      <c r="Y326" t="s">
        <v>43</v>
      </c>
      <c r="Z326">
        <v>0</v>
      </c>
      <c r="AA326" t="s">
        <v>45</v>
      </c>
      <c r="AB326" t="s">
        <v>43</v>
      </c>
      <c r="AC326" t="s">
        <v>43</v>
      </c>
    </row>
    <row r="327" spans="1:29" x14ac:dyDescent="0.3">
      <c r="A327" s="2">
        <v>44935.529953703714</v>
      </c>
      <c r="B327" t="s">
        <v>29</v>
      </c>
      <c r="C327" s="4" t="s">
        <v>435</v>
      </c>
      <c r="D327" t="s">
        <v>31</v>
      </c>
      <c r="E327" t="s">
        <v>68</v>
      </c>
      <c r="F327" t="s">
        <v>33</v>
      </c>
      <c r="G327" t="s">
        <v>34</v>
      </c>
      <c r="H327" t="s">
        <v>35</v>
      </c>
      <c r="I327" t="s">
        <v>36</v>
      </c>
      <c r="J327">
        <v>10</v>
      </c>
      <c r="K327" t="s">
        <v>97</v>
      </c>
      <c r="L327" t="s">
        <v>69</v>
      </c>
      <c r="M327" t="s">
        <v>39</v>
      </c>
      <c r="N327" t="s">
        <v>191</v>
      </c>
      <c r="O327" t="s">
        <v>85</v>
      </c>
      <c r="P327" t="s">
        <v>77</v>
      </c>
      <c r="Q327" t="s">
        <v>43</v>
      </c>
      <c r="R327" t="s">
        <v>43</v>
      </c>
      <c r="S327" t="s">
        <v>43</v>
      </c>
      <c r="T327">
        <v>50</v>
      </c>
      <c r="U327">
        <v>151</v>
      </c>
      <c r="V327">
        <v>0</v>
      </c>
      <c r="W327" t="s">
        <v>44</v>
      </c>
      <c r="X327" t="s">
        <v>43</v>
      </c>
      <c r="Y327" t="s">
        <v>43</v>
      </c>
      <c r="Z327">
        <v>0</v>
      </c>
      <c r="AA327" t="s">
        <v>45</v>
      </c>
      <c r="AB327" t="s">
        <v>43</v>
      </c>
      <c r="AC327" t="s">
        <v>43</v>
      </c>
    </row>
    <row r="328" spans="1:29" x14ac:dyDescent="0.3">
      <c r="A328" s="2">
        <v>44935.563900462963</v>
      </c>
      <c r="B328" t="s">
        <v>29</v>
      </c>
      <c r="C328" s="4" t="s">
        <v>436</v>
      </c>
      <c r="D328" t="s">
        <v>31</v>
      </c>
      <c r="E328" t="s">
        <v>55</v>
      </c>
      <c r="F328" t="s">
        <v>122</v>
      </c>
      <c r="G328" t="s">
        <v>34</v>
      </c>
      <c r="H328" t="s">
        <v>35</v>
      </c>
      <c r="I328" t="s">
        <v>36</v>
      </c>
      <c r="J328">
        <v>5</v>
      </c>
      <c r="K328" t="s">
        <v>48</v>
      </c>
      <c r="L328" t="s">
        <v>49</v>
      </c>
      <c r="M328" t="s">
        <v>50</v>
      </c>
      <c r="N328" t="s">
        <v>193</v>
      </c>
      <c r="O328" t="s">
        <v>41</v>
      </c>
      <c r="P328" t="s">
        <v>62</v>
      </c>
      <c r="Q328" t="s">
        <v>43</v>
      </c>
      <c r="R328" t="s">
        <v>43</v>
      </c>
      <c r="S328" t="s">
        <v>43</v>
      </c>
      <c r="T328">
        <v>2125</v>
      </c>
      <c r="U328">
        <v>7190</v>
      </c>
      <c r="V328">
        <v>0</v>
      </c>
      <c r="W328" t="s">
        <v>44</v>
      </c>
      <c r="X328" t="s">
        <v>43</v>
      </c>
      <c r="Y328" t="s">
        <v>43</v>
      </c>
      <c r="Z328">
        <v>0</v>
      </c>
      <c r="AA328" t="s">
        <v>45</v>
      </c>
      <c r="AB328" t="s">
        <v>43</v>
      </c>
      <c r="AC328" t="s">
        <v>43</v>
      </c>
    </row>
    <row r="329" spans="1:29" x14ac:dyDescent="0.3">
      <c r="A329" s="2">
        <v>44935.70517361111</v>
      </c>
      <c r="B329" t="s">
        <v>29</v>
      </c>
      <c r="C329" s="4" t="s">
        <v>437</v>
      </c>
      <c r="D329" t="s">
        <v>54</v>
      </c>
      <c r="E329" t="s">
        <v>73</v>
      </c>
      <c r="F329" t="s">
        <v>122</v>
      </c>
      <c r="G329" t="s">
        <v>34</v>
      </c>
      <c r="H329" t="s">
        <v>35</v>
      </c>
      <c r="I329" t="s">
        <v>36</v>
      </c>
      <c r="J329">
        <v>5</v>
      </c>
      <c r="K329" t="s">
        <v>81</v>
      </c>
      <c r="L329" t="s">
        <v>49</v>
      </c>
      <c r="M329" t="s">
        <v>50</v>
      </c>
      <c r="N329" t="s">
        <v>267</v>
      </c>
      <c r="O329" t="s">
        <v>41</v>
      </c>
      <c r="P329" t="s">
        <v>66</v>
      </c>
      <c r="Q329" t="s">
        <v>43</v>
      </c>
      <c r="R329" t="s">
        <v>43</v>
      </c>
      <c r="S329" t="s">
        <v>43</v>
      </c>
      <c r="T329">
        <v>50</v>
      </c>
      <c r="U329">
        <v>131150</v>
      </c>
      <c r="V329">
        <v>0</v>
      </c>
      <c r="W329" t="s">
        <v>44</v>
      </c>
      <c r="X329" t="s">
        <v>43</v>
      </c>
      <c r="Y329" t="s">
        <v>43</v>
      </c>
      <c r="Z329">
        <v>0</v>
      </c>
      <c r="AA329" t="s">
        <v>45</v>
      </c>
      <c r="AB329" t="s">
        <v>43</v>
      </c>
      <c r="AC329" t="s">
        <v>43</v>
      </c>
    </row>
    <row r="330" spans="1:29" x14ac:dyDescent="0.3">
      <c r="A330" s="2">
        <v>44935.764027777783</v>
      </c>
      <c r="B330" t="s">
        <v>29</v>
      </c>
      <c r="C330" s="4" t="s">
        <v>438</v>
      </c>
      <c r="D330" t="s">
        <v>54</v>
      </c>
      <c r="E330" t="s">
        <v>68</v>
      </c>
      <c r="F330" t="s">
        <v>122</v>
      </c>
      <c r="G330" t="s">
        <v>34</v>
      </c>
      <c r="H330" t="s">
        <v>57</v>
      </c>
      <c r="I330" t="s">
        <v>36</v>
      </c>
      <c r="J330">
        <v>5</v>
      </c>
      <c r="K330" t="s">
        <v>37</v>
      </c>
      <c r="L330" t="s">
        <v>49</v>
      </c>
      <c r="M330" t="s">
        <v>39</v>
      </c>
      <c r="N330" t="s">
        <v>149</v>
      </c>
      <c r="O330" t="s">
        <v>41</v>
      </c>
      <c r="P330" t="s">
        <v>52</v>
      </c>
      <c r="Q330" t="s">
        <v>43</v>
      </c>
      <c r="R330" t="s">
        <v>43</v>
      </c>
      <c r="S330" t="s">
        <v>43</v>
      </c>
      <c r="T330">
        <v>2630</v>
      </c>
      <c r="U330">
        <v>3050</v>
      </c>
      <c r="V330">
        <v>0</v>
      </c>
      <c r="W330" t="s">
        <v>44</v>
      </c>
      <c r="X330" t="s">
        <v>43</v>
      </c>
      <c r="Y330" t="s">
        <v>43</v>
      </c>
      <c r="Z330">
        <v>0</v>
      </c>
      <c r="AA330" t="s">
        <v>45</v>
      </c>
      <c r="AB330" t="s">
        <v>43</v>
      </c>
      <c r="AC330" t="s">
        <v>43</v>
      </c>
    </row>
    <row r="331" spans="1:29" x14ac:dyDescent="0.3">
      <c r="A331" s="2">
        <v>44935.83803240741</v>
      </c>
      <c r="B331" t="s">
        <v>29</v>
      </c>
      <c r="C331" s="4" t="s">
        <v>137</v>
      </c>
      <c r="D331" t="s">
        <v>54</v>
      </c>
      <c r="E331" t="s">
        <v>73</v>
      </c>
      <c r="F331" t="s">
        <v>33</v>
      </c>
      <c r="G331" t="s">
        <v>56</v>
      </c>
      <c r="H331" t="s">
        <v>35</v>
      </c>
      <c r="I331" t="s">
        <v>36</v>
      </c>
      <c r="J331">
        <v>1</v>
      </c>
      <c r="K331" t="s">
        <v>59</v>
      </c>
      <c r="L331" t="s">
        <v>69</v>
      </c>
      <c r="M331" t="s">
        <v>50</v>
      </c>
      <c r="N331" t="s">
        <v>136</v>
      </c>
      <c r="O331" t="s">
        <v>41</v>
      </c>
      <c r="P331" t="s">
        <v>77</v>
      </c>
      <c r="Q331" t="s">
        <v>43</v>
      </c>
      <c r="R331" t="s">
        <v>43</v>
      </c>
      <c r="S331" t="s">
        <v>43</v>
      </c>
      <c r="T331">
        <v>3140</v>
      </c>
      <c r="U331">
        <v>5070</v>
      </c>
      <c r="V331">
        <v>0</v>
      </c>
      <c r="W331" t="s">
        <v>44</v>
      </c>
      <c r="X331" t="s">
        <v>43</v>
      </c>
      <c r="Y331" t="s">
        <v>43</v>
      </c>
      <c r="Z331">
        <v>0</v>
      </c>
      <c r="AA331" t="s">
        <v>45</v>
      </c>
      <c r="AB331" t="s">
        <v>43</v>
      </c>
      <c r="AC331" t="s">
        <v>43</v>
      </c>
    </row>
    <row r="332" spans="1:29" x14ac:dyDescent="0.3">
      <c r="A332" s="2">
        <v>44936.0309837963</v>
      </c>
      <c r="B332" t="s">
        <v>29</v>
      </c>
      <c r="C332" s="4" t="s">
        <v>439</v>
      </c>
      <c r="D332" t="s">
        <v>31</v>
      </c>
      <c r="E332" t="s">
        <v>64</v>
      </c>
      <c r="F332" t="s">
        <v>122</v>
      </c>
      <c r="G332" t="s">
        <v>56</v>
      </c>
      <c r="H332" t="s">
        <v>35</v>
      </c>
      <c r="I332" t="s">
        <v>36</v>
      </c>
      <c r="J332">
        <v>6</v>
      </c>
      <c r="K332" t="s">
        <v>59</v>
      </c>
      <c r="L332" t="s">
        <v>49</v>
      </c>
      <c r="M332" t="s">
        <v>39</v>
      </c>
      <c r="N332" t="s">
        <v>149</v>
      </c>
      <c r="O332" t="s">
        <v>41</v>
      </c>
      <c r="P332" t="s">
        <v>82</v>
      </c>
      <c r="Q332" t="s">
        <v>43</v>
      </c>
      <c r="R332" t="s">
        <v>43</v>
      </c>
      <c r="S332" t="s">
        <v>43</v>
      </c>
      <c r="T332">
        <v>4150</v>
      </c>
      <c r="U332">
        <v>91110</v>
      </c>
      <c r="V332">
        <v>0</v>
      </c>
      <c r="W332" t="s">
        <v>44</v>
      </c>
      <c r="X332" t="s">
        <v>43</v>
      </c>
      <c r="Y332" t="s">
        <v>43</v>
      </c>
      <c r="Z332">
        <v>0</v>
      </c>
      <c r="AA332" t="s">
        <v>45</v>
      </c>
      <c r="AB332" t="s">
        <v>43</v>
      </c>
      <c r="AC332" t="s">
        <v>43</v>
      </c>
    </row>
    <row r="333" spans="1:29" x14ac:dyDescent="0.3">
      <c r="A333" s="2">
        <v>44936.511342592603</v>
      </c>
      <c r="B333" t="s">
        <v>29</v>
      </c>
      <c r="C333" s="4" t="s">
        <v>440</v>
      </c>
      <c r="D333" t="s">
        <v>31</v>
      </c>
      <c r="E333" t="s">
        <v>68</v>
      </c>
      <c r="F333" t="s">
        <v>47</v>
      </c>
      <c r="G333" t="s">
        <v>34</v>
      </c>
      <c r="H333" t="s">
        <v>35</v>
      </c>
      <c r="I333" t="s">
        <v>36</v>
      </c>
      <c r="J333">
        <v>1</v>
      </c>
      <c r="K333" t="s">
        <v>48</v>
      </c>
      <c r="L333" t="s">
        <v>49</v>
      </c>
      <c r="M333" t="s">
        <v>74</v>
      </c>
      <c r="N333" t="s">
        <v>179</v>
      </c>
      <c r="O333" t="s">
        <v>41</v>
      </c>
      <c r="P333" t="s">
        <v>66</v>
      </c>
      <c r="Q333" t="s">
        <v>43</v>
      </c>
      <c r="R333" t="s">
        <v>43</v>
      </c>
      <c r="S333" t="s">
        <v>43</v>
      </c>
      <c r="T333">
        <v>50</v>
      </c>
      <c r="U333">
        <v>91110</v>
      </c>
      <c r="V333">
        <v>0</v>
      </c>
      <c r="W333" t="s">
        <v>44</v>
      </c>
      <c r="X333" t="s">
        <v>43</v>
      </c>
      <c r="Y333" t="s">
        <v>43</v>
      </c>
      <c r="Z333">
        <v>0</v>
      </c>
      <c r="AA333" t="s">
        <v>45</v>
      </c>
      <c r="AB333" t="s">
        <v>43</v>
      </c>
      <c r="AC333" t="s">
        <v>43</v>
      </c>
    </row>
    <row r="334" spans="1:29" x14ac:dyDescent="0.3">
      <c r="A334" s="2">
        <v>44936.680023148147</v>
      </c>
      <c r="B334" t="s">
        <v>29</v>
      </c>
      <c r="C334" s="4" t="s">
        <v>331</v>
      </c>
      <c r="D334" t="s">
        <v>31</v>
      </c>
      <c r="E334" t="s">
        <v>68</v>
      </c>
      <c r="F334" t="s">
        <v>33</v>
      </c>
      <c r="G334" t="s">
        <v>34</v>
      </c>
      <c r="H334" t="s">
        <v>35</v>
      </c>
      <c r="I334" t="s">
        <v>36</v>
      </c>
      <c r="J334">
        <v>5</v>
      </c>
      <c r="K334" t="s">
        <v>59</v>
      </c>
      <c r="L334" t="s">
        <v>49</v>
      </c>
      <c r="M334" t="s">
        <v>60</v>
      </c>
      <c r="N334" t="s">
        <v>65</v>
      </c>
      <c r="O334" t="s">
        <v>41</v>
      </c>
      <c r="P334" t="s">
        <v>77</v>
      </c>
      <c r="Q334" t="s">
        <v>43</v>
      </c>
      <c r="R334" t="s">
        <v>43</v>
      </c>
      <c r="S334" t="s">
        <v>43</v>
      </c>
      <c r="T334">
        <v>3140</v>
      </c>
      <c r="U334">
        <v>91110</v>
      </c>
      <c r="V334">
        <v>0</v>
      </c>
      <c r="W334" t="s">
        <v>44</v>
      </c>
      <c r="X334" t="s">
        <v>43</v>
      </c>
      <c r="Y334" t="s">
        <v>43</v>
      </c>
      <c r="Z334">
        <v>0</v>
      </c>
      <c r="AA334" t="s">
        <v>45</v>
      </c>
      <c r="AB334" t="s">
        <v>43</v>
      </c>
      <c r="AC334" t="s">
        <v>43</v>
      </c>
    </row>
    <row r="335" spans="1:29" x14ac:dyDescent="0.3">
      <c r="A335" s="2">
        <v>44936.704641203702</v>
      </c>
      <c r="B335" t="s">
        <v>29</v>
      </c>
      <c r="C335" s="4" t="s">
        <v>187</v>
      </c>
      <c r="D335" t="s">
        <v>54</v>
      </c>
      <c r="E335" t="s">
        <v>68</v>
      </c>
      <c r="F335" t="s">
        <v>122</v>
      </c>
      <c r="G335" t="s">
        <v>34</v>
      </c>
      <c r="H335" t="s">
        <v>35</v>
      </c>
      <c r="I335" t="s">
        <v>36</v>
      </c>
      <c r="J335">
        <v>5</v>
      </c>
      <c r="K335" t="s">
        <v>123</v>
      </c>
      <c r="L335" t="s">
        <v>38</v>
      </c>
      <c r="M335" t="s">
        <v>50</v>
      </c>
      <c r="N335" t="s">
        <v>273</v>
      </c>
      <c r="O335" t="s">
        <v>113</v>
      </c>
      <c r="P335" t="s">
        <v>82</v>
      </c>
      <c r="Q335" t="s">
        <v>43</v>
      </c>
      <c r="R335" t="s">
        <v>43</v>
      </c>
      <c r="S335" t="s">
        <v>43</v>
      </c>
      <c r="T335">
        <v>2125</v>
      </c>
      <c r="U335">
        <v>5070</v>
      </c>
      <c r="V335">
        <v>0</v>
      </c>
      <c r="W335" t="s">
        <v>44</v>
      </c>
      <c r="X335" t="s">
        <v>43</v>
      </c>
      <c r="Y335" t="s">
        <v>43</v>
      </c>
      <c r="Z335">
        <v>0</v>
      </c>
      <c r="AA335" t="s">
        <v>45</v>
      </c>
      <c r="AB335" t="s">
        <v>43</v>
      </c>
      <c r="AC335" t="s">
        <v>43</v>
      </c>
    </row>
    <row r="336" spans="1:29" x14ac:dyDescent="0.3">
      <c r="A336" s="2">
        <v>44937.390833333331</v>
      </c>
      <c r="B336" t="s">
        <v>29</v>
      </c>
      <c r="C336" s="4" t="s">
        <v>441</v>
      </c>
      <c r="D336" t="s">
        <v>54</v>
      </c>
      <c r="E336" t="s">
        <v>64</v>
      </c>
      <c r="F336" t="s">
        <v>47</v>
      </c>
      <c r="G336" t="s">
        <v>107</v>
      </c>
      <c r="H336" t="s">
        <v>35</v>
      </c>
      <c r="I336" t="s">
        <v>36</v>
      </c>
      <c r="J336">
        <v>5</v>
      </c>
      <c r="K336" t="s">
        <v>123</v>
      </c>
      <c r="L336" t="s">
        <v>49</v>
      </c>
      <c r="M336" t="s">
        <v>39</v>
      </c>
      <c r="N336" t="s">
        <v>222</v>
      </c>
      <c r="O336" t="s">
        <v>41</v>
      </c>
      <c r="P336" t="s">
        <v>95</v>
      </c>
      <c r="Q336" t="s">
        <v>43</v>
      </c>
      <c r="R336" t="s">
        <v>43</v>
      </c>
      <c r="S336" t="s">
        <v>43</v>
      </c>
      <c r="T336">
        <v>50</v>
      </c>
      <c r="U336">
        <v>151</v>
      </c>
      <c r="V336">
        <v>0</v>
      </c>
      <c r="W336" t="s">
        <v>44</v>
      </c>
      <c r="X336" t="s">
        <v>43</v>
      </c>
      <c r="Y336" t="s">
        <v>43</v>
      </c>
      <c r="Z336">
        <v>0</v>
      </c>
      <c r="AA336" t="s">
        <v>45</v>
      </c>
      <c r="AB336" t="s">
        <v>43</v>
      </c>
      <c r="AC336" t="s">
        <v>43</v>
      </c>
    </row>
    <row r="337" spans="1:29" x14ac:dyDescent="0.3">
      <c r="A337" s="2">
        <v>44937.501064814824</v>
      </c>
      <c r="B337" t="s">
        <v>442</v>
      </c>
      <c r="C337" s="4" t="s">
        <v>443</v>
      </c>
      <c r="D337" t="s">
        <v>31</v>
      </c>
      <c r="E337" t="s">
        <v>68</v>
      </c>
      <c r="F337" t="s">
        <v>33</v>
      </c>
      <c r="G337" t="s">
        <v>34</v>
      </c>
      <c r="H337" t="s">
        <v>35</v>
      </c>
      <c r="I337" t="s">
        <v>36</v>
      </c>
      <c r="J337">
        <v>1</v>
      </c>
      <c r="K337" t="s">
        <v>48</v>
      </c>
      <c r="L337" t="s">
        <v>49</v>
      </c>
      <c r="M337" t="s">
        <v>74</v>
      </c>
      <c r="N337" t="s">
        <v>135</v>
      </c>
      <c r="O337" t="s">
        <v>41</v>
      </c>
      <c r="P337" t="s">
        <v>95</v>
      </c>
      <c r="Q337" t="s">
        <v>43</v>
      </c>
      <c r="R337" t="s">
        <v>43</v>
      </c>
      <c r="S337" t="s">
        <v>43</v>
      </c>
      <c r="T337">
        <v>2125</v>
      </c>
      <c r="U337">
        <v>5070</v>
      </c>
      <c r="V337">
        <v>0</v>
      </c>
      <c r="W337" t="s">
        <v>44</v>
      </c>
      <c r="X337" t="s">
        <v>43</v>
      </c>
      <c r="Y337" t="s">
        <v>43</v>
      </c>
      <c r="Z337">
        <v>0</v>
      </c>
      <c r="AA337" t="s">
        <v>45</v>
      </c>
      <c r="AB337" t="s">
        <v>43</v>
      </c>
      <c r="AC337" t="s">
        <v>43</v>
      </c>
    </row>
    <row r="338" spans="1:29" x14ac:dyDescent="0.3">
      <c r="A338" s="2">
        <v>44937.663194444453</v>
      </c>
      <c r="B338" t="s">
        <v>29</v>
      </c>
      <c r="C338" s="4" t="s">
        <v>444</v>
      </c>
      <c r="D338" t="s">
        <v>54</v>
      </c>
      <c r="E338" t="s">
        <v>68</v>
      </c>
      <c r="F338" t="s">
        <v>122</v>
      </c>
      <c r="G338" t="s">
        <v>34</v>
      </c>
      <c r="H338" t="s">
        <v>35</v>
      </c>
      <c r="I338" t="s">
        <v>36</v>
      </c>
      <c r="J338">
        <v>2</v>
      </c>
      <c r="K338" t="s">
        <v>59</v>
      </c>
      <c r="L338" t="s">
        <v>49</v>
      </c>
      <c r="M338" t="s">
        <v>39</v>
      </c>
      <c r="N338" t="s">
        <v>98</v>
      </c>
      <c r="O338" t="s">
        <v>113</v>
      </c>
      <c r="P338" t="s">
        <v>52</v>
      </c>
      <c r="Q338" t="s">
        <v>43</v>
      </c>
      <c r="R338" t="s">
        <v>43</v>
      </c>
      <c r="S338" t="s">
        <v>43</v>
      </c>
      <c r="T338">
        <v>4150</v>
      </c>
      <c r="U338">
        <v>5070</v>
      </c>
      <c r="V338">
        <v>0</v>
      </c>
      <c r="W338" t="s">
        <v>44</v>
      </c>
      <c r="X338" t="s">
        <v>43</v>
      </c>
      <c r="Y338" t="s">
        <v>43</v>
      </c>
      <c r="Z338">
        <v>0</v>
      </c>
      <c r="AA338" t="s">
        <v>45</v>
      </c>
      <c r="AB338" t="s">
        <v>43</v>
      </c>
      <c r="AC338" t="s">
        <v>43</v>
      </c>
    </row>
    <row r="339" spans="1:29" x14ac:dyDescent="0.3">
      <c r="A339" s="2">
        <v>44937.717905092592</v>
      </c>
      <c r="B339" t="s">
        <v>29</v>
      </c>
      <c r="C339" s="4" t="s">
        <v>445</v>
      </c>
      <c r="D339" t="s">
        <v>31</v>
      </c>
      <c r="E339" t="s">
        <v>64</v>
      </c>
      <c r="F339" t="s">
        <v>47</v>
      </c>
      <c r="G339" t="s">
        <v>34</v>
      </c>
      <c r="H339" t="s">
        <v>35</v>
      </c>
      <c r="I339" t="s">
        <v>36</v>
      </c>
      <c r="J339">
        <v>8</v>
      </c>
      <c r="K339" t="s">
        <v>97</v>
      </c>
      <c r="L339" t="s">
        <v>49</v>
      </c>
      <c r="M339" t="s">
        <v>90</v>
      </c>
      <c r="N339" t="s">
        <v>75</v>
      </c>
      <c r="O339" t="s">
        <v>85</v>
      </c>
      <c r="P339" t="s">
        <v>66</v>
      </c>
      <c r="Q339" t="s">
        <v>43</v>
      </c>
      <c r="R339" t="s">
        <v>43</v>
      </c>
      <c r="S339" t="s">
        <v>43</v>
      </c>
      <c r="T339">
        <v>2630</v>
      </c>
      <c r="U339">
        <v>91110</v>
      </c>
      <c r="V339">
        <v>0</v>
      </c>
      <c r="W339" t="s">
        <v>44</v>
      </c>
      <c r="X339" t="s">
        <v>43</v>
      </c>
      <c r="Y339" t="s">
        <v>43</v>
      </c>
      <c r="Z339">
        <v>0</v>
      </c>
      <c r="AA339" t="s">
        <v>45</v>
      </c>
      <c r="AB339" t="s">
        <v>43</v>
      </c>
      <c r="AC339" t="s">
        <v>43</v>
      </c>
    </row>
    <row r="340" spans="1:29" x14ac:dyDescent="0.3">
      <c r="A340" s="2">
        <v>44937.753750000003</v>
      </c>
      <c r="B340" t="s">
        <v>29</v>
      </c>
      <c r="C340" s="4" t="s">
        <v>446</v>
      </c>
      <c r="D340" t="s">
        <v>31</v>
      </c>
      <c r="E340" t="s">
        <v>68</v>
      </c>
      <c r="F340" t="s">
        <v>33</v>
      </c>
      <c r="G340" t="s">
        <v>34</v>
      </c>
      <c r="H340" t="s">
        <v>35</v>
      </c>
      <c r="I340" t="s">
        <v>36</v>
      </c>
      <c r="J340">
        <v>5</v>
      </c>
      <c r="K340" t="s">
        <v>59</v>
      </c>
      <c r="L340" t="s">
        <v>49</v>
      </c>
      <c r="M340" t="s">
        <v>50</v>
      </c>
      <c r="N340" t="s">
        <v>65</v>
      </c>
      <c r="O340" t="s">
        <v>41</v>
      </c>
      <c r="P340" t="s">
        <v>52</v>
      </c>
      <c r="Q340" t="s">
        <v>43</v>
      </c>
      <c r="R340" t="s">
        <v>43</v>
      </c>
      <c r="S340" t="s">
        <v>43</v>
      </c>
      <c r="T340">
        <v>4150</v>
      </c>
      <c r="U340">
        <v>91110</v>
      </c>
      <c r="V340">
        <v>0</v>
      </c>
      <c r="W340" t="s">
        <v>44</v>
      </c>
      <c r="X340" t="s">
        <v>43</v>
      </c>
      <c r="Y340" t="s">
        <v>43</v>
      </c>
      <c r="Z340">
        <v>0</v>
      </c>
      <c r="AA340" t="s">
        <v>45</v>
      </c>
      <c r="AB340" t="s">
        <v>43</v>
      </c>
      <c r="AC340" t="s">
        <v>43</v>
      </c>
    </row>
    <row r="341" spans="1:29" x14ac:dyDescent="0.3">
      <c r="A341" s="2">
        <v>44937.758055555547</v>
      </c>
      <c r="B341" t="s">
        <v>29</v>
      </c>
      <c r="C341" s="4" t="s">
        <v>187</v>
      </c>
      <c r="D341" t="s">
        <v>31</v>
      </c>
      <c r="E341" t="s">
        <v>32</v>
      </c>
      <c r="F341" t="s">
        <v>33</v>
      </c>
      <c r="G341" t="s">
        <v>56</v>
      </c>
      <c r="H341" t="s">
        <v>57</v>
      </c>
      <c r="I341" t="s">
        <v>58</v>
      </c>
      <c r="J341">
        <v>5</v>
      </c>
      <c r="K341" t="s">
        <v>48</v>
      </c>
      <c r="L341" t="s">
        <v>69</v>
      </c>
      <c r="M341" t="s">
        <v>70</v>
      </c>
      <c r="N341" t="s">
        <v>315</v>
      </c>
      <c r="O341" t="s">
        <v>85</v>
      </c>
      <c r="P341" t="s">
        <v>95</v>
      </c>
      <c r="Q341" t="s">
        <v>43</v>
      </c>
      <c r="R341" t="s">
        <v>43</v>
      </c>
      <c r="S341" t="s">
        <v>43</v>
      </c>
      <c r="T341">
        <v>50</v>
      </c>
      <c r="U341">
        <v>151</v>
      </c>
      <c r="V341">
        <v>0</v>
      </c>
      <c r="W341" t="s">
        <v>44</v>
      </c>
      <c r="X341" t="s">
        <v>43</v>
      </c>
      <c r="Y341" t="s">
        <v>43</v>
      </c>
      <c r="Z341">
        <v>0</v>
      </c>
      <c r="AA341" t="s">
        <v>45</v>
      </c>
      <c r="AB341" t="s">
        <v>43</v>
      </c>
      <c r="AC341" t="s">
        <v>43</v>
      </c>
    </row>
    <row r="342" spans="1:29" x14ac:dyDescent="0.3">
      <c r="A342" s="2">
        <v>44937.891226851847</v>
      </c>
      <c r="B342" t="s">
        <v>29</v>
      </c>
      <c r="C342" s="4" t="s">
        <v>447</v>
      </c>
      <c r="D342" t="s">
        <v>54</v>
      </c>
      <c r="E342" t="s">
        <v>73</v>
      </c>
      <c r="F342" t="s">
        <v>122</v>
      </c>
      <c r="G342" t="s">
        <v>34</v>
      </c>
      <c r="H342" t="s">
        <v>35</v>
      </c>
      <c r="I342" t="s">
        <v>36</v>
      </c>
      <c r="J342">
        <v>8</v>
      </c>
      <c r="K342" t="s">
        <v>81</v>
      </c>
      <c r="L342" t="s">
        <v>69</v>
      </c>
      <c r="M342" t="s">
        <v>74</v>
      </c>
      <c r="N342" t="s">
        <v>65</v>
      </c>
      <c r="O342" t="s">
        <v>85</v>
      </c>
      <c r="P342" t="s">
        <v>52</v>
      </c>
      <c r="Q342" t="s">
        <v>43</v>
      </c>
      <c r="R342" t="s">
        <v>43</v>
      </c>
      <c r="S342" t="s">
        <v>43</v>
      </c>
      <c r="T342">
        <v>50</v>
      </c>
      <c r="U342">
        <v>151</v>
      </c>
      <c r="V342">
        <v>0</v>
      </c>
      <c r="W342" t="s">
        <v>44</v>
      </c>
      <c r="X342" t="s">
        <v>43</v>
      </c>
      <c r="Y342" t="s">
        <v>43</v>
      </c>
      <c r="Z342">
        <v>0</v>
      </c>
      <c r="AA342" t="s">
        <v>45</v>
      </c>
      <c r="AB342" t="s">
        <v>43</v>
      </c>
      <c r="AC342" t="s">
        <v>43</v>
      </c>
    </row>
    <row r="343" spans="1:29" x14ac:dyDescent="0.3">
      <c r="A343" s="2">
        <v>44937.89199074074</v>
      </c>
      <c r="B343" t="s">
        <v>29</v>
      </c>
      <c r="C343" s="4" t="s">
        <v>448</v>
      </c>
      <c r="D343" t="s">
        <v>31</v>
      </c>
      <c r="E343" t="s">
        <v>55</v>
      </c>
      <c r="F343" t="s">
        <v>47</v>
      </c>
      <c r="G343" t="s">
        <v>34</v>
      </c>
      <c r="H343" t="s">
        <v>35</v>
      </c>
      <c r="I343" t="s">
        <v>36</v>
      </c>
      <c r="J343">
        <v>7</v>
      </c>
      <c r="K343" t="s">
        <v>123</v>
      </c>
      <c r="L343" t="s">
        <v>49</v>
      </c>
      <c r="M343" t="s">
        <v>74</v>
      </c>
      <c r="N343" t="s">
        <v>135</v>
      </c>
      <c r="O343" t="s">
        <v>41</v>
      </c>
      <c r="P343" t="s">
        <v>95</v>
      </c>
      <c r="Q343" t="s">
        <v>43</v>
      </c>
      <c r="R343" t="s">
        <v>43</v>
      </c>
      <c r="S343" t="s">
        <v>43</v>
      </c>
      <c r="T343">
        <v>1115</v>
      </c>
      <c r="U343">
        <v>111130</v>
      </c>
      <c r="V343">
        <v>0</v>
      </c>
      <c r="W343" t="s">
        <v>44</v>
      </c>
      <c r="X343" t="s">
        <v>43</v>
      </c>
      <c r="Y343" t="s">
        <v>43</v>
      </c>
      <c r="Z343">
        <v>0</v>
      </c>
      <c r="AA343" t="s">
        <v>45</v>
      </c>
      <c r="AB343" t="s">
        <v>43</v>
      </c>
      <c r="AC343" t="s">
        <v>43</v>
      </c>
    </row>
    <row r="344" spans="1:29" x14ac:dyDescent="0.3">
      <c r="A344" s="2">
        <v>44938.053831018522</v>
      </c>
      <c r="B344" t="s">
        <v>29</v>
      </c>
      <c r="C344" s="4" t="s">
        <v>449</v>
      </c>
      <c r="D344" t="s">
        <v>54</v>
      </c>
      <c r="E344" t="s">
        <v>73</v>
      </c>
      <c r="F344" t="s">
        <v>33</v>
      </c>
      <c r="G344" t="s">
        <v>34</v>
      </c>
      <c r="H344" t="s">
        <v>57</v>
      </c>
      <c r="I344" t="s">
        <v>36</v>
      </c>
      <c r="J344">
        <v>8</v>
      </c>
      <c r="K344" t="s">
        <v>97</v>
      </c>
      <c r="L344" t="s">
        <v>49</v>
      </c>
      <c r="M344" t="s">
        <v>39</v>
      </c>
      <c r="N344" t="s">
        <v>135</v>
      </c>
      <c r="O344" t="s">
        <v>41</v>
      </c>
      <c r="P344" t="s">
        <v>52</v>
      </c>
      <c r="Q344" t="s">
        <v>43</v>
      </c>
      <c r="R344" t="s">
        <v>43</v>
      </c>
      <c r="S344" t="s">
        <v>43</v>
      </c>
      <c r="T344">
        <v>2125</v>
      </c>
      <c r="U344">
        <v>151</v>
      </c>
      <c r="V344">
        <v>0</v>
      </c>
      <c r="W344" t="s">
        <v>44</v>
      </c>
      <c r="X344" t="s">
        <v>43</v>
      </c>
      <c r="Y344" t="s">
        <v>43</v>
      </c>
      <c r="Z344">
        <v>0</v>
      </c>
      <c r="AA344" t="s">
        <v>45</v>
      </c>
      <c r="AB344" t="s">
        <v>43</v>
      </c>
      <c r="AC344" t="s">
        <v>43</v>
      </c>
    </row>
    <row r="345" spans="1:29" x14ac:dyDescent="0.3">
      <c r="A345" s="2">
        <v>44938.405127314807</v>
      </c>
      <c r="B345" t="s">
        <v>29</v>
      </c>
      <c r="C345" s="4" t="s">
        <v>450</v>
      </c>
      <c r="D345" t="s">
        <v>31</v>
      </c>
      <c r="E345" t="s">
        <v>68</v>
      </c>
      <c r="F345" t="s">
        <v>33</v>
      </c>
      <c r="G345" t="s">
        <v>34</v>
      </c>
      <c r="H345" t="s">
        <v>35</v>
      </c>
      <c r="I345" t="s">
        <v>36</v>
      </c>
      <c r="J345">
        <v>6</v>
      </c>
      <c r="K345" t="s">
        <v>48</v>
      </c>
      <c r="L345" t="s">
        <v>49</v>
      </c>
      <c r="M345" t="s">
        <v>39</v>
      </c>
      <c r="N345" t="s">
        <v>75</v>
      </c>
      <c r="O345" t="s">
        <v>41</v>
      </c>
      <c r="P345" t="s">
        <v>52</v>
      </c>
      <c r="Q345" t="s">
        <v>43</v>
      </c>
      <c r="R345" t="s">
        <v>43</v>
      </c>
      <c r="S345" t="s">
        <v>43</v>
      </c>
      <c r="T345">
        <v>50</v>
      </c>
      <c r="U345">
        <v>151</v>
      </c>
      <c r="V345">
        <v>0</v>
      </c>
      <c r="W345" t="s">
        <v>44</v>
      </c>
      <c r="X345" t="s">
        <v>43</v>
      </c>
      <c r="Y345" t="s">
        <v>43</v>
      </c>
      <c r="Z345">
        <v>0</v>
      </c>
      <c r="AA345" t="s">
        <v>45</v>
      </c>
      <c r="AB345" t="s">
        <v>43</v>
      </c>
      <c r="AC345" t="s">
        <v>43</v>
      </c>
    </row>
    <row r="346" spans="1:29" x14ac:dyDescent="0.3">
      <c r="A346" s="2">
        <v>44938.82267361111</v>
      </c>
      <c r="B346" t="s">
        <v>29</v>
      </c>
      <c r="C346" s="4" t="s">
        <v>323</v>
      </c>
      <c r="D346" t="s">
        <v>31</v>
      </c>
      <c r="E346" t="s">
        <v>68</v>
      </c>
      <c r="F346" t="s">
        <v>33</v>
      </c>
      <c r="G346" t="s">
        <v>56</v>
      </c>
      <c r="H346" t="s">
        <v>35</v>
      </c>
      <c r="I346" t="s">
        <v>36</v>
      </c>
      <c r="J346">
        <v>10</v>
      </c>
      <c r="K346" t="s">
        <v>97</v>
      </c>
      <c r="L346" t="s">
        <v>49</v>
      </c>
      <c r="M346" t="s">
        <v>50</v>
      </c>
      <c r="N346" t="s">
        <v>121</v>
      </c>
      <c r="O346" t="s">
        <v>41</v>
      </c>
      <c r="P346" t="s">
        <v>52</v>
      </c>
      <c r="Q346" t="s">
        <v>43</v>
      </c>
      <c r="R346" t="s">
        <v>43</v>
      </c>
      <c r="S346" t="s">
        <v>43</v>
      </c>
      <c r="T346">
        <v>4150</v>
      </c>
      <c r="U346">
        <v>131150</v>
      </c>
      <c r="V346">
        <v>0</v>
      </c>
      <c r="W346" t="s">
        <v>44</v>
      </c>
      <c r="X346" t="s">
        <v>43</v>
      </c>
      <c r="Y346" t="s">
        <v>43</v>
      </c>
      <c r="Z346">
        <v>0</v>
      </c>
      <c r="AA346" t="s">
        <v>45</v>
      </c>
      <c r="AB346" t="s">
        <v>43</v>
      </c>
      <c r="AC346" t="s">
        <v>43</v>
      </c>
    </row>
    <row r="347" spans="1:29" x14ac:dyDescent="0.3">
      <c r="A347" s="2">
        <v>44938.833969907413</v>
      </c>
      <c r="B347" t="s">
        <v>29</v>
      </c>
      <c r="C347" s="4" t="s">
        <v>187</v>
      </c>
      <c r="D347" t="s">
        <v>54</v>
      </c>
      <c r="E347" t="s">
        <v>68</v>
      </c>
      <c r="F347" t="s">
        <v>122</v>
      </c>
      <c r="G347" t="s">
        <v>34</v>
      </c>
      <c r="H347" t="s">
        <v>35</v>
      </c>
      <c r="I347" t="s">
        <v>36</v>
      </c>
      <c r="J347">
        <v>4</v>
      </c>
      <c r="K347" t="s">
        <v>97</v>
      </c>
      <c r="L347" t="s">
        <v>49</v>
      </c>
      <c r="M347" t="s">
        <v>70</v>
      </c>
      <c r="N347" t="s">
        <v>111</v>
      </c>
      <c r="O347" t="s">
        <v>41</v>
      </c>
      <c r="P347" t="s">
        <v>66</v>
      </c>
      <c r="Q347" t="s">
        <v>43</v>
      </c>
      <c r="R347" t="s">
        <v>43</v>
      </c>
      <c r="S347" t="s">
        <v>43</v>
      </c>
      <c r="T347">
        <v>50</v>
      </c>
      <c r="U347">
        <v>151</v>
      </c>
      <c r="V347">
        <v>0</v>
      </c>
      <c r="W347" t="s">
        <v>44</v>
      </c>
      <c r="X347" t="s">
        <v>43</v>
      </c>
      <c r="Y347" t="s">
        <v>43</v>
      </c>
      <c r="Z347">
        <v>0</v>
      </c>
      <c r="AA347" t="s">
        <v>45</v>
      </c>
      <c r="AB347" t="s">
        <v>43</v>
      </c>
      <c r="AC347" t="s">
        <v>43</v>
      </c>
    </row>
    <row r="348" spans="1:29" x14ac:dyDescent="0.3">
      <c r="A348" s="2">
        <v>44938.85324074074</v>
      </c>
      <c r="B348" t="s">
        <v>29</v>
      </c>
      <c r="C348" s="4" t="s">
        <v>451</v>
      </c>
      <c r="D348" t="s">
        <v>31</v>
      </c>
      <c r="E348" t="s">
        <v>64</v>
      </c>
      <c r="F348" t="s">
        <v>122</v>
      </c>
      <c r="G348" t="s">
        <v>56</v>
      </c>
      <c r="H348" t="s">
        <v>35</v>
      </c>
      <c r="I348" t="s">
        <v>36</v>
      </c>
      <c r="J348">
        <v>5</v>
      </c>
      <c r="K348" t="s">
        <v>48</v>
      </c>
      <c r="L348" t="s">
        <v>49</v>
      </c>
      <c r="M348" t="s">
        <v>50</v>
      </c>
      <c r="N348" t="s">
        <v>149</v>
      </c>
      <c r="O348" t="s">
        <v>41</v>
      </c>
      <c r="P348" t="s">
        <v>153</v>
      </c>
      <c r="Q348" t="s">
        <v>43</v>
      </c>
      <c r="R348" t="s">
        <v>43</v>
      </c>
      <c r="S348" t="s">
        <v>43</v>
      </c>
      <c r="T348">
        <v>50</v>
      </c>
      <c r="U348">
        <v>151</v>
      </c>
      <c r="V348">
        <v>0</v>
      </c>
      <c r="W348" t="s">
        <v>44</v>
      </c>
      <c r="X348" t="s">
        <v>43</v>
      </c>
      <c r="Y348" t="s">
        <v>43</v>
      </c>
      <c r="Z348">
        <v>0</v>
      </c>
      <c r="AA348" t="s">
        <v>45</v>
      </c>
      <c r="AB348" t="s">
        <v>43</v>
      </c>
      <c r="AC348" t="s">
        <v>43</v>
      </c>
    </row>
    <row r="349" spans="1:29" x14ac:dyDescent="0.3">
      <c r="A349" s="2">
        <v>44938.902754629627</v>
      </c>
      <c r="B349" t="s">
        <v>29</v>
      </c>
      <c r="C349" s="4" t="s">
        <v>447</v>
      </c>
      <c r="D349" t="s">
        <v>31</v>
      </c>
      <c r="E349" t="s">
        <v>73</v>
      </c>
      <c r="F349" t="s">
        <v>47</v>
      </c>
      <c r="G349" t="s">
        <v>56</v>
      </c>
      <c r="H349" t="s">
        <v>35</v>
      </c>
      <c r="I349" t="s">
        <v>58</v>
      </c>
      <c r="J349">
        <v>6</v>
      </c>
      <c r="K349" t="s">
        <v>123</v>
      </c>
      <c r="L349" t="s">
        <v>69</v>
      </c>
      <c r="M349" t="s">
        <v>50</v>
      </c>
      <c r="N349" t="s">
        <v>108</v>
      </c>
      <c r="O349" t="s">
        <v>85</v>
      </c>
      <c r="P349" t="s">
        <v>52</v>
      </c>
      <c r="Q349" t="s">
        <v>43</v>
      </c>
      <c r="R349" t="s">
        <v>43</v>
      </c>
      <c r="S349" t="s">
        <v>43</v>
      </c>
      <c r="T349">
        <v>4150</v>
      </c>
      <c r="U349">
        <v>7190</v>
      </c>
      <c r="V349">
        <v>0</v>
      </c>
      <c r="W349" t="s">
        <v>44</v>
      </c>
      <c r="X349" t="s">
        <v>43</v>
      </c>
      <c r="Y349" t="s">
        <v>43</v>
      </c>
      <c r="Z349">
        <v>0</v>
      </c>
      <c r="AA349" t="s">
        <v>45</v>
      </c>
      <c r="AB349" t="s">
        <v>43</v>
      </c>
      <c r="AC349" t="s">
        <v>43</v>
      </c>
    </row>
    <row r="350" spans="1:29" x14ac:dyDescent="0.3">
      <c r="A350" s="2">
        <v>44939.385798611111</v>
      </c>
      <c r="B350" t="s">
        <v>29</v>
      </c>
      <c r="C350" s="4" t="s">
        <v>452</v>
      </c>
      <c r="D350" t="s">
        <v>31</v>
      </c>
      <c r="E350" t="s">
        <v>32</v>
      </c>
      <c r="F350" t="s">
        <v>122</v>
      </c>
      <c r="G350" t="s">
        <v>34</v>
      </c>
      <c r="H350" t="s">
        <v>35</v>
      </c>
      <c r="I350" t="s">
        <v>36</v>
      </c>
      <c r="J350">
        <v>8</v>
      </c>
      <c r="K350" t="s">
        <v>59</v>
      </c>
      <c r="L350" t="s">
        <v>38</v>
      </c>
      <c r="M350" t="s">
        <v>70</v>
      </c>
      <c r="N350" t="s">
        <v>94</v>
      </c>
      <c r="O350" t="s">
        <v>85</v>
      </c>
      <c r="P350" t="s">
        <v>204</v>
      </c>
      <c r="Q350" t="s">
        <v>43</v>
      </c>
      <c r="R350" t="s">
        <v>43</v>
      </c>
      <c r="S350" t="s">
        <v>43</v>
      </c>
      <c r="T350">
        <v>50</v>
      </c>
      <c r="U350">
        <v>151</v>
      </c>
      <c r="V350">
        <v>0</v>
      </c>
      <c r="W350" t="s">
        <v>44</v>
      </c>
      <c r="X350" t="s">
        <v>43</v>
      </c>
      <c r="Y350" t="s">
        <v>43</v>
      </c>
      <c r="Z350">
        <v>0</v>
      </c>
      <c r="AA350" t="s">
        <v>45</v>
      </c>
      <c r="AB350" t="s">
        <v>43</v>
      </c>
      <c r="AC350" t="s">
        <v>43</v>
      </c>
    </row>
    <row r="351" spans="1:29" x14ac:dyDescent="0.3">
      <c r="A351" s="2">
        <v>44939.41510416667</v>
      </c>
      <c r="B351" t="s">
        <v>29</v>
      </c>
      <c r="C351" s="4" t="s">
        <v>187</v>
      </c>
      <c r="D351" t="s">
        <v>31</v>
      </c>
      <c r="E351" t="s">
        <v>55</v>
      </c>
      <c r="F351" t="s">
        <v>33</v>
      </c>
      <c r="G351" t="s">
        <v>34</v>
      </c>
      <c r="H351" t="s">
        <v>35</v>
      </c>
      <c r="I351" t="s">
        <v>36</v>
      </c>
      <c r="J351">
        <v>4</v>
      </c>
      <c r="K351" t="s">
        <v>59</v>
      </c>
      <c r="L351" t="s">
        <v>49</v>
      </c>
      <c r="M351" t="s">
        <v>39</v>
      </c>
      <c r="N351" t="s">
        <v>115</v>
      </c>
      <c r="O351" t="s">
        <v>41</v>
      </c>
      <c r="P351" t="s">
        <v>62</v>
      </c>
      <c r="Q351" t="s">
        <v>43</v>
      </c>
      <c r="R351" t="s">
        <v>43</v>
      </c>
      <c r="S351" t="s">
        <v>43</v>
      </c>
      <c r="T351">
        <v>2630</v>
      </c>
      <c r="U351">
        <v>91110</v>
      </c>
      <c r="V351">
        <v>0</v>
      </c>
      <c r="W351" t="s">
        <v>44</v>
      </c>
      <c r="X351" t="s">
        <v>43</v>
      </c>
      <c r="Y351" t="s">
        <v>43</v>
      </c>
      <c r="Z351">
        <v>0</v>
      </c>
      <c r="AA351" t="s">
        <v>45</v>
      </c>
      <c r="AB351" t="s">
        <v>43</v>
      </c>
      <c r="AC351" t="s">
        <v>43</v>
      </c>
    </row>
    <row r="352" spans="1:29" x14ac:dyDescent="0.3">
      <c r="A352" s="2">
        <v>44939.451504629629</v>
      </c>
      <c r="B352" t="s">
        <v>29</v>
      </c>
      <c r="C352" s="4" t="s">
        <v>453</v>
      </c>
      <c r="D352" t="s">
        <v>31</v>
      </c>
      <c r="E352" t="s">
        <v>55</v>
      </c>
      <c r="F352" t="s">
        <v>33</v>
      </c>
      <c r="G352" t="s">
        <v>34</v>
      </c>
      <c r="H352" t="s">
        <v>35</v>
      </c>
      <c r="I352" t="s">
        <v>36</v>
      </c>
      <c r="J352">
        <v>1</v>
      </c>
      <c r="K352" t="s">
        <v>48</v>
      </c>
      <c r="L352" t="s">
        <v>69</v>
      </c>
      <c r="M352" t="s">
        <v>50</v>
      </c>
      <c r="N352" t="s">
        <v>40</v>
      </c>
      <c r="O352" t="s">
        <v>113</v>
      </c>
      <c r="P352" t="s">
        <v>95</v>
      </c>
      <c r="Q352" t="s">
        <v>43</v>
      </c>
      <c r="R352" t="s">
        <v>43</v>
      </c>
      <c r="S352" t="s">
        <v>43</v>
      </c>
      <c r="T352">
        <v>2630</v>
      </c>
      <c r="U352">
        <v>7190</v>
      </c>
      <c r="V352">
        <v>0</v>
      </c>
      <c r="W352" t="s">
        <v>44</v>
      </c>
      <c r="X352" t="s">
        <v>43</v>
      </c>
      <c r="Y352" t="s">
        <v>43</v>
      </c>
      <c r="Z352">
        <v>0</v>
      </c>
      <c r="AA352" t="s">
        <v>45</v>
      </c>
      <c r="AB352" t="s">
        <v>43</v>
      </c>
      <c r="AC352" t="s">
        <v>43</v>
      </c>
    </row>
    <row r="353" spans="1:29" x14ac:dyDescent="0.3">
      <c r="A353" s="2">
        <v>44939.455694444441</v>
      </c>
      <c r="B353" t="s">
        <v>29</v>
      </c>
      <c r="C353" s="4" t="s">
        <v>447</v>
      </c>
      <c r="D353" t="s">
        <v>31</v>
      </c>
      <c r="E353" t="s">
        <v>32</v>
      </c>
      <c r="F353" t="s">
        <v>122</v>
      </c>
      <c r="G353" t="s">
        <v>34</v>
      </c>
      <c r="H353" t="s">
        <v>35</v>
      </c>
      <c r="I353" t="s">
        <v>36</v>
      </c>
      <c r="J353">
        <v>7</v>
      </c>
      <c r="K353" t="s">
        <v>59</v>
      </c>
      <c r="L353" t="s">
        <v>49</v>
      </c>
      <c r="M353" t="s">
        <v>74</v>
      </c>
      <c r="N353" t="s">
        <v>240</v>
      </c>
      <c r="O353" t="s">
        <v>41</v>
      </c>
      <c r="P353" t="s">
        <v>204</v>
      </c>
      <c r="Q353" t="s">
        <v>43</v>
      </c>
      <c r="R353" t="s">
        <v>43</v>
      </c>
      <c r="S353" t="s">
        <v>43</v>
      </c>
      <c r="T353">
        <v>4150</v>
      </c>
      <c r="U353">
        <v>111130</v>
      </c>
      <c r="V353">
        <v>0</v>
      </c>
      <c r="W353" t="s">
        <v>44</v>
      </c>
      <c r="X353" t="s">
        <v>43</v>
      </c>
      <c r="Y353" t="s">
        <v>43</v>
      </c>
      <c r="Z353">
        <v>0</v>
      </c>
      <c r="AA353" t="s">
        <v>45</v>
      </c>
      <c r="AB353" t="s">
        <v>43</v>
      </c>
      <c r="AC353" t="s">
        <v>43</v>
      </c>
    </row>
    <row r="354" spans="1:29" x14ac:dyDescent="0.3">
      <c r="A354" s="2">
        <v>44939.52275462963</v>
      </c>
      <c r="B354" t="s">
        <v>29</v>
      </c>
      <c r="C354" s="4" t="s">
        <v>454</v>
      </c>
      <c r="D354" t="s">
        <v>31</v>
      </c>
      <c r="E354" t="s">
        <v>64</v>
      </c>
      <c r="F354" t="s">
        <v>122</v>
      </c>
      <c r="G354" t="s">
        <v>34</v>
      </c>
      <c r="H354" t="s">
        <v>35</v>
      </c>
      <c r="I354" t="s">
        <v>36</v>
      </c>
      <c r="J354">
        <v>1</v>
      </c>
      <c r="K354" t="s">
        <v>97</v>
      </c>
      <c r="L354" t="s">
        <v>38</v>
      </c>
      <c r="M354" t="s">
        <v>70</v>
      </c>
      <c r="N354" t="s">
        <v>363</v>
      </c>
      <c r="O354" t="s">
        <v>41</v>
      </c>
      <c r="P354" t="s">
        <v>66</v>
      </c>
      <c r="Q354" t="s">
        <v>43</v>
      </c>
      <c r="R354" t="s">
        <v>43</v>
      </c>
      <c r="S354" t="s">
        <v>43</v>
      </c>
      <c r="T354">
        <v>4150</v>
      </c>
      <c r="U354">
        <v>131150</v>
      </c>
      <c r="V354">
        <v>0</v>
      </c>
      <c r="W354" t="s">
        <v>44</v>
      </c>
      <c r="X354" t="s">
        <v>43</v>
      </c>
      <c r="Y354" t="s">
        <v>43</v>
      </c>
      <c r="Z354">
        <v>0</v>
      </c>
      <c r="AA354" t="s">
        <v>45</v>
      </c>
      <c r="AB354" t="s">
        <v>43</v>
      </c>
      <c r="AC354" t="s">
        <v>43</v>
      </c>
    </row>
    <row r="355" spans="1:29" x14ac:dyDescent="0.3">
      <c r="A355" s="2">
        <v>44939.572233796287</v>
      </c>
      <c r="B355" t="s">
        <v>29</v>
      </c>
      <c r="C355" s="4" t="s">
        <v>258</v>
      </c>
      <c r="D355" t="s">
        <v>31</v>
      </c>
      <c r="E355" t="s">
        <v>73</v>
      </c>
      <c r="F355" t="s">
        <v>47</v>
      </c>
      <c r="G355" t="s">
        <v>56</v>
      </c>
      <c r="H355" t="s">
        <v>57</v>
      </c>
      <c r="I355" t="s">
        <v>58</v>
      </c>
      <c r="J355">
        <v>4</v>
      </c>
      <c r="K355" t="s">
        <v>59</v>
      </c>
      <c r="L355" t="s">
        <v>38</v>
      </c>
      <c r="M355" t="s">
        <v>90</v>
      </c>
      <c r="N355" t="s">
        <v>84</v>
      </c>
      <c r="O355" t="s">
        <v>41</v>
      </c>
      <c r="P355" t="s">
        <v>204</v>
      </c>
      <c r="Q355" t="s">
        <v>43</v>
      </c>
      <c r="R355" t="s">
        <v>43</v>
      </c>
      <c r="S355" t="s">
        <v>43</v>
      </c>
      <c r="T355">
        <v>50</v>
      </c>
      <c r="U355">
        <v>151</v>
      </c>
      <c r="V355">
        <v>0</v>
      </c>
      <c r="W355" t="s">
        <v>44</v>
      </c>
      <c r="X355" t="s">
        <v>43</v>
      </c>
      <c r="Y355" t="s">
        <v>43</v>
      </c>
      <c r="Z355">
        <v>0</v>
      </c>
      <c r="AA355" t="s">
        <v>45</v>
      </c>
      <c r="AB355" t="s">
        <v>43</v>
      </c>
      <c r="AC355" t="s">
        <v>43</v>
      </c>
    </row>
    <row r="356" spans="1:29" x14ac:dyDescent="0.3">
      <c r="A356" s="2">
        <v>44939.810995370368</v>
      </c>
      <c r="B356" t="s">
        <v>29</v>
      </c>
      <c r="C356" s="4" t="s">
        <v>455</v>
      </c>
      <c r="D356" t="s">
        <v>31</v>
      </c>
      <c r="E356" t="s">
        <v>32</v>
      </c>
      <c r="F356" t="s">
        <v>47</v>
      </c>
      <c r="G356" t="s">
        <v>34</v>
      </c>
      <c r="H356" t="s">
        <v>35</v>
      </c>
      <c r="I356" t="s">
        <v>36</v>
      </c>
      <c r="J356">
        <v>5</v>
      </c>
      <c r="K356" t="s">
        <v>97</v>
      </c>
      <c r="L356" t="s">
        <v>49</v>
      </c>
      <c r="M356" t="s">
        <v>90</v>
      </c>
      <c r="N356" t="s">
        <v>159</v>
      </c>
      <c r="O356" t="s">
        <v>41</v>
      </c>
      <c r="P356" t="s">
        <v>52</v>
      </c>
      <c r="Q356" t="s">
        <v>43</v>
      </c>
      <c r="R356" t="s">
        <v>43</v>
      </c>
      <c r="S356" t="s">
        <v>43</v>
      </c>
      <c r="T356">
        <v>4150</v>
      </c>
      <c r="U356">
        <v>151</v>
      </c>
      <c r="V356">
        <v>0</v>
      </c>
      <c r="W356" t="s">
        <v>44</v>
      </c>
      <c r="X356" t="s">
        <v>43</v>
      </c>
      <c r="Y356" t="s">
        <v>43</v>
      </c>
      <c r="Z356">
        <v>0</v>
      </c>
      <c r="AA356" t="s">
        <v>45</v>
      </c>
      <c r="AB356" t="s">
        <v>43</v>
      </c>
      <c r="AC356" t="s">
        <v>43</v>
      </c>
    </row>
    <row r="357" spans="1:29" x14ac:dyDescent="0.3">
      <c r="A357" s="2">
        <v>44939.956319444442</v>
      </c>
      <c r="B357" t="s">
        <v>29</v>
      </c>
      <c r="C357" s="4" t="s">
        <v>456</v>
      </c>
      <c r="D357" t="s">
        <v>31</v>
      </c>
      <c r="E357" t="s">
        <v>55</v>
      </c>
      <c r="F357" t="s">
        <v>122</v>
      </c>
      <c r="G357" t="s">
        <v>34</v>
      </c>
      <c r="H357" t="s">
        <v>57</v>
      </c>
      <c r="I357" t="s">
        <v>58</v>
      </c>
      <c r="J357">
        <v>6</v>
      </c>
      <c r="K357" t="s">
        <v>81</v>
      </c>
      <c r="L357" t="s">
        <v>49</v>
      </c>
      <c r="M357" t="s">
        <v>39</v>
      </c>
      <c r="N357" t="s">
        <v>179</v>
      </c>
      <c r="O357" t="s">
        <v>41</v>
      </c>
      <c r="P357" t="s">
        <v>62</v>
      </c>
      <c r="Q357" t="s">
        <v>43</v>
      </c>
      <c r="R357" t="s">
        <v>43</v>
      </c>
      <c r="S357" t="s">
        <v>43</v>
      </c>
      <c r="T357">
        <v>2630</v>
      </c>
      <c r="U357">
        <v>5070</v>
      </c>
      <c r="V357">
        <v>0</v>
      </c>
      <c r="W357" t="s">
        <v>44</v>
      </c>
      <c r="X357" t="s">
        <v>43</v>
      </c>
      <c r="Y357" t="s">
        <v>43</v>
      </c>
      <c r="Z357">
        <v>0</v>
      </c>
      <c r="AA357" t="s">
        <v>45</v>
      </c>
      <c r="AB357" t="s">
        <v>43</v>
      </c>
      <c r="AC357" t="s">
        <v>43</v>
      </c>
    </row>
    <row r="358" spans="1:29" x14ac:dyDescent="0.3">
      <c r="A358" s="2">
        <v>44940.504999999997</v>
      </c>
      <c r="B358" t="s">
        <v>29</v>
      </c>
      <c r="C358" s="4" t="s">
        <v>457</v>
      </c>
      <c r="D358" t="s">
        <v>54</v>
      </c>
      <c r="E358" t="s">
        <v>68</v>
      </c>
      <c r="F358" t="s">
        <v>122</v>
      </c>
      <c r="G358" t="s">
        <v>34</v>
      </c>
      <c r="H358" t="s">
        <v>35</v>
      </c>
      <c r="I358" t="s">
        <v>36</v>
      </c>
      <c r="J358">
        <v>5</v>
      </c>
      <c r="K358" t="s">
        <v>37</v>
      </c>
      <c r="L358" t="s">
        <v>49</v>
      </c>
      <c r="M358" t="s">
        <v>39</v>
      </c>
      <c r="N358" t="s">
        <v>91</v>
      </c>
      <c r="O358" t="s">
        <v>85</v>
      </c>
      <c r="P358" t="s">
        <v>52</v>
      </c>
      <c r="Q358" t="s">
        <v>43</v>
      </c>
      <c r="R358" t="s">
        <v>43</v>
      </c>
      <c r="S358" t="s">
        <v>43</v>
      </c>
      <c r="T358">
        <v>3140</v>
      </c>
      <c r="U358">
        <v>91110</v>
      </c>
      <c r="V358">
        <v>0</v>
      </c>
      <c r="W358" t="s">
        <v>44</v>
      </c>
      <c r="X358" t="s">
        <v>43</v>
      </c>
      <c r="Y358" t="s">
        <v>43</v>
      </c>
      <c r="Z358">
        <v>0</v>
      </c>
      <c r="AA358" t="s">
        <v>45</v>
      </c>
      <c r="AB358" t="s">
        <v>43</v>
      </c>
      <c r="AC358" t="s">
        <v>43</v>
      </c>
    </row>
    <row r="359" spans="1:29" x14ac:dyDescent="0.3">
      <c r="A359" s="2">
        <v>44940.506331018521</v>
      </c>
      <c r="B359" t="s">
        <v>29</v>
      </c>
      <c r="C359" s="4" t="s">
        <v>458</v>
      </c>
      <c r="D359" t="s">
        <v>31</v>
      </c>
      <c r="E359" t="s">
        <v>68</v>
      </c>
      <c r="F359" t="s">
        <v>122</v>
      </c>
      <c r="G359" t="s">
        <v>34</v>
      </c>
      <c r="H359" t="s">
        <v>35</v>
      </c>
      <c r="I359" t="s">
        <v>36</v>
      </c>
      <c r="J359">
        <v>6</v>
      </c>
      <c r="K359" t="s">
        <v>37</v>
      </c>
      <c r="L359" t="s">
        <v>69</v>
      </c>
      <c r="M359" t="s">
        <v>70</v>
      </c>
      <c r="N359" t="s">
        <v>115</v>
      </c>
      <c r="O359" t="s">
        <v>41</v>
      </c>
      <c r="P359" t="s">
        <v>62</v>
      </c>
      <c r="Q359" t="s">
        <v>43</v>
      </c>
      <c r="R359" t="s">
        <v>43</v>
      </c>
      <c r="S359" t="s">
        <v>43</v>
      </c>
      <c r="T359">
        <v>2125</v>
      </c>
      <c r="U359">
        <v>151</v>
      </c>
      <c r="V359">
        <v>0</v>
      </c>
      <c r="W359" t="s">
        <v>44</v>
      </c>
      <c r="X359" t="s">
        <v>43</v>
      </c>
      <c r="Y359" t="s">
        <v>43</v>
      </c>
      <c r="Z359">
        <v>0</v>
      </c>
      <c r="AA359" t="s">
        <v>45</v>
      </c>
      <c r="AB359" t="s">
        <v>43</v>
      </c>
      <c r="AC359" t="s">
        <v>43</v>
      </c>
    </row>
    <row r="360" spans="1:29" x14ac:dyDescent="0.3">
      <c r="A360" s="2">
        <v>44940.513344907413</v>
      </c>
      <c r="B360" t="s">
        <v>29</v>
      </c>
      <c r="C360" s="4" t="s">
        <v>459</v>
      </c>
      <c r="D360" t="s">
        <v>54</v>
      </c>
      <c r="E360" t="s">
        <v>73</v>
      </c>
      <c r="F360" t="s">
        <v>33</v>
      </c>
      <c r="G360" t="s">
        <v>34</v>
      </c>
      <c r="H360" t="s">
        <v>35</v>
      </c>
      <c r="I360" t="s">
        <v>58</v>
      </c>
      <c r="J360">
        <v>8</v>
      </c>
      <c r="K360" t="s">
        <v>123</v>
      </c>
      <c r="L360" t="s">
        <v>38</v>
      </c>
      <c r="M360" t="s">
        <v>70</v>
      </c>
      <c r="N360" t="s">
        <v>307</v>
      </c>
      <c r="O360" t="s">
        <v>113</v>
      </c>
      <c r="P360" t="s">
        <v>66</v>
      </c>
      <c r="Q360" t="s">
        <v>43</v>
      </c>
      <c r="R360" t="s">
        <v>43</v>
      </c>
      <c r="S360" t="s">
        <v>43</v>
      </c>
      <c r="T360">
        <v>1620</v>
      </c>
      <c r="U360">
        <v>3050</v>
      </c>
      <c r="V360">
        <v>0</v>
      </c>
      <c r="W360" t="s">
        <v>44</v>
      </c>
      <c r="X360" t="s">
        <v>43</v>
      </c>
      <c r="Y360" t="s">
        <v>43</v>
      </c>
      <c r="Z360">
        <v>0</v>
      </c>
      <c r="AA360" t="s">
        <v>45</v>
      </c>
      <c r="AB360" t="s">
        <v>43</v>
      </c>
      <c r="AC360" t="s">
        <v>43</v>
      </c>
    </row>
    <row r="361" spans="1:29" x14ac:dyDescent="0.3">
      <c r="A361" s="2">
        <v>44940.515173611107</v>
      </c>
      <c r="B361" t="s">
        <v>29</v>
      </c>
      <c r="C361" s="4" t="s">
        <v>460</v>
      </c>
      <c r="D361" t="s">
        <v>54</v>
      </c>
      <c r="E361" t="s">
        <v>32</v>
      </c>
      <c r="F361" t="s">
        <v>33</v>
      </c>
      <c r="G361" t="s">
        <v>34</v>
      </c>
      <c r="H361" t="s">
        <v>35</v>
      </c>
      <c r="I361" t="s">
        <v>36</v>
      </c>
      <c r="J361">
        <v>4</v>
      </c>
      <c r="K361" t="s">
        <v>81</v>
      </c>
      <c r="L361" t="s">
        <v>49</v>
      </c>
      <c r="M361" t="s">
        <v>50</v>
      </c>
      <c r="N361" t="s">
        <v>94</v>
      </c>
      <c r="O361" t="s">
        <v>41</v>
      </c>
      <c r="P361" t="s">
        <v>95</v>
      </c>
      <c r="Q361" t="s">
        <v>43</v>
      </c>
      <c r="R361" t="s">
        <v>43</v>
      </c>
      <c r="S361" t="s">
        <v>43</v>
      </c>
      <c r="T361">
        <v>50</v>
      </c>
      <c r="U361">
        <v>131150</v>
      </c>
      <c r="V361">
        <v>0</v>
      </c>
      <c r="W361" t="s">
        <v>44</v>
      </c>
      <c r="X361" t="s">
        <v>43</v>
      </c>
      <c r="Y361" t="s">
        <v>43</v>
      </c>
      <c r="Z361">
        <v>0</v>
      </c>
      <c r="AA361" t="s">
        <v>45</v>
      </c>
      <c r="AB361" t="s">
        <v>43</v>
      </c>
      <c r="AC361" t="s">
        <v>43</v>
      </c>
    </row>
    <row r="362" spans="1:29" x14ac:dyDescent="0.3">
      <c r="A362" s="2">
        <v>44940.522835648153</v>
      </c>
      <c r="B362" t="s">
        <v>29</v>
      </c>
      <c r="C362" s="4" t="s">
        <v>458</v>
      </c>
      <c r="D362" t="s">
        <v>31</v>
      </c>
      <c r="E362" t="s">
        <v>32</v>
      </c>
      <c r="F362" t="s">
        <v>122</v>
      </c>
      <c r="G362" t="s">
        <v>34</v>
      </c>
      <c r="H362" t="s">
        <v>35</v>
      </c>
      <c r="I362" t="s">
        <v>36</v>
      </c>
      <c r="J362">
        <v>8</v>
      </c>
      <c r="K362" t="s">
        <v>59</v>
      </c>
      <c r="L362" t="s">
        <v>49</v>
      </c>
      <c r="M362" t="s">
        <v>74</v>
      </c>
      <c r="N362" t="s">
        <v>312</v>
      </c>
      <c r="O362" t="s">
        <v>85</v>
      </c>
      <c r="P362" t="s">
        <v>62</v>
      </c>
      <c r="Q362" t="s">
        <v>43</v>
      </c>
      <c r="R362" t="s">
        <v>43</v>
      </c>
      <c r="S362" t="s">
        <v>43</v>
      </c>
      <c r="T362">
        <v>50</v>
      </c>
      <c r="U362">
        <v>151</v>
      </c>
      <c r="V362">
        <v>0</v>
      </c>
      <c r="W362" t="s">
        <v>44</v>
      </c>
      <c r="X362" t="s">
        <v>43</v>
      </c>
      <c r="Y362" t="s">
        <v>43</v>
      </c>
      <c r="Z362">
        <v>0</v>
      </c>
      <c r="AA362" t="s">
        <v>45</v>
      </c>
      <c r="AB362" t="s">
        <v>43</v>
      </c>
      <c r="AC362" t="s">
        <v>43</v>
      </c>
    </row>
    <row r="363" spans="1:29" x14ac:dyDescent="0.3">
      <c r="A363" s="2">
        <v>44940.52480324074</v>
      </c>
      <c r="B363" t="s">
        <v>29</v>
      </c>
      <c r="C363" s="4" t="s">
        <v>461</v>
      </c>
      <c r="D363" t="s">
        <v>31</v>
      </c>
      <c r="E363" t="s">
        <v>68</v>
      </c>
      <c r="F363" t="s">
        <v>33</v>
      </c>
      <c r="G363" t="s">
        <v>56</v>
      </c>
      <c r="H363" t="s">
        <v>35</v>
      </c>
      <c r="I363" t="s">
        <v>36</v>
      </c>
      <c r="J363">
        <v>10</v>
      </c>
      <c r="K363" t="s">
        <v>81</v>
      </c>
      <c r="L363" t="s">
        <v>49</v>
      </c>
      <c r="M363" t="s">
        <v>74</v>
      </c>
      <c r="N363" t="s">
        <v>112</v>
      </c>
      <c r="O363" t="s">
        <v>41</v>
      </c>
      <c r="P363" t="s">
        <v>52</v>
      </c>
      <c r="Q363" t="s">
        <v>43</v>
      </c>
      <c r="R363" t="s">
        <v>43</v>
      </c>
      <c r="S363" t="s">
        <v>43</v>
      </c>
      <c r="T363">
        <v>2630</v>
      </c>
      <c r="U363">
        <v>3050</v>
      </c>
      <c r="V363">
        <v>0</v>
      </c>
      <c r="W363" t="s">
        <v>44</v>
      </c>
      <c r="X363" t="s">
        <v>43</v>
      </c>
      <c r="Y363" t="s">
        <v>43</v>
      </c>
      <c r="Z363">
        <v>0</v>
      </c>
      <c r="AA363" t="s">
        <v>45</v>
      </c>
      <c r="AB363" t="s">
        <v>43</v>
      </c>
      <c r="AC363" t="s">
        <v>43</v>
      </c>
    </row>
    <row r="364" spans="1:29" x14ac:dyDescent="0.3">
      <c r="A364" s="2">
        <v>44940.531145833331</v>
      </c>
      <c r="B364" t="s">
        <v>29</v>
      </c>
      <c r="C364" s="4" t="s">
        <v>462</v>
      </c>
      <c r="D364" t="s">
        <v>31</v>
      </c>
      <c r="E364" t="s">
        <v>73</v>
      </c>
      <c r="F364" t="s">
        <v>122</v>
      </c>
      <c r="G364" t="s">
        <v>34</v>
      </c>
      <c r="H364" t="s">
        <v>57</v>
      </c>
      <c r="I364" t="s">
        <v>36</v>
      </c>
      <c r="J364">
        <v>5</v>
      </c>
      <c r="K364" t="s">
        <v>48</v>
      </c>
      <c r="L364" t="s">
        <v>69</v>
      </c>
      <c r="M364" t="s">
        <v>39</v>
      </c>
      <c r="N364" t="s">
        <v>75</v>
      </c>
      <c r="O364" t="s">
        <v>41</v>
      </c>
      <c r="P364" t="s">
        <v>330</v>
      </c>
      <c r="Q364" t="s">
        <v>43</v>
      </c>
      <c r="R364" t="s">
        <v>43</v>
      </c>
      <c r="S364" t="s">
        <v>43</v>
      </c>
      <c r="T364">
        <v>50</v>
      </c>
      <c r="U364">
        <v>91110</v>
      </c>
      <c r="V364">
        <v>0</v>
      </c>
      <c r="W364" t="s">
        <v>44</v>
      </c>
      <c r="X364" t="s">
        <v>43</v>
      </c>
      <c r="Y364" t="s">
        <v>43</v>
      </c>
      <c r="Z364">
        <v>0</v>
      </c>
      <c r="AA364" t="s">
        <v>45</v>
      </c>
      <c r="AB364" t="s">
        <v>43</v>
      </c>
      <c r="AC364" t="s">
        <v>43</v>
      </c>
    </row>
    <row r="365" spans="1:29" x14ac:dyDescent="0.3">
      <c r="A365" s="2">
        <v>44940.621238425927</v>
      </c>
      <c r="B365" t="s">
        <v>29</v>
      </c>
      <c r="C365" s="4" t="s">
        <v>463</v>
      </c>
      <c r="D365" t="s">
        <v>54</v>
      </c>
      <c r="E365" t="s">
        <v>64</v>
      </c>
      <c r="F365" t="s">
        <v>33</v>
      </c>
      <c r="G365" t="s">
        <v>34</v>
      </c>
      <c r="H365" t="s">
        <v>57</v>
      </c>
      <c r="I365" t="s">
        <v>58</v>
      </c>
      <c r="J365">
        <v>2</v>
      </c>
      <c r="K365" t="s">
        <v>123</v>
      </c>
      <c r="L365" t="s">
        <v>69</v>
      </c>
      <c r="M365" t="s">
        <v>60</v>
      </c>
      <c r="N365" t="s">
        <v>124</v>
      </c>
      <c r="O365" t="s">
        <v>113</v>
      </c>
      <c r="P365" t="s">
        <v>62</v>
      </c>
      <c r="Q365" t="s">
        <v>43</v>
      </c>
      <c r="R365" t="s">
        <v>43</v>
      </c>
      <c r="S365" t="s">
        <v>43</v>
      </c>
      <c r="T365">
        <v>1620</v>
      </c>
      <c r="U365">
        <v>7190</v>
      </c>
      <c r="V365">
        <v>0</v>
      </c>
      <c r="W365" t="s">
        <v>44</v>
      </c>
      <c r="X365" t="s">
        <v>43</v>
      </c>
      <c r="Y365" t="s">
        <v>43</v>
      </c>
      <c r="Z365">
        <v>0</v>
      </c>
      <c r="AA365" t="s">
        <v>45</v>
      </c>
      <c r="AB365" t="s">
        <v>43</v>
      </c>
      <c r="AC365" t="s">
        <v>43</v>
      </c>
    </row>
    <row r="366" spans="1:29" x14ac:dyDescent="0.3">
      <c r="A366" s="2">
        <v>44940.623252314806</v>
      </c>
      <c r="B366" t="s">
        <v>29</v>
      </c>
      <c r="C366" s="4" t="s">
        <v>464</v>
      </c>
      <c r="D366" t="s">
        <v>54</v>
      </c>
      <c r="E366" t="s">
        <v>64</v>
      </c>
      <c r="F366" t="s">
        <v>33</v>
      </c>
      <c r="G366" t="s">
        <v>34</v>
      </c>
      <c r="H366" t="s">
        <v>35</v>
      </c>
      <c r="I366" t="s">
        <v>58</v>
      </c>
      <c r="J366">
        <v>9</v>
      </c>
      <c r="K366" t="s">
        <v>123</v>
      </c>
      <c r="L366" t="s">
        <v>38</v>
      </c>
      <c r="M366" t="s">
        <v>70</v>
      </c>
      <c r="N366" t="s">
        <v>51</v>
      </c>
      <c r="O366" t="s">
        <v>41</v>
      </c>
      <c r="P366" t="s">
        <v>62</v>
      </c>
      <c r="Q366" t="s">
        <v>43</v>
      </c>
      <c r="R366" t="s">
        <v>43</v>
      </c>
      <c r="S366" t="s">
        <v>43</v>
      </c>
      <c r="T366">
        <v>4150</v>
      </c>
      <c r="U366">
        <v>91110</v>
      </c>
      <c r="V366">
        <v>0</v>
      </c>
      <c r="W366" t="s">
        <v>44</v>
      </c>
      <c r="X366" t="s">
        <v>43</v>
      </c>
      <c r="Y366" t="s">
        <v>43</v>
      </c>
      <c r="Z366">
        <v>0</v>
      </c>
      <c r="AA366" t="s">
        <v>45</v>
      </c>
      <c r="AB366" t="s">
        <v>43</v>
      </c>
      <c r="AC366" t="s">
        <v>43</v>
      </c>
    </row>
    <row r="367" spans="1:29" x14ac:dyDescent="0.3">
      <c r="A367" s="2">
        <v>44940.705474537041</v>
      </c>
      <c r="B367" t="s">
        <v>29</v>
      </c>
      <c r="C367" s="4" t="s">
        <v>465</v>
      </c>
      <c r="D367" t="s">
        <v>54</v>
      </c>
      <c r="E367" t="s">
        <v>68</v>
      </c>
      <c r="F367" t="s">
        <v>122</v>
      </c>
      <c r="G367" t="s">
        <v>34</v>
      </c>
      <c r="H367" t="s">
        <v>35</v>
      </c>
      <c r="I367" t="s">
        <v>36</v>
      </c>
      <c r="J367">
        <v>6</v>
      </c>
      <c r="K367" t="s">
        <v>48</v>
      </c>
      <c r="L367" t="s">
        <v>49</v>
      </c>
      <c r="M367" t="s">
        <v>39</v>
      </c>
      <c r="N367" t="s">
        <v>84</v>
      </c>
      <c r="O367" t="s">
        <v>41</v>
      </c>
      <c r="P367" t="s">
        <v>66</v>
      </c>
      <c r="Q367" t="s">
        <v>43</v>
      </c>
      <c r="R367" t="s">
        <v>43</v>
      </c>
      <c r="S367" t="s">
        <v>43</v>
      </c>
      <c r="T367">
        <v>50</v>
      </c>
      <c r="U367">
        <v>151</v>
      </c>
      <c r="V367">
        <v>0</v>
      </c>
      <c r="W367" t="s">
        <v>44</v>
      </c>
      <c r="X367" t="s">
        <v>43</v>
      </c>
      <c r="Y367" t="s">
        <v>43</v>
      </c>
      <c r="Z367">
        <v>0</v>
      </c>
      <c r="AA367" t="s">
        <v>45</v>
      </c>
      <c r="AB367" t="s">
        <v>43</v>
      </c>
      <c r="AC367" t="s">
        <v>43</v>
      </c>
    </row>
    <row r="368" spans="1:29" x14ac:dyDescent="0.3">
      <c r="A368" s="2">
        <v>44940.97152777778</v>
      </c>
      <c r="B368" t="s">
        <v>29</v>
      </c>
      <c r="C368" s="4" t="s">
        <v>466</v>
      </c>
      <c r="D368" t="s">
        <v>31</v>
      </c>
      <c r="E368" t="s">
        <v>55</v>
      </c>
      <c r="F368" t="s">
        <v>33</v>
      </c>
      <c r="G368" t="s">
        <v>56</v>
      </c>
      <c r="H368" t="s">
        <v>35</v>
      </c>
      <c r="I368" t="s">
        <v>36</v>
      </c>
      <c r="J368">
        <v>5</v>
      </c>
      <c r="K368" t="s">
        <v>123</v>
      </c>
      <c r="L368" t="s">
        <v>38</v>
      </c>
      <c r="M368" t="s">
        <v>70</v>
      </c>
      <c r="N368" t="s">
        <v>75</v>
      </c>
      <c r="O368" t="s">
        <v>125</v>
      </c>
      <c r="P368" t="s">
        <v>204</v>
      </c>
      <c r="Q368" t="s">
        <v>43</v>
      </c>
      <c r="R368" t="s">
        <v>43</v>
      </c>
      <c r="S368" t="s">
        <v>43</v>
      </c>
      <c r="T368">
        <v>2125</v>
      </c>
      <c r="U368">
        <v>91110</v>
      </c>
      <c r="V368">
        <v>0</v>
      </c>
      <c r="W368" t="s">
        <v>44</v>
      </c>
      <c r="X368" t="s">
        <v>43</v>
      </c>
      <c r="Y368" t="s">
        <v>43</v>
      </c>
      <c r="Z368">
        <v>0</v>
      </c>
      <c r="AA368" t="s">
        <v>45</v>
      </c>
      <c r="AB368" t="s">
        <v>43</v>
      </c>
      <c r="AC368" t="s">
        <v>43</v>
      </c>
    </row>
    <row r="369" spans="1:29" x14ac:dyDescent="0.3">
      <c r="A369" s="2">
        <v>44944.391157407408</v>
      </c>
      <c r="B369" t="s">
        <v>29</v>
      </c>
      <c r="C369" s="4" t="s">
        <v>467</v>
      </c>
      <c r="D369" t="s">
        <v>31</v>
      </c>
      <c r="E369" t="s">
        <v>32</v>
      </c>
      <c r="F369" t="s">
        <v>122</v>
      </c>
      <c r="G369" t="s">
        <v>34</v>
      </c>
      <c r="H369" t="s">
        <v>35</v>
      </c>
      <c r="I369" t="s">
        <v>58</v>
      </c>
      <c r="J369">
        <v>5</v>
      </c>
      <c r="K369" t="s">
        <v>59</v>
      </c>
      <c r="L369" t="s">
        <v>69</v>
      </c>
      <c r="M369" t="s">
        <v>39</v>
      </c>
      <c r="N369" t="s">
        <v>75</v>
      </c>
      <c r="O369" t="s">
        <v>41</v>
      </c>
      <c r="P369" t="s">
        <v>95</v>
      </c>
      <c r="Q369" t="s">
        <v>43</v>
      </c>
      <c r="R369" t="s">
        <v>43</v>
      </c>
      <c r="S369" t="s">
        <v>43</v>
      </c>
      <c r="T369">
        <v>4150</v>
      </c>
      <c r="U369">
        <v>91110</v>
      </c>
      <c r="V369">
        <v>0</v>
      </c>
      <c r="W369" t="s">
        <v>44</v>
      </c>
      <c r="X369" t="s">
        <v>43</v>
      </c>
      <c r="Y369" t="s">
        <v>43</v>
      </c>
      <c r="Z369">
        <v>0</v>
      </c>
      <c r="AA369" t="s">
        <v>45</v>
      </c>
      <c r="AB369" t="s">
        <v>43</v>
      </c>
      <c r="AC369" t="s">
        <v>43</v>
      </c>
    </row>
    <row r="370" spans="1:29" x14ac:dyDescent="0.3">
      <c r="A370" s="2">
        <v>44944.429837962962</v>
      </c>
      <c r="B370" t="s">
        <v>29</v>
      </c>
      <c r="C370" s="4" t="s">
        <v>468</v>
      </c>
      <c r="D370" t="s">
        <v>54</v>
      </c>
      <c r="E370" t="s">
        <v>73</v>
      </c>
      <c r="F370" t="s">
        <v>33</v>
      </c>
      <c r="G370" t="s">
        <v>56</v>
      </c>
      <c r="H370" t="s">
        <v>35</v>
      </c>
      <c r="I370" t="s">
        <v>36</v>
      </c>
      <c r="J370">
        <v>5</v>
      </c>
      <c r="K370" t="s">
        <v>81</v>
      </c>
      <c r="L370" t="s">
        <v>69</v>
      </c>
      <c r="M370" t="s">
        <v>50</v>
      </c>
      <c r="N370" t="s">
        <v>170</v>
      </c>
      <c r="O370" t="s">
        <v>85</v>
      </c>
      <c r="P370" t="s">
        <v>52</v>
      </c>
      <c r="Q370" t="s">
        <v>43</v>
      </c>
      <c r="R370" t="s">
        <v>43</v>
      </c>
      <c r="S370" t="s">
        <v>43</v>
      </c>
      <c r="T370">
        <v>4150</v>
      </c>
      <c r="U370">
        <v>91110</v>
      </c>
      <c r="V370">
        <v>0</v>
      </c>
      <c r="W370" t="s">
        <v>44</v>
      </c>
      <c r="X370" t="s">
        <v>43</v>
      </c>
      <c r="Y370" t="s">
        <v>43</v>
      </c>
      <c r="Z370">
        <v>0</v>
      </c>
      <c r="AA370" t="s">
        <v>45</v>
      </c>
      <c r="AB370" t="s">
        <v>43</v>
      </c>
      <c r="AC370" t="s">
        <v>43</v>
      </c>
    </row>
    <row r="371" spans="1:29" x14ac:dyDescent="0.3">
      <c r="A371" s="2">
        <v>44944.902002314811</v>
      </c>
      <c r="B371" t="s">
        <v>29</v>
      </c>
      <c r="C371" s="4" t="s">
        <v>469</v>
      </c>
      <c r="D371" t="s">
        <v>54</v>
      </c>
      <c r="E371" t="s">
        <v>32</v>
      </c>
      <c r="F371" t="s">
        <v>33</v>
      </c>
      <c r="G371" t="s">
        <v>34</v>
      </c>
      <c r="H371" t="s">
        <v>57</v>
      </c>
      <c r="I371" t="s">
        <v>36</v>
      </c>
      <c r="J371">
        <v>6</v>
      </c>
      <c r="K371" t="s">
        <v>97</v>
      </c>
      <c r="L371" t="s">
        <v>49</v>
      </c>
      <c r="M371" t="s">
        <v>39</v>
      </c>
      <c r="N371" t="s">
        <v>132</v>
      </c>
      <c r="O371" t="s">
        <v>41</v>
      </c>
      <c r="P371" t="s">
        <v>52</v>
      </c>
      <c r="Q371" t="s">
        <v>43</v>
      </c>
      <c r="R371" t="s">
        <v>43</v>
      </c>
      <c r="S371" t="s">
        <v>43</v>
      </c>
      <c r="T371">
        <v>2630</v>
      </c>
      <c r="U371">
        <v>5070</v>
      </c>
      <c r="V371">
        <v>0</v>
      </c>
      <c r="W371" t="s">
        <v>44</v>
      </c>
      <c r="X371" t="s">
        <v>43</v>
      </c>
      <c r="Y371" t="s">
        <v>43</v>
      </c>
      <c r="Z371">
        <v>0</v>
      </c>
      <c r="AA371" t="s">
        <v>45</v>
      </c>
      <c r="AB371" t="s">
        <v>43</v>
      </c>
      <c r="AC371" t="s">
        <v>43</v>
      </c>
    </row>
    <row r="372" spans="1:29" x14ac:dyDescent="0.3">
      <c r="A372" s="2">
        <v>44945.706817129627</v>
      </c>
      <c r="B372" t="s">
        <v>29</v>
      </c>
      <c r="C372" s="4" t="s">
        <v>470</v>
      </c>
      <c r="D372" t="s">
        <v>54</v>
      </c>
      <c r="E372" t="s">
        <v>73</v>
      </c>
      <c r="F372" t="s">
        <v>122</v>
      </c>
      <c r="G372" t="s">
        <v>34</v>
      </c>
      <c r="H372" t="s">
        <v>35</v>
      </c>
      <c r="I372" t="s">
        <v>36</v>
      </c>
      <c r="J372">
        <v>7</v>
      </c>
      <c r="K372" t="s">
        <v>59</v>
      </c>
      <c r="L372" t="s">
        <v>49</v>
      </c>
      <c r="M372" t="s">
        <v>39</v>
      </c>
      <c r="N372" t="s">
        <v>75</v>
      </c>
      <c r="O372" t="s">
        <v>113</v>
      </c>
      <c r="P372" t="s">
        <v>52</v>
      </c>
      <c r="Q372" t="s">
        <v>43</v>
      </c>
      <c r="R372" t="s">
        <v>43</v>
      </c>
      <c r="S372" t="s">
        <v>43</v>
      </c>
      <c r="T372">
        <v>4150</v>
      </c>
      <c r="U372">
        <v>91110</v>
      </c>
      <c r="V372">
        <v>0</v>
      </c>
      <c r="W372" t="s">
        <v>44</v>
      </c>
      <c r="X372" t="s">
        <v>43</v>
      </c>
      <c r="Y372" t="s">
        <v>43</v>
      </c>
      <c r="Z372">
        <v>0</v>
      </c>
      <c r="AA372" t="s">
        <v>45</v>
      </c>
      <c r="AB372" t="s">
        <v>43</v>
      </c>
      <c r="AC372" t="s">
        <v>43</v>
      </c>
    </row>
    <row r="373" spans="1:29" x14ac:dyDescent="0.3">
      <c r="A373" s="2">
        <v>44946.863761574074</v>
      </c>
      <c r="B373" t="s">
        <v>29</v>
      </c>
      <c r="C373" s="4" t="s">
        <v>471</v>
      </c>
      <c r="D373" t="s">
        <v>31</v>
      </c>
      <c r="E373" t="s">
        <v>68</v>
      </c>
      <c r="F373" t="s">
        <v>47</v>
      </c>
      <c r="G373" t="s">
        <v>34</v>
      </c>
      <c r="H373" t="s">
        <v>57</v>
      </c>
      <c r="I373" t="s">
        <v>36</v>
      </c>
      <c r="J373">
        <v>7</v>
      </c>
      <c r="K373" t="s">
        <v>59</v>
      </c>
      <c r="L373" t="s">
        <v>49</v>
      </c>
      <c r="M373" t="s">
        <v>39</v>
      </c>
      <c r="N373" t="s">
        <v>84</v>
      </c>
      <c r="O373" t="s">
        <v>41</v>
      </c>
      <c r="P373" t="s">
        <v>52</v>
      </c>
      <c r="Q373" t="s">
        <v>43</v>
      </c>
      <c r="R373" t="s">
        <v>43</v>
      </c>
      <c r="S373" t="s">
        <v>43</v>
      </c>
      <c r="T373">
        <v>3140</v>
      </c>
      <c r="U373">
        <v>7190</v>
      </c>
      <c r="V373">
        <v>0</v>
      </c>
      <c r="W373" t="s">
        <v>44</v>
      </c>
      <c r="X373" t="s">
        <v>43</v>
      </c>
      <c r="Y373" t="s">
        <v>43</v>
      </c>
      <c r="Z373">
        <v>0</v>
      </c>
      <c r="AA373" t="s">
        <v>45</v>
      </c>
      <c r="AB373" t="s">
        <v>43</v>
      </c>
      <c r="AC373" t="s">
        <v>43</v>
      </c>
    </row>
    <row r="374" spans="1:29" x14ac:dyDescent="0.3">
      <c r="A374" s="2">
        <v>44951.62699074074</v>
      </c>
      <c r="B374" t="s">
        <v>29</v>
      </c>
      <c r="C374" s="4" t="s">
        <v>472</v>
      </c>
      <c r="D374" t="s">
        <v>54</v>
      </c>
      <c r="E374" t="s">
        <v>68</v>
      </c>
      <c r="F374" t="s">
        <v>33</v>
      </c>
      <c r="G374" t="s">
        <v>34</v>
      </c>
      <c r="H374" t="s">
        <v>35</v>
      </c>
      <c r="I374" t="s">
        <v>36</v>
      </c>
      <c r="J374">
        <v>1</v>
      </c>
      <c r="K374" t="s">
        <v>81</v>
      </c>
      <c r="L374" t="s">
        <v>49</v>
      </c>
      <c r="M374" t="s">
        <v>39</v>
      </c>
      <c r="N374" t="s">
        <v>65</v>
      </c>
      <c r="O374" t="s">
        <v>41</v>
      </c>
      <c r="P374" t="s">
        <v>95</v>
      </c>
      <c r="Q374" t="s">
        <v>43</v>
      </c>
      <c r="R374" t="s">
        <v>43</v>
      </c>
      <c r="S374" t="s">
        <v>43</v>
      </c>
      <c r="T374">
        <v>2125</v>
      </c>
      <c r="U374">
        <v>151</v>
      </c>
      <c r="V374">
        <v>0</v>
      </c>
      <c r="W374" t="s">
        <v>44</v>
      </c>
      <c r="X374" t="s">
        <v>43</v>
      </c>
      <c r="Y374" t="s">
        <v>43</v>
      </c>
      <c r="Z374">
        <v>0</v>
      </c>
      <c r="AA374" t="s">
        <v>45</v>
      </c>
      <c r="AB374" t="s">
        <v>43</v>
      </c>
      <c r="AC374" t="s">
        <v>43</v>
      </c>
    </row>
    <row r="375" spans="1:29" x14ac:dyDescent="0.3">
      <c r="A375" s="2">
        <v>44952.719166666669</v>
      </c>
      <c r="B375" t="s">
        <v>29</v>
      </c>
      <c r="C375" s="4" t="s">
        <v>473</v>
      </c>
      <c r="D375" t="s">
        <v>54</v>
      </c>
      <c r="E375" t="s">
        <v>73</v>
      </c>
      <c r="F375" t="s">
        <v>33</v>
      </c>
      <c r="G375" t="s">
        <v>34</v>
      </c>
      <c r="H375" t="s">
        <v>35</v>
      </c>
      <c r="I375" t="s">
        <v>36</v>
      </c>
      <c r="J375">
        <v>2</v>
      </c>
      <c r="K375" t="s">
        <v>59</v>
      </c>
      <c r="L375" t="s">
        <v>69</v>
      </c>
      <c r="M375" t="s">
        <v>50</v>
      </c>
      <c r="N375" t="s">
        <v>91</v>
      </c>
      <c r="O375" t="s">
        <v>41</v>
      </c>
      <c r="P375" t="s">
        <v>77</v>
      </c>
      <c r="Q375" t="s">
        <v>43</v>
      </c>
      <c r="R375" t="s">
        <v>43</v>
      </c>
      <c r="S375" t="s">
        <v>43</v>
      </c>
      <c r="T375">
        <v>50</v>
      </c>
      <c r="U375">
        <v>151</v>
      </c>
      <c r="V375">
        <v>0</v>
      </c>
      <c r="W375" t="s">
        <v>44</v>
      </c>
      <c r="X375" t="s">
        <v>43</v>
      </c>
      <c r="Y375" t="s">
        <v>43</v>
      </c>
      <c r="Z375">
        <v>0</v>
      </c>
      <c r="AA375" t="s">
        <v>45</v>
      </c>
      <c r="AB375" t="s">
        <v>43</v>
      </c>
      <c r="AC375" t="s">
        <v>43</v>
      </c>
    </row>
    <row r="376" spans="1:29" x14ac:dyDescent="0.3">
      <c r="A376" s="2">
        <v>44952.945729166669</v>
      </c>
      <c r="B376" t="s">
        <v>29</v>
      </c>
      <c r="C376" s="4" t="s">
        <v>474</v>
      </c>
      <c r="D376" t="s">
        <v>54</v>
      </c>
      <c r="E376" t="s">
        <v>73</v>
      </c>
      <c r="F376" t="s">
        <v>122</v>
      </c>
      <c r="G376" t="s">
        <v>56</v>
      </c>
      <c r="H376" t="s">
        <v>57</v>
      </c>
      <c r="I376" t="s">
        <v>58</v>
      </c>
      <c r="J376">
        <v>2</v>
      </c>
      <c r="K376" t="s">
        <v>48</v>
      </c>
      <c r="L376" t="s">
        <v>49</v>
      </c>
      <c r="M376" t="s">
        <v>90</v>
      </c>
      <c r="N376" t="s">
        <v>51</v>
      </c>
      <c r="O376" t="s">
        <v>41</v>
      </c>
      <c r="P376" t="s">
        <v>52</v>
      </c>
      <c r="Q376" t="s">
        <v>43</v>
      </c>
      <c r="R376" t="s">
        <v>43</v>
      </c>
      <c r="S376" t="s">
        <v>43</v>
      </c>
      <c r="T376">
        <v>50</v>
      </c>
      <c r="U376">
        <v>151</v>
      </c>
      <c r="V376">
        <v>0</v>
      </c>
      <c r="W376" t="s">
        <v>44</v>
      </c>
      <c r="X376" t="s">
        <v>43</v>
      </c>
      <c r="Y376" t="s">
        <v>43</v>
      </c>
      <c r="Z376">
        <v>0</v>
      </c>
      <c r="AA376" t="s">
        <v>45</v>
      </c>
      <c r="AB376" t="s">
        <v>43</v>
      </c>
      <c r="AC376" t="s">
        <v>43</v>
      </c>
    </row>
    <row r="377" spans="1:29" x14ac:dyDescent="0.3">
      <c r="A377" s="2">
        <v>44954.484259259261</v>
      </c>
      <c r="B377" t="s">
        <v>29</v>
      </c>
      <c r="C377" s="4" t="s">
        <v>469</v>
      </c>
      <c r="D377" t="s">
        <v>31</v>
      </c>
      <c r="E377" t="s">
        <v>68</v>
      </c>
      <c r="F377" t="s">
        <v>122</v>
      </c>
      <c r="G377" t="s">
        <v>56</v>
      </c>
      <c r="H377" t="s">
        <v>35</v>
      </c>
      <c r="I377" t="s">
        <v>36</v>
      </c>
      <c r="J377">
        <v>10</v>
      </c>
      <c r="K377" t="s">
        <v>81</v>
      </c>
      <c r="L377" t="s">
        <v>69</v>
      </c>
      <c r="M377" t="s">
        <v>74</v>
      </c>
      <c r="N377" t="s">
        <v>146</v>
      </c>
      <c r="O377" t="s">
        <v>85</v>
      </c>
      <c r="P377" t="s">
        <v>95</v>
      </c>
      <c r="Q377" t="s">
        <v>43</v>
      </c>
      <c r="R377" t="s">
        <v>43</v>
      </c>
      <c r="S377" t="s">
        <v>43</v>
      </c>
      <c r="T377">
        <v>4150</v>
      </c>
      <c r="U377">
        <v>91110</v>
      </c>
      <c r="V377">
        <v>0</v>
      </c>
      <c r="W377" t="s">
        <v>44</v>
      </c>
      <c r="X377" t="s">
        <v>43</v>
      </c>
      <c r="Y377" t="s">
        <v>43</v>
      </c>
      <c r="Z377">
        <v>0</v>
      </c>
      <c r="AA377" t="s">
        <v>45</v>
      </c>
      <c r="AB377" t="s">
        <v>43</v>
      </c>
      <c r="AC377" t="s">
        <v>43</v>
      </c>
    </row>
    <row r="378" spans="1:29" x14ac:dyDescent="0.3">
      <c r="A378" s="2">
        <v>44954.484293981477</v>
      </c>
      <c r="B378" t="s">
        <v>29</v>
      </c>
      <c r="C378" s="4" t="s">
        <v>475</v>
      </c>
      <c r="D378" t="s">
        <v>54</v>
      </c>
      <c r="E378" t="s">
        <v>68</v>
      </c>
      <c r="F378" t="s">
        <v>122</v>
      </c>
      <c r="G378" t="s">
        <v>34</v>
      </c>
      <c r="H378" t="s">
        <v>57</v>
      </c>
      <c r="I378" t="s">
        <v>58</v>
      </c>
      <c r="J378">
        <v>5</v>
      </c>
      <c r="K378" t="s">
        <v>81</v>
      </c>
      <c r="L378" t="s">
        <v>69</v>
      </c>
      <c r="M378" t="s">
        <v>70</v>
      </c>
      <c r="N378" t="s">
        <v>103</v>
      </c>
      <c r="O378" t="s">
        <v>41</v>
      </c>
      <c r="P378" t="s">
        <v>52</v>
      </c>
      <c r="Q378" t="s">
        <v>43</v>
      </c>
      <c r="R378" t="s">
        <v>43</v>
      </c>
      <c r="S378" t="s">
        <v>43</v>
      </c>
      <c r="T378">
        <v>3140</v>
      </c>
      <c r="U378">
        <v>91110</v>
      </c>
      <c r="V378">
        <v>0</v>
      </c>
      <c r="W378" t="s">
        <v>44</v>
      </c>
      <c r="X378" t="s">
        <v>43</v>
      </c>
      <c r="Y378" t="s">
        <v>43</v>
      </c>
      <c r="Z378">
        <v>0</v>
      </c>
      <c r="AA378" t="s">
        <v>45</v>
      </c>
      <c r="AB378" t="s">
        <v>43</v>
      </c>
      <c r="AC378" t="s">
        <v>43</v>
      </c>
    </row>
    <row r="379" spans="1:29" x14ac:dyDescent="0.3">
      <c r="A379" s="2">
        <v>44977.877974537027</v>
      </c>
      <c r="B379" t="s">
        <v>29</v>
      </c>
      <c r="C379" s="4" t="s">
        <v>476</v>
      </c>
      <c r="D379" t="s">
        <v>31</v>
      </c>
      <c r="E379" t="s">
        <v>32</v>
      </c>
      <c r="F379" t="s">
        <v>33</v>
      </c>
      <c r="G379" t="s">
        <v>34</v>
      </c>
      <c r="H379" t="s">
        <v>57</v>
      </c>
      <c r="I379" t="s">
        <v>36</v>
      </c>
      <c r="J379">
        <v>6</v>
      </c>
      <c r="K379" t="s">
        <v>81</v>
      </c>
      <c r="L379" t="s">
        <v>69</v>
      </c>
      <c r="M379" t="s">
        <v>74</v>
      </c>
      <c r="N379" t="s">
        <v>315</v>
      </c>
      <c r="O379" t="s">
        <v>41</v>
      </c>
      <c r="P379" t="s">
        <v>290</v>
      </c>
      <c r="Q379" t="s">
        <v>43</v>
      </c>
      <c r="R379" t="s">
        <v>43</v>
      </c>
      <c r="S379" t="s">
        <v>43</v>
      </c>
      <c r="T379">
        <v>3140</v>
      </c>
      <c r="U379">
        <v>131150</v>
      </c>
      <c r="V379">
        <v>0</v>
      </c>
      <c r="W379" t="s">
        <v>44</v>
      </c>
      <c r="X379" t="s">
        <v>43</v>
      </c>
      <c r="Y379" t="s">
        <v>43</v>
      </c>
      <c r="Z379">
        <v>0</v>
      </c>
      <c r="AA379" t="s">
        <v>45</v>
      </c>
      <c r="AB379" t="s">
        <v>43</v>
      </c>
      <c r="AC379" t="s">
        <v>43</v>
      </c>
    </row>
    <row r="380" spans="1:29" x14ac:dyDescent="0.3">
      <c r="A380" s="2">
        <v>44979.510451388887</v>
      </c>
      <c r="B380" t="s">
        <v>29</v>
      </c>
      <c r="C380" s="4" t="s">
        <v>477</v>
      </c>
      <c r="D380" t="s">
        <v>31</v>
      </c>
      <c r="E380" t="s">
        <v>73</v>
      </c>
      <c r="F380" t="s">
        <v>47</v>
      </c>
      <c r="G380" t="s">
        <v>34</v>
      </c>
      <c r="H380" t="s">
        <v>57</v>
      </c>
      <c r="I380" t="s">
        <v>58</v>
      </c>
      <c r="J380">
        <v>10</v>
      </c>
      <c r="K380" t="s">
        <v>81</v>
      </c>
      <c r="L380" t="s">
        <v>49</v>
      </c>
      <c r="M380" t="s">
        <v>39</v>
      </c>
      <c r="N380" t="s">
        <v>368</v>
      </c>
      <c r="O380" t="s">
        <v>41</v>
      </c>
      <c r="P380" t="s">
        <v>52</v>
      </c>
      <c r="Q380" t="s">
        <v>43</v>
      </c>
      <c r="R380" t="s">
        <v>43</v>
      </c>
      <c r="S380" t="s">
        <v>43</v>
      </c>
      <c r="T380">
        <v>3140</v>
      </c>
      <c r="U380">
        <v>131150</v>
      </c>
      <c r="V380">
        <v>0</v>
      </c>
      <c r="W380" t="s">
        <v>44</v>
      </c>
      <c r="X380" t="s">
        <v>43</v>
      </c>
      <c r="Y380" t="s">
        <v>43</v>
      </c>
      <c r="Z380">
        <v>0</v>
      </c>
      <c r="AA380" t="s">
        <v>45</v>
      </c>
      <c r="AB380" t="s">
        <v>43</v>
      </c>
      <c r="AC380" t="s">
        <v>43</v>
      </c>
    </row>
    <row r="381" spans="1:29" x14ac:dyDescent="0.3">
      <c r="A381" s="2">
        <v>44985.81994212963</v>
      </c>
      <c r="B381" t="s">
        <v>29</v>
      </c>
      <c r="C381" s="4" t="s">
        <v>478</v>
      </c>
      <c r="D381" t="s">
        <v>31</v>
      </c>
      <c r="E381" t="s">
        <v>73</v>
      </c>
      <c r="F381" t="s">
        <v>122</v>
      </c>
      <c r="G381" t="s">
        <v>34</v>
      </c>
      <c r="H381" t="s">
        <v>57</v>
      </c>
      <c r="I381" t="s">
        <v>58</v>
      </c>
      <c r="J381">
        <v>5</v>
      </c>
      <c r="K381" t="s">
        <v>97</v>
      </c>
      <c r="L381" t="s">
        <v>38</v>
      </c>
      <c r="M381" t="s">
        <v>74</v>
      </c>
      <c r="N381" t="s">
        <v>193</v>
      </c>
      <c r="O381" t="s">
        <v>85</v>
      </c>
      <c r="P381" t="s">
        <v>95</v>
      </c>
      <c r="Q381" t="s">
        <v>43</v>
      </c>
      <c r="R381" t="s">
        <v>43</v>
      </c>
      <c r="S381" t="s">
        <v>43</v>
      </c>
      <c r="T381">
        <v>50</v>
      </c>
      <c r="U381">
        <v>151</v>
      </c>
      <c r="V381">
        <v>0</v>
      </c>
      <c r="W381" t="s">
        <v>44</v>
      </c>
      <c r="X381" t="s">
        <v>43</v>
      </c>
      <c r="Y381" t="s">
        <v>43</v>
      </c>
      <c r="Z381">
        <v>0</v>
      </c>
      <c r="AA381" t="s">
        <v>45</v>
      </c>
      <c r="AB381" t="s">
        <v>43</v>
      </c>
      <c r="AC381" t="s">
        <v>43</v>
      </c>
    </row>
    <row r="382" spans="1:29" x14ac:dyDescent="0.3">
      <c r="A382" s="2">
        <v>45012.6643287037</v>
      </c>
      <c r="B382" t="s">
        <v>29</v>
      </c>
      <c r="C382" s="4" t="s">
        <v>479</v>
      </c>
      <c r="D382" t="s">
        <v>54</v>
      </c>
      <c r="E382" t="s">
        <v>32</v>
      </c>
      <c r="F382" t="s">
        <v>47</v>
      </c>
      <c r="G382" t="s">
        <v>56</v>
      </c>
      <c r="H382" t="s">
        <v>35</v>
      </c>
      <c r="I382" t="s">
        <v>36</v>
      </c>
      <c r="J382">
        <v>5</v>
      </c>
      <c r="K382" t="s">
        <v>59</v>
      </c>
      <c r="L382" t="s">
        <v>69</v>
      </c>
      <c r="M382" t="s">
        <v>50</v>
      </c>
      <c r="N382" t="s">
        <v>135</v>
      </c>
      <c r="O382" t="s">
        <v>41</v>
      </c>
      <c r="P382" t="s">
        <v>153</v>
      </c>
      <c r="Q382" t="s">
        <v>43</v>
      </c>
      <c r="R382" t="s">
        <v>43</v>
      </c>
      <c r="S382" t="s">
        <v>43</v>
      </c>
      <c r="T382">
        <v>4150</v>
      </c>
      <c r="U382">
        <v>151</v>
      </c>
      <c r="V382">
        <v>0</v>
      </c>
      <c r="W382" t="s">
        <v>44</v>
      </c>
      <c r="X382" t="s">
        <v>43</v>
      </c>
      <c r="Y382" t="s">
        <v>43</v>
      </c>
      <c r="Z382">
        <v>0</v>
      </c>
      <c r="AA382" t="s">
        <v>45</v>
      </c>
      <c r="AB382" t="s">
        <v>43</v>
      </c>
      <c r="AC382" t="s">
        <v>43</v>
      </c>
    </row>
    <row r="383" spans="1:29" x14ac:dyDescent="0.3">
      <c r="A383" s="2">
        <v>45020.87736111111</v>
      </c>
      <c r="B383" t="s">
        <v>29</v>
      </c>
      <c r="C383" s="4" t="s">
        <v>480</v>
      </c>
      <c r="D383" t="s">
        <v>31</v>
      </c>
      <c r="E383" t="s">
        <v>32</v>
      </c>
      <c r="F383" t="s">
        <v>122</v>
      </c>
      <c r="G383" t="s">
        <v>56</v>
      </c>
      <c r="H383" t="s">
        <v>35</v>
      </c>
      <c r="I383" t="s">
        <v>36</v>
      </c>
      <c r="J383">
        <v>5</v>
      </c>
      <c r="K383" t="s">
        <v>48</v>
      </c>
      <c r="L383" t="s">
        <v>49</v>
      </c>
      <c r="M383" t="s">
        <v>39</v>
      </c>
      <c r="N383" t="s">
        <v>246</v>
      </c>
      <c r="O383" t="s">
        <v>41</v>
      </c>
      <c r="P383" t="s">
        <v>337</v>
      </c>
      <c r="Q383" t="s">
        <v>481</v>
      </c>
      <c r="R383" t="s">
        <v>43</v>
      </c>
      <c r="S383" t="s">
        <v>43</v>
      </c>
      <c r="T383">
        <v>4150</v>
      </c>
      <c r="U383">
        <v>91110</v>
      </c>
      <c r="V383">
        <v>0</v>
      </c>
      <c r="W383" t="s">
        <v>44</v>
      </c>
      <c r="X383" t="s">
        <v>43</v>
      </c>
      <c r="Y383" t="s">
        <v>43</v>
      </c>
      <c r="Z383">
        <v>0</v>
      </c>
      <c r="AA383" t="s">
        <v>45</v>
      </c>
      <c r="AB383" t="s">
        <v>43</v>
      </c>
      <c r="AC383" t="s">
        <v>43</v>
      </c>
    </row>
    <row r="384" spans="1:29" x14ac:dyDescent="0.3">
      <c r="A384" s="2">
        <v>45020.878310185188</v>
      </c>
      <c r="B384" t="s">
        <v>29</v>
      </c>
      <c r="C384" s="4" t="s">
        <v>482</v>
      </c>
      <c r="D384" t="s">
        <v>54</v>
      </c>
      <c r="E384" t="s">
        <v>64</v>
      </c>
      <c r="F384" t="s">
        <v>33</v>
      </c>
      <c r="G384" t="s">
        <v>107</v>
      </c>
      <c r="H384" t="s">
        <v>35</v>
      </c>
      <c r="I384" t="s">
        <v>36</v>
      </c>
      <c r="J384">
        <v>3</v>
      </c>
      <c r="K384" t="s">
        <v>48</v>
      </c>
      <c r="L384" t="s">
        <v>49</v>
      </c>
      <c r="M384" t="s">
        <v>70</v>
      </c>
      <c r="N384" t="s">
        <v>75</v>
      </c>
      <c r="O384" t="s">
        <v>41</v>
      </c>
      <c r="P384" t="s">
        <v>133</v>
      </c>
      <c r="Q384" t="s">
        <v>35</v>
      </c>
      <c r="R384" t="s">
        <v>43</v>
      </c>
      <c r="S384" t="s">
        <v>43</v>
      </c>
      <c r="T384">
        <v>4150</v>
      </c>
      <c r="U384">
        <v>111130</v>
      </c>
      <c r="V384">
        <v>0</v>
      </c>
      <c r="W384" t="s">
        <v>44</v>
      </c>
      <c r="X384" t="s">
        <v>43</v>
      </c>
      <c r="Y384" t="s">
        <v>43</v>
      </c>
      <c r="Z384">
        <v>0</v>
      </c>
      <c r="AA384" t="s">
        <v>45</v>
      </c>
      <c r="AB384" t="s">
        <v>43</v>
      </c>
      <c r="AC384" t="s">
        <v>43</v>
      </c>
    </row>
    <row r="385" spans="1:29" x14ac:dyDescent="0.3">
      <c r="A385" s="2">
        <v>45020.884444444448</v>
      </c>
      <c r="B385" t="s">
        <v>29</v>
      </c>
      <c r="C385" s="4" t="s">
        <v>483</v>
      </c>
      <c r="D385" t="s">
        <v>31</v>
      </c>
      <c r="E385" t="s">
        <v>68</v>
      </c>
      <c r="F385" t="s">
        <v>47</v>
      </c>
      <c r="G385" t="s">
        <v>34</v>
      </c>
      <c r="H385" t="s">
        <v>35</v>
      </c>
      <c r="I385" t="s">
        <v>58</v>
      </c>
      <c r="J385">
        <v>5</v>
      </c>
      <c r="K385" t="s">
        <v>48</v>
      </c>
      <c r="L385" t="s">
        <v>69</v>
      </c>
      <c r="M385" t="s">
        <v>39</v>
      </c>
      <c r="N385" t="s">
        <v>484</v>
      </c>
      <c r="O385" t="s">
        <v>41</v>
      </c>
      <c r="P385" t="s">
        <v>95</v>
      </c>
      <c r="Q385" t="s">
        <v>35</v>
      </c>
      <c r="R385" t="s">
        <v>43</v>
      </c>
      <c r="S385" t="s">
        <v>43</v>
      </c>
      <c r="T385">
        <v>1620</v>
      </c>
      <c r="U385">
        <v>5070</v>
      </c>
      <c r="V385">
        <v>0</v>
      </c>
      <c r="W385" t="s">
        <v>44</v>
      </c>
      <c r="X385" t="s">
        <v>43</v>
      </c>
      <c r="Y385" t="s">
        <v>43</v>
      </c>
      <c r="Z385">
        <v>0</v>
      </c>
      <c r="AA385" t="s">
        <v>45</v>
      </c>
      <c r="AB385" t="s">
        <v>43</v>
      </c>
      <c r="AC385" t="s">
        <v>43</v>
      </c>
    </row>
    <row r="386" spans="1:29" x14ac:dyDescent="0.3">
      <c r="A386" s="2">
        <v>45020.884918981479</v>
      </c>
      <c r="B386" t="s">
        <v>29</v>
      </c>
      <c r="C386" s="4" t="s">
        <v>485</v>
      </c>
      <c r="D386" t="s">
        <v>31</v>
      </c>
      <c r="E386" t="s">
        <v>64</v>
      </c>
      <c r="F386" t="s">
        <v>122</v>
      </c>
      <c r="G386" t="s">
        <v>56</v>
      </c>
      <c r="H386" t="s">
        <v>35</v>
      </c>
      <c r="I386" t="s">
        <v>36</v>
      </c>
      <c r="J386">
        <v>1</v>
      </c>
      <c r="K386" t="s">
        <v>123</v>
      </c>
      <c r="L386" t="s">
        <v>49</v>
      </c>
      <c r="M386" t="s">
        <v>50</v>
      </c>
      <c r="N386" t="s">
        <v>486</v>
      </c>
      <c r="O386" t="s">
        <v>41</v>
      </c>
      <c r="P386" t="s">
        <v>52</v>
      </c>
      <c r="Q386" t="s">
        <v>481</v>
      </c>
      <c r="R386" t="s">
        <v>43</v>
      </c>
      <c r="S386" t="s">
        <v>43</v>
      </c>
      <c r="T386">
        <v>2630</v>
      </c>
      <c r="U386">
        <v>7190</v>
      </c>
      <c r="V386">
        <v>0</v>
      </c>
      <c r="W386" t="s">
        <v>44</v>
      </c>
      <c r="X386" t="s">
        <v>43</v>
      </c>
      <c r="Y386" t="s">
        <v>43</v>
      </c>
      <c r="Z386">
        <v>0</v>
      </c>
      <c r="AA386" t="s">
        <v>45</v>
      </c>
      <c r="AB386" t="s">
        <v>43</v>
      </c>
      <c r="AC386" t="s">
        <v>43</v>
      </c>
    </row>
    <row r="387" spans="1:29" x14ac:dyDescent="0.3">
      <c r="A387" s="2">
        <v>45020.885439814818</v>
      </c>
      <c r="B387" t="s">
        <v>29</v>
      </c>
      <c r="C387" s="4" t="s">
        <v>487</v>
      </c>
      <c r="D387" t="s">
        <v>31</v>
      </c>
      <c r="E387" t="s">
        <v>32</v>
      </c>
      <c r="F387" t="s">
        <v>33</v>
      </c>
      <c r="G387" t="s">
        <v>34</v>
      </c>
      <c r="H387" t="s">
        <v>35</v>
      </c>
      <c r="I387" t="s">
        <v>36</v>
      </c>
      <c r="J387">
        <v>6</v>
      </c>
      <c r="K387" t="s">
        <v>123</v>
      </c>
      <c r="L387" t="s">
        <v>38</v>
      </c>
      <c r="M387" t="s">
        <v>60</v>
      </c>
      <c r="N387" t="s">
        <v>488</v>
      </c>
      <c r="O387" t="s">
        <v>85</v>
      </c>
      <c r="P387" t="s">
        <v>66</v>
      </c>
      <c r="Q387" t="s">
        <v>35</v>
      </c>
      <c r="R387" t="s">
        <v>43</v>
      </c>
      <c r="S387" t="s">
        <v>43</v>
      </c>
      <c r="T387">
        <v>2630</v>
      </c>
      <c r="U387">
        <v>7190</v>
      </c>
      <c r="V387">
        <v>0</v>
      </c>
      <c r="W387" t="s">
        <v>44</v>
      </c>
      <c r="X387" t="s">
        <v>43</v>
      </c>
      <c r="Y387" t="s">
        <v>43</v>
      </c>
      <c r="Z387">
        <v>0</v>
      </c>
      <c r="AA387" t="s">
        <v>45</v>
      </c>
      <c r="AB387" t="s">
        <v>43</v>
      </c>
      <c r="AC387" t="s">
        <v>43</v>
      </c>
    </row>
    <row r="388" spans="1:29" x14ac:dyDescent="0.3">
      <c r="A388" s="2">
        <v>45020.889143518521</v>
      </c>
      <c r="B388" t="s">
        <v>29</v>
      </c>
      <c r="C388" s="4" t="s">
        <v>489</v>
      </c>
      <c r="D388" t="s">
        <v>31</v>
      </c>
      <c r="E388" t="s">
        <v>32</v>
      </c>
      <c r="F388" t="s">
        <v>33</v>
      </c>
      <c r="G388" t="s">
        <v>34</v>
      </c>
      <c r="H388" t="s">
        <v>35</v>
      </c>
      <c r="I388" t="s">
        <v>36</v>
      </c>
      <c r="J388">
        <v>1</v>
      </c>
      <c r="K388" t="s">
        <v>48</v>
      </c>
      <c r="L388" t="s">
        <v>49</v>
      </c>
      <c r="M388" t="s">
        <v>490</v>
      </c>
      <c r="N388" t="s">
        <v>491</v>
      </c>
      <c r="O388" t="s">
        <v>41</v>
      </c>
      <c r="P388" t="s">
        <v>82</v>
      </c>
      <c r="Q388" t="s">
        <v>35</v>
      </c>
      <c r="R388" t="s">
        <v>43</v>
      </c>
      <c r="S388" t="s">
        <v>43</v>
      </c>
      <c r="T388">
        <v>50</v>
      </c>
      <c r="U388">
        <v>151</v>
      </c>
      <c r="V388">
        <v>0</v>
      </c>
      <c r="W388" t="s">
        <v>44</v>
      </c>
      <c r="X388" t="s">
        <v>43</v>
      </c>
      <c r="Y388" t="s">
        <v>43</v>
      </c>
      <c r="Z388">
        <v>0</v>
      </c>
      <c r="AA388" t="s">
        <v>45</v>
      </c>
      <c r="AB388" t="s">
        <v>43</v>
      </c>
      <c r="AC388" t="s">
        <v>43</v>
      </c>
    </row>
    <row r="389" spans="1:29" x14ac:dyDescent="0.3">
      <c r="A389" s="2">
        <v>45020.896215277768</v>
      </c>
      <c r="B389" t="s">
        <v>29</v>
      </c>
      <c r="C389" s="4" t="s">
        <v>492</v>
      </c>
      <c r="D389" t="s">
        <v>31</v>
      </c>
      <c r="E389" t="s">
        <v>55</v>
      </c>
      <c r="F389" t="s">
        <v>33</v>
      </c>
      <c r="G389" t="s">
        <v>56</v>
      </c>
      <c r="H389" t="s">
        <v>57</v>
      </c>
      <c r="I389" t="s">
        <v>36</v>
      </c>
      <c r="J389">
        <v>8</v>
      </c>
      <c r="K389" t="s">
        <v>37</v>
      </c>
      <c r="L389" t="s">
        <v>69</v>
      </c>
      <c r="M389" t="s">
        <v>493</v>
      </c>
      <c r="N389" t="s">
        <v>494</v>
      </c>
      <c r="O389" t="s">
        <v>85</v>
      </c>
      <c r="P389" t="s">
        <v>62</v>
      </c>
      <c r="Q389" t="s">
        <v>481</v>
      </c>
      <c r="R389" t="s">
        <v>495</v>
      </c>
      <c r="S389" t="s">
        <v>43</v>
      </c>
      <c r="T389">
        <v>2630</v>
      </c>
      <c r="U389">
        <v>7190</v>
      </c>
      <c r="V389">
        <v>0</v>
      </c>
      <c r="W389" t="s">
        <v>44</v>
      </c>
      <c r="X389" t="s">
        <v>43</v>
      </c>
      <c r="Y389" t="s">
        <v>43</v>
      </c>
      <c r="Z389">
        <v>0</v>
      </c>
      <c r="AA389" t="s">
        <v>45</v>
      </c>
      <c r="AB389" t="s">
        <v>43</v>
      </c>
      <c r="AC389" t="s">
        <v>43</v>
      </c>
    </row>
    <row r="390" spans="1:29" x14ac:dyDescent="0.3">
      <c r="A390" s="2">
        <v>45020.904143518521</v>
      </c>
      <c r="B390" t="s">
        <v>29</v>
      </c>
      <c r="C390" s="4" t="s">
        <v>496</v>
      </c>
      <c r="D390" t="s">
        <v>31</v>
      </c>
      <c r="E390" t="s">
        <v>32</v>
      </c>
      <c r="F390" t="s">
        <v>33</v>
      </c>
      <c r="G390" t="s">
        <v>34</v>
      </c>
      <c r="H390" t="s">
        <v>35</v>
      </c>
      <c r="I390" t="s">
        <v>36</v>
      </c>
      <c r="J390">
        <v>4</v>
      </c>
      <c r="K390" t="s">
        <v>48</v>
      </c>
      <c r="L390" t="s">
        <v>49</v>
      </c>
      <c r="M390" t="s">
        <v>490</v>
      </c>
      <c r="N390" t="s">
        <v>497</v>
      </c>
      <c r="O390" t="s">
        <v>125</v>
      </c>
      <c r="P390" t="s">
        <v>66</v>
      </c>
      <c r="Q390" t="s">
        <v>481</v>
      </c>
      <c r="R390" t="s">
        <v>495</v>
      </c>
      <c r="S390" t="s">
        <v>43</v>
      </c>
      <c r="T390">
        <v>50</v>
      </c>
      <c r="U390">
        <v>151</v>
      </c>
      <c r="V390">
        <v>0</v>
      </c>
      <c r="W390" t="s">
        <v>44</v>
      </c>
      <c r="X390" t="s">
        <v>43</v>
      </c>
      <c r="Y390" t="s">
        <v>43</v>
      </c>
      <c r="Z390">
        <v>0</v>
      </c>
      <c r="AA390" t="s">
        <v>45</v>
      </c>
      <c r="AB390" t="s">
        <v>43</v>
      </c>
      <c r="AC390" t="s">
        <v>43</v>
      </c>
    </row>
    <row r="391" spans="1:29" x14ac:dyDescent="0.3">
      <c r="A391" s="2">
        <v>45020.90662037037</v>
      </c>
      <c r="B391" t="s">
        <v>29</v>
      </c>
      <c r="C391" s="4" t="s">
        <v>498</v>
      </c>
      <c r="D391" t="s">
        <v>31</v>
      </c>
      <c r="E391" t="s">
        <v>73</v>
      </c>
      <c r="F391" t="s">
        <v>33</v>
      </c>
      <c r="G391" t="s">
        <v>34</v>
      </c>
      <c r="H391" t="s">
        <v>35</v>
      </c>
      <c r="I391" t="s">
        <v>36</v>
      </c>
      <c r="J391">
        <v>6</v>
      </c>
      <c r="K391" t="s">
        <v>499</v>
      </c>
      <c r="L391" t="s">
        <v>49</v>
      </c>
      <c r="M391" t="s">
        <v>500</v>
      </c>
      <c r="N391" t="s">
        <v>501</v>
      </c>
      <c r="O391" t="s">
        <v>41</v>
      </c>
      <c r="P391" t="s">
        <v>62</v>
      </c>
      <c r="Q391" t="s">
        <v>481</v>
      </c>
      <c r="R391" t="s">
        <v>34</v>
      </c>
      <c r="S391" t="s">
        <v>43</v>
      </c>
      <c r="T391">
        <v>50</v>
      </c>
      <c r="U391">
        <v>151</v>
      </c>
      <c r="V391">
        <v>0</v>
      </c>
      <c r="W391" t="s">
        <v>44</v>
      </c>
      <c r="X391" t="s">
        <v>43</v>
      </c>
      <c r="Y391" t="s">
        <v>43</v>
      </c>
      <c r="Z391">
        <v>0</v>
      </c>
      <c r="AA391" t="s">
        <v>45</v>
      </c>
      <c r="AB391" t="s">
        <v>43</v>
      </c>
      <c r="AC391" t="s">
        <v>43</v>
      </c>
    </row>
    <row r="392" spans="1:29" x14ac:dyDescent="0.3">
      <c r="A392" s="2">
        <v>45020.94771990741</v>
      </c>
      <c r="B392" t="s">
        <v>29</v>
      </c>
      <c r="C392" s="4" t="s">
        <v>502</v>
      </c>
      <c r="D392" t="s">
        <v>54</v>
      </c>
      <c r="E392" t="s">
        <v>32</v>
      </c>
      <c r="F392" t="s">
        <v>33</v>
      </c>
      <c r="G392" t="s">
        <v>34</v>
      </c>
      <c r="H392" t="s">
        <v>35</v>
      </c>
      <c r="I392" t="s">
        <v>36</v>
      </c>
      <c r="J392">
        <v>5</v>
      </c>
      <c r="K392" t="s">
        <v>48</v>
      </c>
      <c r="L392" t="s">
        <v>69</v>
      </c>
      <c r="M392" t="s">
        <v>490</v>
      </c>
      <c r="N392" t="s">
        <v>503</v>
      </c>
      <c r="O392" t="s">
        <v>85</v>
      </c>
      <c r="P392" t="s">
        <v>77</v>
      </c>
      <c r="Q392" t="s">
        <v>35</v>
      </c>
      <c r="R392" t="s">
        <v>34</v>
      </c>
      <c r="S392" t="s">
        <v>43</v>
      </c>
      <c r="T392">
        <v>4150</v>
      </c>
      <c r="U392">
        <v>151</v>
      </c>
      <c r="V392">
        <v>0</v>
      </c>
      <c r="W392" t="s">
        <v>44</v>
      </c>
      <c r="X392" t="s">
        <v>43</v>
      </c>
      <c r="Y392" t="s">
        <v>43</v>
      </c>
      <c r="Z392">
        <v>0</v>
      </c>
      <c r="AA392" t="s">
        <v>45</v>
      </c>
      <c r="AB392" t="s">
        <v>43</v>
      </c>
      <c r="AC392" t="s">
        <v>43</v>
      </c>
    </row>
    <row r="393" spans="1:29" x14ac:dyDescent="0.3">
      <c r="A393" s="2">
        <v>45020.951180555552</v>
      </c>
      <c r="B393" t="s">
        <v>29</v>
      </c>
      <c r="C393" s="4" t="s">
        <v>504</v>
      </c>
      <c r="D393" t="s">
        <v>54</v>
      </c>
      <c r="E393" t="s">
        <v>68</v>
      </c>
      <c r="F393" t="s">
        <v>33</v>
      </c>
      <c r="G393" t="s">
        <v>56</v>
      </c>
      <c r="H393" t="s">
        <v>57</v>
      </c>
      <c r="I393" t="s">
        <v>36</v>
      </c>
      <c r="J393">
        <v>5</v>
      </c>
      <c r="K393" t="s">
        <v>48</v>
      </c>
      <c r="L393" t="s">
        <v>38</v>
      </c>
      <c r="M393" t="s">
        <v>505</v>
      </c>
      <c r="N393" t="s">
        <v>506</v>
      </c>
      <c r="O393" t="s">
        <v>41</v>
      </c>
      <c r="P393" t="s">
        <v>77</v>
      </c>
      <c r="Q393" t="s">
        <v>35</v>
      </c>
      <c r="R393" t="s">
        <v>507</v>
      </c>
      <c r="S393" t="s">
        <v>43</v>
      </c>
      <c r="T393">
        <v>50</v>
      </c>
      <c r="U393">
        <v>91110</v>
      </c>
      <c r="V393">
        <v>0</v>
      </c>
      <c r="W393" t="s">
        <v>44</v>
      </c>
      <c r="X393" t="s">
        <v>43</v>
      </c>
      <c r="Y393" t="s">
        <v>43</v>
      </c>
      <c r="Z393">
        <v>0</v>
      </c>
      <c r="AA393" t="s">
        <v>45</v>
      </c>
      <c r="AB393" t="s">
        <v>43</v>
      </c>
      <c r="AC393" t="s">
        <v>43</v>
      </c>
    </row>
    <row r="394" spans="1:29" x14ac:dyDescent="0.3">
      <c r="A394" s="2">
        <v>45021.006064814806</v>
      </c>
      <c r="B394" t="s">
        <v>29</v>
      </c>
      <c r="C394" s="4" t="s">
        <v>508</v>
      </c>
      <c r="D394" t="s">
        <v>31</v>
      </c>
      <c r="E394" t="s">
        <v>32</v>
      </c>
      <c r="F394" t="s">
        <v>33</v>
      </c>
      <c r="G394" t="s">
        <v>495</v>
      </c>
      <c r="H394" t="s">
        <v>57</v>
      </c>
      <c r="I394" t="s">
        <v>36</v>
      </c>
      <c r="J394">
        <v>7</v>
      </c>
      <c r="K394" t="s">
        <v>123</v>
      </c>
      <c r="L394" t="s">
        <v>49</v>
      </c>
      <c r="M394" t="s">
        <v>505</v>
      </c>
      <c r="N394" t="s">
        <v>509</v>
      </c>
      <c r="O394" t="s">
        <v>41</v>
      </c>
      <c r="P394" t="s">
        <v>95</v>
      </c>
      <c r="Q394" t="s">
        <v>481</v>
      </c>
      <c r="R394" t="s">
        <v>495</v>
      </c>
      <c r="S394" t="s">
        <v>43</v>
      </c>
      <c r="T394">
        <v>4150</v>
      </c>
      <c r="U394">
        <v>111130</v>
      </c>
      <c r="V394">
        <v>0</v>
      </c>
      <c r="W394" t="s">
        <v>44</v>
      </c>
      <c r="X394" t="s">
        <v>43</v>
      </c>
      <c r="Y394" t="s">
        <v>43</v>
      </c>
      <c r="Z394">
        <v>0</v>
      </c>
      <c r="AA394" t="s">
        <v>45</v>
      </c>
      <c r="AB394" t="s">
        <v>43</v>
      </c>
      <c r="AC394" t="s">
        <v>43</v>
      </c>
    </row>
    <row r="395" spans="1:29" x14ac:dyDescent="0.3">
      <c r="A395" s="2">
        <v>45021.008726851847</v>
      </c>
      <c r="B395" t="s">
        <v>29</v>
      </c>
      <c r="C395" s="4" t="s">
        <v>510</v>
      </c>
      <c r="D395" t="s">
        <v>31</v>
      </c>
      <c r="E395" t="s">
        <v>32</v>
      </c>
      <c r="F395" t="s">
        <v>33</v>
      </c>
      <c r="G395" t="s">
        <v>34</v>
      </c>
      <c r="H395" t="s">
        <v>57</v>
      </c>
      <c r="I395" t="s">
        <v>36</v>
      </c>
      <c r="J395">
        <v>7</v>
      </c>
      <c r="K395" t="s">
        <v>48</v>
      </c>
      <c r="L395" t="s">
        <v>49</v>
      </c>
      <c r="M395" t="s">
        <v>511</v>
      </c>
      <c r="N395" t="s">
        <v>512</v>
      </c>
      <c r="O395" t="s">
        <v>41</v>
      </c>
      <c r="P395" t="s">
        <v>95</v>
      </c>
      <c r="Q395" t="s">
        <v>513</v>
      </c>
      <c r="R395" t="s">
        <v>34</v>
      </c>
      <c r="S395" t="s">
        <v>43</v>
      </c>
      <c r="T395">
        <v>4150</v>
      </c>
      <c r="U395">
        <v>151</v>
      </c>
      <c r="V395">
        <v>0</v>
      </c>
      <c r="W395" t="s">
        <v>44</v>
      </c>
      <c r="X395" t="s">
        <v>43</v>
      </c>
      <c r="Y395" t="s">
        <v>43</v>
      </c>
      <c r="Z395">
        <v>0</v>
      </c>
      <c r="AA395" t="s">
        <v>45</v>
      </c>
      <c r="AB395" t="s">
        <v>43</v>
      </c>
      <c r="AC395" t="s">
        <v>43</v>
      </c>
    </row>
    <row r="396" spans="1:29" x14ac:dyDescent="0.3">
      <c r="A396" s="2">
        <v>45021.013391203713</v>
      </c>
      <c r="B396" t="s">
        <v>381</v>
      </c>
      <c r="C396" s="4" t="s">
        <v>514</v>
      </c>
      <c r="D396" t="s">
        <v>54</v>
      </c>
      <c r="E396" t="s">
        <v>32</v>
      </c>
      <c r="F396" t="s">
        <v>33</v>
      </c>
      <c r="G396" t="s">
        <v>34</v>
      </c>
      <c r="H396" t="s">
        <v>35</v>
      </c>
      <c r="I396" t="s">
        <v>36</v>
      </c>
      <c r="J396">
        <v>5</v>
      </c>
      <c r="K396" t="s">
        <v>48</v>
      </c>
      <c r="L396" t="s">
        <v>49</v>
      </c>
      <c r="M396" t="s">
        <v>515</v>
      </c>
      <c r="N396" t="s">
        <v>516</v>
      </c>
      <c r="O396" t="s">
        <v>41</v>
      </c>
      <c r="P396" t="s">
        <v>52</v>
      </c>
      <c r="Q396" t="s">
        <v>35</v>
      </c>
      <c r="R396" t="s">
        <v>34</v>
      </c>
      <c r="S396" t="s">
        <v>43</v>
      </c>
      <c r="T396">
        <v>4150</v>
      </c>
      <c r="U396">
        <v>111130</v>
      </c>
      <c r="V396">
        <v>0</v>
      </c>
      <c r="W396" t="s">
        <v>44</v>
      </c>
      <c r="X396" t="s">
        <v>43</v>
      </c>
      <c r="Y396" t="s">
        <v>43</v>
      </c>
      <c r="Z396">
        <v>0</v>
      </c>
      <c r="AA396" t="s">
        <v>45</v>
      </c>
      <c r="AB396" t="s">
        <v>43</v>
      </c>
      <c r="AC396" t="s">
        <v>43</v>
      </c>
    </row>
    <row r="397" spans="1:29" x14ac:dyDescent="0.3">
      <c r="A397" s="2">
        <v>45021.021122685182</v>
      </c>
      <c r="B397" t="s">
        <v>29</v>
      </c>
      <c r="C397" s="4" t="s">
        <v>134</v>
      </c>
      <c r="D397" t="s">
        <v>31</v>
      </c>
      <c r="E397" t="s">
        <v>73</v>
      </c>
      <c r="F397" t="s">
        <v>47</v>
      </c>
      <c r="G397" t="s">
        <v>34</v>
      </c>
      <c r="H397" t="s">
        <v>35</v>
      </c>
      <c r="I397" t="s">
        <v>36</v>
      </c>
      <c r="J397">
        <v>4</v>
      </c>
      <c r="K397" t="s">
        <v>499</v>
      </c>
      <c r="L397" t="s">
        <v>38</v>
      </c>
      <c r="M397" t="s">
        <v>493</v>
      </c>
      <c r="N397" t="s">
        <v>517</v>
      </c>
      <c r="O397" t="s">
        <v>85</v>
      </c>
      <c r="P397" t="s">
        <v>95</v>
      </c>
      <c r="Q397" t="s">
        <v>513</v>
      </c>
      <c r="R397" t="s">
        <v>34</v>
      </c>
      <c r="S397" t="s">
        <v>43</v>
      </c>
      <c r="T397">
        <v>2630</v>
      </c>
      <c r="U397">
        <v>151</v>
      </c>
      <c r="V397">
        <v>0</v>
      </c>
      <c r="W397" t="s">
        <v>44</v>
      </c>
      <c r="X397" t="s">
        <v>43</v>
      </c>
      <c r="Y397" t="s">
        <v>43</v>
      </c>
      <c r="Z397">
        <v>0</v>
      </c>
      <c r="AA397" t="s">
        <v>45</v>
      </c>
      <c r="AB397" t="s">
        <v>43</v>
      </c>
      <c r="AC397" t="s">
        <v>43</v>
      </c>
    </row>
    <row r="398" spans="1:29" x14ac:dyDescent="0.3">
      <c r="A398" s="2">
        <v>45021.025023148148</v>
      </c>
      <c r="B398" t="s">
        <v>29</v>
      </c>
      <c r="C398" s="4" t="s">
        <v>518</v>
      </c>
      <c r="D398" t="s">
        <v>54</v>
      </c>
      <c r="E398" t="s">
        <v>32</v>
      </c>
      <c r="F398" t="s">
        <v>122</v>
      </c>
      <c r="G398" t="s">
        <v>56</v>
      </c>
      <c r="H398" t="s">
        <v>35</v>
      </c>
      <c r="I398" t="s">
        <v>36</v>
      </c>
      <c r="J398">
        <v>1</v>
      </c>
      <c r="K398" t="s">
        <v>499</v>
      </c>
      <c r="L398" t="s">
        <v>69</v>
      </c>
      <c r="M398" t="s">
        <v>519</v>
      </c>
      <c r="N398" t="s">
        <v>520</v>
      </c>
      <c r="O398" t="s">
        <v>41</v>
      </c>
      <c r="P398" t="s">
        <v>52</v>
      </c>
      <c r="Q398" t="s">
        <v>481</v>
      </c>
      <c r="R398" t="s">
        <v>34</v>
      </c>
      <c r="S398" t="s">
        <v>43</v>
      </c>
      <c r="T398">
        <v>3140</v>
      </c>
      <c r="U398">
        <v>5070</v>
      </c>
      <c r="V398">
        <v>0</v>
      </c>
      <c r="W398" t="s">
        <v>44</v>
      </c>
      <c r="X398" t="s">
        <v>43</v>
      </c>
      <c r="Y398" t="s">
        <v>43</v>
      </c>
      <c r="Z398">
        <v>0</v>
      </c>
      <c r="AA398" t="s">
        <v>45</v>
      </c>
      <c r="AB398" t="s">
        <v>43</v>
      </c>
      <c r="AC398" t="s">
        <v>43</v>
      </c>
    </row>
    <row r="399" spans="1:29" x14ac:dyDescent="0.3">
      <c r="A399" s="2">
        <v>45021.033263888887</v>
      </c>
      <c r="B399" t="s">
        <v>29</v>
      </c>
      <c r="C399" s="4" t="s">
        <v>521</v>
      </c>
      <c r="D399" t="s">
        <v>31</v>
      </c>
      <c r="E399" t="s">
        <v>64</v>
      </c>
      <c r="F399" t="s">
        <v>122</v>
      </c>
      <c r="G399" t="s">
        <v>56</v>
      </c>
      <c r="H399" t="s">
        <v>35</v>
      </c>
      <c r="I399" t="s">
        <v>36</v>
      </c>
      <c r="J399">
        <v>6</v>
      </c>
      <c r="K399" t="s">
        <v>48</v>
      </c>
      <c r="L399" t="s">
        <v>49</v>
      </c>
      <c r="M399" t="s">
        <v>490</v>
      </c>
      <c r="N399" t="s">
        <v>522</v>
      </c>
      <c r="O399" t="s">
        <v>225</v>
      </c>
      <c r="P399" t="s">
        <v>52</v>
      </c>
      <c r="Q399" t="s">
        <v>481</v>
      </c>
      <c r="R399" t="s">
        <v>34</v>
      </c>
      <c r="S399" t="s">
        <v>43</v>
      </c>
      <c r="T399">
        <v>3140</v>
      </c>
      <c r="U399">
        <v>7190</v>
      </c>
      <c r="V399">
        <v>0</v>
      </c>
      <c r="W399" t="s">
        <v>44</v>
      </c>
      <c r="X399" t="s">
        <v>43</v>
      </c>
      <c r="Y399" t="s">
        <v>43</v>
      </c>
      <c r="Z399">
        <v>0</v>
      </c>
      <c r="AA399" t="s">
        <v>45</v>
      </c>
      <c r="AB399" t="s">
        <v>43</v>
      </c>
      <c r="AC399" t="s">
        <v>43</v>
      </c>
    </row>
    <row r="400" spans="1:29" x14ac:dyDescent="0.3">
      <c r="A400" s="2">
        <v>45021.033645833333</v>
      </c>
      <c r="B400" t="s">
        <v>381</v>
      </c>
      <c r="C400" s="4" t="s">
        <v>523</v>
      </c>
      <c r="D400" t="s">
        <v>54</v>
      </c>
      <c r="E400" t="s">
        <v>64</v>
      </c>
      <c r="F400" t="s">
        <v>47</v>
      </c>
      <c r="G400" t="s">
        <v>56</v>
      </c>
      <c r="H400" t="s">
        <v>35</v>
      </c>
      <c r="I400" t="s">
        <v>36</v>
      </c>
      <c r="J400">
        <v>8</v>
      </c>
      <c r="K400" t="s">
        <v>123</v>
      </c>
      <c r="L400" t="s">
        <v>69</v>
      </c>
      <c r="M400" t="s">
        <v>505</v>
      </c>
      <c r="N400" t="s">
        <v>524</v>
      </c>
      <c r="O400" t="s">
        <v>85</v>
      </c>
      <c r="P400" t="s">
        <v>66</v>
      </c>
      <c r="Q400" t="s">
        <v>481</v>
      </c>
      <c r="R400" t="s">
        <v>507</v>
      </c>
      <c r="S400" t="s">
        <v>43</v>
      </c>
      <c r="T400">
        <v>4150</v>
      </c>
      <c r="U400">
        <v>111130</v>
      </c>
      <c r="V400">
        <v>0</v>
      </c>
      <c r="W400" t="s">
        <v>44</v>
      </c>
      <c r="X400" t="s">
        <v>43</v>
      </c>
      <c r="Y400" t="s">
        <v>43</v>
      </c>
      <c r="Z400">
        <v>0</v>
      </c>
      <c r="AA400" t="s">
        <v>45</v>
      </c>
      <c r="AB400" t="s">
        <v>43</v>
      </c>
      <c r="AC400" t="s">
        <v>43</v>
      </c>
    </row>
    <row r="401" spans="1:29" x14ac:dyDescent="0.3">
      <c r="A401" s="2">
        <v>45021.035300925927</v>
      </c>
      <c r="B401" t="s">
        <v>29</v>
      </c>
      <c r="C401" s="4" t="s">
        <v>525</v>
      </c>
      <c r="D401" t="s">
        <v>31</v>
      </c>
      <c r="E401" t="s">
        <v>32</v>
      </c>
      <c r="F401" t="s">
        <v>122</v>
      </c>
      <c r="G401" t="s">
        <v>34</v>
      </c>
      <c r="H401" t="s">
        <v>35</v>
      </c>
      <c r="I401" t="s">
        <v>36</v>
      </c>
      <c r="J401">
        <v>5</v>
      </c>
      <c r="K401" t="s">
        <v>499</v>
      </c>
      <c r="L401" t="s">
        <v>49</v>
      </c>
      <c r="M401" t="s">
        <v>490</v>
      </c>
      <c r="N401" t="s">
        <v>526</v>
      </c>
      <c r="O401" t="s">
        <v>41</v>
      </c>
      <c r="P401" t="s">
        <v>109</v>
      </c>
      <c r="Q401" t="s">
        <v>513</v>
      </c>
      <c r="R401" t="s">
        <v>34</v>
      </c>
      <c r="S401" t="s">
        <v>43</v>
      </c>
      <c r="T401">
        <v>3140</v>
      </c>
      <c r="U401">
        <v>111130</v>
      </c>
      <c r="V401">
        <v>0</v>
      </c>
      <c r="W401" t="s">
        <v>44</v>
      </c>
      <c r="X401" t="s">
        <v>43</v>
      </c>
      <c r="Y401" t="s">
        <v>43</v>
      </c>
      <c r="Z401">
        <v>0</v>
      </c>
      <c r="AA401" t="s">
        <v>45</v>
      </c>
      <c r="AB401" t="s">
        <v>43</v>
      </c>
      <c r="AC401" t="s">
        <v>43</v>
      </c>
    </row>
    <row r="402" spans="1:29" x14ac:dyDescent="0.3">
      <c r="A402" s="2">
        <v>45021.04215277778</v>
      </c>
      <c r="B402" t="s">
        <v>29</v>
      </c>
      <c r="C402" s="4" t="s">
        <v>527</v>
      </c>
      <c r="D402" t="s">
        <v>31</v>
      </c>
      <c r="E402" t="s">
        <v>68</v>
      </c>
      <c r="F402" t="s">
        <v>33</v>
      </c>
      <c r="G402" t="s">
        <v>34</v>
      </c>
      <c r="H402" t="s">
        <v>35</v>
      </c>
      <c r="I402" t="s">
        <v>36</v>
      </c>
      <c r="J402">
        <v>5</v>
      </c>
      <c r="K402" t="s">
        <v>499</v>
      </c>
      <c r="L402" t="s">
        <v>49</v>
      </c>
      <c r="M402" t="s">
        <v>493</v>
      </c>
      <c r="N402" t="s">
        <v>516</v>
      </c>
      <c r="O402" t="s">
        <v>41</v>
      </c>
      <c r="P402" t="s">
        <v>337</v>
      </c>
      <c r="Q402" t="s">
        <v>481</v>
      </c>
      <c r="R402" t="s">
        <v>34</v>
      </c>
      <c r="S402" t="s">
        <v>43</v>
      </c>
      <c r="T402">
        <v>4150</v>
      </c>
      <c r="U402">
        <v>91110</v>
      </c>
      <c r="V402">
        <v>0</v>
      </c>
      <c r="W402" t="s">
        <v>44</v>
      </c>
      <c r="X402" t="s">
        <v>43</v>
      </c>
      <c r="Y402" t="s">
        <v>43</v>
      </c>
      <c r="Z402">
        <v>0</v>
      </c>
      <c r="AA402" t="s">
        <v>45</v>
      </c>
      <c r="AB402" t="s">
        <v>43</v>
      </c>
      <c r="AC402" t="s">
        <v>43</v>
      </c>
    </row>
    <row r="403" spans="1:29" x14ac:dyDescent="0.3">
      <c r="A403" s="2">
        <v>45021.047893518517</v>
      </c>
      <c r="B403" t="s">
        <v>29</v>
      </c>
      <c r="C403" s="4" t="s">
        <v>528</v>
      </c>
      <c r="D403" t="s">
        <v>31</v>
      </c>
      <c r="E403" t="s">
        <v>64</v>
      </c>
      <c r="F403" t="s">
        <v>122</v>
      </c>
      <c r="G403" t="s">
        <v>34</v>
      </c>
      <c r="H403" t="s">
        <v>35</v>
      </c>
      <c r="I403" t="s">
        <v>58</v>
      </c>
      <c r="J403">
        <v>8</v>
      </c>
      <c r="K403" t="s">
        <v>48</v>
      </c>
      <c r="L403" t="s">
        <v>38</v>
      </c>
      <c r="M403" t="s">
        <v>529</v>
      </c>
      <c r="N403" t="s">
        <v>530</v>
      </c>
      <c r="O403" t="s">
        <v>113</v>
      </c>
      <c r="P403" t="s">
        <v>133</v>
      </c>
      <c r="Q403" t="s">
        <v>513</v>
      </c>
      <c r="R403" t="s">
        <v>34</v>
      </c>
      <c r="S403" t="s">
        <v>43</v>
      </c>
      <c r="T403">
        <v>50</v>
      </c>
      <c r="U403">
        <v>91110</v>
      </c>
      <c r="V403">
        <v>0</v>
      </c>
      <c r="W403" t="s">
        <v>44</v>
      </c>
      <c r="X403" t="s">
        <v>43</v>
      </c>
      <c r="Y403" t="s">
        <v>43</v>
      </c>
      <c r="Z403">
        <v>0</v>
      </c>
      <c r="AA403" t="s">
        <v>45</v>
      </c>
      <c r="AB403" t="s">
        <v>43</v>
      </c>
      <c r="AC403" t="s">
        <v>43</v>
      </c>
    </row>
    <row r="404" spans="1:29" x14ac:dyDescent="0.3">
      <c r="A404" s="2">
        <v>45021.073634259257</v>
      </c>
      <c r="B404" t="s">
        <v>29</v>
      </c>
      <c r="C404" s="4" t="s">
        <v>531</v>
      </c>
      <c r="D404" t="s">
        <v>31</v>
      </c>
      <c r="E404" t="s">
        <v>32</v>
      </c>
      <c r="F404" t="s">
        <v>122</v>
      </c>
      <c r="G404" t="s">
        <v>34</v>
      </c>
      <c r="H404" t="s">
        <v>57</v>
      </c>
      <c r="I404" t="s">
        <v>36</v>
      </c>
      <c r="J404">
        <v>4</v>
      </c>
      <c r="K404" t="s">
        <v>81</v>
      </c>
      <c r="L404" t="s">
        <v>69</v>
      </c>
      <c r="M404" t="s">
        <v>532</v>
      </c>
      <c r="N404" t="s">
        <v>533</v>
      </c>
      <c r="O404" t="s">
        <v>41</v>
      </c>
      <c r="P404" t="s">
        <v>52</v>
      </c>
      <c r="Q404" t="s">
        <v>481</v>
      </c>
      <c r="R404" t="s">
        <v>34</v>
      </c>
      <c r="S404" t="s">
        <v>43</v>
      </c>
      <c r="T404">
        <v>4150</v>
      </c>
      <c r="U404">
        <v>111130</v>
      </c>
      <c r="V404">
        <v>0</v>
      </c>
      <c r="W404" t="s">
        <v>44</v>
      </c>
      <c r="X404" t="s">
        <v>43</v>
      </c>
      <c r="Y404" t="s">
        <v>43</v>
      </c>
      <c r="Z404">
        <v>0</v>
      </c>
      <c r="AA404" t="s">
        <v>45</v>
      </c>
      <c r="AB404" t="s">
        <v>43</v>
      </c>
      <c r="AC404" t="s">
        <v>43</v>
      </c>
    </row>
    <row r="405" spans="1:29" x14ac:dyDescent="0.3">
      <c r="A405" s="2">
        <v>45021.304513888892</v>
      </c>
      <c r="B405" t="s">
        <v>29</v>
      </c>
      <c r="C405" s="4" t="s">
        <v>190</v>
      </c>
      <c r="D405" t="s">
        <v>31</v>
      </c>
      <c r="E405" t="s">
        <v>73</v>
      </c>
      <c r="F405" t="s">
        <v>33</v>
      </c>
      <c r="G405" t="s">
        <v>34</v>
      </c>
      <c r="H405" t="s">
        <v>35</v>
      </c>
      <c r="I405" t="s">
        <v>36</v>
      </c>
      <c r="J405">
        <v>8</v>
      </c>
      <c r="K405" t="s">
        <v>499</v>
      </c>
      <c r="L405" t="s">
        <v>69</v>
      </c>
      <c r="M405" t="s">
        <v>490</v>
      </c>
      <c r="N405" t="s">
        <v>534</v>
      </c>
      <c r="O405" t="s">
        <v>85</v>
      </c>
      <c r="P405" t="s">
        <v>77</v>
      </c>
      <c r="Q405" t="s">
        <v>481</v>
      </c>
      <c r="R405" t="s">
        <v>495</v>
      </c>
      <c r="S405" t="s">
        <v>43</v>
      </c>
      <c r="T405">
        <v>2630</v>
      </c>
      <c r="U405">
        <v>7190</v>
      </c>
      <c r="V405">
        <v>0</v>
      </c>
      <c r="W405" t="s">
        <v>44</v>
      </c>
      <c r="X405" t="s">
        <v>43</v>
      </c>
      <c r="Y405" t="s">
        <v>43</v>
      </c>
      <c r="Z405">
        <v>0</v>
      </c>
      <c r="AA405" t="s">
        <v>45</v>
      </c>
      <c r="AB405" t="s">
        <v>43</v>
      </c>
      <c r="AC405" t="s">
        <v>43</v>
      </c>
    </row>
    <row r="406" spans="1:29" x14ac:dyDescent="0.3">
      <c r="A406" s="2">
        <v>45021.310729166667</v>
      </c>
      <c r="B406" t="s">
        <v>29</v>
      </c>
      <c r="C406" s="4" t="s">
        <v>535</v>
      </c>
      <c r="D406" t="s">
        <v>31</v>
      </c>
      <c r="E406" t="s">
        <v>73</v>
      </c>
      <c r="F406" t="s">
        <v>47</v>
      </c>
      <c r="G406" t="s">
        <v>56</v>
      </c>
      <c r="H406" t="s">
        <v>35</v>
      </c>
      <c r="I406" t="s">
        <v>36</v>
      </c>
      <c r="J406">
        <v>6</v>
      </c>
      <c r="K406" t="s">
        <v>499</v>
      </c>
      <c r="L406" t="s">
        <v>49</v>
      </c>
      <c r="M406" t="s">
        <v>505</v>
      </c>
      <c r="N406" t="s">
        <v>530</v>
      </c>
      <c r="O406" t="s">
        <v>41</v>
      </c>
      <c r="P406" t="s">
        <v>52</v>
      </c>
      <c r="Q406" t="s">
        <v>513</v>
      </c>
      <c r="R406" t="s">
        <v>34</v>
      </c>
      <c r="S406" t="s">
        <v>43</v>
      </c>
      <c r="T406">
        <v>4150</v>
      </c>
      <c r="U406">
        <v>131150</v>
      </c>
      <c r="V406">
        <v>0</v>
      </c>
      <c r="W406" t="s">
        <v>44</v>
      </c>
      <c r="X406" t="s">
        <v>43</v>
      </c>
      <c r="Y406" t="s">
        <v>43</v>
      </c>
      <c r="Z406">
        <v>0</v>
      </c>
      <c r="AA406" t="s">
        <v>45</v>
      </c>
      <c r="AB406" t="s">
        <v>43</v>
      </c>
      <c r="AC406" t="s">
        <v>43</v>
      </c>
    </row>
    <row r="407" spans="1:29" x14ac:dyDescent="0.3">
      <c r="A407" s="2">
        <v>45021.31763888889</v>
      </c>
      <c r="B407" t="s">
        <v>29</v>
      </c>
      <c r="C407" s="4" t="s">
        <v>487</v>
      </c>
      <c r="D407" t="s">
        <v>31</v>
      </c>
      <c r="E407" t="s">
        <v>64</v>
      </c>
      <c r="F407" t="s">
        <v>33</v>
      </c>
      <c r="G407" t="s">
        <v>34</v>
      </c>
      <c r="H407" t="s">
        <v>35</v>
      </c>
      <c r="I407" t="s">
        <v>36</v>
      </c>
      <c r="J407">
        <v>6</v>
      </c>
      <c r="K407" t="s">
        <v>48</v>
      </c>
      <c r="L407" t="s">
        <v>49</v>
      </c>
      <c r="M407" t="s">
        <v>505</v>
      </c>
      <c r="N407" t="s">
        <v>536</v>
      </c>
      <c r="O407" t="s">
        <v>113</v>
      </c>
      <c r="P407" t="s">
        <v>133</v>
      </c>
      <c r="Q407" t="s">
        <v>481</v>
      </c>
      <c r="R407" t="s">
        <v>34</v>
      </c>
      <c r="S407" t="s">
        <v>43</v>
      </c>
      <c r="T407">
        <v>50</v>
      </c>
      <c r="U407">
        <v>151</v>
      </c>
      <c r="V407">
        <v>0</v>
      </c>
      <c r="W407" t="s">
        <v>44</v>
      </c>
      <c r="X407" t="s">
        <v>43</v>
      </c>
      <c r="Y407" t="s">
        <v>43</v>
      </c>
      <c r="Z407">
        <v>0</v>
      </c>
      <c r="AA407" t="s">
        <v>45</v>
      </c>
      <c r="AB407" t="s">
        <v>43</v>
      </c>
      <c r="AC407" t="s">
        <v>43</v>
      </c>
    </row>
    <row r="408" spans="1:29" x14ac:dyDescent="0.3">
      <c r="A408" s="2">
        <v>45021.379317129627</v>
      </c>
      <c r="B408" t="s">
        <v>29</v>
      </c>
      <c r="C408" s="4" t="s">
        <v>537</v>
      </c>
      <c r="D408" t="s">
        <v>54</v>
      </c>
      <c r="E408" t="s">
        <v>68</v>
      </c>
      <c r="F408" t="s">
        <v>33</v>
      </c>
      <c r="G408" t="s">
        <v>56</v>
      </c>
      <c r="H408" t="s">
        <v>57</v>
      </c>
      <c r="I408" t="s">
        <v>36</v>
      </c>
      <c r="J408">
        <v>9</v>
      </c>
      <c r="K408" t="s">
        <v>81</v>
      </c>
      <c r="L408" t="s">
        <v>49</v>
      </c>
      <c r="M408" t="s">
        <v>505</v>
      </c>
      <c r="N408" t="s">
        <v>530</v>
      </c>
      <c r="O408" t="s">
        <v>41</v>
      </c>
      <c r="P408" t="s">
        <v>204</v>
      </c>
      <c r="Q408" t="s">
        <v>481</v>
      </c>
      <c r="R408" t="s">
        <v>34</v>
      </c>
      <c r="S408" t="s">
        <v>43</v>
      </c>
      <c r="T408">
        <v>50</v>
      </c>
      <c r="U408">
        <v>91110</v>
      </c>
      <c r="V408">
        <v>0</v>
      </c>
      <c r="W408" t="s">
        <v>44</v>
      </c>
      <c r="X408" t="s">
        <v>43</v>
      </c>
      <c r="Y408" t="s">
        <v>43</v>
      </c>
      <c r="Z408">
        <v>0</v>
      </c>
      <c r="AA408" t="s">
        <v>45</v>
      </c>
      <c r="AB408" t="s">
        <v>43</v>
      </c>
      <c r="AC408" t="s">
        <v>43</v>
      </c>
    </row>
    <row r="409" spans="1:29" x14ac:dyDescent="0.3">
      <c r="A409" s="2">
        <v>45021.387233796297</v>
      </c>
      <c r="B409" t="s">
        <v>29</v>
      </c>
      <c r="C409" s="4" t="s">
        <v>538</v>
      </c>
      <c r="D409" t="s">
        <v>31</v>
      </c>
      <c r="E409" t="s">
        <v>68</v>
      </c>
      <c r="F409" t="s">
        <v>33</v>
      </c>
      <c r="G409" t="s">
        <v>34</v>
      </c>
      <c r="H409" t="s">
        <v>35</v>
      </c>
      <c r="I409" t="s">
        <v>36</v>
      </c>
      <c r="J409">
        <v>3</v>
      </c>
      <c r="K409" t="s">
        <v>48</v>
      </c>
      <c r="L409" t="s">
        <v>69</v>
      </c>
      <c r="M409" t="s">
        <v>532</v>
      </c>
      <c r="N409" t="s">
        <v>539</v>
      </c>
      <c r="O409" t="s">
        <v>41</v>
      </c>
      <c r="P409" t="s">
        <v>77</v>
      </c>
      <c r="Q409" t="s">
        <v>481</v>
      </c>
      <c r="R409" t="s">
        <v>34</v>
      </c>
      <c r="S409" t="s">
        <v>43</v>
      </c>
      <c r="T409">
        <v>1115</v>
      </c>
      <c r="U409">
        <v>3050</v>
      </c>
      <c r="V409">
        <v>0</v>
      </c>
      <c r="W409" t="s">
        <v>44</v>
      </c>
      <c r="X409" t="s">
        <v>43</v>
      </c>
      <c r="Y409" t="s">
        <v>43</v>
      </c>
      <c r="Z409">
        <v>0</v>
      </c>
      <c r="AA409" t="s">
        <v>45</v>
      </c>
      <c r="AB409" t="s">
        <v>43</v>
      </c>
      <c r="AC409" t="s">
        <v>43</v>
      </c>
    </row>
    <row r="410" spans="1:29" x14ac:dyDescent="0.3">
      <c r="A410" s="2">
        <v>45021.396666666667</v>
      </c>
      <c r="B410" t="s">
        <v>29</v>
      </c>
      <c r="C410" s="4" t="s">
        <v>158</v>
      </c>
      <c r="D410" t="s">
        <v>31</v>
      </c>
      <c r="E410" t="s">
        <v>73</v>
      </c>
      <c r="F410" t="s">
        <v>122</v>
      </c>
      <c r="G410" t="s">
        <v>56</v>
      </c>
      <c r="H410" t="s">
        <v>35</v>
      </c>
      <c r="I410" t="s">
        <v>58</v>
      </c>
      <c r="J410">
        <v>7</v>
      </c>
      <c r="K410" t="s">
        <v>81</v>
      </c>
      <c r="L410" t="s">
        <v>69</v>
      </c>
      <c r="M410" t="s">
        <v>540</v>
      </c>
      <c r="N410" t="s">
        <v>541</v>
      </c>
      <c r="O410" t="s">
        <v>41</v>
      </c>
      <c r="P410" t="s">
        <v>52</v>
      </c>
      <c r="Q410" t="s">
        <v>35</v>
      </c>
      <c r="R410" t="s">
        <v>34</v>
      </c>
      <c r="S410" t="s">
        <v>43</v>
      </c>
      <c r="T410">
        <v>3140</v>
      </c>
      <c r="U410">
        <v>131150</v>
      </c>
      <c r="V410">
        <v>0</v>
      </c>
      <c r="W410" t="s">
        <v>44</v>
      </c>
      <c r="X410" t="s">
        <v>43</v>
      </c>
      <c r="Y410" t="s">
        <v>43</v>
      </c>
      <c r="Z410">
        <v>0</v>
      </c>
      <c r="AA410" t="s">
        <v>45</v>
      </c>
      <c r="AB410" t="s">
        <v>43</v>
      </c>
      <c r="AC410" t="s">
        <v>43</v>
      </c>
    </row>
    <row r="411" spans="1:29" x14ac:dyDescent="0.3">
      <c r="A411" s="2">
        <v>45021.398564814823</v>
      </c>
      <c r="B411" t="s">
        <v>29</v>
      </c>
      <c r="C411" s="4" t="s">
        <v>471</v>
      </c>
      <c r="D411" t="s">
        <v>54</v>
      </c>
      <c r="E411" t="s">
        <v>55</v>
      </c>
      <c r="F411" t="s">
        <v>33</v>
      </c>
      <c r="G411" t="s">
        <v>34</v>
      </c>
      <c r="H411" t="s">
        <v>35</v>
      </c>
      <c r="I411" t="s">
        <v>36</v>
      </c>
      <c r="J411">
        <v>2</v>
      </c>
      <c r="K411" t="s">
        <v>499</v>
      </c>
      <c r="L411" t="s">
        <v>49</v>
      </c>
      <c r="M411" t="s">
        <v>511</v>
      </c>
      <c r="N411" t="s">
        <v>542</v>
      </c>
      <c r="O411" t="s">
        <v>41</v>
      </c>
      <c r="P411" t="s">
        <v>290</v>
      </c>
      <c r="Q411" t="s">
        <v>481</v>
      </c>
      <c r="R411" t="s">
        <v>495</v>
      </c>
      <c r="S411" t="s">
        <v>43</v>
      </c>
      <c r="T411">
        <v>2630</v>
      </c>
      <c r="U411">
        <v>5070</v>
      </c>
      <c r="V411">
        <v>0</v>
      </c>
      <c r="W411" t="s">
        <v>44</v>
      </c>
      <c r="X411" t="s">
        <v>43</v>
      </c>
      <c r="Y411" t="s">
        <v>43</v>
      </c>
      <c r="Z411">
        <v>0</v>
      </c>
      <c r="AA411" t="s">
        <v>45</v>
      </c>
      <c r="AB411" t="s">
        <v>43</v>
      </c>
      <c r="AC411" t="s">
        <v>43</v>
      </c>
    </row>
    <row r="412" spans="1:29" x14ac:dyDescent="0.3">
      <c r="A412" s="2">
        <v>45021.400520833333</v>
      </c>
      <c r="B412" t="s">
        <v>29</v>
      </c>
      <c r="C412" s="4" t="s">
        <v>543</v>
      </c>
      <c r="D412" t="s">
        <v>31</v>
      </c>
      <c r="E412" t="s">
        <v>32</v>
      </c>
      <c r="F412" t="s">
        <v>33</v>
      </c>
      <c r="G412" t="s">
        <v>34</v>
      </c>
      <c r="H412" t="s">
        <v>57</v>
      </c>
      <c r="I412" t="s">
        <v>58</v>
      </c>
      <c r="J412">
        <v>6</v>
      </c>
      <c r="K412" t="s">
        <v>499</v>
      </c>
      <c r="L412" t="s">
        <v>49</v>
      </c>
      <c r="M412" t="s">
        <v>515</v>
      </c>
      <c r="N412" t="s">
        <v>544</v>
      </c>
      <c r="O412" t="s">
        <v>41</v>
      </c>
      <c r="P412" t="s">
        <v>82</v>
      </c>
      <c r="Q412" t="s">
        <v>481</v>
      </c>
      <c r="R412" t="s">
        <v>34</v>
      </c>
      <c r="S412" t="s">
        <v>43</v>
      </c>
      <c r="T412">
        <v>1115</v>
      </c>
      <c r="U412">
        <v>3050</v>
      </c>
      <c r="V412">
        <v>0</v>
      </c>
      <c r="W412" t="s">
        <v>44</v>
      </c>
      <c r="X412" t="s">
        <v>43</v>
      </c>
      <c r="Y412" t="s">
        <v>43</v>
      </c>
      <c r="Z412">
        <v>0</v>
      </c>
      <c r="AA412" t="s">
        <v>45</v>
      </c>
      <c r="AB412" t="s">
        <v>43</v>
      </c>
      <c r="AC412" t="s">
        <v>43</v>
      </c>
    </row>
    <row r="413" spans="1:29" x14ac:dyDescent="0.3">
      <c r="A413" s="2">
        <v>45021.406585648147</v>
      </c>
      <c r="B413" t="s">
        <v>29</v>
      </c>
      <c r="C413" s="4" t="s">
        <v>545</v>
      </c>
      <c r="D413" t="s">
        <v>31</v>
      </c>
      <c r="E413" t="s">
        <v>55</v>
      </c>
      <c r="F413" t="s">
        <v>33</v>
      </c>
      <c r="G413" t="s">
        <v>56</v>
      </c>
      <c r="H413" t="s">
        <v>57</v>
      </c>
      <c r="I413" t="s">
        <v>36</v>
      </c>
      <c r="J413">
        <v>8</v>
      </c>
      <c r="K413" t="s">
        <v>499</v>
      </c>
      <c r="L413" t="s">
        <v>49</v>
      </c>
      <c r="M413" t="s">
        <v>546</v>
      </c>
      <c r="N413" t="s">
        <v>547</v>
      </c>
      <c r="O413" t="s">
        <v>113</v>
      </c>
      <c r="P413" t="s">
        <v>95</v>
      </c>
      <c r="Q413" t="s">
        <v>35</v>
      </c>
      <c r="R413" t="s">
        <v>495</v>
      </c>
      <c r="S413" t="s">
        <v>43</v>
      </c>
      <c r="T413">
        <v>1620</v>
      </c>
      <c r="U413">
        <v>91110</v>
      </c>
      <c r="V413">
        <v>0</v>
      </c>
      <c r="W413" t="s">
        <v>44</v>
      </c>
      <c r="X413" t="s">
        <v>43</v>
      </c>
      <c r="Y413" t="s">
        <v>43</v>
      </c>
      <c r="Z413">
        <v>0</v>
      </c>
      <c r="AA413" t="s">
        <v>45</v>
      </c>
      <c r="AB413" t="s">
        <v>43</v>
      </c>
      <c r="AC413" t="s">
        <v>43</v>
      </c>
    </row>
    <row r="414" spans="1:29" x14ac:dyDescent="0.3">
      <c r="A414" s="2">
        <v>45021.41678240741</v>
      </c>
      <c r="B414" t="s">
        <v>29</v>
      </c>
      <c r="C414" s="4" t="s">
        <v>548</v>
      </c>
      <c r="D414" t="s">
        <v>31</v>
      </c>
      <c r="E414" t="s">
        <v>55</v>
      </c>
      <c r="F414" t="s">
        <v>122</v>
      </c>
      <c r="G414" t="s">
        <v>34</v>
      </c>
      <c r="H414" t="s">
        <v>35</v>
      </c>
      <c r="I414" t="s">
        <v>36</v>
      </c>
      <c r="J414">
        <v>5</v>
      </c>
      <c r="K414" t="s">
        <v>123</v>
      </c>
      <c r="L414" t="s">
        <v>69</v>
      </c>
      <c r="M414" t="s">
        <v>515</v>
      </c>
      <c r="N414" t="s">
        <v>524</v>
      </c>
      <c r="O414" t="s">
        <v>41</v>
      </c>
      <c r="P414" t="s">
        <v>66</v>
      </c>
      <c r="Q414" t="s">
        <v>481</v>
      </c>
      <c r="R414" t="s">
        <v>34</v>
      </c>
      <c r="S414" t="s">
        <v>43</v>
      </c>
      <c r="T414">
        <v>50</v>
      </c>
      <c r="U414">
        <v>111130</v>
      </c>
      <c r="V414">
        <v>0</v>
      </c>
      <c r="W414" t="s">
        <v>44</v>
      </c>
      <c r="X414" t="s">
        <v>43</v>
      </c>
      <c r="Y414" t="s">
        <v>43</v>
      </c>
      <c r="Z414">
        <v>0</v>
      </c>
      <c r="AA414" t="s">
        <v>45</v>
      </c>
      <c r="AB414" t="s">
        <v>43</v>
      </c>
      <c r="AC414" t="s">
        <v>43</v>
      </c>
    </row>
    <row r="415" spans="1:29" x14ac:dyDescent="0.3">
      <c r="A415" s="2">
        <v>45021.425428240742</v>
      </c>
      <c r="B415" t="s">
        <v>29</v>
      </c>
      <c r="C415" s="4" t="s">
        <v>549</v>
      </c>
      <c r="D415" t="s">
        <v>31</v>
      </c>
      <c r="E415" t="s">
        <v>55</v>
      </c>
      <c r="F415" t="s">
        <v>47</v>
      </c>
      <c r="G415" t="s">
        <v>34</v>
      </c>
      <c r="H415" t="s">
        <v>57</v>
      </c>
      <c r="I415" t="s">
        <v>58</v>
      </c>
      <c r="J415">
        <v>4</v>
      </c>
      <c r="K415" t="s">
        <v>123</v>
      </c>
      <c r="L415" t="s">
        <v>49</v>
      </c>
      <c r="M415" t="s">
        <v>515</v>
      </c>
      <c r="N415" t="s">
        <v>550</v>
      </c>
      <c r="O415" t="s">
        <v>41</v>
      </c>
      <c r="P415" t="s">
        <v>62</v>
      </c>
      <c r="Q415" t="s">
        <v>481</v>
      </c>
      <c r="R415" t="s">
        <v>495</v>
      </c>
      <c r="S415" t="s">
        <v>43</v>
      </c>
      <c r="T415">
        <v>50</v>
      </c>
      <c r="U415">
        <v>151</v>
      </c>
      <c r="V415">
        <v>0</v>
      </c>
      <c r="W415" t="s">
        <v>44</v>
      </c>
      <c r="X415" t="s">
        <v>43</v>
      </c>
      <c r="Y415" t="s">
        <v>43</v>
      </c>
      <c r="Z415">
        <v>0</v>
      </c>
      <c r="AA415" t="s">
        <v>45</v>
      </c>
      <c r="AB415" t="s">
        <v>43</v>
      </c>
      <c r="AC415" t="s">
        <v>43</v>
      </c>
    </row>
    <row r="416" spans="1:29" x14ac:dyDescent="0.3">
      <c r="A416" s="2">
        <v>45021.436898148153</v>
      </c>
      <c r="B416" t="s">
        <v>29</v>
      </c>
      <c r="C416" s="4" t="s">
        <v>551</v>
      </c>
      <c r="D416" t="s">
        <v>31</v>
      </c>
      <c r="E416" t="s">
        <v>68</v>
      </c>
      <c r="F416" t="s">
        <v>33</v>
      </c>
      <c r="G416" t="s">
        <v>34</v>
      </c>
      <c r="H416" t="s">
        <v>35</v>
      </c>
      <c r="I416" t="s">
        <v>36</v>
      </c>
      <c r="J416">
        <v>4</v>
      </c>
      <c r="K416" t="s">
        <v>48</v>
      </c>
      <c r="L416" t="s">
        <v>69</v>
      </c>
      <c r="M416" t="s">
        <v>490</v>
      </c>
      <c r="N416" t="s">
        <v>494</v>
      </c>
      <c r="O416" t="s">
        <v>41</v>
      </c>
      <c r="P416" t="s">
        <v>52</v>
      </c>
      <c r="Q416" t="s">
        <v>481</v>
      </c>
      <c r="R416" t="s">
        <v>495</v>
      </c>
      <c r="S416" t="s">
        <v>43</v>
      </c>
      <c r="T416">
        <v>50</v>
      </c>
      <c r="U416">
        <v>91110</v>
      </c>
      <c r="V416">
        <v>0</v>
      </c>
      <c r="W416" t="s">
        <v>44</v>
      </c>
      <c r="X416" t="s">
        <v>43</v>
      </c>
      <c r="Y416" t="s">
        <v>43</v>
      </c>
      <c r="Z416">
        <v>0</v>
      </c>
      <c r="AA416" t="s">
        <v>45</v>
      </c>
      <c r="AB416" t="s">
        <v>43</v>
      </c>
      <c r="AC416" t="s">
        <v>43</v>
      </c>
    </row>
    <row r="417" spans="1:29" x14ac:dyDescent="0.3">
      <c r="A417" s="2">
        <v>45021.436979166669</v>
      </c>
      <c r="B417" t="s">
        <v>552</v>
      </c>
      <c r="C417" s="4" t="s">
        <v>553</v>
      </c>
      <c r="D417" t="s">
        <v>31</v>
      </c>
      <c r="E417" t="s">
        <v>64</v>
      </c>
      <c r="F417" t="s">
        <v>33</v>
      </c>
      <c r="G417" t="s">
        <v>56</v>
      </c>
      <c r="H417" t="s">
        <v>57</v>
      </c>
      <c r="I417" t="s">
        <v>58</v>
      </c>
      <c r="J417">
        <v>10</v>
      </c>
      <c r="K417" t="s">
        <v>81</v>
      </c>
      <c r="L417" t="s">
        <v>69</v>
      </c>
      <c r="M417" t="s">
        <v>540</v>
      </c>
      <c r="N417" t="s">
        <v>554</v>
      </c>
      <c r="O417" t="s">
        <v>41</v>
      </c>
      <c r="P417" t="s">
        <v>95</v>
      </c>
      <c r="Q417" t="s">
        <v>513</v>
      </c>
      <c r="R417" t="s">
        <v>507</v>
      </c>
      <c r="S417" t="s">
        <v>43</v>
      </c>
      <c r="T417">
        <v>50</v>
      </c>
      <c r="U417">
        <v>7190</v>
      </c>
      <c r="V417">
        <v>0</v>
      </c>
      <c r="W417" t="s">
        <v>44</v>
      </c>
      <c r="X417" t="s">
        <v>43</v>
      </c>
      <c r="Y417" t="s">
        <v>43</v>
      </c>
      <c r="Z417">
        <v>0</v>
      </c>
      <c r="AA417" t="s">
        <v>45</v>
      </c>
      <c r="AB417" t="s">
        <v>43</v>
      </c>
      <c r="AC417" t="s">
        <v>43</v>
      </c>
    </row>
    <row r="418" spans="1:29" x14ac:dyDescent="0.3">
      <c r="A418" s="2">
        <v>45021.438148148147</v>
      </c>
      <c r="B418" t="s">
        <v>29</v>
      </c>
      <c r="C418" s="4" t="s">
        <v>555</v>
      </c>
      <c r="D418" t="s">
        <v>31</v>
      </c>
      <c r="E418" t="s">
        <v>64</v>
      </c>
      <c r="F418" t="s">
        <v>33</v>
      </c>
      <c r="G418" t="s">
        <v>56</v>
      </c>
      <c r="H418" t="s">
        <v>57</v>
      </c>
      <c r="I418" t="s">
        <v>58</v>
      </c>
      <c r="J418">
        <v>6</v>
      </c>
      <c r="K418" t="s">
        <v>499</v>
      </c>
      <c r="L418" t="s">
        <v>49</v>
      </c>
      <c r="M418" t="s">
        <v>505</v>
      </c>
      <c r="N418" t="s">
        <v>556</v>
      </c>
      <c r="O418" t="s">
        <v>41</v>
      </c>
      <c r="P418" t="s">
        <v>52</v>
      </c>
      <c r="Q418" t="s">
        <v>481</v>
      </c>
      <c r="R418" t="s">
        <v>34</v>
      </c>
      <c r="S418" t="s">
        <v>43</v>
      </c>
      <c r="T418">
        <v>3140</v>
      </c>
      <c r="U418">
        <v>7190</v>
      </c>
      <c r="V418">
        <v>0</v>
      </c>
      <c r="W418" t="s">
        <v>44</v>
      </c>
      <c r="X418" t="s">
        <v>43</v>
      </c>
      <c r="Y418" t="s">
        <v>43</v>
      </c>
      <c r="Z418">
        <v>0</v>
      </c>
      <c r="AA418" t="s">
        <v>45</v>
      </c>
      <c r="AB418" t="s">
        <v>43</v>
      </c>
      <c r="AC418" t="s">
        <v>43</v>
      </c>
    </row>
    <row r="419" spans="1:29" x14ac:dyDescent="0.3">
      <c r="A419" s="2">
        <v>45021.439814814818</v>
      </c>
      <c r="B419" t="s">
        <v>29</v>
      </c>
      <c r="C419" s="4" t="s">
        <v>557</v>
      </c>
      <c r="D419" t="s">
        <v>31</v>
      </c>
      <c r="E419" t="s">
        <v>68</v>
      </c>
      <c r="F419" t="s">
        <v>33</v>
      </c>
      <c r="G419" t="s">
        <v>34</v>
      </c>
      <c r="H419" t="s">
        <v>35</v>
      </c>
      <c r="I419" t="s">
        <v>36</v>
      </c>
      <c r="J419">
        <v>1</v>
      </c>
      <c r="K419" t="s">
        <v>81</v>
      </c>
      <c r="L419" t="s">
        <v>49</v>
      </c>
      <c r="M419" t="s">
        <v>500</v>
      </c>
      <c r="N419" t="s">
        <v>544</v>
      </c>
      <c r="O419" t="s">
        <v>41</v>
      </c>
      <c r="P419" t="s">
        <v>95</v>
      </c>
      <c r="Q419" t="s">
        <v>481</v>
      </c>
      <c r="R419" t="s">
        <v>495</v>
      </c>
      <c r="S419" t="s">
        <v>43</v>
      </c>
      <c r="T419">
        <v>50</v>
      </c>
      <c r="U419">
        <v>151</v>
      </c>
      <c r="V419">
        <v>0</v>
      </c>
      <c r="W419" t="s">
        <v>44</v>
      </c>
      <c r="X419" t="s">
        <v>43</v>
      </c>
      <c r="Y419" t="s">
        <v>43</v>
      </c>
      <c r="Z419">
        <v>0</v>
      </c>
      <c r="AA419" t="s">
        <v>45</v>
      </c>
      <c r="AB419" t="s">
        <v>43</v>
      </c>
      <c r="AC419" t="s">
        <v>43</v>
      </c>
    </row>
    <row r="420" spans="1:29" x14ac:dyDescent="0.3">
      <c r="A420" s="2">
        <v>45021.44263888889</v>
      </c>
      <c r="B420" t="s">
        <v>29</v>
      </c>
      <c r="C420" s="4" t="s">
        <v>551</v>
      </c>
      <c r="D420" t="s">
        <v>31</v>
      </c>
      <c r="E420" t="s">
        <v>68</v>
      </c>
      <c r="F420" t="s">
        <v>33</v>
      </c>
      <c r="G420" t="s">
        <v>34</v>
      </c>
      <c r="H420" t="s">
        <v>35</v>
      </c>
      <c r="I420" t="s">
        <v>36</v>
      </c>
      <c r="J420">
        <v>2</v>
      </c>
      <c r="K420" t="s">
        <v>499</v>
      </c>
      <c r="L420" t="s">
        <v>49</v>
      </c>
      <c r="M420" t="s">
        <v>515</v>
      </c>
      <c r="N420" t="s">
        <v>558</v>
      </c>
      <c r="O420" t="s">
        <v>41</v>
      </c>
      <c r="P420" t="s">
        <v>52</v>
      </c>
      <c r="Q420" t="s">
        <v>35</v>
      </c>
      <c r="R420" t="s">
        <v>34</v>
      </c>
      <c r="S420" t="s">
        <v>43</v>
      </c>
      <c r="T420">
        <v>3140</v>
      </c>
      <c r="U420">
        <v>7190</v>
      </c>
      <c r="V420">
        <v>0</v>
      </c>
      <c r="W420" t="s">
        <v>44</v>
      </c>
      <c r="X420" t="s">
        <v>43</v>
      </c>
      <c r="Y420" t="s">
        <v>43</v>
      </c>
      <c r="Z420">
        <v>0</v>
      </c>
      <c r="AA420" t="s">
        <v>45</v>
      </c>
      <c r="AB420" t="s">
        <v>43</v>
      </c>
      <c r="AC420" t="s">
        <v>43</v>
      </c>
    </row>
    <row r="421" spans="1:29" x14ac:dyDescent="0.3">
      <c r="A421" s="2">
        <v>45021.442847222221</v>
      </c>
      <c r="B421" t="s">
        <v>29</v>
      </c>
      <c r="C421" s="4" t="s">
        <v>559</v>
      </c>
      <c r="D421" t="s">
        <v>31</v>
      </c>
      <c r="E421" t="s">
        <v>32</v>
      </c>
      <c r="F421" t="s">
        <v>33</v>
      </c>
      <c r="G421" t="s">
        <v>56</v>
      </c>
      <c r="H421" t="s">
        <v>57</v>
      </c>
      <c r="I421" t="s">
        <v>36</v>
      </c>
      <c r="J421">
        <v>7</v>
      </c>
      <c r="K421" t="s">
        <v>499</v>
      </c>
      <c r="L421" t="s">
        <v>49</v>
      </c>
      <c r="M421" t="s">
        <v>560</v>
      </c>
      <c r="N421" t="s">
        <v>561</v>
      </c>
      <c r="O421" t="s">
        <v>41</v>
      </c>
      <c r="P421" t="s">
        <v>109</v>
      </c>
      <c r="Q421" t="s">
        <v>481</v>
      </c>
      <c r="R421" t="s">
        <v>34</v>
      </c>
      <c r="S421" t="s">
        <v>43</v>
      </c>
      <c r="T421">
        <v>50</v>
      </c>
      <c r="U421">
        <v>151</v>
      </c>
      <c r="V421">
        <v>0</v>
      </c>
      <c r="W421" t="s">
        <v>44</v>
      </c>
      <c r="X421" t="s">
        <v>43</v>
      </c>
      <c r="Y421" t="s">
        <v>43</v>
      </c>
      <c r="Z421">
        <v>0</v>
      </c>
      <c r="AA421" t="s">
        <v>45</v>
      </c>
      <c r="AB421" t="s">
        <v>43</v>
      </c>
      <c r="AC421" t="s">
        <v>43</v>
      </c>
    </row>
    <row r="422" spans="1:29" x14ac:dyDescent="0.3">
      <c r="A422" s="2">
        <v>45021.443032407413</v>
      </c>
      <c r="B422" t="s">
        <v>29</v>
      </c>
      <c r="C422" s="4" t="s">
        <v>562</v>
      </c>
      <c r="D422" t="s">
        <v>31</v>
      </c>
      <c r="E422" t="s">
        <v>32</v>
      </c>
      <c r="F422" t="s">
        <v>122</v>
      </c>
      <c r="G422" t="s">
        <v>56</v>
      </c>
      <c r="H422" t="s">
        <v>57</v>
      </c>
      <c r="I422" t="s">
        <v>36</v>
      </c>
      <c r="J422">
        <v>5</v>
      </c>
      <c r="K422" t="s">
        <v>48</v>
      </c>
      <c r="L422" t="s">
        <v>49</v>
      </c>
      <c r="M422" t="s">
        <v>493</v>
      </c>
      <c r="N422" t="s">
        <v>563</v>
      </c>
      <c r="O422" t="s">
        <v>113</v>
      </c>
      <c r="P422" t="s">
        <v>77</v>
      </c>
      <c r="Q422" t="s">
        <v>481</v>
      </c>
      <c r="R422" t="s">
        <v>34</v>
      </c>
      <c r="S422" t="s">
        <v>43</v>
      </c>
      <c r="T422">
        <v>3140</v>
      </c>
      <c r="U422">
        <v>5070</v>
      </c>
      <c r="V422">
        <v>0</v>
      </c>
      <c r="W422" t="s">
        <v>44</v>
      </c>
      <c r="X422" t="s">
        <v>43</v>
      </c>
      <c r="Y422" t="s">
        <v>43</v>
      </c>
      <c r="Z422">
        <v>0</v>
      </c>
      <c r="AA422" t="s">
        <v>45</v>
      </c>
      <c r="AB422" t="s">
        <v>43</v>
      </c>
      <c r="AC422" t="s">
        <v>43</v>
      </c>
    </row>
    <row r="423" spans="1:29" x14ac:dyDescent="0.3">
      <c r="A423" s="2">
        <v>45021.444178240738</v>
      </c>
      <c r="B423" t="s">
        <v>552</v>
      </c>
      <c r="C423" s="4" t="s">
        <v>564</v>
      </c>
      <c r="D423" t="s">
        <v>31</v>
      </c>
      <c r="E423" t="s">
        <v>64</v>
      </c>
      <c r="F423" t="s">
        <v>33</v>
      </c>
      <c r="G423" t="s">
        <v>34</v>
      </c>
      <c r="H423" t="s">
        <v>57</v>
      </c>
      <c r="I423" t="s">
        <v>58</v>
      </c>
      <c r="J423">
        <v>6</v>
      </c>
      <c r="K423" t="s">
        <v>123</v>
      </c>
      <c r="L423" t="s">
        <v>49</v>
      </c>
      <c r="M423" t="s">
        <v>515</v>
      </c>
      <c r="N423" t="s">
        <v>565</v>
      </c>
      <c r="O423" t="s">
        <v>41</v>
      </c>
      <c r="P423" t="s">
        <v>62</v>
      </c>
      <c r="Q423" t="s">
        <v>481</v>
      </c>
      <c r="R423" t="s">
        <v>34</v>
      </c>
      <c r="S423" t="s">
        <v>43</v>
      </c>
      <c r="T423">
        <v>3140</v>
      </c>
      <c r="U423">
        <v>91110</v>
      </c>
      <c r="V423">
        <v>0</v>
      </c>
      <c r="W423" t="s">
        <v>44</v>
      </c>
      <c r="X423" t="s">
        <v>43</v>
      </c>
      <c r="Y423" t="s">
        <v>43</v>
      </c>
      <c r="Z423">
        <v>0</v>
      </c>
      <c r="AA423" t="s">
        <v>45</v>
      </c>
      <c r="AB423" t="s">
        <v>43</v>
      </c>
      <c r="AC423" t="s">
        <v>43</v>
      </c>
    </row>
    <row r="424" spans="1:29" x14ac:dyDescent="0.3">
      <c r="A424" s="2">
        <v>45021.444733796299</v>
      </c>
      <c r="B424" t="s">
        <v>29</v>
      </c>
      <c r="C424" s="4" t="s">
        <v>566</v>
      </c>
      <c r="D424" t="s">
        <v>31</v>
      </c>
      <c r="E424" t="s">
        <v>32</v>
      </c>
      <c r="F424" t="s">
        <v>47</v>
      </c>
      <c r="G424" t="s">
        <v>34</v>
      </c>
      <c r="H424" t="s">
        <v>57</v>
      </c>
      <c r="I424" t="s">
        <v>58</v>
      </c>
      <c r="J424">
        <v>5</v>
      </c>
      <c r="K424" t="s">
        <v>48</v>
      </c>
      <c r="L424" t="s">
        <v>69</v>
      </c>
      <c r="M424" t="s">
        <v>493</v>
      </c>
      <c r="N424" t="s">
        <v>561</v>
      </c>
      <c r="O424" t="s">
        <v>85</v>
      </c>
      <c r="P424" t="s">
        <v>88</v>
      </c>
      <c r="Q424" t="s">
        <v>481</v>
      </c>
      <c r="R424" t="s">
        <v>34</v>
      </c>
      <c r="S424" t="s">
        <v>43</v>
      </c>
      <c r="T424">
        <v>4150</v>
      </c>
      <c r="U424">
        <v>151</v>
      </c>
      <c r="V424">
        <v>0</v>
      </c>
      <c r="W424" t="s">
        <v>44</v>
      </c>
      <c r="X424" t="s">
        <v>43</v>
      </c>
      <c r="Y424" t="s">
        <v>43</v>
      </c>
      <c r="Z424">
        <v>0</v>
      </c>
      <c r="AA424" t="s">
        <v>45</v>
      </c>
      <c r="AB424" t="s">
        <v>43</v>
      </c>
      <c r="AC424" t="s">
        <v>43</v>
      </c>
    </row>
    <row r="425" spans="1:29" x14ac:dyDescent="0.3">
      <c r="A425" s="2">
        <v>45021.445914351847</v>
      </c>
      <c r="B425" t="s">
        <v>29</v>
      </c>
      <c r="C425" s="4" t="s">
        <v>567</v>
      </c>
      <c r="D425" t="s">
        <v>31</v>
      </c>
      <c r="E425" t="s">
        <v>55</v>
      </c>
      <c r="F425" t="s">
        <v>122</v>
      </c>
      <c r="G425" t="s">
        <v>34</v>
      </c>
      <c r="H425" t="s">
        <v>57</v>
      </c>
      <c r="I425" t="s">
        <v>58</v>
      </c>
      <c r="J425">
        <v>10</v>
      </c>
      <c r="K425" t="s">
        <v>123</v>
      </c>
      <c r="L425" t="s">
        <v>69</v>
      </c>
      <c r="M425" t="s">
        <v>500</v>
      </c>
      <c r="N425" t="s">
        <v>491</v>
      </c>
      <c r="O425" t="s">
        <v>113</v>
      </c>
      <c r="P425" t="s">
        <v>66</v>
      </c>
      <c r="Q425" t="s">
        <v>481</v>
      </c>
      <c r="R425" t="s">
        <v>34</v>
      </c>
      <c r="S425" t="s">
        <v>43</v>
      </c>
      <c r="T425">
        <v>50</v>
      </c>
      <c r="U425">
        <v>91110</v>
      </c>
      <c r="V425">
        <v>0</v>
      </c>
      <c r="W425" t="s">
        <v>44</v>
      </c>
      <c r="X425" t="s">
        <v>43</v>
      </c>
      <c r="Y425" t="s">
        <v>43</v>
      </c>
      <c r="Z425">
        <v>0</v>
      </c>
      <c r="AA425" t="s">
        <v>45</v>
      </c>
      <c r="AB425" t="s">
        <v>43</v>
      </c>
      <c r="AC425" t="s">
        <v>43</v>
      </c>
    </row>
    <row r="426" spans="1:29" x14ac:dyDescent="0.3">
      <c r="A426" s="2">
        <v>45021.449108796303</v>
      </c>
      <c r="B426" t="s">
        <v>29</v>
      </c>
      <c r="C426" s="4" t="s">
        <v>568</v>
      </c>
      <c r="D426" t="s">
        <v>31</v>
      </c>
      <c r="E426" t="s">
        <v>32</v>
      </c>
      <c r="F426" t="s">
        <v>33</v>
      </c>
      <c r="G426" t="s">
        <v>34</v>
      </c>
      <c r="H426" t="s">
        <v>57</v>
      </c>
      <c r="I426" t="s">
        <v>58</v>
      </c>
      <c r="J426">
        <v>8</v>
      </c>
      <c r="K426" t="s">
        <v>81</v>
      </c>
      <c r="L426" t="s">
        <v>49</v>
      </c>
      <c r="M426" t="s">
        <v>490</v>
      </c>
      <c r="N426" t="s">
        <v>569</v>
      </c>
      <c r="O426" t="s">
        <v>41</v>
      </c>
      <c r="P426" t="s">
        <v>52</v>
      </c>
      <c r="Q426" t="s">
        <v>481</v>
      </c>
      <c r="R426" t="s">
        <v>495</v>
      </c>
      <c r="S426" t="s">
        <v>43</v>
      </c>
      <c r="T426">
        <v>3140</v>
      </c>
      <c r="U426">
        <v>5070</v>
      </c>
      <c r="V426">
        <v>0</v>
      </c>
      <c r="W426" t="s">
        <v>44</v>
      </c>
      <c r="X426" t="s">
        <v>43</v>
      </c>
      <c r="Y426" t="s">
        <v>43</v>
      </c>
      <c r="Z426">
        <v>0</v>
      </c>
      <c r="AA426" t="s">
        <v>45</v>
      </c>
      <c r="AB426" t="s">
        <v>43</v>
      </c>
      <c r="AC426" t="s">
        <v>43</v>
      </c>
    </row>
    <row r="427" spans="1:29" x14ac:dyDescent="0.3">
      <c r="A427" s="2">
        <v>45021.450162037043</v>
      </c>
      <c r="B427" t="s">
        <v>29</v>
      </c>
      <c r="C427" s="4" t="s">
        <v>570</v>
      </c>
      <c r="D427" t="s">
        <v>31</v>
      </c>
      <c r="E427" t="s">
        <v>73</v>
      </c>
      <c r="F427" t="s">
        <v>33</v>
      </c>
      <c r="G427" t="s">
        <v>34</v>
      </c>
      <c r="H427" t="s">
        <v>35</v>
      </c>
      <c r="I427" t="s">
        <v>36</v>
      </c>
      <c r="J427">
        <v>3</v>
      </c>
      <c r="K427" t="s">
        <v>499</v>
      </c>
      <c r="L427" t="s">
        <v>69</v>
      </c>
      <c r="M427" t="s">
        <v>560</v>
      </c>
      <c r="N427" t="s">
        <v>571</v>
      </c>
      <c r="O427" t="s">
        <v>113</v>
      </c>
      <c r="P427" t="s">
        <v>66</v>
      </c>
      <c r="Q427" t="s">
        <v>481</v>
      </c>
      <c r="R427" t="s">
        <v>495</v>
      </c>
      <c r="S427" t="s">
        <v>43</v>
      </c>
      <c r="T427">
        <v>4150</v>
      </c>
      <c r="U427">
        <v>111130</v>
      </c>
      <c r="V427">
        <v>0</v>
      </c>
      <c r="W427" t="s">
        <v>44</v>
      </c>
      <c r="X427" t="s">
        <v>43</v>
      </c>
      <c r="Y427" t="s">
        <v>43</v>
      </c>
      <c r="Z427">
        <v>0</v>
      </c>
      <c r="AA427" t="s">
        <v>45</v>
      </c>
      <c r="AB427" t="s">
        <v>43</v>
      </c>
      <c r="AC427" t="s">
        <v>43</v>
      </c>
    </row>
    <row r="428" spans="1:29" x14ac:dyDescent="0.3">
      <c r="A428" s="2">
        <v>45021.450208333343</v>
      </c>
      <c r="B428" t="s">
        <v>29</v>
      </c>
      <c r="C428" s="4" t="s">
        <v>551</v>
      </c>
      <c r="D428" t="s">
        <v>54</v>
      </c>
      <c r="E428" t="s">
        <v>32</v>
      </c>
      <c r="F428" t="s">
        <v>47</v>
      </c>
      <c r="G428" t="s">
        <v>34</v>
      </c>
      <c r="H428" t="s">
        <v>35</v>
      </c>
      <c r="I428" t="s">
        <v>36</v>
      </c>
      <c r="J428">
        <v>7</v>
      </c>
      <c r="K428" t="s">
        <v>48</v>
      </c>
      <c r="L428" t="s">
        <v>49</v>
      </c>
      <c r="M428" t="s">
        <v>490</v>
      </c>
      <c r="N428" t="s">
        <v>572</v>
      </c>
      <c r="O428" t="s">
        <v>41</v>
      </c>
      <c r="P428" t="s">
        <v>77</v>
      </c>
      <c r="Q428" t="s">
        <v>35</v>
      </c>
      <c r="R428" t="s">
        <v>34</v>
      </c>
      <c r="S428" t="s">
        <v>43</v>
      </c>
      <c r="T428">
        <v>50</v>
      </c>
      <c r="U428">
        <v>131150</v>
      </c>
      <c r="V428">
        <v>0</v>
      </c>
      <c r="W428" t="s">
        <v>44</v>
      </c>
      <c r="X428" t="s">
        <v>43</v>
      </c>
      <c r="Y428" t="s">
        <v>43</v>
      </c>
      <c r="Z428">
        <v>0</v>
      </c>
      <c r="AA428" t="s">
        <v>45</v>
      </c>
      <c r="AB428" t="s">
        <v>43</v>
      </c>
      <c r="AC428" t="s">
        <v>43</v>
      </c>
    </row>
    <row r="429" spans="1:29" x14ac:dyDescent="0.3">
      <c r="A429" s="2">
        <v>45021.451307870368</v>
      </c>
      <c r="B429" t="s">
        <v>29</v>
      </c>
      <c r="C429" s="4" t="s">
        <v>573</v>
      </c>
      <c r="D429" t="s">
        <v>54</v>
      </c>
      <c r="E429" t="s">
        <v>73</v>
      </c>
      <c r="F429" t="s">
        <v>33</v>
      </c>
      <c r="G429" t="s">
        <v>34</v>
      </c>
      <c r="H429" t="s">
        <v>57</v>
      </c>
      <c r="I429" t="s">
        <v>36</v>
      </c>
      <c r="J429">
        <v>3</v>
      </c>
      <c r="K429" t="s">
        <v>48</v>
      </c>
      <c r="L429" t="s">
        <v>49</v>
      </c>
      <c r="M429" t="s">
        <v>500</v>
      </c>
      <c r="N429" t="s">
        <v>574</v>
      </c>
      <c r="O429" t="s">
        <v>41</v>
      </c>
      <c r="P429" t="s">
        <v>66</v>
      </c>
      <c r="Q429" t="s">
        <v>481</v>
      </c>
      <c r="R429" t="s">
        <v>34</v>
      </c>
      <c r="S429" t="s">
        <v>43</v>
      </c>
      <c r="T429">
        <v>3140</v>
      </c>
      <c r="U429">
        <v>5070</v>
      </c>
      <c r="V429">
        <v>0</v>
      </c>
      <c r="W429" t="s">
        <v>44</v>
      </c>
      <c r="X429" t="s">
        <v>43</v>
      </c>
      <c r="Y429" t="s">
        <v>43</v>
      </c>
      <c r="Z429">
        <v>0</v>
      </c>
      <c r="AA429" t="s">
        <v>45</v>
      </c>
      <c r="AB429" t="s">
        <v>43</v>
      </c>
      <c r="AC429" t="s">
        <v>43</v>
      </c>
    </row>
    <row r="430" spans="1:29" x14ac:dyDescent="0.3">
      <c r="A430" s="2">
        <v>45021.452175925922</v>
      </c>
      <c r="B430" t="s">
        <v>29</v>
      </c>
      <c r="C430" s="4" t="s">
        <v>575</v>
      </c>
      <c r="D430" t="s">
        <v>31</v>
      </c>
      <c r="E430" t="s">
        <v>32</v>
      </c>
      <c r="F430" t="s">
        <v>122</v>
      </c>
      <c r="G430" t="s">
        <v>495</v>
      </c>
      <c r="H430" t="s">
        <v>35</v>
      </c>
      <c r="I430" t="s">
        <v>36</v>
      </c>
      <c r="J430">
        <v>1</v>
      </c>
      <c r="K430" t="s">
        <v>123</v>
      </c>
      <c r="L430" t="s">
        <v>166</v>
      </c>
      <c r="M430" t="s">
        <v>490</v>
      </c>
      <c r="N430" t="s">
        <v>576</v>
      </c>
      <c r="O430" t="s">
        <v>113</v>
      </c>
      <c r="P430" t="s">
        <v>52</v>
      </c>
      <c r="Q430" t="s">
        <v>35</v>
      </c>
      <c r="R430" t="s">
        <v>495</v>
      </c>
      <c r="S430" t="s">
        <v>43</v>
      </c>
      <c r="T430">
        <v>2630</v>
      </c>
      <c r="U430">
        <v>111130</v>
      </c>
      <c r="V430">
        <v>0</v>
      </c>
      <c r="W430" t="s">
        <v>44</v>
      </c>
      <c r="X430" t="s">
        <v>43</v>
      </c>
      <c r="Y430" t="s">
        <v>43</v>
      </c>
      <c r="Z430">
        <v>0</v>
      </c>
      <c r="AA430" t="s">
        <v>45</v>
      </c>
      <c r="AB430" t="s">
        <v>43</v>
      </c>
      <c r="AC430" t="s">
        <v>43</v>
      </c>
    </row>
    <row r="431" spans="1:29" x14ac:dyDescent="0.3">
      <c r="A431" s="2">
        <v>45021.453657407408</v>
      </c>
      <c r="B431" t="s">
        <v>29</v>
      </c>
      <c r="C431" s="4" t="s">
        <v>577</v>
      </c>
      <c r="D431" t="s">
        <v>31</v>
      </c>
      <c r="E431" t="s">
        <v>68</v>
      </c>
      <c r="F431" t="s">
        <v>33</v>
      </c>
      <c r="G431" t="s">
        <v>34</v>
      </c>
      <c r="H431" t="s">
        <v>35</v>
      </c>
      <c r="I431" t="s">
        <v>36</v>
      </c>
      <c r="J431">
        <v>2</v>
      </c>
      <c r="K431" t="s">
        <v>123</v>
      </c>
      <c r="L431" t="s">
        <v>49</v>
      </c>
      <c r="M431" t="s">
        <v>511</v>
      </c>
      <c r="N431" t="s">
        <v>534</v>
      </c>
      <c r="O431" t="s">
        <v>41</v>
      </c>
      <c r="P431" t="s">
        <v>133</v>
      </c>
      <c r="Q431" t="s">
        <v>481</v>
      </c>
      <c r="R431" t="s">
        <v>34</v>
      </c>
      <c r="S431" t="s">
        <v>43</v>
      </c>
      <c r="T431">
        <v>2125</v>
      </c>
      <c r="U431">
        <v>3050</v>
      </c>
      <c r="V431">
        <v>0</v>
      </c>
      <c r="W431" t="s">
        <v>44</v>
      </c>
      <c r="X431" t="s">
        <v>43</v>
      </c>
      <c r="Y431" t="s">
        <v>43</v>
      </c>
      <c r="Z431">
        <v>0</v>
      </c>
      <c r="AA431" t="s">
        <v>45</v>
      </c>
      <c r="AB431" t="s">
        <v>43</v>
      </c>
      <c r="AC431" t="s">
        <v>43</v>
      </c>
    </row>
    <row r="432" spans="1:29" x14ac:dyDescent="0.3">
      <c r="A432" s="2">
        <v>45021.455451388887</v>
      </c>
      <c r="B432" t="s">
        <v>29</v>
      </c>
      <c r="C432" s="4" t="s">
        <v>551</v>
      </c>
      <c r="D432" t="s">
        <v>54</v>
      </c>
      <c r="E432" t="s">
        <v>68</v>
      </c>
      <c r="F432" t="s">
        <v>122</v>
      </c>
      <c r="G432" t="s">
        <v>56</v>
      </c>
      <c r="H432" t="s">
        <v>35</v>
      </c>
      <c r="I432" t="s">
        <v>36</v>
      </c>
      <c r="J432">
        <v>5</v>
      </c>
      <c r="K432" t="s">
        <v>499</v>
      </c>
      <c r="L432" t="s">
        <v>49</v>
      </c>
      <c r="M432" t="s">
        <v>505</v>
      </c>
      <c r="N432" t="s">
        <v>578</v>
      </c>
      <c r="O432" t="s">
        <v>85</v>
      </c>
      <c r="P432" t="s">
        <v>52</v>
      </c>
      <c r="Q432" t="s">
        <v>481</v>
      </c>
      <c r="R432" t="s">
        <v>34</v>
      </c>
      <c r="S432" t="s">
        <v>43</v>
      </c>
      <c r="T432">
        <v>2630</v>
      </c>
      <c r="U432">
        <v>151</v>
      </c>
      <c r="V432">
        <v>0</v>
      </c>
      <c r="W432" t="s">
        <v>44</v>
      </c>
      <c r="X432" t="s">
        <v>43</v>
      </c>
      <c r="Y432" t="s">
        <v>43</v>
      </c>
      <c r="Z432">
        <v>0</v>
      </c>
      <c r="AA432" t="s">
        <v>45</v>
      </c>
      <c r="AB432" t="s">
        <v>43</v>
      </c>
      <c r="AC432" t="s">
        <v>43</v>
      </c>
    </row>
    <row r="433" spans="1:29" x14ac:dyDescent="0.3">
      <c r="A433" s="2">
        <v>45021.455636574072</v>
      </c>
      <c r="B433" t="s">
        <v>29</v>
      </c>
      <c r="C433" s="4" t="s">
        <v>579</v>
      </c>
      <c r="D433" t="s">
        <v>54</v>
      </c>
      <c r="E433" t="s">
        <v>32</v>
      </c>
      <c r="F433" t="s">
        <v>122</v>
      </c>
      <c r="G433" t="s">
        <v>56</v>
      </c>
      <c r="H433" t="s">
        <v>35</v>
      </c>
      <c r="I433" t="s">
        <v>36</v>
      </c>
      <c r="J433">
        <v>3</v>
      </c>
      <c r="K433" t="s">
        <v>123</v>
      </c>
      <c r="L433" t="s">
        <v>49</v>
      </c>
      <c r="M433" t="s">
        <v>580</v>
      </c>
      <c r="N433" t="s">
        <v>534</v>
      </c>
      <c r="O433" t="s">
        <v>41</v>
      </c>
      <c r="P433" t="s">
        <v>52</v>
      </c>
      <c r="Q433" t="s">
        <v>481</v>
      </c>
      <c r="R433" t="s">
        <v>507</v>
      </c>
      <c r="S433" t="s">
        <v>43</v>
      </c>
      <c r="T433">
        <v>4150</v>
      </c>
      <c r="U433">
        <v>91110</v>
      </c>
      <c r="V433">
        <v>0</v>
      </c>
      <c r="W433" t="s">
        <v>44</v>
      </c>
      <c r="X433" t="s">
        <v>43</v>
      </c>
      <c r="Y433" t="s">
        <v>43</v>
      </c>
      <c r="Z433">
        <v>0</v>
      </c>
      <c r="AA433" t="s">
        <v>45</v>
      </c>
      <c r="AB433" t="s">
        <v>43</v>
      </c>
      <c r="AC433" t="s">
        <v>43</v>
      </c>
    </row>
    <row r="434" spans="1:29" x14ac:dyDescent="0.3">
      <c r="A434" s="2">
        <v>45021.456296296303</v>
      </c>
      <c r="B434" t="s">
        <v>29</v>
      </c>
      <c r="C434" s="4" t="s">
        <v>469</v>
      </c>
      <c r="D434" t="s">
        <v>31</v>
      </c>
      <c r="E434" t="s">
        <v>32</v>
      </c>
      <c r="F434" t="s">
        <v>47</v>
      </c>
      <c r="G434" t="s">
        <v>34</v>
      </c>
      <c r="H434" t="s">
        <v>35</v>
      </c>
      <c r="I434" t="s">
        <v>36</v>
      </c>
      <c r="J434">
        <v>5</v>
      </c>
      <c r="K434" t="s">
        <v>48</v>
      </c>
      <c r="L434" t="s">
        <v>69</v>
      </c>
      <c r="M434" t="s">
        <v>493</v>
      </c>
      <c r="N434" t="s">
        <v>581</v>
      </c>
      <c r="O434" t="s">
        <v>113</v>
      </c>
      <c r="P434" t="s">
        <v>66</v>
      </c>
      <c r="Q434" t="s">
        <v>35</v>
      </c>
      <c r="R434" t="s">
        <v>34</v>
      </c>
      <c r="S434" t="s">
        <v>43</v>
      </c>
      <c r="T434">
        <v>50</v>
      </c>
      <c r="U434">
        <v>151</v>
      </c>
      <c r="V434">
        <v>0</v>
      </c>
      <c r="W434" t="s">
        <v>44</v>
      </c>
      <c r="X434" t="s">
        <v>43</v>
      </c>
      <c r="Y434" t="s">
        <v>43</v>
      </c>
      <c r="Z434">
        <v>0</v>
      </c>
      <c r="AA434" t="s">
        <v>45</v>
      </c>
      <c r="AB434" t="s">
        <v>43</v>
      </c>
      <c r="AC434" t="s">
        <v>43</v>
      </c>
    </row>
    <row r="435" spans="1:29" x14ac:dyDescent="0.3">
      <c r="A435" s="2">
        <v>45021.457129629627</v>
      </c>
      <c r="B435" t="s">
        <v>29</v>
      </c>
      <c r="C435" s="4" t="s">
        <v>582</v>
      </c>
      <c r="D435" t="s">
        <v>31</v>
      </c>
      <c r="E435" t="s">
        <v>68</v>
      </c>
      <c r="F435" t="s">
        <v>33</v>
      </c>
      <c r="G435" t="s">
        <v>34</v>
      </c>
      <c r="H435" t="s">
        <v>35</v>
      </c>
      <c r="I435" t="s">
        <v>36</v>
      </c>
      <c r="J435">
        <v>1</v>
      </c>
      <c r="K435" t="s">
        <v>81</v>
      </c>
      <c r="L435" t="s">
        <v>38</v>
      </c>
      <c r="M435" t="s">
        <v>500</v>
      </c>
      <c r="N435" t="s">
        <v>583</v>
      </c>
      <c r="O435" t="s">
        <v>41</v>
      </c>
      <c r="P435" t="s">
        <v>180</v>
      </c>
      <c r="Q435" t="s">
        <v>481</v>
      </c>
      <c r="R435" t="s">
        <v>495</v>
      </c>
      <c r="S435" t="s">
        <v>43</v>
      </c>
      <c r="T435">
        <v>4150</v>
      </c>
      <c r="U435">
        <v>111130</v>
      </c>
      <c r="V435">
        <v>0</v>
      </c>
      <c r="W435" t="s">
        <v>44</v>
      </c>
      <c r="X435" t="s">
        <v>43</v>
      </c>
      <c r="Y435" t="s">
        <v>43</v>
      </c>
      <c r="Z435">
        <v>0</v>
      </c>
      <c r="AA435" t="s">
        <v>45</v>
      </c>
      <c r="AB435" t="s">
        <v>43</v>
      </c>
      <c r="AC435" t="s">
        <v>43</v>
      </c>
    </row>
    <row r="436" spans="1:29" x14ac:dyDescent="0.3">
      <c r="A436" s="2">
        <v>45021.463182870371</v>
      </c>
      <c r="B436" t="s">
        <v>29</v>
      </c>
      <c r="C436" s="4" t="s">
        <v>551</v>
      </c>
      <c r="D436" t="s">
        <v>31</v>
      </c>
      <c r="E436" t="s">
        <v>68</v>
      </c>
      <c r="F436" t="s">
        <v>33</v>
      </c>
      <c r="G436" t="s">
        <v>34</v>
      </c>
      <c r="H436" t="s">
        <v>35</v>
      </c>
      <c r="I436" t="s">
        <v>36</v>
      </c>
      <c r="J436">
        <v>6</v>
      </c>
      <c r="K436" t="s">
        <v>499</v>
      </c>
      <c r="L436" t="s">
        <v>49</v>
      </c>
      <c r="M436" t="s">
        <v>560</v>
      </c>
      <c r="N436" t="s">
        <v>584</v>
      </c>
      <c r="O436" t="s">
        <v>85</v>
      </c>
      <c r="P436" t="s">
        <v>95</v>
      </c>
      <c r="Q436" t="s">
        <v>481</v>
      </c>
      <c r="R436" t="s">
        <v>495</v>
      </c>
      <c r="S436" t="s">
        <v>43</v>
      </c>
      <c r="T436">
        <v>50</v>
      </c>
      <c r="U436">
        <v>131150</v>
      </c>
      <c r="V436">
        <v>0</v>
      </c>
      <c r="W436" t="s">
        <v>44</v>
      </c>
      <c r="X436" t="s">
        <v>43</v>
      </c>
      <c r="Y436" t="s">
        <v>43</v>
      </c>
      <c r="Z436">
        <v>0</v>
      </c>
      <c r="AA436" t="s">
        <v>45</v>
      </c>
      <c r="AB436" t="s">
        <v>43</v>
      </c>
      <c r="AC436" t="s">
        <v>43</v>
      </c>
    </row>
    <row r="437" spans="1:29" x14ac:dyDescent="0.3">
      <c r="A437" s="2">
        <v>45021.464143518519</v>
      </c>
      <c r="B437" t="s">
        <v>29</v>
      </c>
      <c r="C437" s="4" t="s">
        <v>585</v>
      </c>
      <c r="D437" t="s">
        <v>54</v>
      </c>
      <c r="E437" t="s">
        <v>64</v>
      </c>
      <c r="F437" t="s">
        <v>122</v>
      </c>
      <c r="G437" t="s">
        <v>34</v>
      </c>
      <c r="H437" t="s">
        <v>35</v>
      </c>
      <c r="I437" t="s">
        <v>36</v>
      </c>
      <c r="J437">
        <v>4</v>
      </c>
      <c r="K437" t="s">
        <v>37</v>
      </c>
      <c r="L437" t="s">
        <v>38</v>
      </c>
      <c r="M437" t="s">
        <v>490</v>
      </c>
      <c r="N437" t="s">
        <v>586</v>
      </c>
      <c r="O437" t="s">
        <v>41</v>
      </c>
      <c r="P437" t="s">
        <v>66</v>
      </c>
      <c r="Q437" t="s">
        <v>481</v>
      </c>
      <c r="R437" t="s">
        <v>34</v>
      </c>
      <c r="S437" t="s">
        <v>43</v>
      </c>
      <c r="T437">
        <v>2630</v>
      </c>
      <c r="U437">
        <v>5070</v>
      </c>
      <c r="V437">
        <v>0</v>
      </c>
      <c r="W437" t="s">
        <v>44</v>
      </c>
      <c r="X437" t="s">
        <v>43</v>
      </c>
      <c r="Y437" t="s">
        <v>43</v>
      </c>
      <c r="Z437">
        <v>0</v>
      </c>
      <c r="AA437" t="s">
        <v>45</v>
      </c>
      <c r="AB437" t="s">
        <v>43</v>
      </c>
      <c r="AC437" t="s">
        <v>43</v>
      </c>
    </row>
    <row r="438" spans="1:29" x14ac:dyDescent="0.3">
      <c r="A438" s="2">
        <v>45021.466087962966</v>
      </c>
      <c r="B438" t="s">
        <v>29</v>
      </c>
      <c r="C438" s="4" t="s">
        <v>587</v>
      </c>
      <c r="D438" t="s">
        <v>54</v>
      </c>
      <c r="E438" t="s">
        <v>73</v>
      </c>
      <c r="F438" t="s">
        <v>33</v>
      </c>
      <c r="G438" t="s">
        <v>56</v>
      </c>
      <c r="H438" t="s">
        <v>35</v>
      </c>
      <c r="I438" t="s">
        <v>36</v>
      </c>
      <c r="J438">
        <v>1</v>
      </c>
      <c r="K438" t="s">
        <v>81</v>
      </c>
      <c r="L438" t="s">
        <v>49</v>
      </c>
      <c r="M438" t="s">
        <v>588</v>
      </c>
      <c r="N438" t="s">
        <v>589</v>
      </c>
      <c r="O438" t="s">
        <v>113</v>
      </c>
      <c r="P438" t="s">
        <v>95</v>
      </c>
      <c r="Q438" t="s">
        <v>35</v>
      </c>
      <c r="R438" t="s">
        <v>507</v>
      </c>
      <c r="S438" t="s">
        <v>43</v>
      </c>
      <c r="T438">
        <v>2125</v>
      </c>
      <c r="U438">
        <v>7190</v>
      </c>
      <c r="V438">
        <v>0</v>
      </c>
      <c r="W438" t="s">
        <v>44</v>
      </c>
      <c r="X438" t="s">
        <v>43</v>
      </c>
      <c r="Y438" t="s">
        <v>43</v>
      </c>
      <c r="Z438">
        <v>0</v>
      </c>
      <c r="AA438" t="s">
        <v>45</v>
      </c>
      <c r="AB438" t="s">
        <v>43</v>
      </c>
      <c r="AC438" t="s">
        <v>43</v>
      </c>
    </row>
    <row r="439" spans="1:29" x14ac:dyDescent="0.3">
      <c r="A439" s="2">
        <v>45021.468043981477</v>
      </c>
      <c r="B439" t="s">
        <v>29</v>
      </c>
      <c r="C439" s="4" t="s">
        <v>590</v>
      </c>
      <c r="D439" t="s">
        <v>54</v>
      </c>
      <c r="E439" t="s">
        <v>73</v>
      </c>
      <c r="F439" t="s">
        <v>33</v>
      </c>
      <c r="G439" t="s">
        <v>34</v>
      </c>
      <c r="H439" t="s">
        <v>35</v>
      </c>
      <c r="I439" t="s">
        <v>36</v>
      </c>
      <c r="J439">
        <v>1</v>
      </c>
      <c r="K439" t="s">
        <v>48</v>
      </c>
      <c r="L439" t="s">
        <v>69</v>
      </c>
      <c r="M439" t="s">
        <v>540</v>
      </c>
      <c r="N439" t="s">
        <v>591</v>
      </c>
      <c r="O439" t="s">
        <v>113</v>
      </c>
      <c r="P439" t="s">
        <v>66</v>
      </c>
      <c r="Q439" t="s">
        <v>35</v>
      </c>
      <c r="R439" t="s">
        <v>495</v>
      </c>
      <c r="S439" t="s">
        <v>43</v>
      </c>
      <c r="T439">
        <v>2125</v>
      </c>
      <c r="U439">
        <v>91110</v>
      </c>
      <c r="V439">
        <v>0</v>
      </c>
      <c r="W439" t="s">
        <v>44</v>
      </c>
      <c r="X439" t="s">
        <v>43</v>
      </c>
      <c r="Y439" t="s">
        <v>43</v>
      </c>
      <c r="Z439">
        <v>0</v>
      </c>
      <c r="AA439" t="s">
        <v>45</v>
      </c>
      <c r="AB439" t="s">
        <v>43</v>
      </c>
      <c r="AC439" t="s">
        <v>43</v>
      </c>
    </row>
    <row r="440" spans="1:29" x14ac:dyDescent="0.3">
      <c r="A440" s="2">
        <v>45021.469884259262</v>
      </c>
      <c r="B440" t="s">
        <v>29</v>
      </c>
      <c r="C440" s="4" t="s">
        <v>592</v>
      </c>
      <c r="D440" t="s">
        <v>31</v>
      </c>
      <c r="E440" t="s">
        <v>73</v>
      </c>
      <c r="F440" t="s">
        <v>33</v>
      </c>
      <c r="G440" t="s">
        <v>56</v>
      </c>
      <c r="H440" t="s">
        <v>35</v>
      </c>
      <c r="I440" t="s">
        <v>36</v>
      </c>
      <c r="J440">
        <v>5</v>
      </c>
      <c r="K440" t="s">
        <v>499</v>
      </c>
      <c r="L440" t="s">
        <v>49</v>
      </c>
      <c r="M440" t="s">
        <v>588</v>
      </c>
      <c r="N440" t="s">
        <v>593</v>
      </c>
      <c r="O440" t="s">
        <v>85</v>
      </c>
      <c r="P440" t="s">
        <v>52</v>
      </c>
      <c r="Q440" t="s">
        <v>481</v>
      </c>
      <c r="R440" t="s">
        <v>34</v>
      </c>
      <c r="S440" t="s">
        <v>43</v>
      </c>
      <c r="T440">
        <v>4150</v>
      </c>
      <c r="U440">
        <v>91110</v>
      </c>
      <c r="V440">
        <v>0</v>
      </c>
      <c r="W440" t="s">
        <v>44</v>
      </c>
      <c r="X440" t="s">
        <v>43</v>
      </c>
      <c r="Y440" t="s">
        <v>43</v>
      </c>
      <c r="Z440">
        <v>0</v>
      </c>
      <c r="AA440" t="s">
        <v>45</v>
      </c>
      <c r="AB440" t="s">
        <v>43</v>
      </c>
      <c r="AC440" t="s">
        <v>43</v>
      </c>
    </row>
    <row r="441" spans="1:29" x14ac:dyDescent="0.3">
      <c r="A441" s="2">
        <v>45021.472719907397</v>
      </c>
      <c r="B441" t="s">
        <v>29</v>
      </c>
      <c r="C441" s="4" t="s">
        <v>594</v>
      </c>
      <c r="D441" t="s">
        <v>31</v>
      </c>
      <c r="E441" t="s">
        <v>64</v>
      </c>
      <c r="F441" t="s">
        <v>47</v>
      </c>
      <c r="G441" t="s">
        <v>56</v>
      </c>
      <c r="H441" t="s">
        <v>57</v>
      </c>
      <c r="I441" t="s">
        <v>58</v>
      </c>
      <c r="J441">
        <v>4</v>
      </c>
      <c r="K441" t="s">
        <v>499</v>
      </c>
      <c r="L441" t="s">
        <v>49</v>
      </c>
      <c r="M441" t="s">
        <v>595</v>
      </c>
      <c r="N441" t="s">
        <v>596</v>
      </c>
      <c r="O441" t="s">
        <v>41</v>
      </c>
      <c r="P441" t="s">
        <v>52</v>
      </c>
      <c r="Q441" t="s">
        <v>481</v>
      </c>
      <c r="R441" t="s">
        <v>34</v>
      </c>
      <c r="S441" t="s">
        <v>43</v>
      </c>
      <c r="T441">
        <v>50</v>
      </c>
      <c r="U441">
        <v>151</v>
      </c>
      <c r="V441">
        <v>0</v>
      </c>
      <c r="W441" t="s">
        <v>44</v>
      </c>
      <c r="X441" t="s">
        <v>43</v>
      </c>
      <c r="Y441" t="s">
        <v>43</v>
      </c>
      <c r="Z441">
        <v>0</v>
      </c>
      <c r="AA441" t="s">
        <v>45</v>
      </c>
      <c r="AB441" t="s">
        <v>43</v>
      </c>
      <c r="AC441" t="s">
        <v>43</v>
      </c>
    </row>
    <row r="442" spans="1:29" x14ac:dyDescent="0.3">
      <c r="A442" s="2">
        <v>45021.472916666673</v>
      </c>
      <c r="B442" t="s">
        <v>381</v>
      </c>
      <c r="C442" s="4" t="s">
        <v>597</v>
      </c>
      <c r="D442" t="s">
        <v>31</v>
      </c>
      <c r="E442" t="s">
        <v>68</v>
      </c>
      <c r="F442" t="s">
        <v>33</v>
      </c>
      <c r="G442" t="s">
        <v>56</v>
      </c>
      <c r="H442" t="s">
        <v>57</v>
      </c>
      <c r="I442" t="s">
        <v>58</v>
      </c>
      <c r="J442">
        <v>3</v>
      </c>
      <c r="K442" t="s">
        <v>48</v>
      </c>
      <c r="L442" t="s">
        <v>49</v>
      </c>
      <c r="M442" t="s">
        <v>505</v>
      </c>
      <c r="N442" t="s">
        <v>578</v>
      </c>
      <c r="O442" t="s">
        <v>41</v>
      </c>
      <c r="P442" t="s">
        <v>290</v>
      </c>
      <c r="Q442" t="s">
        <v>481</v>
      </c>
      <c r="R442" t="s">
        <v>34</v>
      </c>
      <c r="S442" t="s">
        <v>43</v>
      </c>
      <c r="T442">
        <v>4150</v>
      </c>
      <c r="U442">
        <v>151</v>
      </c>
      <c r="V442">
        <v>0</v>
      </c>
      <c r="W442" t="s">
        <v>44</v>
      </c>
      <c r="X442" t="s">
        <v>43</v>
      </c>
      <c r="Y442" t="s">
        <v>43</v>
      </c>
      <c r="Z442">
        <v>0</v>
      </c>
      <c r="AA442" t="s">
        <v>45</v>
      </c>
      <c r="AB442" t="s">
        <v>43</v>
      </c>
      <c r="AC442" t="s">
        <v>43</v>
      </c>
    </row>
    <row r="443" spans="1:29" x14ac:dyDescent="0.3">
      <c r="A443" s="2">
        <v>45021.472974537042</v>
      </c>
      <c r="B443" t="s">
        <v>29</v>
      </c>
      <c r="C443" s="4" t="s">
        <v>551</v>
      </c>
      <c r="D443" t="s">
        <v>54</v>
      </c>
      <c r="E443" t="s">
        <v>32</v>
      </c>
      <c r="F443" t="s">
        <v>122</v>
      </c>
      <c r="G443" t="s">
        <v>56</v>
      </c>
      <c r="H443" t="s">
        <v>35</v>
      </c>
      <c r="I443" t="s">
        <v>36</v>
      </c>
      <c r="J443">
        <v>1</v>
      </c>
      <c r="K443" t="s">
        <v>123</v>
      </c>
      <c r="L443" t="s">
        <v>69</v>
      </c>
      <c r="M443" t="s">
        <v>505</v>
      </c>
      <c r="N443" t="s">
        <v>598</v>
      </c>
      <c r="O443" t="s">
        <v>41</v>
      </c>
      <c r="P443" t="s">
        <v>88</v>
      </c>
      <c r="Q443" t="s">
        <v>35</v>
      </c>
      <c r="R443" t="s">
        <v>34</v>
      </c>
      <c r="S443" t="s">
        <v>43</v>
      </c>
      <c r="T443">
        <v>1620</v>
      </c>
      <c r="U443">
        <v>5070</v>
      </c>
      <c r="V443">
        <v>0</v>
      </c>
      <c r="W443" t="s">
        <v>44</v>
      </c>
      <c r="X443" t="s">
        <v>43</v>
      </c>
      <c r="Y443" t="s">
        <v>43</v>
      </c>
      <c r="Z443">
        <v>0</v>
      </c>
      <c r="AA443" t="s">
        <v>45</v>
      </c>
      <c r="AB443" t="s">
        <v>43</v>
      </c>
      <c r="AC443" t="s">
        <v>43</v>
      </c>
    </row>
    <row r="444" spans="1:29" x14ac:dyDescent="0.3">
      <c r="A444" s="2">
        <v>45021.473194444443</v>
      </c>
      <c r="B444" t="s">
        <v>29</v>
      </c>
      <c r="C444" s="4" t="s">
        <v>599</v>
      </c>
      <c r="D444" t="s">
        <v>54</v>
      </c>
      <c r="E444" t="s">
        <v>73</v>
      </c>
      <c r="F444" t="s">
        <v>47</v>
      </c>
      <c r="G444" t="s">
        <v>34</v>
      </c>
      <c r="H444" t="s">
        <v>35</v>
      </c>
      <c r="I444" t="s">
        <v>36</v>
      </c>
      <c r="J444">
        <v>2</v>
      </c>
      <c r="K444" t="s">
        <v>48</v>
      </c>
      <c r="L444" t="s">
        <v>69</v>
      </c>
      <c r="M444" t="s">
        <v>490</v>
      </c>
      <c r="N444" t="s">
        <v>600</v>
      </c>
      <c r="O444" t="s">
        <v>41</v>
      </c>
      <c r="P444" t="s">
        <v>66</v>
      </c>
      <c r="Q444" t="s">
        <v>35</v>
      </c>
      <c r="R444" t="s">
        <v>495</v>
      </c>
      <c r="S444" t="s">
        <v>43</v>
      </c>
      <c r="T444">
        <v>50</v>
      </c>
      <c r="U444">
        <v>151</v>
      </c>
      <c r="V444">
        <v>0</v>
      </c>
      <c r="W444" t="s">
        <v>44</v>
      </c>
      <c r="X444" t="s">
        <v>43</v>
      </c>
      <c r="Y444" t="s">
        <v>43</v>
      </c>
      <c r="Z444">
        <v>0</v>
      </c>
      <c r="AA444" t="s">
        <v>45</v>
      </c>
      <c r="AB444" t="s">
        <v>43</v>
      </c>
      <c r="AC444" t="s">
        <v>43</v>
      </c>
    </row>
    <row r="445" spans="1:29" x14ac:dyDescent="0.3">
      <c r="A445" s="2">
        <v>45021.473935185182</v>
      </c>
      <c r="B445" t="s">
        <v>29</v>
      </c>
      <c r="C445" s="4" t="s">
        <v>590</v>
      </c>
      <c r="D445" t="s">
        <v>54</v>
      </c>
      <c r="E445" t="s">
        <v>73</v>
      </c>
      <c r="F445" t="s">
        <v>122</v>
      </c>
      <c r="G445" t="s">
        <v>34</v>
      </c>
      <c r="H445" t="s">
        <v>35</v>
      </c>
      <c r="I445" t="s">
        <v>36</v>
      </c>
      <c r="J445">
        <v>6</v>
      </c>
      <c r="K445" t="s">
        <v>48</v>
      </c>
      <c r="L445" t="s">
        <v>49</v>
      </c>
      <c r="M445" t="s">
        <v>505</v>
      </c>
      <c r="N445" t="s">
        <v>601</v>
      </c>
      <c r="O445" t="s">
        <v>41</v>
      </c>
      <c r="P445" t="s">
        <v>62</v>
      </c>
      <c r="Q445" t="s">
        <v>481</v>
      </c>
      <c r="R445" t="s">
        <v>34</v>
      </c>
      <c r="S445" t="s">
        <v>43</v>
      </c>
      <c r="T445">
        <v>2630</v>
      </c>
      <c r="U445">
        <v>111130</v>
      </c>
      <c r="V445">
        <v>0</v>
      </c>
      <c r="W445" t="s">
        <v>44</v>
      </c>
      <c r="X445" t="s">
        <v>43</v>
      </c>
      <c r="Y445" t="s">
        <v>43</v>
      </c>
      <c r="Z445">
        <v>0</v>
      </c>
      <c r="AA445" t="s">
        <v>45</v>
      </c>
      <c r="AB445" t="s">
        <v>43</v>
      </c>
      <c r="AC445" t="s">
        <v>43</v>
      </c>
    </row>
    <row r="446" spans="1:29" x14ac:dyDescent="0.3">
      <c r="A446" s="2">
        <v>45021.474421296298</v>
      </c>
      <c r="B446" t="s">
        <v>29</v>
      </c>
      <c r="C446" s="4" t="s">
        <v>602</v>
      </c>
      <c r="D446" t="s">
        <v>31</v>
      </c>
      <c r="E446" t="s">
        <v>73</v>
      </c>
      <c r="F446" t="s">
        <v>122</v>
      </c>
      <c r="G446" t="s">
        <v>56</v>
      </c>
      <c r="H446" t="s">
        <v>35</v>
      </c>
      <c r="I446" t="s">
        <v>36</v>
      </c>
      <c r="J446">
        <v>9</v>
      </c>
      <c r="K446" t="s">
        <v>499</v>
      </c>
      <c r="L446" t="s">
        <v>38</v>
      </c>
      <c r="M446" t="s">
        <v>532</v>
      </c>
      <c r="N446" t="s">
        <v>603</v>
      </c>
      <c r="O446" t="s">
        <v>113</v>
      </c>
      <c r="P446" t="s">
        <v>66</v>
      </c>
      <c r="Q446" t="s">
        <v>481</v>
      </c>
      <c r="R446" t="s">
        <v>507</v>
      </c>
      <c r="S446" t="s">
        <v>43</v>
      </c>
      <c r="T446">
        <v>50</v>
      </c>
      <c r="U446">
        <v>111130</v>
      </c>
      <c r="V446">
        <v>0</v>
      </c>
      <c r="W446" t="s">
        <v>44</v>
      </c>
      <c r="X446" t="s">
        <v>43</v>
      </c>
      <c r="Y446" t="s">
        <v>43</v>
      </c>
      <c r="Z446">
        <v>0</v>
      </c>
      <c r="AA446" t="s">
        <v>45</v>
      </c>
      <c r="AB446" t="s">
        <v>43</v>
      </c>
      <c r="AC446" t="s">
        <v>43</v>
      </c>
    </row>
    <row r="447" spans="1:29" x14ac:dyDescent="0.3">
      <c r="A447" s="2">
        <v>45021.475601851853</v>
      </c>
      <c r="B447" t="s">
        <v>552</v>
      </c>
      <c r="C447" s="4" t="s">
        <v>604</v>
      </c>
      <c r="D447" t="s">
        <v>31</v>
      </c>
      <c r="E447" t="s">
        <v>32</v>
      </c>
      <c r="F447" t="s">
        <v>47</v>
      </c>
      <c r="G447" t="s">
        <v>34</v>
      </c>
      <c r="H447" t="s">
        <v>35</v>
      </c>
      <c r="I447" t="s">
        <v>36</v>
      </c>
      <c r="J447">
        <v>5</v>
      </c>
      <c r="K447" t="s">
        <v>123</v>
      </c>
      <c r="L447" t="s">
        <v>49</v>
      </c>
      <c r="M447" t="s">
        <v>493</v>
      </c>
      <c r="N447" t="s">
        <v>605</v>
      </c>
      <c r="O447" t="s">
        <v>85</v>
      </c>
      <c r="P447" t="s">
        <v>95</v>
      </c>
      <c r="Q447" t="s">
        <v>481</v>
      </c>
      <c r="R447" t="s">
        <v>34</v>
      </c>
      <c r="S447" t="s">
        <v>43</v>
      </c>
      <c r="T447">
        <v>3140</v>
      </c>
      <c r="U447">
        <v>7190</v>
      </c>
      <c r="V447">
        <v>0</v>
      </c>
      <c r="W447" t="s">
        <v>44</v>
      </c>
      <c r="X447" t="s">
        <v>43</v>
      </c>
      <c r="Y447" t="s">
        <v>43</v>
      </c>
      <c r="Z447">
        <v>0</v>
      </c>
      <c r="AA447" t="s">
        <v>45</v>
      </c>
      <c r="AB447" t="s">
        <v>43</v>
      </c>
      <c r="AC447" t="s">
        <v>43</v>
      </c>
    </row>
    <row r="448" spans="1:29" x14ac:dyDescent="0.3">
      <c r="A448" s="2">
        <v>45021.475891203707</v>
      </c>
      <c r="B448" t="s">
        <v>29</v>
      </c>
      <c r="C448" s="4" t="s">
        <v>383</v>
      </c>
      <c r="D448" t="s">
        <v>31</v>
      </c>
      <c r="E448" t="s">
        <v>64</v>
      </c>
      <c r="F448" t="s">
        <v>47</v>
      </c>
      <c r="G448" t="s">
        <v>34</v>
      </c>
      <c r="H448" t="s">
        <v>35</v>
      </c>
      <c r="I448" t="s">
        <v>36</v>
      </c>
      <c r="J448">
        <v>1</v>
      </c>
      <c r="K448" t="s">
        <v>499</v>
      </c>
      <c r="L448" t="s">
        <v>69</v>
      </c>
      <c r="M448" t="s">
        <v>588</v>
      </c>
      <c r="N448" t="s">
        <v>541</v>
      </c>
      <c r="O448" t="s">
        <v>85</v>
      </c>
      <c r="P448" t="s">
        <v>66</v>
      </c>
      <c r="Q448" t="s">
        <v>35</v>
      </c>
      <c r="R448" t="s">
        <v>495</v>
      </c>
      <c r="S448" t="s">
        <v>43</v>
      </c>
      <c r="T448">
        <v>2630</v>
      </c>
      <c r="U448">
        <v>91110</v>
      </c>
      <c r="V448">
        <v>0</v>
      </c>
      <c r="W448" t="s">
        <v>44</v>
      </c>
      <c r="X448" t="s">
        <v>43</v>
      </c>
      <c r="Y448" t="s">
        <v>43</v>
      </c>
      <c r="Z448">
        <v>0</v>
      </c>
      <c r="AA448" t="s">
        <v>45</v>
      </c>
      <c r="AB448" t="s">
        <v>43</v>
      </c>
      <c r="AC448" t="s">
        <v>43</v>
      </c>
    </row>
    <row r="449" spans="1:29" x14ac:dyDescent="0.3">
      <c r="A449" s="2">
        <v>45021.476284722223</v>
      </c>
      <c r="B449" t="s">
        <v>29</v>
      </c>
      <c r="C449" s="4" t="s">
        <v>606</v>
      </c>
      <c r="D449" t="s">
        <v>31</v>
      </c>
      <c r="E449" t="s">
        <v>73</v>
      </c>
      <c r="F449" t="s">
        <v>33</v>
      </c>
      <c r="G449" t="s">
        <v>34</v>
      </c>
      <c r="H449" t="s">
        <v>35</v>
      </c>
      <c r="I449" t="s">
        <v>58</v>
      </c>
      <c r="J449">
        <v>4</v>
      </c>
      <c r="K449" t="s">
        <v>48</v>
      </c>
      <c r="L449" t="s">
        <v>49</v>
      </c>
      <c r="M449" t="s">
        <v>540</v>
      </c>
      <c r="N449" t="s">
        <v>607</v>
      </c>
      <c r="O449" t="s">
        <v>41</v>
      </c>
      <c r="P449" t="s">
        <v>66</v>
      </c>
      <c r="Q449" t="s">
        <v>481</v>
      </c>
      <c r="R449" t="s">
        <v>34</v>
      </c>
      <c r="S449" t="s">
        <v>43</v>
      </c>
      <c r="T449">
        <v>1620</v>
      </c>
      <c r="U449">
        <v>5070</v>
      </c>
      <c r="V449">
        <v>0</v>
      </c>
      <c r="W449" t="s">
        <v>44</v>
      </c>
      <c r="X449" t="s">
        <v>43</v>
      </c>
      <c r="Y449" t="s">
        <v>43</v>
      </c>
      <c r="Z449">
        <v>0</v>
      </c>
      <c r="AA449" t="s">
        <v>45</v>
      </c>
      <c r="AB449" t="s">
        <v>43</v>
      </c>
      <c r="AC449" t="s">
        <v>43</v>
      </c>
    </row>
    <row r="450" spans="1:29" x14ac:dyDescent="0.3">
      <c r="A450" s="2">
        <v>45021.477523148147</v>
      </c>
      <c r="B450" t="s">
        <v>29</v>
      </c>
      <c r="C450" s="4" t="s">
        <v>608</v>
      </c>
      <c r="D450" t="s">
        <v>54</v>
      </c>
      <c r="E450" t="s">
        <v>55</v>
      </c>
      <c r="F450" t="s">
        <v>122</v>
      </c>
      <c r="G450" t="s">
        <v>56</v>
      </c>
      <c r="H450" t="s">
        <v>57</v>
      </c>
      <c r="I450" t="s">
        <v>36</v>
      </c>
      <c r="J450">
        <v>9</v>
      </c>
      <c r="K450" t="s">
        <v>81</v>
      </c>
      <c r="L450" t="s">
        <v>49</v>
      </c>
      <c r="M450" t="s">
        <v>493</v>
      </c>
      <c r="N450" t="s">
        <v>609</v>
      </c>
      <c r="O450" t="s">
        <v>41</v>
      </c>
      <c r="P450" t="s">
        <v>52</v>
      </c>
      <c r="Q450" t="s">
        <v>481</v>
      </c>
      <c r="R450" t="s">
        <v>34</v>
      </c>
      <c r="S450" t="s">
        <v>43</v>
      </c>
      <c r="T450">
        <v>3140</v>
      </c>
      <c r="U450">
        <v>111130</v>
      </c>
      <c r="V450">
        <v>0</v>
      </c>
      <c r="W450" t="s">
        <v>44</v>
      </c>
      <c r="X450" t="s">
        <v>43</v>
      </c>
      <c r="Y450" t="s">
        <v>43</v>
      </c>
      <c r="Z450">
        <v>0</v>
      </c>
      <c r="AA450" t="s">
        <v>45</v>
      </c>
      <c r="AB450" t="s">
        <v>43</v>
      </c>
      <c r="AC450" t="s">
        <v>43</v>
      </c>
    </row>
    <row r="451" spans="1:29" x14ac:dyDescent="0.3">
      <c r="A451" s="2">
        <v>45021.480555555558</v>
      </c>
      <c r="B451" t="s">
        <v>29</v>
      </c>
      <c r="C451" s="4" t="s">
        <v>610</v>
      </c>
      <c r="D451" t="s">
        <v>54</v>
      </c>
      <c r="E451" t="s">
        <v>68</v>
      </c>
      <c r="F451" t="s">
        <v>33</v>
      </c>
      <c r="G451" t="s">
        <v>34</v>
      </c>
      <c r="H451" t="s">
        <v>35</v>
      </c>
      <c r="I451" t="s">
        <v>36</v>
      </c>
      <c r="J451">
        <v>8</v>
      </c>
      <c r="K451" t="s">
        <v>499</v>
      </c>
      <c r="L451" t="s">
        <v>38</v>
      </c>
      <c r="M451" t="s">
        <v>505</v>
      </c>
      <c r="N451" t="s">
        <v>611</v>
      </c>
      <c r="O451" t="s">
        <v>41</v>
      </c>
      <c r="P451" t="s">
        <v>66</v>
      </c>
      <c r="Q451" t="s">
        <v>481</v>
      </c>
      <c r="R451" t="s">
        <v>495</v>
      </c>
      <c r="S451" t="s">
        <v>43</v>
      </c>
      <c r="T451">
        <v>4150</v>
      </c>
      <c r="U451">
        <v>151</v>
      </c>
      <c r="V451">
        <v>0</v>
      </c>
      <c r="W451" t="s">
        <v>44</v>
      </c>
      <c r="X451" t="s">
        <v>43</v>
      </c>
      <c r="Y451" t="s">
        <v>43</v>
      </c>
      <c r="Z451">
        <v>0</v>
      </c>
      <c r="AA451" t="s">
        <v>45</v>
      </c>
      <c r="AB451" t="s">
        <v>43</v>
      </c>
      <c r="AC451" t="s">
        <v>43</v>
      </c>
    </row>
    <row r="452" spans="1:29" x14ac:dyDescent="0.3">
      <c r="A452" s="2">
        <v>45021.48097222222</v>
      </c>
      <c r="B452" t="s">
        <v>29</v>
      </c>
      <c r="C452" s="4" t="s">
        <v>612</v>
      </c>
      <c r="D452" t="s">
        <v>54</v>
      </c>
      <c r="E452" t="s">
        <v>32</v>
      </c>
      <c r="F452" t="s">
        <v>33</v>
      </c>
      <c r="G452" t="s">
        <v>56</v>
      </c>
      <c r="H452" t="s">
        <v>35</v>
      </c>
      <c r="I452" t="s">
        <v>36</v>
      </c>
      <c r="J452">
        <v>5</v>
      </c>
      <c r="K452" t="s">
        <v>81</v>
      </c>
      <c r="L452" t="s">
        <v>69</v>
      </c>
      <c r="M452" t="s">
        <v>505</v>
      </c>
      <c r="N452" t="s">
        <v>593</v>
      </c>
      <c r="O452" t="s">
        <v>41</v>
      </c>
      <c r="P452" t="s">
        <v>153</v>
      </c>
      <c r="Q452" t="s">
        <v>481</v>
      </c>
      <c r="R452" t="s">
        <v>34</v>
      </c>
      <c r="S452" t="s">
        <v>43</v>
      </c>
      <c r="T452">
        <v>3140</v>
      </c>
      <c r="U452">
        <v>91110</v>
      </c>
      <c r="V452">
        <v>0</v>
      </c>
      <c r="W452" t="s">
        <v>44</v>
      </c>
      <c r="X452" t="s">
        <v>43</v>
      </c>
      <c r="Y452" t="s">
        <v>43</v>
      </c>
      <c r="Z452">
        <v>0</v>
      </c>
      <c r="AA452" t="s">
        <v>45</v>
      </c>
      <c r="AB452" t="s">
        <v>43</v>
      </c>
      <c r="AC452" t="s">
        <v>43</v>
      </c>
    </row>
    <row r="453" spans="1:29" x14ac:dyDescent="0.3">
      <c r="A453" s="2">
        <v>45021.482175925928</v>
      </c>
      <c r="B453" t="s">
        <v>29</v>
      </c>
      <c r="C453" s="4" t="s">
        <v>613</v>
      </c>
      <c r="D453" t="s">
        <v>31</v>
      </c>
      <c r="E453" t="s">
        <v>32</v>
      </c>
      <c r="F453" t="s">
        <v>122</v>
      </c>
      <c r="G453" t="s">
        <v>56</v>
      </c>
      <c r="H453" t="s">
        <v>35</v>
      </c>
      <c r="I453" t="s">
        <v>58</v>
      </c>
      <c r="J453">
        <v>9</v>
      </c>
      <c r="K453" t="s">
        <v>123</v>
      </c>
      <c r="L453" t="s">
        <v>49</v>
      </c>
      <c r="M453" t="s">
        <v>505</v>
      </c>
      <c r="N453" t="s">
        <v>614</v>
      </c>
      <c r="O453" t="s">
        <v>113</v>
      </c>
      <c r="P453" t="s">
        <v>66</v>
      </c>
      <c r="Q453" t="s">
        <v>35</v>
      </c>
      <c r="R453" t="s">
        <v>507</v>
      </c>
      <c r="S453" t="s">
        <v>43</v>
      </c>
      <c r="T453">
        <v>2125</v>
      </c>
      <c r="U453">
        <v>91110</v>
      </c>
      <c r="V453">
        <v>0</v>
      </c>
      <c r="W453" t="s">
        <v>44</v>
      </c>
      <c r="X453" t="s">
        <v>43</v>
      </c>
      <c r="Y453" t="s">
        <v>43</v>
      </c>
      <c r="Z453">
        <v>0</v>
      </c>
      <c r="AA453" t="s">
        <v>45</v>
      </c>
      <c r="AB453" t="s">
        <v>43</v>
      </c>
      <c r="AC453" t="s">
        <v>43</v>
      </c>
    </row>
    <row r="454" spans="1:29" x14ac:dyDescent="0.3">
      <c r="A454" s="2">
        <v>45021.482303240737</v>
      </c>
      <c r="B454" t="s">
        <v>29</v>
      </c>
      <c r="C454" s="4" t="s">
        <v>615</v>
      </c>
      <c r="D454" t="s">
        <v>54</v>
      </c>
      <c r="E454" t="s">
        <v>32</v>
      </c>
      <c r="F454" t="s">
        <v>122</v>
      </c>
      <c r="G454" t="s">
        <v>56</v>
      </c>
      <c r="H454" t="s">
        <v>35</v>
      </c>
      <c r="I454" t="s">
        <v>36</v>
      </c>
      <c r="J454">
        <v>8</v>
      </c>
      <c r="K454" t="s">
        <v>499</v>
      </c>
      <c r="L454" t="s">
        <v>49</v>
      </c>
      <c r="M454" t="s">
        <v>505</v>
      </c>
      <c r="N454" t="s">
        <v>616</v>
      </c>
      <c r="O454" t="s">
        <v>113</v>
      </c>
      <c r="P454" t="s">
        <v>52</v>
      </c>
      <c r="Q454" t="s">
        <v>481</v>
      </c>
      <c r="R454" t="s">
        <v>34</v>
      </c>
      <c r="S454" t="s">
        <v>43</v>
      </c>
      <c r="T454">
        <v>50</v>
      </c>
      <c r="U454">
        <v>151</v>
      </c>
      <c r="V454">
        <v>0</v>
      </c>
      <c r="W454" t="s">
        <v>44</v>
      </c>
      <c r="X454" t="s">
        <v>43</v>
      </c>
      <c r="Y454" t="s">
        <v>43</v>
      </c>
      <c r="Z454">
        <v>0</v>
      </c>
      <c r="AA454" t="s">
        <v>45</v>
      </c>
      <c r="AB454" t="s">
        <v>43</v>
      </c>
      <c r="AC454" t="s">
        <v>43</v>
      </c>
    </row>
    <row r="455" spans="1:29" x14ac:dyDescent="0.3">
      <c r="A455" s="2">
        <v>45021.483888888892</v>
      </c>
      <c r="B455" t="s">
        <v>29</v>
      </c>
      <c r="C455" s="4" t="s">
        <v>617</v>
      </c>
      <c r="D455" t="s">
        <v>31</v>
      </c>
      <c r="E455" t="s">
        <v>32</v>
      </c>
      <c r="F455" t="s">
        <v>33</v>
      </c>
      <c r="G455" t="s">
        <v>34</v>
      </c>
      <c r="H455" t="s">
        <v>35</v>
      </c>
      <c r="I455" t="s">
        <v>36</v>
      </c>
      <c r="J455">
        <v>5</v>
      </c>
      <c r="K455" t="s">
        <v>123</v>
      </c>
      <c r="L455" t="s">
        <v>49</v>
      </c>
      <c r="M455" t="s">
        <v>540</v>
      </c>
      <c r="N455" t="s">
        <v>618</v>
      </c>
      <c r="O455" t="s">
        <v>85</v>
      </c>
      <c r="P455" t="s">
        <v>95</v>
      </c>
      <c r="Q455" t="s">
        <v>57</v>
      </c>
      <c r="R455" t="s">
        <v>34</v>
      </c>
      <c r="S455" t="s">
        <v>43</v>
      </c>
      <c r="T455">
        <v>4150</v>
      </c>
      <c r="U455">
        <v>111130</v>
      </c>
      <c r="V455">
        <v>0</v>
      </c>
      <c r="W455" t="s">
        <v>44</v>
      </c>
      <c r="X455" t="s">
        <v>43</v>
      </c>
      <c r="Y455" t="s">
        <v>43</v>
      </c>
      <c r="Z455">
        <v>0</v>
      </c>
      <c r="AA455" t="s">
        <v>45</v>
      </c>
      <c r="AB455" t="s">
        <v>43</v>
      </c>
      <c r="AC455" t="s">
        <v>43</v>
      </c>
    </row>
    <row r="456" spans="1:29" x14ac:dyDescent="0.3">
      <c r="A456" s="2">
        <v>45021.484189814822</v>
      </c>
      <c r="B456" t="s">
        <v>29</v>
      </c>
      <c r="C456" s="4" t="s">
        <v>570</v>
      </c>
      <c r="D456" t="s">
        <v>54</v>
      </c>
      <c r="E456" t="s">
        <v>68</v>
      </c>
      <c r="F456" t="s">
        <v>33</v>
      </c>
      <c r="G456" t="s">
        <v>56</v>
      </c>
      <c r="H456" t="s">
        <v>57</v>
      </c>
      <c r="I456" t="s">
        <v>36</v>
      </c>
      <c r="J456">
        <v>2</v>
      </c>
      <c r="K456" t="s">
        <v>48</v>
      </c>
      <c r="L456" t="s">
        <v>69</v>
      </c>
      <c r="M456" t="s">
        <v>529</v>
      </c>
      <c r="N456" t="s">
        <v>619</v>
      </c>
      <c r="O456" t="s">
        <v>125</v>
      </c>
      <c r="P456" t="s">
        <v>66</v>
      </c>
      <c r="Q456" t="s">
        <v>35</v>
      </c>
      <c r="R456" t="s">
        <v>34</v>
      </c>
      <c r="S456" t="s">
        <v>43</v>
      </c>
      <c r="T456">
        <v>1115</v>
      </c>
      <c r="U456">
        <v>7190</v>
      </c>
      <c r="V456">
        <v>0</v>
      </c>
      <c r="W456" t="s">
        <v>44</v>
      </c>
      <c r="X456" t="s">
        <v>43</v>
      </c>
      <c r="Y456" t="s">
        <v>43</v>
      </c>
      <c r="Z456">
        <v>0</v>
      </c>
      <c r="AA456" t="s">
        <v>45</v>
      </c>
      <c r="AB456" t="s">
        <v>43</v>
      </c>
      <c r="AC456" t="s">
        <v>43</v>
      </c>
    </row>
    <row r="457" spans="1:29" x14ac:dyDescent="0.3">
      <c r="A457" s="2">
        <v>45021.484884259262</v>
      </c>
      <c r="B457" t="s">
        <v>29</v>
      </c>
      <c r="C457" s="4" t="s">
        <v>620</v>
      </c>
      <c r="D457" t="s">
        <v>31</v>
      </c>
      <c r="E457" t="s">
        <v>32</v>
      </c>
      <c r="F457" t="s">
        <v>33</v>
      </c>
      <c r="G457" t="s">
        <v>34</v>
      </c>
      <c r="H457" t="s">
        <v>57</v>
      </c>
      <c r="I457" t="s">
        <v>36</v>
      </c>
      <c r="J457">
        <v>3</v>
      </c>
      <c r="K457" t="s">
        <v>123</v>
      </c>
      <c r="L457" t="s">
        <v>49</v>
      </c>
      <c r="M457" t="s">
        <v>621</v>
      </c>
      <c r="N457" t="s">
        <v>622</v>
      </c>
      <c r="O457" t="s">
        <v>113</v>
      </c>
      <c r="P457" t="s">
        <v>95</v>
      </c>
      <c r="Q457" t="s">
        <v>481</v>
      </c>
      <c r="R457" t="s">
        <v>495</v>
      </c>
      <c r="S457" t="s">
        <v>43</v>
      </c>
      <c r="T457">
        <v>2125</v>
      </c>
      <c r="U457">
        <v>91110</v>
      </c>
      <c r="V457">
        <v>0</v>
      </c>
      <c r="W457" t="s">
        <v>44</v>
      </c>
      <c r="X457" t="s">
        <v>43</v>
      </c>
      <c r="Y457" t="s">
        <v>43</v>
      </c>
      <c r="Z457">
        <v>0</v>
      </c>
      <c r="AA457" t="s">
        <v>45</v>
      </c>
      <c r="AB457" t="s">
        <v>43</v>
      </c>
      <c r="AC457" t="s">
        <v>43</v>
      </c>
    </row>
    <row r="458" spans="1:29" x14ac:dyDescent="0.3">
      <c r="A458" s="2">
        <v>45021.485381944447</v>
      </c>
      <c r="B458" t="s">
        <v>29</v>
      </c>
      <c r="C458" s="4" t="s">
        <v>551</v>
      </c>
      <c r="D458" t="s">
        <v>31</v>
      </c>
      <c r="E458" t="s">
        <v>32</v>
      </c>
      <c r="F458" t="s">
        <v>47</v>
      </c>
      <c r="G458" t="s">
        <v>56</v>
      </c>
      <c r="H458" t="s">
        <v>35</v>
      </c>
      <c r="I458" t="s">
        <v>36</v>
      </c>
      <c r="J458">
        <v>5</v>
      </c>
      <c r="K458" t="s">
        <v>123</v>
      </c>
      <c r="L458" t="s">
        <v>49</v>
      </c>
      <c r="M458" t="s">
        <v>505</v>
      </c>
      <c r="N458" t="s">
        <v>623</v>
      </c>
      <c r="O458" t="s">
        <v>113</v>
      </c>
      <c r="P458" t="s">
        <v>99</v>
      </c>
      <c r="Q458" t="s">
        <v>481</v>
      </c>
      <c r="R458" t="s">
        <v>34</v>
      </c>
      <c r="S458" t="s">
        <v>43</v>
      </c>
      <c r="T458">
        <v>3140</v>
      </c>
      <c r="U458">
        <v>7190</v>
      </c>
      <c r="V458">
        <v>0</v>
      </c>
      <c r="W458" t="s">
        <v>44</v>
      </c>
      <c r="X458" t="s">
        <v>43</v>
      </c>
      <c r="Y458" t="s">
        <v>43</v>
      </c>
      <c r="Z458">
        <v>0</v>
      </c>
      <c r="AA458" t="s">
        <v>45</v>
      </c>
      <c r="AB458" t="s">
        <v>43</v>
      </c>
      <c r="AC458" t="s">
        <v>43</v>
      </c>
    </row>
    <row r="459" spans="1:29" x14ac:dyDescent="0.3">
      <c r="A459" s="2">
        <v>45021.485729166663</v>
      </c>
      <c r="B459" t="s">
        <v>29</v>
      </c>
      <c r="C459" s="4" t="s">
        <v>624</v>
      </c>
      <c r="D459" t="s">
        <v>31</v>
      </c>
      <c r="E459" t="s">
        <v>73</v>
      </c>
      <c r="F459" t="s">
        <v>47</v>
      </c>
      <c r="G459" t="s">
        <v>56</v>
      </c>
      <c r="H459" t="s">
        <v>35</v>
      </c>
      <c r="I459" t="s">
        <v>36</v>
      </c>
      <c r="J459">
        <v>5</v>
      </c>
      <c r="K459" t="s">
        <v>499</v>
      </c>
      <c r="L459" t="s">
        <v>38</v>
      </c>
      <c r="M459" t="s">
        <v>505</v>
      </c>
      <c r="N459" t="s">
        <v>625</v>
      </c>
      <c r="O459" t="s">
        <v>85</v>
      </c>
      <c r="P459" t="s">
        <v>66</v>
      </c>
      <c r="Q459" t="s">
        <v>481</v>
      </c>
      <c r="R459" t="s">
        <v>507</v>
      </c>
      <c r="S459" t="s">
        <v>43</v>
      </c>
      <c r="T459">
        <v>2630</v>
      </c>
      <c r="U459">
        <v>7190</v>
      </c>
      <c r="V459">
        <v>0</v>
      </c>
      <c r="W459" t="s">
        <v>44</v>
      </c>
      <c r="X459" t="s">
        <v>43</v>
      </c>
      <c r="Y459" t="s">
        <v>43</v>
      </c>
      <c r="Z459">
        <v>0</v>
      </c>
      <c r="AA459" t="s">
        <v>45</v>
      </c>
      <c r="AB459" t="s">
        <v>43</v>
      </c>
      <c r="AC459" t="s">
        <v>43</v>
      </c>
    </row>
    <row r="460" spans="1:29" x14ac:dyDescent="0.3">
      <c r="A460" s="2">
        <v>45021.486631944441</v>
      </c>
      <c r="B460" t="s">
        <v>29</v>
      </c>
      <c r="C460" s="4" t="s">
        <v>626</v>
      </c>
      <c r="D460" t="s">
        <v>54</v>
      </c>
      <c r="E460" t="s">
        <v>55</v>
      </c>
      <c r="F460" t="s">
        <v>122</v>
      </c>
      <c r="G460" t="s">
        <v>34</v>
      </c>
      <c r="H460" t="s">
        <v>35</v>
      </c>
      <c r="I460" t="s">
        <v>36</v>
      </c>
      <c r="J460">
        <v>3</v>
      </c>
      <c r="K460" t="s">
        <v>499</v>
      </c>
      <c r="L460" t="s">
        <v>69</v>
      </c>
      <c r="M460" t="s">
        <v>560</v>
      </c>
      <c r="N460" t="s">
        <v>627</v>
      </c>
      <c r="O460" t="s">
        <v>41</v>
      </c>
      <c r="P460" t="s">
        <v>77</v>
      </c>
      <c r="Q460" t="s">
        <v>35</v>
      </c>
      <c r="R460" t="s">
        <v>34</v>
      </c>
      <c r="S460" t="s">
        <v>43</v>
      </c>
      <c r="T460">
        <v>2630</v>
      </c>
      <c r="U460">
        <v>131150</v>
      </c>
      <c r="V460">
        <v>0</v>
      </c>
      <c r="W460" t="s">
        <v>44</v>
      </c>
      <c r="X460" t="s">
        <v>43</v>
      </c>
      <c r="Y460" t="s">
        <v>43</v>
      </c>
      <c r="Z460">
        <v>0</v>
      </c>
      <c r="AA460" t="s">
        <v>45</v>
      </c>
      <c r="AB460" t="s">
        <v>43</v>
      </c>
      <c r="AC460" t="s">
        <v>43</v>
      </c>
    </row>
    <row r="461" spans="1:29" x14ac:dyDescent="0.3">
      <c r="A461" s="2">
        <v>45021.486655092587</v>
      </c>
      <c r="B461" t="s">
        <v>29</v>
      </c>
      <c r="C461" s="4" t="s">
        <v>610</v>
      </c>
      <c r="D461" t="s">
        <v>54</v>
      </c>
      <c r="E461" t="s">
        <v>68</v>
      </c>
      <c r="F461" t="s">
        <v>33</v>
      </c>
      <c r="G461" t="s">
        <v>495</v>
      </c>
      <c r="H461" t="s">
        <v>35</v>
      </c>
      <c r="I461" t="s">
        <v>36</v>
      </c>
      <c r="J461">
        <v>7</v>
      </c>
      <c r="K461" t="s">
        <v>48</v>
      </c>
      <c r="L461" t="s">
        <v>49</v>
      </c>
      <c r="M461" t="s">
        <v>540</v>
      </c>
      <c r="N461" t="s">
        <v>611</v>
      </c>
      <c r="O461" t="s">
        <v>41</v>
      </c>
      <c r="P461" t="s">
        <v>133</v>
      </c>
      <c r="Q461" t="s">
        <v>481</v>
      </c>
      <c r="R461" t="s">
        <v>495</v>
      </c>
      <c r="S461" t="s">
        <v>43</v>
      </c>
      <c r="T461">
        <v>2125</v>
      </c>
      <c r="U461">
        <v>5070</v>
      </c>
      <c r="V461">
        <v>0</v>
      </c>
      <c r="W461" t="s">
        <v>44</v>
      </c>
      <c r="X461" t="s">
        <v>43</v>
      </c>
      <c r="Y461" t="s">
        <v>43</v>
      </c>
      <c r="Z461">
        <v>0</v>
      </c>
      <c r="AA461" t="s">
        <v>45</v>
      </c>
      <c r="AB461" t="s">
        <v>43</v>
      </c>
      <c r="AC461" t="s">
        <v>43</v>
      </c>
    </row>
    <row r="462" spans="1:29" x14ac:dyDescent="0.3">
      <c r="A462" s="2">
        <v>45021.487256944441</v>
      </c>
      <c r="B462" t="s">
        <v>29</v>
      </c>
      <c r="C462" s="4" t="s">
        <v>628</v>
      </c>
      <c r="D462" t="s">
        <v>31</v>
      </c>
      <c r="E462" t="s">
        <v>32</v>
      </c>
      <c r="F462" t="s">
        <v>122</v>
      </c>
      <c r="G462" t="s">
        <v>495</v>
      </c>
      <c r="H462" t="s">
        <v>35</v>
      </c>
      <c r="I462" t="s">
        <v>36</v>
      </c>
      <c r="J462">
        <v>1</v>
      </c>
      <c r="K462" t="s">
        <v>48</v>
      </c>
      <c r="L462" t="s">
        <v>69</v>
      </c>
      <c r="M462" t="s">
        <v>493</v>
      </c>
      <c r="N462" t="s">
        <v>629</v>
      </c>
      <c r="O462" t="s">
        <v>225</v>
      </c>
      <c r="P462" t="s">
        <v>66</v>
      </c>
      <c r="Q462" t="s">
        <v>35</v>
      </c>
      <c r="R462" t="s">
        <v>495</v>
      </c>
      <c r="S462" t="s">
        <v>43</v>
      </c>
      <c r="T462">
        <v>50</v>
      </c>
      <c r="U462">
        <v>151</v>
      </c>
      <c r="V462">
        <v>0</v>
      </c>
      <c r="W462" t="s">
        <v>44</v>
      </c>
      <c r="X462" t="s">
        <v>43</v>
      </c>
      <c r="Y462" t="s">
        <v>43</v>
      </c>
      <c r="Z462">
        <v>0</v>
      </c>
      <c r="AA462" t="s">
        <v>45</v>
      </c>
      <c r="AB462" t="s">
        <v>43</v>
      </c>
      <c r="AC462" t="s">
        <v>43</v>
      </c>
    </row>
    <row r="463" spans="1:29" x14ac:dyDescent="0.3">
      <c r="A463" s="2">
        <v>45021.48810185185</v>
      </c>
      <c r="B463" t="s">
        <v>29</v>
      </c>
      <c r="C463" s="4" t="s">
        <v>630</v>
      </c>
      <c r="D463" t="s">
        <v>31</v>
      </c>
      <c r="E463" t="s">
        <v>64</v>
      </c>
      <c r="F463" t="s">
        <v>122</v>
      </c>
      <c r="G463" t="s">
        <v>56</v>
      </c>
      <c r="H463" t="s">
        <v>57</v>
      </c>
      <c r="I463" t="s">
        <v>58</v>
      </c>
      <c r="J463">
        <v>8</v>
      </c>
      <c r="K463" t="s">
        <v>48</v>
      </c>
      <c r="L463" t="s">
        <v>69</v>
      </c>
      <c r="M463" t="s">
        <v>505</v>
      </c>
      <c r="N463" t="s">
        <v>631</v>
      </c>
      <c r="O463" t="s">
        <v>113</v>
      </c>
      <c r="P463" t="s">
        <v>95</v>
      </c>
      <c r="Q463" t="s">
        <v>35</v>
      </c>
      <c r="R463" t="s">
        <v>507</v>
      </c>
      <c r="S463" t="s">
        <v>43</v>
      </c>
      <c r="T463">
        <v>2125</v>
      </c>
      <c r="U463">
        <v>7190</v>
      </c>
      <c r="V463">
        <v>0</v>
      </c>
      <c r="W463" t="s">
        <v>44</v>
      </c>
      <c r="X463" t="s">
        <v>43</v>
      </c>
      <c r="Y463" t="s">
        <v>43</v>
      </c>
      <c r="Z463">
        <v>0</v>
      </c>
      <c r="AA463" t="s">
        <v>45</v>
      </c>
      <c r="AB463" t="s">
        <v>43</v>
      </c>
      <c r="AC463" t="s">
        <v>43</v>
      </c>
    </row>
    <row r="464" spans="1:29" x14ac:dyDescent="0.3">
      <c r="A464" s="2">
        <v>45021.488287037027</v>
      </c>
      <c r="B464" t="s">
        <v>29</v>
      </c>
      <c r="C464" s="4" t="s">
        <v>602</v>
      </c>
      <c r="D464" t="s">
        <v>31</v>
      </c>
      <c r="E464" t="s">
        <v>73</v>
      </c>
      <c r="F464" t="s">
        <v>122</v>
      </c>
      <c r="G464" t="s">
        <v>56</v>
      </c>
      <c r="H464" t="s">
        <v>57</v>
      </c>
      <c r="I464" t="s">
        <v>58</v>
      </c>
      <c r="J464">
        <v>3</v>
      </c>
      <c r="K464" t="s">
        <v>81</v>
      </c>
      <c r="L464" t="s">
        <v>69</v>
      </c>
      <c r="M464" t="s">
        <v>505</v>
      </c>
      <c r="N464" t="s">
        <v>632</v>
      </c>
      <c r="O464" t="s">
        <v>113</v>
      </c>
      <c r="P464" t="s">
        <v>88</v>
      </c>
      <c r="Q464" t="s">
        <v>35</v>
      </c>
      <c r="R464" t="s">
        <v>507</v>
      </c>
      <c r="S464" t="s">
        <v>43</v>
      </c>
      <c r="T464">
        <v>2630</v>
      </c>
      <c r="U464">
        <v>5070</v>
      </c>
      <c r="V464">
        <v>0</v>
      </c>
      <c r="W464" t="s">
        <v>44</v>
      </c>
      <c r="X464" t="s">
        <v>43</v>
      </c>
      <c r="Y464" t="s">
        <v>43</v>
      </c>
      <c r="Z464">
        <v>0</v>
      </c>
      <c r="AA464" t="s">
        <v>45</v>
      </c>
      <c r="AB464" t="s">
        <v>43</v>
      </c>
      <c r="AC464" t="s">
        <v>43</v>
      </c>
    </row>
    <row r="465" spans="1:29" x14ac:dyDescent="0.3">
      <c r="A465" s="2">
        <v>45021.488437499997</v>
      </c>
      <c r="B465" t="s">
        <v>29</v>
      </c>
      <c r="C465" s="4" t="s">
        <v>633</v>
      </c>
      <c r="D465" t="s">
        <v>31</v>
      </c>
      <c r="E465" t="s">
        <v>68</v>
      </c>
      <c r="F465" t="s">
        <v>47</v>
      </c>
      <c r="G465" t="s">
        <v>34</v>
      </c>
      <c r="H465" t="s">
        <v>35</v>
      </c>
      <c r="I465" t="s">
        <v>36</v>
      </c>
      <c r="J465">
        <v>7</v>
      </c>
      <c r="K465" t="s">
        <v>48</v>
      </c>
      <c r="L465" t="s">
        <v>49</v>
      </c>
      <c r="M465" t="s">
        <v>588</v>
      </c>
      <c r="N465" t="s">
        <v>556</v>
      </c>
      <c r="O465" t="s">
        <v>41</v>
      </c>
      <c r="P465" t="s">
        <v>52</v>
      </c>
      <c r="Q465" t="s">
        <v>35</v>
      </c>
      <c r="R465" t="s">
        <v>495</v>
      </c>
      <c r="S465" t="s">
        <v>43</v>
      </c>
      <c r="T465">
        <v>50</v>
      </c>
      <c r="U465">
        <v>7190</v>
      </c>
      <c r="V465">
        <v>0</v>
      </c>
      <c r="W465" t="s">
        <v>44</v>
      </c>
      <c r="X465" t="s">
        <v>43</v>
      </c>
      <c r="Y465" t="s">
        <v>43</v>
      </c>
      <c r="Z465">
        <v>0</v>
      </c>
      <c r="AA465" t="s">
        <v>45</v>
      </c>
      <c r="AB465" t="s">
        <v>43</v>
      </c>
      <c r="AC465" t="s">
        <v>43</v>
      </c>
    </row>
    <row r="466" spans="1:29" x14ac:dyDescent="0.3">
      <c r="A466" s="2">
        <v>45021.489837962959</v>
      </c>
      <c r="B466" t="s">
        <v>29</v>
      </c>
      <c r="C466" s="4" t="s">
        <v>527</v>
      </c>
      <c r="D466" t="s">
        <v>54</v>
      </c>
      <c r="E466" t="s">
        <v>73</v>
      </c>
      <c r="F466" t="s">
        <v>47</v>
      </c>
      <c r="G466" t="s">
        <v>34</v>
      </c>
      <c r="H466" t="s">
        <v>35</v>
      </c>
      <c r="I466" t="s">
        <v>36</v>
      </c>
      <c r="J466">
        <v>4</v>
      </c>
      <c r="K466" t="s">
        <v>499</v>
      </c>
      <c r="L466" t="s">
        <v>49</v>
      </c>
      <c r="M466" t="s">
        <v>490</v>
      </c>
      <c r="N466" t="s">
        <v>634</v>
      </c>
      <c r="O466" t="s">
        <v>41</v>
      </c>
      <c r="P466" t="s">
        <v>66</v>
      </c>
      <c r="Q466" t="s">
        <v>481</v>
      </c>
      <c r="R466" t="s">
        <v>34</v>
      </c>
      <c r="S466" t="s">
        <v>43</v>
      </c>
      <c r="T466">
        <v>1620</v>
      </c>
      <c r="U466">
        <v>91110</v>
      </c>
      <c r="V466">
        <v>0</v>
      </c>
      <c r="W466" t="s">
        <v>44</v>
      </c>
      <c r="X466" t="s">
        <v>43</v>
      </c>
      <c r="Y466" t="s">
        <v>43</v>
      </c>
      <c r="Z466">
        <v>0</v>
      </c>
      <c r="AA466" t="s">
        <v>45</v>
      </c>
      <c r="AB466" t="s">
        <v>43</v>
      </c>
      <c r="AC466" t="s">
        <v>43</v>
      </c>
    </row>
    <row r="467" spans="1:29" x14ac:dyDescent="0.3">
      <c r="A467" s="2">
        <v>45021.490891203714</v>
      </c>
      <c r="B467" t="s">
        <v>29</v>
      </c>
      <c r="C467" s="4" t="s">
        <v>383</v>
      </c>
      <c r="D467" t="s">
        <v>54</v>
      </c>
      <c r="E467" t="s">
        <v>68</v>
      </c>
      <c r="F467" t="s">
        <v>33</v>
      </c>
      <c r="G467" t="s">
        <v>34</v>
      </c>
      <c r="H467" t="s">
        <v>57</v>
      </c>
      <c r="I467" t="s">
        <v>58</v>
      </c>
      <c r="J467">
        <v>8</v>
      </c>
      <c r="K467" t="s">
        <v>81</v>
      </c>
      <c r="L467" t="s">
        <v>69</v>
      </c>
      <c r="M467" t="s">
        <v>635</v>
      </c>
      <c r="N467" t="s">
        <v>636</v>
      </c>
      <c r="O467" t="s">
        <v>85</v>
      </c>
      <c r="P467" t="s">
        <v>77</v>
      </c>
      <c r="Q467" t="s">
        <v>513</v>
      </c>
      <c r="R467" t="s">
        <v>34</v>
      </c>
      <c r="S467" t="s">
        <v>43</v>
      </c>
      <c r="T467">
        <v>510</v>
      </c>
      <c r="U467">
        <v>3050</v>
      </c>
      <c r="V467">
        <v>0</v>
      </c>
      <c r="W467" t="s">
        <v>44</v>
      </c>
      <c r="X467" t="s">
        <v>43</v>
      </c>
      <c r="Y467" t="s">
        <v>43</v>
      </c>
      <c r="Z467">
        <v>0</v>
      </c>
      <c r="AA467" t="s">
        <v>45</v>
      </c>
      <c r="AB467" t="s">
        <v>43</v>
      </c>
      <c r="AC467" t="s">
        <v>43</v>
      </c>
    </row>
    <row r="468" spans="1:29" x14ac:dyDescent="0.3">
      <c r="A468" s="2">
        <v>45021.492696759262</v>
      </c>
      <c r="B468" t="s">
        <v>29</v>
      </c>
      <c r="C468" s="4" t="s">
        <v>637</v>
      </c>
      <c r="D468" t="s">
        <v>54</v>
      </c>
      <c r="E468" t="s">
        <v>73</v>
      </c>
      <c r="F468" t="s">
        <v>47</v>
      </c>
      <c r="G468" t="s">
        <v>56</v>
      </c>
      <c r="H468" t="s">
        <v>35</v>
      </c>
      <c r="I468" t="s">
        <v>36</v>
      </c>
      <c r="J468">
        <v>5</v>
      </c>
      <c r="K468" t="s">
        <v>499</v>
      </c>
      <c r="L468" t="s">
        <v>49</v>
      </c>
      <c r="M468" t="s">
        <v>532</v>
      </c>
      <c r="N468" t="s">
        <v>578</v>
      </c>
      <c r="O468" t="s">
        <v>41</v>
      </c>
      <c r="P468" t="s">
        <v>42</v>
      </c>
      <c r="Q468" t="s">
        <v>481</v>
      </c>
      <c r="R468" t="s">
        <v>34</v>
      </c>
      <c r="S468" t="s">
        <v>43</v>
      </c>
      <c r="T468">
        <v>2630</v>
      </c>
      <c r="U468">
        <v>7190</v>
      </c>
      <c r="V468">
        <v>0</v>
      </c>
      <c r="W468" t="s">
        <v>44</v>
      </c>
      <c r="X468" t="s">
        <v>43</v>
      </c>
      <c r="Y468" t="s">
        <v>43</v>
      </c>
      <c r="Z468">
        <v>0</v>
      </c>
      <c r="AA468" t="s">
        <v>45</v>
      </c>
      <c r="AB468" t="s">
        <v>43</v>
      </c>
      <c r="AC468" t="s">
        <v>43</v>
      </c>
    </row>
    <row r="469" spans="1:29" x14ac:dyDescent="0.3">
      <c r="A469" s="2">
        <v>45021.49324074074</v>
      </c>
      <c r="B469" t="s">
        <v>29</v>
      </c>
      <c r="C469" s="4" t="s">
        <v>599</v>
      </c>
      <c r="D469" t="s">
        <v>54</v>
      </c>
      <c r="E469" t="s">
        <v>73</v>
      </c>
      <c r="F469" t="s">
        <v>33</v>
      </c>
      <c r="G469" t="s">
        <v>34</v>
      </c>
      <c r="H469" t="s">
        <v>57</v>
      </c>
      <c r="I469" t="s">
        <v>36</v>
      </c>
      <c r="J469">
        <v>5</v>
      </c>
      <c r="K469" t="s">
        <v>499</v>
      </c>
      <c r="L469" t="s">
        <v>69</v>
      </c>
      <c r="M469" t="s">
        <v>511</v>
      </c>
      <c r="N469" t="s">
        <v>638</v>
      </c>
      <c r="O469" t="s">
        <v>41</v>
      </c>
      <c r="P469" t="s">
        <v>62</v>
      </c>
      <c r="Q469" t="s">
        <v>481</v>
      </c>
      <c r="R469" t="s">
        <v>495</v>
      </c>
      <c r="S469" t="s">
        <v>43</v>
      </c>
      <c r="T469">
        <v>3140</v>
      </c>
      <c r="U469">
        <v>5070</v>
      </c>
      <c r="V469">
        <v>0</v>
      </c>
      <c r="W469" t="s">
        <v>44</v>
      </c>
      <c r="X469" t="s">
        <v>43</v>
      </c>
      <c r="Y469" t="s">
        <v>43</v>
      </c>
      <c r="Z469">
        <v>0</v>
      </c>
      <c r="AA469" t="s">
        <v>45</v>
      </c>
      <c r="AB469" t="s">
        <v>43</v>
      </c>
      <c r="AC469" t="s">
        <v>43</v>
      </c>
    </row>
    <row r="470" spans="1:29" x14ac:dyDescent="0.3">
      <c r="A470" s="2">
        <v>45021.494756944441</v>
      </c>
      <c r="B470" t="s">
        <v>29</v>
      </c>
      <c r="C470" s="4" t="s">
        <v>599</v>
      </c>
      <c r="D470" t="s">
        <v>54</v>
      </c>
      <c r="E470" t="s">
        <v>73</v>
      </c>
      <c r="F470" t="s">
        <v>122</v>
      </c>
      <c r="G470" t="s">
        <v>34</v>
      </c>
      <c r="H470" t="s">
        <v>35</v>
      </c>
      <c r="I470" t="s">
        <v>36</v>
      </c>
      <c r="J470">
        <v>6</v>
      </c>
      <c r="K470" t="s">
        <v>37</v>
      </c>
      <c r="L470" t="s">
        <v>69</v>
      </c>
      <c r="M470" t="s">
        <v>505</v>
      </c>
      <c r="N470" t="s">
        <v>583</v>
      </c>
      <c r="O470" t="s">
        <v>41</v>
      </c>
      <c r="P470" t="s">
        <v>52</v>
      </c>
      <c r="Q470" t="s">
        <v>481</v>
      </c>
      <c r="R470" t="s">
        <v>34</v>
      </c>
      <c r="S470" t="s">
        <v>43</v>
      </c>
      <c r="T470">
        <v>510</v>
      </c>
      <c r="U470">
        <v>3050</v>
      </c>
      <c r="V470">
        <v>0</v>
      </c>
      <c r="W470" t="s">
        <v>44</v>
      </c>
      <c r="X470" t="s">
        <v>43</v>
      </c>
      <c r="Y470" t="s">
        <v>43</v>
      </c>
      <c r="Z470">
        <v>0</v>
      </c>
      <c r="AA470" t="s">
        <v>45</v>
      </c>
      <c r="AB470" t="s">
        <v>43</v>
      </c>
      <c r="AC470" t="s">
        <v>43</v>
      </c>
    </row>
    <row r="471" spans="1:29" x14ac:dyDescent="0.3">
      <c r="A471" s="2">
        <v>45021.494768518518</v>
      </c>
      <c r="B471" t="s">
        <v>29</v>
      </c>
      <c r="C471" s="4" t="s">
        <v>599</v>
      </c>
      <c r="D471" t="s">
        <v>54</v>
      </c>
      <c r="E471" t="s">
        <v>73</v>
      </c>
      <c r="F471" t="s">
        <v>122</v>
      </c>
      <c r="G471" t="s">
        <v>34</v>
      </c>
      <c r="H471" t="s">
        <v>35</v>
      </c>
      <c r="I471" t="s">
        <v>36</v>
      </c>
      <c r="J471">
        <v>6</v>
      </c>
      <c r="K471" t="s">
        <v>37</v>
      </c>
      <c r="L471" t="s">
        <v>69</v>
      </c>
      <c r="M471" t="s">
        <v>505</v>
      </c>
      <c r="N471" t="s">
        <v>583</v>
      </c>
      <c r="O471" t="s">
        <v>41</v>
      </c>
      <c r="P471" t="s">
        <v>52</v>
      </c>
      <c r="Q471" t="s">
        <v>481</v>
      </c>
      <c r="R471" t="s">
        <v>34</v>
      </c>
      <c r="S471" t="s">
        <v>43</v>
      </c>
      <c r="T471">
        <v>50</v>
      </c>
      <c r="U471">
        <v>111130</v>
      </c>
      <c r="V471">
        <v>0</v>
      </c>
      <c r="W471" t="s">
        <v>44</v>
      </c>
      <c r="X471" t="s">
        <v>43</v>
      </c>
      <c r="Y471" t="s">
        <v>43</v>
      </c>
      <c r="Z471">
        <v>0</v>
      </c>
      <c r="AA471" t="s">
        <v>45</v>
      </c>
      <c r="AB471" t="s">
        <v>43</v>
      </c>
      <c r="AC471" t="s">
        <v>43</v>
      </c>
    </row>
    <row r="472" spans="1:29" x14ac:dyDescent="0.3">
      <c r="A472" s="2">
        <v>45021.49559027778</v>
      </c>
      <c r="B472" t="s">
        <v>29</v>
      </c>
      <c r="C472" s="4" t="s">
        <v>639</v>
      </c>
      <c r="D472" t="s">
        <v>31</v>
      </c>
      <c r="E472" t="s">
        <v>64</v>
      </c>
      <c r="F472" t="s">
        <v>47</v>
      </c>
      <c r="G472" t="s">
        <v>56</v>
      </c>
      <c r="H472" t="s">
        <v>57</v>
      </c>
      <c r="I472" t="s">
        <v>58</v>
      </c>
      <c r="J472">
        <v>6</v>
      </c>
      <c r="K472" t="s">
        <v>37</v>
      </c>
      <c r="L472" t="s">
        <v>194</v>
      </c>
      <c r="M472" t="s">
        <v>511</v>
      </c>
      <c r="N472" t="s">
        <v>640</v>
      </c>
      <c r="O472" t="s">
        <v>113</v>
      </c>
      <c r="P472" t="s">
        <v>133</v>
      </c>
      <c r="Q472" t="s">
        <v>35</v>
      </c>
      <c r="R472" t="s">
        <v>34</v>
      </c>
      <c r="S472" t="s">
        <v>43</v>
      </c>
      <c r="T472">
        <v>1620</v>
      </c>
      <c r="U472">
        <v>91110</v>
      </c>
      <c r="V472">
        <v>0</v>
      </c>
      <c r="W472" t="s">
        <v>44</v>
      </c>
      <c r="X472" t="s">
        <v>43</v>
      </c>
      <c r="Y472" t="s">
        <v>43</v>
      </c>
      <c r="Z472">
        <v>0</v>
      </c>
      <c r="AA472" t="s">
        <v>45</v>
      </c>
      <c r="AB472" t="s">
        <v>43</v>
      </c>
      <c r="AC472" t="s">
        <v>43</v>
      </c>
    </row>
    <row r="473" spans="1:29" x14ac:dyDescent="0.3">
      <c r="A473" s="2">
        <v>45021.495995370373</v>
      </c>
      <c r="B473" t="s">
        <v>29</v>
      </c>
      <c r="C473" s="4" t="s">
        <v>641</v>
      </c>
      <c r="D473" t="s">
        <v>54</v>
      </c>
      <c r="E473" t="s">
        <v>73</v>
      </c>
      <c r="F473" t="s">
        <v>122</v>
      </c>
      <c r="G473" t="s">
        <v>56</v>
      </c>
      <c r="H473" t="s">
        <v>57</v>
      </c>
      <c r="I473" t="s">
        <v>58</v>
      </c>
      <c r="J473">
        <v>4</v>
      </c>
      <c r="K473" t="s">
        <v>123</v>
      </c>
      <c r="L473" t="s">
        <v>49</v>
      </c>
      <c r="M473" t="s">
        <v>642</v>
      </c>
      <c r="N473" t="s">
        <v>643</v>
      </c>
      <c r="O473" t="s">
        <v>125</v>
      </c>
      <c r="P473" t="s">
        <v>66</v>
      </c>
      <c r="Q473" t="s">
        <v>481</v>
      </c>
      <c r="R473" t="s">
        <v>495</v>
      </c>
      <c r="S473" t="s">
        <v>43</v>
      </c>
      <c r="T473">
        <v>1620</v>
      </c>
      <c r="U473">
        <v>91110</v>
      </c>
      <c r="V473">
        <v>0</v>
      </c>
      <c r="W473" t="s">
        <v>44</v>
      </c>
      <c r="X473" t="s">
        <v>43</v>
      </c>
      <c r="Y473" t="s">
        <v>43</v>
      </c>
      <c r="Z473">
        <v>0</v>
      </c>
      <c r="AA473" t="s">
        <v>45</v>
      </c>
      <c r="AB473" t="s">
        <v>43</v>
      </c>
      <c r="AC473" t="s">
        <v>43</v>
      </c>
    </row>
    <row r="474" spans="1:29" x14ac:dyDescent="0.3">
      <c r="A474" s="2">
        <v>45021.497349537043</v>
      </c>
      <c r="B474" t="s">
        <v>29</v>
      </c>
      <c r="C474" s="4" t="s">
        <v>644</v>
      </c>
      <c r="D474" t="s">
        <v>31</v>
      </c>
      <c r="E474" t="s">
        <v>32</v>
      </c>
      <c r="F474" t="s">
        <v>33</v>
      </c>
      <c r="G474" t="s">
        <v>56</v>
      </c>
      <c r="H474" t="s">
        <v>35</v>
      </c>
      <c r="I474" t="s">
        <v>36</v>
      </c>
      <c r="J474">
        <v>5</v>
      </c>
      <c r="K474" t="s">
        <v>499</v>
      </c>
      <c r="L474" t="s">
        <v>38</v>
      </c>
      <c r="M474" t="s">
        <v>515</v>
      </c>
      <c r="N474" t="s">
        <v>583</v>
      </c>
      <c r="O474" t="s">
        <v>41</v>
      </c>
      <c r="P474" t="s">
        <v>77</v>
      </c>
      <c r="Q474" t="s">
        <v>57</v>
      </c>
      <c r="R474" t="s">
        <v>34</v>
      </c>
      <c r="S474" t="s">
        <v>43</v>
      </c>
      <c r="T474">
        <v>1620</v>
      </c>
      <c r="U474">
        <v>5070</v>
      </c>
      <c r="V474">
        <v>0</v>
      </c>
      <c r="W474" t="s">
        <v>44</v>
      </c>
      <c r="X474" t="s">
        <v>43</v>
      </c>
      <c r="Y474" t="s">
        <v>43</v>
      </c>
      <c r="Z474">
        <v>0</v>
      </c>
      <c r="AA474" t="s">
        <v>45</v>
      </c>
      <c r="AB474" t="s">
        <v>43</v>
      </c>
      <c r="AC474" t="s">
        <v>43</v>
      </c>
    </row>
    <row r="475" spans="1:29" x14ac:dyDescent="0.3">
      <c r="A475" s="2">
        <v>45021.497812499998</v>
      </c>
      <c r="B475" t="s">
        <v>29</v>
      </c>
      <c r="C475" s="4" t="s">
        <v>641</v>
      </c>
      <c r="D475" t="s">
        <v>54</v>
      </c>
      <c r="E475" t="s">
        <v>73</v>
      </c>
      <c r="F475" t="s">
        <v>33</v>
      </c>
      <c r="G475" t="s">
        <v>56</v>
      </c>
      <c r="H475" t="s">
        <v>57</v>
      </c>
      <c r="I475" t="s">
        <v>36</v>
      </c>
      <c r="J475">
        <v>2</v>
      </c>
      <c r="K475" t="s">
        <v>81</v>
      </c>
      <c r="L475" t="s">
        <v>38</v>
      </c>
      <c r="M475" t="s">
        <v>560</v>
      </c>
      <c r="N475" t="s">
        <v>645</v>
      </c>
      <c r="O475" t="s">
        <v>125</v>
      </c>
      <c r="P475" t="s">
        <v>52</v>
      </c>
      <c r="Q475" t="s">
        <v>57</v>
      </c>
      <c r="R475" t="s">
        <v>507</v>
      </c>
      <c r="S475" t="s">
        <v>43</v>
      </c>
      <c r="T475">
        <v>2125</v>
      </c>
      <c r="U475">
        <v>91110</v>
      </c>
      <c r="V475">
        <v>0</v>
      </c>
      <c r="W475" t="s">
        <v>44</v>
      </c>
      <c r="X475" t="s">
        <v>43</v>
      </c>
      <c r="Y475" t="s">
        <v>43</v>
      </c>
      <c r="Z475">
        <v>0</v>
      </c>
      <c r="AA475" t="s">
        <v>45</v>
      </c>
      <c r="AB475" t="s">
        <v>43</v>
      </c>
      <c r="AC475" t="s">
        <v>43</v>
      </c>
    </row>
    <row r="476" spans="1:29" x14ac:dyDescent="0.3">
      <c r="A476" s="2">
        <v>45021.500856481478</v>
      </c>
      <c r="B476" t="s">
        <v>29</v>
      </c>
      <c r="C476" s="4" t="s">
        <v>646</v>
      </c>
      <c r="D476" t="s">
        <v>54</v>
      </c>
      <c r="E476" t="s">
        <v>73</v>
      </c>
      <c r="F476" t="s">
        <v>122</v>
      </c>
      <c r="G476" t="s">
        <v>56</v>
      </c>
      <c r="H476" t="s">
        <v>57</v>
      </c>
      <c r="I476" t="s">
        <v>36</v>
      </c>
      <c r="J476">
        <v>5</v>
      </c>
      <c r="K476" t="s">
        <v>81</v>
      </c>
      <c r="L476" t="s">
        <v>69</v>
      </c>
      <c r="M476" t="s">
        <v>505</v>
      </c>
      <c r="N476" t="s">
        <v>647</v>
      </c>
      <c r="O476" t="s">
        <v>113</v>
      </c>
      <c r="P476" t="s">
        <v>62</v>
      </c>
      <c r="Q476" t="s">
        <v>35</v>
      </c>
      <c r="R476" t="s">
        <v>507</v>
      </c>
      <c r="S476" t="s">
        <v>43</v>
      </c>
      <c r="T476">
        <v>2630</v>
      </c>
      <c r="U476">
        <v>7190</v>
      </c>
      <c r="V476">
        <v>0</v>
      </c>
      <c r="W476" t="s">
        <v>44</v>
      </c>
      <c r="X476" t="s">
        <v>43</v>
      </c>
      <c r="Y476" t="s">
        <v>43</v>
      </c>
      <c r="Z476">
        <v>0</v>
      </c>
      <c r="AA476" t="s">
        <v>45</v>
      </c>
      <c r="AB476" t="s">
        <v>43</v>
      </c>
      <c r="AC476" t="s">
        <v>43</v>
      </c>
    </row>
    <row r="477" spans="1:29" x14ac:dyDescent="0.3">
      <c r="A477" s="2">
        <v>45021.501226851848</v>
      </c>
      <c r="B477" t="s">
        <v>29</v>
      </c>
      <c r="C477" s="4" t="s">
        <v>96</v>
      </c>
      <c r="D477" t="s">
        <v>31</v>
      </c>
      <c r="E477" t="s">
        <v>73</v>
      </c>
      <c r="F477" t="s">
        <v>33</v>
      </c>
      <c r="G477" t="s">
        <v>56</v>
      </c>
      <c r="H477" t="s">
        <v>57</v>
      </c>
      <c r="I477" t="s">
        <v>58</v>
      </c>
      <c r="J477">
        <v>8</v>
      </c>
      <c r="K477" t="s">
        <v>499</v>
      </c>
      <c r="L477" t="s">
        <v>38</v>
      </c>
      <c r="M477" t="s">
        <v>580</v>
      </c>
      <c r="N477" t="s">
        <v>494</v>
      </c>
      <c r="O477" t="s">
        <v>41</v>
      </c>
      <c r="P477" t="s">
        <v>66</v>
      </c>
      <c r="Q477" t="s">
        <v>481</v>
      </c>
      <c r="R477" t="s">
        <v>34</v>
      </c>
      <c r="S477" t="s">
        <v>43</v>
      </c>
      <c r="T477">
        <v>4150</v>
      </c>
      <c r="U477">
        <v>91110</v>
      </c>
      <c r="V477">
        <v>0</v>
      </c>
      <c r="W477" t="s">
        <v>44</v>
      </c>
      <c r="X477" t="s">
        <v>43</v>
      </c>
      <c r="Y477" t="s">
        <v>43</v>
      </c>
      <c r="Z477">
        <v>0</v>
      </c>
      <c r="AA477" t="s">
        <v>45</v>
      </c>
      <c r="AB477" t="s">
        <v>43</v>
      </c>
      <c r="AC477" t="s">
        <v>43</v>
      </c>
    </row>
    <row r="478" spans="1:29" x14ac:dyDescent="0.3">
      <c r="A478" s="2">
        <v>45021.505810185183</v>
      </c>
      <c r="B478" t="s">
        <v>29</v>
      </c>
      <c r="C478" s="4" t="s">
        <v>548</v>
      </c>
      <c r="D478" t="s">
        <v>31</v>
      </c>
      <c r="E478" t="s">
        <v>73</v>
      </c>
      <c r="F478" t="s">
        <v>33</v>
      </c>
      <c r="G478" t="s">
        <v>34</v>
      </c>
      <c r="H478" t="s">
        <v>57</v>
      </c>
      <c r="I478" t="s">
        <v>58</v>
      </c>
      <c r="J478">
        <v>7</v>
      </c>
      <c r="K478" t="s">
        <v>48</v>
      </c>
      <c r="L478" t="s">
        <v>166</v>
      </c>
      <c r="M478" t="s">
        <v>621</v>
      </c>
      <c r="N478" t="s">
        <v>636</v>
      </c>
      <c r="O478" t="s">
        <v>225</v>
      </c>
      <c r="P478" t="s">
        <v>66</v>
      </c>
      <c r="Q478" t="s">
        <v>57</v>
      </c>
      <c r="R478" t="s">
        <v>507</v>
      </c>
      <c r="S478" t="s">
        <v>43</v>
      </c>
      <c r="T478">
        <v>3140</v>
      </c>
      <c r="U478">
        <v>7190</v>
      </c>
      <c r="V478">
        <v>0</v>
      </c>
      <c r="W478" t="s">
        <v>44</v>
      </c>
      <c r="X478" t="s">
        <v>43</v>
      </c>
      <c r="Y478" t="s">
        <v>43</v>
      </c>
      <c r="Z478">
        <v>0</v>
      </c>
      <c r="AA478" t="s">
        <v>45</v>
      </c>
      <c r="AB478" t="s">
        <v>43</v>
      </c>
      <c r="AC478" t="s">
        <v>43</v>
      </c>
    </row>
    <row r="479" spans="1:29" x14ac:dyDescent="0.3">
      <c r="A479" s="2">
        <v>45021.509305555563</v>
      </c>
      <c r="B479" t="s">
        <v>29</v>
      </c>
      <c r="C479" s="4" t="s">
        <v>96</v>
      </c>
      <c r="D479" t="s">
        <v>31</v>
      </c>
      <c r="E479" t="s">
        <v>73</v>
      </c>
      <c r="F479" t="s">
        <v>33</v>
      </c>
      <c r="G479" t="s">
        <v>34</v>
      </c>
      <c r="H479" t="s">
        <v>35</v>
      </c>
      <c r="I479" t="s">
        <v>58</v>
      </c>
      <c r="J479">
        <v>8</v>
      </c>
      <c r="K479" t="s">
        <v>499</v>
      </c>
      <c r="L479" t="s">
        <v>49</v>
      </c>
      <c r="M479" t="s">
        <v>500</v>
      </c>
      <c r="N479" t="s">
        <v>609</v>
      </c>
      <c r="O479" t="s">
        <v>125</v>
      </c>
      <c r="P479" t="s">
        <v>82</v>
      </c>
      <c r="Q479" t="s">
        <v>481</v>
      </c>
      <c r="R479" t="s">
        <v>495</v>
      </c>
      <c r="S479" t="s">
        <v>43</v>
      </c>
      <c r="T479">
        <v>4150</v>
      </c>
      <c r="U479">
        <v>7190</v>
      </c>
      <c r="V479">
        <v>0</v>
      </c>
      <c r="W479" t="s">
        <v>44</v>
      </c>
      <c r="X479" t="s">
        <v>43</v>
      </c>
      <c r="Y479" t="s">
        <v>43</v>
      </c>
      <c r="Z479">
        <v>0</v>
      </c>
      <c r="AA479" t="s">
        <v>45</v>
      </c>
      <c r="AB479" t="s">
        <v>43</v>
      </c>
      <c r="AC479" t="s">
        <v>43</v>
      </c>
    </row>
    <row r="480" spans="1:29" x14ac:dyDescent="0.3">
      <c r="A480" s="2">
        <v>45021.509837962964</v>
      </c>
      <c r="B480" t="s">
        <v>29</v>
      </c>
      <c r="C480" s="4" t="s">
        <v>641</v>
      </c>
      <c r="D480" t="s">
        <v>31</v>
      </c>
      <c r="E480" t="s">
        <v>68</v>
      </c>
      <c r="F480" t="s">
        <v>33</v>
      </c>
      <c r="G480" t="s">
        <v>56</v>
      </c>
      <c r="H480" t="s">
        <v>57</v>
      </c>
      <c r="I480" t="s">
        <v>58</v>
      </c>
      <c r="J480">
        <v>2</v>
      </c>
      <c r="K480" t="s">
        <v>81</v>
      </c>
      <c r="L480" t="s">
        <v>69</v>
      </c>
      <c r="M480" t="s">
        <v>532</v>
      </c>
      <c r="N480" t="s">
        <v>648</v>
      </c>
      <c r="O480" t="s">
        <v>85</v>
      </c>
      <c r="P480" t="s">
        <v>66</v>
      </c>
      <c r="Q480" t="s">
        <v>57</v>
      </c>
      <c r="R480" t="s">
        <v>34</v>
      </c>
      <c r="S480" t="s">
        <v>43</v>
      </c>
      <c r="T480">
        <v>4150</v>
      </c>
      <c r="U480">
        <v>111130</v>
      </c>
      <c r="V480">
        <v>0</v>
      </c>
      <c r="W480" t="s">
        <v>44</v>
      </c>
      <c r="X480" t="s">
        <v>43</v>
      </c>
      <c r="Y480" t="s">
        <v>43</v>
      </c>
      <c r="Z480">
        <v>0</v>
      </c>
      <c r="AA480" t="s">
        <v>45</v>
      </c>
      <c r="AB480" t="s">
        <v>43</v>
      </c>
      <c r="AC480" t="s">
        <v>43</v>
      </c>
    </row>
    <row r="481" spans="1:29" x14ac:dyDescent="0.3">
      <c r="A481" s="2">
        <v>45021.510937500003</v>
      </c>
      <c r="B481" t="s">
        <v>29</v>
      </c>
      <c r="C481" s="4" t="s">
        <v>599</v>
      </c>
      <c r="D481" t="s">
        <v>54</v>
      </c>
      <c r="E481" t="s">
        <v>73</v>
      </c>
      <c r="F481" t="s">
        <v>33</v>
      </c>
      <c r="G481" t="s">
        <v>34</v>
      </c>
      <c r="H481" t="s">
        <v>35</v>
      </c>
      <c r="I481" t="s">
        <v>36</v>
      </c>
      <c r="J481">
        <v>5</v>
      </c>
      <c r="K481" t="s">
        <v>48</v>
      </c>
      <c r="L481" t="s">
        <v>69</v>
      </c>
      <c r="M481" t="s">
        <v>505</v>
      </c>
      <c r="N481" t="s">
        <v>649</v>
      </c>
      <c r="O481" t="s">
        <v>41</v>
      </c>
      <c r="P481" t="s">
        <v>62</v>
      </c>
      <c r="Q481" t="s">
        <v>481</v>
      </c>
      <c r="R481" t="s">
        <v>34</v>
      </c>
      <c r="S481" t="s">
        <v>43</v>
      </c>
      <c r="T481">
        <v>4150</v>
      </c>
      <c r="U481">
        <v>131150</v>
      </c>
      <c r="V481">
        <v>0</v>
      </c>
      <c r="W481" t="s">
        <v>44</v>
      </c>
      <c r="X481" t="s">
        <v>43</v>
      </c>
      <c r="Y481" t="s">
        <v>43</v>
      </c>
      <c r="Z481">
        <v>0</v>
      </c>
      <c r="AA481" t="s">
        <v>45</v>
      </c>
      <c r="AB481" t="s">
        <v>43</v>
      </c>
      <c r="AC481" t="s">
        <v>43</v>
      </c>
    </row>
    <row r="482" spans="1:29" x14ac:dyDescent="0.3">
      <c r="A482" s="2">
        <v>45021.513240740736</v>
      </c>
      <c r="B482" t="s">
        <v>29</v>
      </c>
      <c r="C482" s="4" t="s">
        <v>650</v>
      </c>
      <c r="D482" t="s">
        <v>31</v>
      </c>
      <c r="E482" t="s">
        <v>73</v>
      </c>
      <c r="F482" t="s">
        <v>122</v>
      </c>
      <c r="G482" t="s">
        <v>34</v>
      </c>
      <c r="H482" t="s">
        <v>35</v>
      </c>
      <c r="I482" t="s">
        <v>36</v>
      </c>
      <c r="J482">
        <v>10</v>
      </c>
      <c r="K482" t="s">
        <v>499</v>
      </c>
      <c r="L482" t="s">
        <v>38</v>
      </c>
      <c r="M482" t="s">
        <v>635</v>
      </c>
      <c r="N482" t="s">
        <v>651</v>
      </c>
      <c r="O482" t="s">
        <v>41</v>
      </c>
      <c r="P482" t="s">
        <v>204</v>
      </c>
      <c r="Q482" t="s">
        <v>481</v>
      </c>
      <c r="R482" t="s">
        <v>34</v>
      </c>
      <c r="S482" t="s">
        <v>43</v>
      </c>
      <c r="T482">
        <v>2125</v>
      </c>
      <c r="U482">
        <v>5070</v>
      </c>
      <c r="V482">
        <v>0</v>
      </c>
      <c r="W482" t="s">
        <v>44</v>
      </c>
      <c r="X482" t="s">
        <v>43</v>
      </c>
      <c r="Y482" t="s">
        <v>43</v>
      </c>
      <c r="Z482">
        <v>0</v>
      </c>
      <c r="AA482" t="s">
        <v>45</v>
      </c>
      <c r="AB482" t="s">
        <v>43</v>
      </c>
      <c r="AC482" t="s">
        <v>43</v>
      </c>
    </row>
    <row r="483" spans="1:29" x14ac:dyDescent="0.3">
      <c r="A483" s="2">
        <v>45021.514999999999</v>
      </c>
      <c r="B483" t="s">
        <v>29</v>
      </c>
      <c r="C483" s="4" t="s">
        <v>652</v>
      </c>
      <c r="D483" t="s">
        <v>54</v>
      </c>
      <c r="E483" t="s">
        <v>64</v>
      </c>
      <c r="F483" t="s">
        <v>33</v>
      </c>
      <c r="G483" t="s">
        <v>34</v>
      </c>
      <c r="H483" t="s">
        <v>57</v>
      </c>
      <c r="I483" t="s">
        <v>58</v>
      </c>
      <c r="J483">
        <v>7</v>
      </c>
      <c r="K483" t="s">
        <v>123</v>
      </c>
      <c r="L483" t="s">
        <v>49</v>
      </c>
      <c r="M483" t="s">
        <v>490</v>
      </c>
      <c r="N483" t="s">
        <v>614</v>
      </c>
      <c r="O483" t="s">
        <v>125</v>
      </c>
      <c r="P483" t="s">
        <v>52</v>
      </c>
      <c r="Q483" t="s">
        <v>35</v>
      </c>
      <c r="R483" t="s">
        <v>507</v>
      </c>
      <c r="S483" t="s">
        <v>43</v>
      </c>
      <c r="T483">
        <v>4150</v>
      </c>
      <c r="U483">
        <v>7190</v>
      </c>
      <c r="V483">
        <v>0</v>
      </c>
      <c r="W483" t="s">
        <v>44</v>
      </c>
      <c r="X483" t="s">
        <v>43</v>
      </c>
      <c r="Y483" t="s">
        <v>43</v>
      </c>
      <c r="Z483">
        <v>0</v>
      </c>
      <c r="AA483" t="s">
        <v>45</v>
      </c>
      <c r="AB483" t="s">
        <v>43</v>
      </c>
      <c r="AC483" t="s">
        <v>43</v>
      </c>
    </row>
    <row r="484" spans="1:29" x14ac:dyDescent="0.3">
      <c r="A484" s="2">
        <v>45021.517407407409</v>
      </c>
      <c r="B484" t="s">
        <v>29</v>
      </c>
      <c r="C484" s="4" t="s">
        <v>653</v>
      </c>
      <c r="D484" t="s">
        <v>54</v>
      </c>
      <c r="E484" t="s">
        <v>68</v>
      </c>
      <c r="F484" t="s">
        <v>47</v>
      </c>
      <c r="G484" t="s">
        <v>34</v>
      </c>
      <c r="H484" t="s">
        <v>57</v>
      </c>
      <c r="I484" t="s">
        <v>36</v>
      </c>
      <c r="J484">
        <v>6</v>
      </c>
      <c r="K484" t="s">
        <v>48</v>
      </c>
      <c r="L484" t="s">
        <v>69</v>
      </c>
      <c r="M484" t="s">
        <v>493</v>
      </c>
      <c r="N484" t="s">
        <v>654</v>
      </c>
      <c r="O484" t="s">
        <v>85</v>
      </c>
      <c r="P484" t="s">
        <v>42</v>
      </c>
      <c r="Q484" t="s">
        <v>481</v>
      </c>
      <c r="R484" t="s">
        <v>34</v>
      </c>
      <c r="S484" t="s">
        <v>43</v>
      </c>
      <c r="T484">
        <v>50</v>
      </c>
      <c r="U484">
        <v>151</v>
      </c>
      <c r="V484">
        <v>0</v>
      </c>
      <c r="W484" t="s">
        <v>44</v>
      </c>
      <c r="X484" t="s">
        <v>43</v>
      </c>
      <c r="Y484" t="s">
        <v>43</v>
      </c>
      <c r="Z484">
        <v>0</v>
      </c>
      <c r="AA484" t="s">
        <v>45</v>
      </c>
      <c r="AB484" t="s">
        <v>43</v>
      </c>
      <c r="AC484" t="s">
        <v>43</v>
      </c>
    </row>
    <row r="485" spans="1:29" x14ac:dyDescent="0.3">
      <c r="A485" s="2">
        <v>45021.518657407411</v>
      </c>
      <c r="B485" t="s">
        <v>29</v>
      </c>
      <c r="C485" s="4" t="s">
        <v>655</v>
      </c>
      <c r="D485" t="s">
        <v>31</v>
      </c>
      <c r="E485" t="s">
        <v>68</v>
      </c>
      <c r="F485" t="s">
        <v>47</v>
      </c>
      <c r="G485" t="s">
        <v>495</v>
      </c>
      <c r="H485" t="s">
        <v>35</v>
      </c>
      <c r="I485" t="s">
        <v>36</v>
      </c>
      <c r="J485">
        <v>3</v>
      </c>
      <c r="K485" t="s">
        <v>48</v>
      </c>
      <c r="L485" t="s">
        <v>49</v>
      </c>
      <c r="M485" t="s">
        <v>515</v>
      </c>
      <c r="N485" t="s">
        <v>656</v>
      </c>
      <c r="O485" t="s">
        <v>41</v>
      </c>
      <c r="P485" t="s">
        <v>657</v>
      </c>
      <c r="Q485" t="s">
        <v>481</v>
      </c>
      <c r="R485" t="s">
        <v>495</v>
      </c>
      <c r="S485" t="s">
        <v>43</v>
      </c>
      <c r="T485">
        <v>1620</v>
      </c>
      <c r="U485">
        <v>7190</v>
      </c>
      <c r="V485">
        <v>0</v>
      </c>
      <c r="W485" t="s">
        <v>44</v>
      </c>
      <c r="X485" t="s">
        <v>43</v>
      </c>
      <c r="Y485" t="s">
        <v>43</v>
      </c>
      <c r="Z485">
        <v>0</v>
      </c>
      <c r="AA485" t="s">
        <v>45</v>
      </c>
      <c r="AB485" t="s">
        <v>43</v>
      </c>
      <c r="AC485" t="s">
        <v>43</v>
      </c>
    </row>
    <row r="486" spans="1:29" x14ac:dyDescent="0.3">
      <c r="A486" s="2">
        <v>45021.518703703703</v>
      </c>
      <c r="B486" t="s">
        <v>29</v>
      </c>
      <c r="C486" s="4" t="s">
        <v>658</v>
      </c>
      <c r="D486" t="s">
        <v>54</v>
      </c>
      <c r="E486" t="s">
        <v>73</v>
      </c>
      <c r="F486" t="s">
        <v>122</v>
      </c>
      <c r="G486" t="s">
        <v>56</v>
      </c>
      <c r="H486" t="s">
        <v>35</v>
      </c>
      <c r="I486" t="s">
        <v>36</v>
      </c>
      <c r="J486">
        <v>1</v>
      </c>
      <c r="K486" t="s">
        <v>48</v>
      </c>
      <c r="L486" t="s">
        <v>49</v>
      </c>
      <c r="M486" t="s">
        <v>588</v>
      </c>
      <c r="N486" t="s">
        <v>659</v>
      </c>
      <c r="O486" t="s">
        <v>125</v>
      </c>
      <c r="P486" t="s">
        <v>52</v>
      </c>
      <c r="Q486" t="s">
        <v>35</v>
      </c>
      <c r="R486" t="s">
        <v>495</v>
      </c>
      <c r="S486" t="s">
        <v>43</v>
      </c>
      <c r="T486">
        <v>50</v>
      </c>
      <c r="U486">
        <v>91110</v>
      </c>
      <c r="V486">
        <v>0</v>
      </c>
      <c r="W486" t="s">
        <v>44</v>
      </c>
      <c r="X486" t="s">
        <v>43</v>
      </c>
      <c r="Y486" t="s">
        <v>43</v>
      </c>
      <c r="Z486">
        <v>0</v>
      </c>
      <c r="AA486" t="s">
        <v>45</v>
      </c>
      <c r="AB486" t="s">
        <v>43</v>
      </c>
      <c r="AC486" t="s">
        <v>43</v>
      </c>
    </row>
    <row r="487" spans="1:29" x14ac:dyDescent="0.3">
      <c r="A487" s="2">
        <v>45021.519953703697</v>
      </c>
      <c r="B487" t="s">
        <v>29</v>
      </c>
      <c r="C487" s="4" t="s">
        <v>660</v>
      </c>
      <c r="D487" t="s">
        <v>54</v>
      </c>
      <c r="E487" t="s">
        <v>32</v>
      </c>
      <c r="F487" t="s">
        <v>47</v>
      </c>
      <c r="G487" t="s">
        <v>34</v>
      </c>
      <c r="H487" t="s">
        <v>35</v>
      </c>
      <c r="I487" t="s">
        <v>36</v>
      </c>
      <c r="J487">
        <v>1</v>
      </c>
      <c r="K487" t="s">
        <v>499</v>
      </c>
      <c r="L487" t="s">
        <v>49</v>
      </c>
      <c r="M487" t="s">
        <v>505</v>
      </c>
      <c r="N487" t="s">
        <v>661</v>
      </c>
      <c r="O487" t="s">
        <v>41</v>
      </c>
      <c r="P487" t="s">
        <v>52</v>
      </c>
      <c r="Q487" t="s">
        <v>481</v>
      </c>
      <c r="R487" t="s">
        <v>495</v>
      </c>
      <c r="S487" t="s">
        <v>43</v>
      </c>
      <c r="T487">
        <v>2125</v>
      </c>
      <c r="U487">
        <v>91110</v>
      </c>
      <c r="V487">
        <v>0</v>
      </c>
      <c r="W487" t="s">
        <v>44</v>
      </c>
      <c r="X487" t="s">
        <v>43</v>
      </c>
      <c r="Y487" t="s">
        <v>43</v>
      </c>
      <c r="Z487">
        <v>0</v>
      </c>
      <c r="AA487" t="s">
        <v>45</v>
      </c>
      <c r="AB487" t="s">
        <v>43</v>
      </c>
      <c r="AC487" t="s">
        <v>43</v>
      </c>
    </row>
    <row r="488" spans="1:29" x14ac:dyDescent="0.3">
      <c r="A488" s="2">
        <v>45021.521655092591</v>
      </c>
      <c r="B488" t="s">
        <v>29</v>
      </c>
      <c r="C488" s="4" t="s">
        <v>662</v>
      </c>
      <c r="D488" t="s">
        <v>31</v>
      </c>
      <c r="E488" t="s">
        <v>73</v>
      </c>
      <c r="F488" t="s">
        <v>122</v>
      </c>
      <c r="G488" t="s">
        <v>34</v>
      </c>
      <c r="H488" t="s">
        <v>35</v>
      </c>
      <c r="I488" t="s">
        <v>36</v>
      </c>
      <c r="J488">
        <v>5</v>
      </c>
      <c r="K488" t="s">
        <v>81</v>
      </c>
      <c r="L488" t="s">
        <v>49</v>
      </c>
      <c r="M488" t="s">
        <v>621</v>
      </c>
      <c r="N488" t="s">
        <v>663</v>
      </c>
      <c r="O488" t="s">
        <v>85</v>
      </c>
      <c r="P488" t="s">
        <v>66</v>
      </c>
      <c r="Q488" t="s">
        <v>57</v>
      </c>
      <c r="R488" t="s">
        <v>495</v>
      </c>
      <c r="S488" t="s">
        <v>43</v>
      </c>
      <c r="T488">
        <v>3140</v>
      </c>
      <c r="U488">
        <v>111130</v>
      </c>
      <c r="V488">
        <v>0</v>
      </c>
      <c r="W488" t="s">
        <v>44</v>
      </c>
      <c r="X488" t="s">
        <v>43</v>
      </c>
      <c r="Y488" t="s">
        <v>43</v>
      </c>
      <c r="Z488">
        <v>0</v>
      </c>
      <c r="AA488" t="s">
        <v>45</v>
      </c>
      <c r="AB488" t="s">
        <v>43</v>
      </c>
      <c r="AC488" t="s">
        <v>43</v>
      </c>
    </row>
    <row r="489" spans="1:29" x14ac:dyDescent="0.3">
      <c r="A489" s="2">
        <v>45021.522175925929</v>
      </c>
      <c r="B489" t="s">
        <v>29</v>
      </c>
      <c r="C489" s="4" t="s">
        <v>664</v>
      </c>
      <c r="D489" t="s">
        <v>31</v>
      </c>
      <c r="E489" t="s">
        <v>64</v>
      </c>
      <c r="F489" t="s">
        <v>122</v>
      </c>
      <c r="G489" t="s">
        <v>56</v>
      </c>
      <c r="H489" t="s">
        <v>57</v>
      </c>
      <c r="I489" t="s">
        <v>58</v>
      </c>
      <c r="J489">
        <v>7</v>
      </c>
      <c r="K489" t="s">
        <v>81</v>
      </c>
      <c r="L489" t="s">
        <v>49</v>
      </c>
      <c r="M489" t="s">
        <v>635</v>
      </c>
      <c r="N489" t="s">
        <v>665</v>
      </c>
      <c r="O489" t="s">
        <v>125</v>
      </c>
      <c r="P489" t="s">
        <v>88</v>
      </c>
      <c r="Q489" t="s">
        <v>57</v>
      </c>
      <c r="R489" t="s">
        <v>507</v>
      </c>
      <c r="S489" t="s">
        <v>43</v>
      </c>
      <c r="T489">
        <v>1620</v>
      </c>
      <c r="U489">
        <v>7190</v>
      </c>
      <c r="V489">
        <v>0</v>
      </c>
      <c r="W489" t="s">
        <v>44</v>
      </c>
      <c r="X489" t="s">
        <v>43</v>
      </c>
      <c r="Y489" t="s">
        <v>43</v>
      </c>
      <c r="Z489">
        <v>0</v>
      </c>
      <c r="AA489" t="s">
        <v>45</v>
      </c>
      <c r="AB489" t="s">
        <v>43</v>
      </c>
      <c r="AC489" t="s">
        <v>43</v>
      </c>
    </row>
    <row r="490" spans="1:29" x14ac:dyDescent="0.3">
      <c r="A490" s="2">
        <v>45021.52380787037</v>
      </c>
      <c r="B490" t="s">
        <v>29</v>
      </c>
      <c r="C490" s="4" t="s">
        <v>599</v>
      </c>
      <c r="D490" t="s">
        <v>54</v>
      </c>
      <c r="E490" t="s">
        <v>68</v>
      </c>
      <c r="F490" t="s">
        <v>122</v>
      </c>
      <c r="G490" t="s">
        <v>34</v>
      </c>
      <c r="H490" t="s">
        <v>57</v>
      </c>
      <c r="I490" t="s">
        <v>58</v>
      </c>
      <c r="J490">
        <v>9</v>
      </c>
      <c r="K490" t="s">
        <v>37</v>
      </c>
      <c r="L490" t="s">
        <v>38</v>
      </c>
      <c r="M490" t="s">
        <v>532</v>
      </c>
      <c r="N490" t="s">
        <v>666</v>
      </c>
      <c r="O490" t="s">
        <v>113</v>
      </c>
      <c r="P490" t="s">
        <v>52</v>
      </c>
      <c r="Q490" t="s">
        <v>57</v>
      </c>
      <c r="R490" t="s">
        <v>34</v>
      </c>
      <c r="S490" t="s">
        <v>43</v>
      </c>
      <c r="T490">
        <v>2125</v>
      </c>
      <c r="U490">
        <v>7190</v>
      </c>
      <c r="V490">
        <v>0</v>
      </c>
      <c r="W490" t="s">
        <v>44</v>
      </c>
      <c r="X490" t="s">
        <v>43</v>
      </c>
      <c r="Y490" t="s">
        <v>43</v>
      </c>
      <c r="Z490">
        <v>0</v>
      </c>
      <c r="AA490" t="s">
        <v>45</v>
      </c>
      <c r="AB490" t="s">
        <v>43</v>
      </c>
      <c r="AC490" t="s">
        <v>43</v>
      </c>
    </row>
    <row r="491" spans="1:29" x14ac:dyDescent="0.3">
      <c r="A491" s="2">
        <v>45021.524027777778</v>
      </c>
      <c r="B491" t="s">
        <v>29</v>
      </c>
      <c r="C491" s="4" t="s">
        <v>667</v>
      </c>
      <c r="D491" t="s">
        <v>31</v>
      </c>
      <c r="E491" t="s">
        <v>73</v>
      </c>
      <c r="F491" t="s">
        <v>122</v>
      </c>
      <c r="G491" t="s">
        <v>34</v>
      </c>
      <c r="H491" t="s">
        <v>57</v>
      </c>
      <c r="I491" t="s">
        <v>58</v>
      </c>
      <c r="J491">
        <v>5</v>
      </c>
      <c r="K491" t="s">
        <v>123</v>
      </c>
      <c r="L491" t="s">
        <v>49</v>
      </c>
      <c r="M491" t="s">
        <v>560</v>
      </c>
      <c r="N491" t="s">
        <v>668</v>
      </c>
      <c r="O491" t="s">
        <v>41</v>
      </c>
      <c r="P491" t="s">
        <v>66</v>
      </c>
      <c r="Q491" t="s">
        <v>481</v>
      </c>
      <c r="R491" t="s">
        <v>495</v>
      </c>
      <c r="S491" t="s">
        <v>43</v>
      </c>
      <c r="T491">
        <v>3140</v>
      </c>
      <c r="U491">
        <v>111130</v>
      </c>
      <c r="V491">
        <v>0</v>
      </c>
      <c r="W491" t="s">
        <v>44</v>
      </c>
      <c r="X491" t="s">
        <v>43</v>
      </c>
      <c r="Y491" t="s">
        <v>43</v>
      </c>
      <c r="Z491">
        <v>0</v>
      </c>
      <c r="AA491" t="s">
        <v>45</v>
      </c>
      <c r="AB491" t="s">
        <v>43</v>
      </c>
      <c r="AC491" t="s">
        <v>43</v>
      </c>
    </row>
    <row r="492" spans="1:29" x14ac:dyDescent="0.3">
      <c r="A492" s="2">
        <v>45021.527592592603</v>
      </c>
      <c r="B492" t="s">
        <v>29</v>
      </c>
      <c r="C492" s="4" t="s">
        <v>650</v>
      </c>
      <c r="D492" t="s">
        <v>54</v>
      </c>
      <c r="E492" t="s">
        <v>73</v>
      </c>
      <c r="F492" t="s">
        <v>122</v>
      </c>
      <c r="G492" t="s">
        <v>34</v>
      </c>
      <c r="H492" t="s">
        <v>35</v>
      </c>
      <c r="I492" t="s">
        <v>36</v>
      </c>
      <c r="J492">
        <v>7</v>
      </c>
      <c r="K492" t="s">
        <v>123</v>
      </c>
      <c r="L492" t="s">
        <v>49</v>
      </c>
      <c r="M492" t="s">
        <v>505</v>
      </c>
      <c r="N492" t="s">
        <v>669</v>
      </c>
      <c r="O492" t="s">
        <v>41</v>
      </c>
      <c r="P492" t="s">
        <v>204</v>
      </c>
      <c r="Q492" t="s">
        <v>481</v>
      </c>
      <c r="R492" t="s">
        <v>495</v>
      </c>
      <c r="S492" t="s">
        <v>43</v>
      </c>
      <c r="T492">
        <v>50</v>
      </c>
      <c r="U492">
        <v>151</v>
      </c>
      <c r="V492">
        <v>0</v>
      </c>
      <c r="W492" t="s">
        <v>44</v>
      </c>
      <c r="X492" t="s">
        <v>43</v>
      </c>
      <c r="Y492" t="s">
        <v>43</v>
      </c>
      <c r="Z492">
        <v>0</v>
      </c>
      <c r="AA492" t="s">
        <v>45</v>
      </c>
      <c r="AB492" t="s">
        <v>43</v>
      </c>
      <c r="AC492" t="s">
        <v>43</v>
      </c>
    </row>
    <row r="493" spans="1:29" x14ac:dyDescent="0.3">
      <c r="A493" s="2">
        <v>45021.528587962966</v>
      </c>
      <c r="B493" t="s">
        <v>29</v>
      </c>
      <c r="C493" s="4" t="s">
        <v>670</v>
      </c>
      <c r="D493" t="s">
        <v>54</v>
      </c>
      <c r="E493" t="s">
        <v>73</v>
      </c>
      <c r="F493" t="s">
        <v>47</v>
      </c>
      <c r="G493" t="s">
        <v>34</v>
      </c>
      <c r="H493" t="s">
        <v>35</v>
      </c>
      <c r="I493" t="s">
        <v>58</v>
      </c>
      <c r="J493">
        <v>7</v>
      </c>
      <c r="K493" t="s">
        <v>499</v>
      </c>
      <c r="L493" t="s">
        <v>49</v>
      </c>
      <c r="M493" t="s">
        <v>505</v>
      </c>
      <c r="N493" t="s">
        <v>663</v>
      </c>
      <c r="O493" t="s">
        <v>125</v>
      </c>
      <c r="P493" t="s">
        <v>77</v>
      </c>
      <c r="Q493" t="s">
        <v>481</v>
      </c>
      <c r="R493" t="s">
        <v>34</v>
      </c>
      <c r="S493" t="s">
        <v>43</v>
      </c>
      <c r="T493">
        <v>2630</v>
      </c>
      <c r="U493">
        <v>3050</v>
      </c>
      <c r="V493">
        <v>0</v>
      </c>
      <c r="W493" t="s">
        <v>44</v>
      </c>
      <c r="X493" t="s">
        <v>43</v>
      </c>
      <c r="Y493" t="s">
        <v>43</v>
      </c>
      <c r="Z493">
        <v>0</v>
      </c>
      <c r="AA493" t="s">
        <v>45</v>
      </c>
      <c r="AB493" t="s">
        <v>43</v>
      </c>
      <c r="AC493" t="s">
        <v>43</v>
      </c>
    </row>
    <row r="494" spans="1:29" x14ac:dyDescent="0.3">
      <c r="A494" s="2">
        <v>45021.533148148148</v>
      </c>
      <c r="B494" t="s">
        <v>29</v>
      </c>
      <c r="C494" s="4" t="s">
        <v>671</v>
      </c>
      <c r="D494" t="s">
        <v>31</v>
      </c>
      <c r="E494" t="s">
        <v>73</v>
      </c>
      <c r="F494" t="s">
        <v>47</v>
      </c>
      <c r="G494" t="s">
        <v>56</v>
      </c>
      <c r="H494" t="s">
        <v>57</v>
      </c>
      <c r="I494" t="s">
        <v>58</v>
      </c>
      <c r="J494">
        <v>7</v>
      </c>
      <c r="K494" t="s">
        <v>123</v>
      </c>
      <c r="L494" t="s">
        <v>69</v>
      </c>
      <c r="M494" t="s">
        <v>642</v>
      </c>
      <c r="N494" t="s">
        <v>672</v>
      </c>
      <c r="O494" t="s">
        <v>113</v>
      </c>
      <c r="P494" t="s">
        <v>66</v>
      </c>
      <c r="Q494" t="s">
        <v>57</v>
      </c>
      <c r="R494" t="s">
        <v>507</v>
      </c>
      <c r="S494" t="s">
        <v>43</v>
      </c>
      <c r="T494">
        <v>3140</v>
      </c>
      <c r="U494">
        <v>7190</v>
      </c>
      <c r="V494">
        <v>0</v>
      </c>
      <c r="W494" t="s">
        <v>44</v>
      </c>
      <c r="X494" t="s">
        <v>43</v>
      </c>
      <c r="Y494" t="s">
        <v>43</v>
      </c>
      <c r="Z494">
        <v>0</v>
      </c>
      <c r="AA494" t="s">
        <v>45</v>
      </c>
      <c r="AB494" t="s">
        <v>43</v>
      </c>
      <c r="AC494" t="s">
        <v>43</v>
      </c>
    </row>
    <row r="495" spans="1:29" x14ac:dyDescent="0.3">
      <c r="A495" s="2">
        <v>45021.53396990741</v>
      </c>
      <c r="B495" t="s">
        <v>29</v>
      </c>
      <c r="C495" s="4" t="s">
        <v>673</v>
      </c>
      <c r="D495" t="s">
        <v>54</v>
      </c>
      <c r="E495" t="s">
        <v>73</v>
      </c>
      <c r="F495" t="s">
        <v>33</v>
      </c>
      <c r="G495" t="s">
        <v>34</v>
      </c>
      <c r="H495" t="s">
        <v>35</v>
      </c>
      <c r="I495" t="s">
        <v>36</v>
      </c>
      <c r="J495">
        <v>1</v>
      </c>
      <c r="K495" t="s">
        <v>48</v>
      </c>
      <c r="L495" t="s">
        <v>69</v>
      </c>
      <c r="M495" t="s">
        <v>493</v>
      </c>
      <c r="N495" t="s">
        <v>674</v>
      </c>
      <c r="O495" t="s">
        <v>85</v>
      </c>
      <c r="P495" t="s">
        <v>66</v>
      </c>
      <c r="Q495" t="s">
        <v>513</v>
      </c>
      <c r="R495" t="s">
        <v>34</v>
      </c>
      <c r="S495" t="s">
        <v>43</v>
      </c>
      <c r="T495">
        <v>3140</v>
      </c>
      <c r="U495">
        <v>151</v>
      </c>
      <c r="V495">
        <v>0</v>
      </c>
      <c r="W495" t="s">
        <v>44</v>
      </c>
      <c r="X495" t="s">
        <v>43</v>
      </c>
      <c r="Y495" t="s">
        <v>43</v>
      </c>
      <c r="Z495">
        <v>0</v>
      </c>
      <c r="AA495" t="s">
        <v>45</v>
      </c>
      <c r="AB495" t="s">
        <v>43</v>
      </c>
      <c r="AC495" t="s">
        <v>43</v>
      </c>
    </row>
    <row r="496" spans="1:29" x14ac:dyDescent="0.3">
      <c r="A496" s="2">
        <v>45021.536678240736</v>
      </c>
      <c r="B496" t="s">
        <v>29</v>
      </c>
      <c r="C496" s="4" t="s">
        <v>675</v>
      </c>
      <c r="D496" t="s">
        <v>54</v>
      </c>
      <c r="E496" t="s">
        <v>68</v>
      </c>
      <c r="F496" t="s">
        <v>33</v>
      </c>
      <c r="G496" t="s">
        <v>34</v>
      </c>
      <c r="H496" t="s">
        <v>35</v>
      </c>
      <c r="I496" t="s">
        <v>36</v>
      </c>
      <c r="J496">
        <v>3</v>
      </c>
      <c r="K496" t="s">
        <v>499</v>
      </c>
      <c r="L496" t="s">
        <v>49</v>
      </c>
      <c r="M496" t="s">
        <v>490</v>
      </c>
      <c r="N496" t="s">
        <v>676</v>
      </c>
      <c r="O496" t="s">
        <v>41</v>
      </c>
      <c r="P496" t="s">
        <v>52</v>
      </c>
      <c r="Q496" t="s">
        <v>35</v>
      </c>
      <c r="R496" t="s">
        <v>34</v>
      </c>
      <c r="S496" t="s">
        <v>43</v>
      </c>
      <c r="T496">
        <v>2630</v>
      </c>
      <c r="U496">
        <v>91110</v>
      </c>
      <c r="V496">
        <v>0</v>
      </c>
      <c r="W496" t="s">
        <v>44</v>
      </c>
      <c r="X496" t="s">
        <v>43</v>
      </c>
      <c r="Y496" t="s">
        <v>43</v>
      </c>
      <c r="Z496">
        <v>0</v>
      </c>
      <c r="AA496" t="s">
        <v>45</v>
      </c>
      <c r="AB496" t="s">
        <v>43</v>
      </c>
      <c r="AC496" t="s">
        <v>43</v>
      </c>
    </row>
    <row r="497" spans="1:29" x14ac:dyDescent="0.3">
      <c r="A497" s="2">
        <v>45021.537326388891</v>
      </c>
      <c r="B497" t="s">
        <v>29</v>
      </c>
      <c r="C497" s="4" t="s">
        <v>677</v>
      </c>
      <c r="D497" t="s">
        <v>31</v>
      </c>
      <c r="E497" t="s">
        <v>73</v>
      </c>
      <c r="F497" t="s">
        <v>47</v>
      </c>
      <c r="G497" t="s">
        <v>56</v>
      </c>
      <c r="H497" t="s">
        <v>57</v>
      </c>
      <c r="I497" t="s">
        <v>36</v>
      </c>
      <c r="J497">
        <v>8</v>
      </c>
      <c r="K497" t="s">
        <v>48</v>
      </c>
      <c r="L497" t="s">
        <v>49</v>
      </c>
      <c r="M497" t="s">
        <v>540</v>
      </c>
      <c r="N497" t="s">
        <v>678</v>
      </c>
      <c r="O497" t="s">
        <v>41</v>
      </c>
      <c r="P497" t="s">
        <v>180</v>
      </c>
      <c r="Q497" t="s">
        <v>481</v>
      </c>
      <c r="R497" t="s">
        <v>34</v>
      </c>
      <c r="S497" t="s">
        <v>43</v>
      </c>
      <c r="T497">
        <v>2630</v>
      </c>
      <c r="U497">
        <v>7190</v>
      </c>
      <c r="V497">
        <v>0</v>
      </c>
      <c r="W497" t="s">
        <v>44</v>
      </c>
      <c r="X497" t="s">
        <v>43</v>
      </c>
      <c r="Y497" t="s">
        <v>43</v>
      </c>
      <c r="Z497">
        <v>0</v>
      </c>
      <c r="AA497" t="s">
        <v>45</v>
      </c>
      <c r="AB497" t="s">
        <v>43</v>
      </c>
      <c r="AC497" t="s">
        <v>43</v>
      </c>
    </row>
    <row r="498" spans="1:29" x14ac:dyDescent="0.3">
      <c r="A498" s="2">
        <v>45021.540520833332</v>
      </c>
      <c r="B498" t="s">
        <v>29</v>
      </c>
      <c r="C498" s="4" t="s">
        <v>679</v>
      </c>
      <c r="D498" t="s">
        <v>31</v>
      </c>
      <c r="E498" t="s">
        <v>73</v>
      </c>
      <c r="F498" t="s">
        <v>122</v>
      </c>
      <c r="G498" t="s">
        <v>34</v>
      </c>
      <c r="H498" t="s">
        <v>35</v>
      </c>
      <c r="I498" t="s">
        <v>36</v>
      </c>
      <c r="J498">
        <v>5</v>
      </c>
      <c r="K498" t="s">
        <v>48</v>
      </c>
      <c r="L498" t="s">
        <v>69</v>
      </c>
      <c r="M498" t="s">
        <v>680</v>
      </c>
      <c r="N498" t="s">
        <v>681</v>
      </c>
      <c r="O498" t="s">
        <v>113</v>
      </c>
      <c r="P498" t="s">
        <v>88</v>
      </c>
      <c r="Q498" t="s">
        <v>481</v>
      </c>
      <c r="R498" t="s">
        <v>495</v>
      </c>
      <c r="S498" t="s">
        <v>43</v>
      </c>
      <c r="T498">
        <v>4150</v>
      </c>
      <c r="U498">
        <v>91110</v>
      </c>
      <c r="V498">
        <v>0</v>
      </c>
      <c r="W498" t="s">
        <v>44</v>
      </c>
      <c r="X498" t="s">
        <v>43</v>
      </c>
      <c r="Y498" t="s">
        <v>43</v>
      </c>
      <c r="Z498">
        <v>0</v>
      </c>
      <c r="AA498" t="s">
        <v>45</v>
      </c>
      <c r="AB498" t="s">
        <v>43</v>
      </c>
      <c r="AC498" t="s">
        <v>43</v>
      </c>
    </row>
    <row r="499" spans="1:29" x14ac:dyDescent="0.3">
      <c r="A499" s="2">
        <v>45021.541296296287</v>
      </c>
      <c r="B499" t="s">
        <v>29</v>
      </c>
      <c r="C499" s="4" t="s">
        <v>682</v>
      </c>
      <c r="D499" t="s">
        <v>54</v>
      </c>
      <c r="E499" t="s">
        <v>32</v>
      </c>
      <c r="F499" t="s">
        <v>33</v>
      </c>
      <c r="G499" t="s">
        <v>56</v>
      </c>
      <c r="H499" t="s">
        <v>35</v>
      </c>
      <c r="I499" t="s">
        <v>36</v>
      </c>
      <c r="J499">
        <v>7</v>
      </c>
      <c r="K499" t="s">
        <v>499</v>
      </c>
      <c r="L499" t="s">
        <v>49</v>
      </c>
      <c r="M499" t="s">
        <v>532</v>
      </c>
      <c r="N499" t="s">
        <v>683</v>
      </c>
      <c r="O499" t="s">
        <v>85</v>
      </c>
      <c r="P499" t="s">
        <v>52</v>
      </c>
      <c r="Q499" t="s">
        <v>481</v>
      </c>
      <c r="R499" t="s">
        <v>34</v>
      </c>
      <c r="S499" t="s">
        <v>43</v>
      </c>
      <c r="T499">
        <v>50</v>
      </c>
      <c r="U499">
        <v>151</v>
      </c>
      <c r="V499">
        <v>0</v>
      </c>
      <c r="W499" t="s">
        <v>44</v>
      </c>
      <c r="X499" t="s">
        <v>43</v>
      </c>
      <c r="Y499" t="s">
        <v>43</v>
      </c>
      <c r="Z499">
        <v>0</v>
      </c>
      <c r="AA499" t="s">
        <v>45</v>
      </c>
      <c r="AB499" t="s">
        <v>43</v>
      </c>
      <c r="AC499" t="s">
        <v>43</v>
      </c>
    </row>
    <row r="500" spans="1:29" x14ac:dyDescent="0.3">
      <c r="A500" s="2">
        <v>45021.542569444442</v>
      </c>
      <c r="B500" t="s">
        <v>29</v>
      </c>
      <c r="C500" s="4" t="s">
        <v>650</v>
      </c>
      <c r="D500" t="s">
        <v>31</v>
      </c>
      <c r="E500" t="s">
        <v>68</v>
      </c>
      <c r="F500" t="s">
        <v>122</v>
      </c>
      <c r="G500" t="s">
        <v>34</v>
      </c>
      <c r="H500" t="s">
        <v>35</v>
      </c>
      <c r="I500" t="s">
        <v>36</v>
      </c>
      <c r="J500">
        <v>7</v>
      </c>
      <c r="K500" t="s">
        <v>499</v>
      </c>
      <c r="L500" t="s">
        <v>49</v>
      </c>
      <c r="M500" t="s">
        <v>684</v>
      </c>
      <c r="N500" t="s">
        <v>685</v>
      </c>
      <c r="O500" t="s">
        <v>41</v>
      </c>
      <c r="P500" t="s">
        <v>77</v>
      </c>
      <c r="Q500" t="s">
        <v>57</v>
      </c>
      <c r="R500" t="s">
        <v>34</v>
      </c>
      <c r="S500" t="s">
        <v>43</v>
      </c>
      <c r="T500">
        <v>50</v>
      </c>
      <c r="U500">
        <v>151</v>
      </c>
      <c r="V500">
        <v>0</v>
      </c>
      <c r="W500" t="s">
        <v>44</v>
      </c>
      <c r="X500" t="s">
        <v>43</v>
      </c>
      <c r="Y500" t="s">
        <v>43</v>
      </c>
      <c r="Z500">
        <v>0</v>
      </c>
      <c r="AA500" t="s">
        <v>45</v>
      </c>
      <c r="AB500" t="s">
        <v>43</v>
      </c>
      <c r="AC500" t="s">
        <v>43</v>
      </c>
    </row>
    <row r="501" spans="1:29" x14ac:dyDescent="0.3">
      <c r="A501" s="2">
        <v>45021.544988425929</v>
      </c>
      <c r="B501" t="s">
        <v>29</v>
      </c>
      <c r="C501" s="4" t="s">
        <v>660</v>
      </c>
      <c r="D501" t="s">
        <v>54</v>
      </c>
      <c r="E501" t="s">
        <v>68</v>
      </c>
      <c r="F501" t="s">
        <v>33</v>
      </c>
      <c r="G501" t="s">
        <v>56</v>
      </c>
      <c r="H501" t="s">
        <v>35</v>
      </c>
      <c r="I501" t="s">
        <v>36</v>
      </c>
      <c r="J501">
        <v>4</v>
      </c>
      <c r="K501" t="s">
        <v>81</v>
      </c>
      <c r="L501" t="s">
        <v>49</v>
      </c>
      <c r="M501" t="s">
        <v>588</v>
      </c>
      <c r="N501" t="s">
        <v>686</v>
      </c>
      <c r="O501" t="s">
        <v>41</v>
      </c>
      <c r="P501" t="s">
        <v>95</v>
      </c>
      <c r="Q501" t="s">
        <v>481</v>
      </c>
      <c r="R501" t="s">
        <v>34</v>
      </c>
      <c r="S501" t="s">
        <v>43</v>
      </c>
      <c r="T501">
        <v>2125</v>
      </c>
      <c r="U501">
        <v>5070</v>
      </c>
      <c r="V501">
        <v>0</v>
      </c>
      <c r="W501" t="s">
        <v>44</v>
      </c>
      <c r="X501" t="s">
        <v>43</v>
      </c>
      <c r="Y501" t="s">
        <v>43</v>
      </c>
      <c r="Z501">
        <v>0</v>
      </c>
      <c r="AA501" t="s">
        <v>45</v>
      </c>
      <c r="AB501" t="s">
        <v>43</v>
      </c>
      <c r="AC501" t="s">
        <v>43</v>
      </c>
    </row>
    <row r="502" spans="1:29" x14ac:dyDescent="0.3">
      <c r="A502" s="2">
        <v>45021.546782407408</v>
      </c>
      <c r="B502" t="s">
        <v>29</v>
      </c>
      <c r="C502" s="4" t="s">
        <v>612</v>
      </c>
      <c r="D502" t="s">
        <v>54</v>
      </c>
      <c r="E502" t="s">
        <v>73</v>
      </c>
      <c r="F502" t="s">
        <v>33</v>
      </c>
      <c r="G502" t="s">
        <v>34</v>
      </c>
      <c r="H502" t="s">
        <v>35</v>
      </c>
      <c r="I502" t="s">
        <v>36</v>
      </c>
      <c r="J502">
        <v>7</v>
      </c>
      <c r="K502" t="s">
        <v>48</v>
      </c>
      <c r="L502" t="s">
        <v>49</v>
      </c>
      <c r="M502" t="s">
        <v>588</v>
      </c>
      <c r="N502" t="s">
        <v>687</v>
      </c>
      <c r="O502" t="s">
        <v>41</v>
      </c>
      <c r="P502" t="s">
        <v>62</v>
      </c>
      <c r="Q502" t="s">
        <v>57</v>
      </c>
      <c r="R502" t="s">
        <v>34</v>
      </c>
      <c r="S502" t="s">
        <v>43</v>
      </c>
      <c r="T502">
        <v>50</v>
      </c>
      <c r="U502">
        <v>151</v>
      </c>
      <c r="V502">
        <v>0</v>
      </c>
      <c r="W502" t="s">
        <v>44</v>
      </c>
      <c r="X502" t="s">
        <v>43</v>
      </c>
      <c r="Y502" t="s">
        <v>43</v>
      </c>
      <c r="Z502">
        <v>0</v>
      </c>
      <c r="AA502" t="s">
        <v>45</v>
      </c>
      <c r="AB502" t="s">
        <v>43</v>
      </c>
      <c r="AC502" t="s">
        <v>43</v>
      </c>
    </row>
    <row r="503" spans="1:29" x14ac:dyDescent="0.3">
      <c r="A503" s="2">
        <v>45021.546863425923</v>
      </c>
      <c r="B503" t="s">
        <v>29</v>
      </c>
      <c r="C503" s="4" t="s">
        <v>525</v>
      </c>
      <c r="D503" t="s">
        <v>54</v>
      </c>
      <c r="E503" t="s">
        <v>73</v>
      </c>
      <c r="F503" t="s">
        <v>122</v>
      </c>
      <c r="G503" t="s">
        <v>56</v>
      </c>
      <c r="H503" t="s">
        <v>57</v>
      </c>
      <c r="I503" t="s">
        <v>36</v>
      </c>
      <c r="J503">
        <v>5</v>
      </c>
      <c r="K503" t="s">
        <v>81</v>
      </c>
      <c r="L503" t="s">
        <v>69</v>
      </c>
      <c r="M503" t="s">
        <v>505</v>
      </c>
      <c r="N503" t="s">
        <v>688</v>
      </c>
      <c r="O503" t="s">
        <v>85</v>
      </c>
      <c r="P503" t="s">
        <v>66</v>
      </c>
      <c r="Q503" t="s">
        <v>35</v>
      </c>
      <c r="R503" t="s">
        <v>507</v>
      </c>
      <c r="S503" t="s">
        <v>43</v>
      </c>
      <c r="T503">
        <v>4150</v>
      </c>
      <c r="U503">
        <v>5070</v>
      </c>
      <c r="V503">
        <v>0</v>
      </c>
      <c r="W503" t="s">
        <v>44</v>
      </c>
      <c r="X503" t="s">
        <v>43</v>
      </c>
      <c r="Y503" t="s">
        <v>43</v>
      </c>
      <c r="Z503">
        <v>0</v>
      </c>
      <c r="AA503" t="s">
        <v>45</v>
      </c>
      <c r="AB503" t="s">
        <v>43</v>
      </c>
      <c r="AC503" t="s">
        <v>43</v>
      </c>
    </row>
    <row r="504" spans="1:29" x14ac:dyDescent="0.3">
      <c r="A504" s="2">
        <v>45021.550243055557</v>
      </c>
      <c r="B504" t="s">
        <v>29</v>
      </c>
      <c r="C504" s="4" t="s">
        <v>689</v>
      </c>
      <c r="D504" t="s">
        <v>31</v>
      </c>
      <c r="E504" t="s">
        <v>55</v>
      </c>
      <c r="F504" t="s">
        <v>33</v>
      </c>
      <c r="G504" t="s">
        <v>34</v>
      </c>
      <c r="H504" t="s">
        <v>57</v>
      </c>
      <c r="I504" t="s">
        <v>58</v>
      </c>
      <c r="J504">
        <v>9</v>
      </c>
      <c r="K504" t="s">
        <v>48</v>
      </c>
      <c r="L504" t="s">
        <v>49</v>
      </c>
      <c r="M504" t="s">
        <v>635</v>
      </c>
      <c r="N504" t="s">
        <v>690</v>
      </c>
      <c r="O504" t="s">
        <v>125</v>
      </c>
      <c r="P504" t="s">
        <v>180</v>
      </c>
      <c r="Q504" t="s">
        <v>35</v>
      </c>
      <c r="R504" t="s">
        <v>34</v>
      </c>
      <c r="S504" t="s">
        <v>43</v>
      </c>
      <c r="T504">
        <v>4150</v>
      </c>
      <c r="U504">
        <v>91110</v>
      </c>
      <c r="V504">
        <v>0</v>
      </c>
      <c r="W504" t="s">
        <v>44</v>
      </c>
      <c r="X504" t="s">
        <v>43</v>
      </c>
      <c r="Y504" t="s">
        <v>43</v>
      </c>
      <c r="Z504">
        <v>0</v>
      </c>
      <c r="AA504" t="s">
        <v>45</v>
      </c>
      <c r="AB504" t="s">
        <v>43</v>
      </c>
      <c r="AC504" t="s">
        <v>43</v>
      </c>
    </row>
    <row r="505" spans="1:29" x14ac:dyDescent="0.3">
      <c r="A505" s="2">
        <v>45021.550555555557</v>
      </c>
      <c r="B505" t="s">
        <v>29</v>
      </c>
      <c r="C505" s="4" t="s">
        <v>650</v>
      </c>
      <c r="D505" t="s">
        <v>31</v>
      </c>
      <c r="E505" t="s">
        <v>32</v>
      </c>
      <c r="F505" t="s">
        <v>33</v>
      </c>
      <c r="G505" t="s">
        <v>34</v>
      </c>
      <c r="H505" t="s">
        <v>35</v>
      </c>
      <c r="I505" t="s">
        <v>36</v>
      </c>
      <c r="J505">
        <v>3</v>
      </c>
      <c r="K505" t="s">
        <v>48</v>
      </c>
      <c r="L505" t="s">
        <v>38</v>
      </c>
      <c r="M505" t="s">
        <v>540</v>
      </c>
      <c r="N505" t="s">
        <v>648</v>
      </c>
      <c r="O505" t="s">
        <v>85</v>
      </c>
      <c r="P505" t="s">
        <v>52</v>
      </c>
      <c r="Q505" t="s">
        <v>481</v>
      </c>
      <c r="R505" t="s">
        <v>34</v>
      </c>
      <c r="S505" t="s">
        <v>43</v>
      </c>
      <c r="T505">
        <v>50</v>
      </c>
      <c r="U505">
        <v>131150</v>
      </c>
      <c r="V505">
        <v>0</v>
      </c>
      <c r="W505" t="s">
        <v>44</v>
      </c>
      <c r="X505" t="s">
        <v>43</v>
      </c>
      <c r="Y505" t="s">
        <v>43</v>
      </c>
      <c r="Z505">
        <v>0</v>
      </c>
      <c r="AA505" t="s">
        <v>45</v>
      </c>
      <c r="AB505" t="s">
        <v>43</v>
      </c>
      <c r="AC505" t="s">
        <v>43</v>
      </c>
    </row>
    <row r="506" spans="1:29" x14ac:dyDescent="0.3">
      <c r="A506" s="2">
        <v>45021.551759259259</v>
      </c>
      <c r="B506" t="s">
        <v>29</v>
      </c>
      <c r="C506" s="4" t="s">
        <v>691</v>
      </c>
      <c r="D506" t="s">
        <v>31</v>
      </c>
      <c r="E506" t="s">
        <v>32</v>
      </c>
      <c r="F506" t="s">
        <v>47</v>
      </c>
      <c r="G506" t="s">
        <v>34</v>
      </c>
      <c r="H506" t="s">
        <v>35</v>
      </c>
      <c r="I506" t="s">
        <v>36</v>
      </c>
      <c r="J506">
        <v>1</v>
      </c>
      <c r="K506" t="s">
        <v>48</v>
      </c>
      <c r="L506" t="s">
        <v>49</v>
      </c>
      <c r="M506" t="s">
        <v>515</v>
      </c>
      <c r="N506" t="s">
        <v>692</v>
      </c>
      <c r="O506" t="s">
        <v>125</v>
      </c>
      <c r="P506" t="s">
        <v>95</v>
      </c>
      <c r="Q506" t="s">
        <v>481</v>
      </c>
      <c r="R506" t="s">
        <v>495</v>
      </c>
      <c r="S506" t="s">
        <v>43</v>
      </c>
      <c r="T506">
        <v>4150</v>
      </c>
      <c r="U506">
        <v>111130</v>
      </c>
      <c r="V506">
        <v>0</v>
      </c>
      <c r="W506" t="s">
        <v>44</v>
      </c>
      <c r="X506" t="s">
        <v>43</v>
      </c>
      <c r="Y506" t="s">
        <v>43</v>
      </c>
      <c r="Z506">
        <v>0</v>
      </c>
      <c r="AA506" t="s">
        <v>45</v>
      </c>
      <c r="AB506" t="s">
        <v>43</v>
      </c>
      <c r="AC506" t="s">
        <v>43</v>
      </c>
    </row>
    <row r="507" spans="1:29" x14ac:dyDescent="0.3">
      <c r="A507" s="2">
        <v>45021.553657407407</v>
      </c>
      <c r="B507" t="s">
        <v>29</v>
      </c>
      <c r="C507" s="4" t="s">
        <v>575</v>
      </c>
      <c r="D507" t="s">
        <v>31</v>
      </c>
      <c r="E507" t="s">
        <v>68</v>
      </c>
      <c r="F507" t="s">
        <v>33</v>
      </c>
      <c r="G507" t="s">
        <v>56</v>
      </c>
      <c r="H507" t="s">
        <v>35</v>
      </c>
      <c r="I507" t="s">
        <v>36</v>
      </c>
      <c r="J507">
        <v>5</v>
      </c>
      <c r="K507" t="s">
        <v>123</v>
      </c>
      <c r="L507" t="s">
        <v>49</v>
      </c>
      <c r="M507" t="s">
        <v>515</v>
      </c>
      <c r="N507" t="s">
        <v>693</v>
      </c>
      <c r="O507" t="s">
        <v>41</v>
      </c>
      <c r="P507" t="s">
        <v>42</v>
      </c>
      <c r="Q507" t="s">
        <v>57</v>
      </c>
      <c r="R507" t="s">
        <v>34</v>
      </c>
      <c r="S507" t="s">
        <v>43</v>
      </c>
      <c r="T507">
        <v>3140</v>
      </c>
      <c r="U507">
        <v>7190</v>
      </c>
      <c r="V507">
        <v>0</v>
      </c>
      <c r="W507" t="s">
        <v>44</v>
      </c>
      <c r="X507" t="s">
        <v>43</v>
      </c>
      <c r="Y507" t="s">
        <v>43</v>
      </c>
      <c r="Z507">
        <v>0</v>
      </c>
      <c r="AA507" t="s">
        <v>45</v>
      </c>
      <c r="AB507" t="s">
        <v>43</v>
      </c>
      <c r="AC507" t="s">
        <v>43</v>
      </c>
    </row>
    <row r="508" spans="1:29" x14ac:dyDescent="0.3">
      <c r="A508" s="2">
        <v>45021.554849537039</v>
      </c>
      <c r="B508" t="s">
        <v>29</v>
      </c>
      <c r="C508" s="4" t="s">
        <v>694</v>
      </c>
      <c r="D508" t="s">
        <v>54</v>
      </c>
      <c r="E508" t="s">
        <v>73</v>
      </c>
      <c r="F508" t="s">
        <v>33</v>
      </c>
      <c r="G508" t="s">
        <v>34</v>
      </c>
      <c r="H508" t="s">
        <v>35</v>
      </c>
      <c r="I508" t="s">
        <v>36</v>
      </c>
      <c r="J508">
        <v>5</v>
      </c>
      <c r="K508" t="s">
        <v>499</v>
      </c>
      <c r="L508" t="s">
        <v>69</v>
      </c>
      <c r="M508" t="s">
        <v>580</v>
      </c>
      <c r="N508" t="s">
        <v>695</v>
      </c>
      <c r="O508" t="s">
        <v>41</v>
      </c>
      <c r="P508" t="s">
        <v>82</v>
      </c>
      <c r="Q508" t="s">
        <v>481</v>
      </c>
      <c r="R508" t="s">
        <v>34</v>
      </c>
      <c r="S508" t="s">
        <v>43</v>
      </c>
      <c r="T508">
        <v>2125</v>
      </c>
      <c r="U508">
        <v>5070</v>
      </c>
      <c r="V508">
        <v>0</v>
      </c>
      <c r="W508" t="s">
        <v>44</v>
      </c>
      <c r="X508" t="s">
        <v>43</v>
      </c>
      <c r="Y508" t="s">
        <v>43</v>
      </c>
      <c r="Z508">
        <v>0</v>
      </c>
      <c r="AA508" t="s">
        <v>45</v>
      </c>
      <c r="AB508" t="s">
        <v>43</v>
      </c>
      <c r="AC508" t="s">
        <v>43</v>
      </c>
    </row>
    <row r="509" spans="1:29" x14ac:dyDescent="0.3">
      <c r="A509" s="2">
        <v>45021.557268518518</v>
      </c>
      <c r="B509" t="s">
        <v>29</v>
      </c>
      <c r="C509" s="4" t="s">
        <v>696</v>
      </c>
      <c r="D509" t="s">
        <v>54</v>
      </c>
      <c r="E509" t="s">
        <v>68</v>
      </c>
      <c r="F509" t="s">
        <v>122</v>
      </c>
      <c r="G509" t="s">
        <v>34</v>
      </c>
      <c r="H509" t="s">
        <v>57</v>
      </c>
      <c r="I509" t="s">
        <v>36</v>
      </c>
      <c r="J509">
        <v>6</v>
      </c>
      <c r="K509" t="s">
        <v>48</v>
      </c>
      <c r="L509" t="s">
        <v>69</v>
      </c>
      <c r="M509" t="s">
        <v>580</v>
      </c>
      <c r="N509" t="s">
        <v>672</v>
      </c>
      <c r="O509" t="s">
        <v>41</v>
      </c>
      <c r="P509" t="s">
        <v>52</v>
      </c>
      <c r="Q509" t="s">
        <v>35</v>
      </c>
      <c r="R509" t="s">
        <v>495</v>
      </c>
      <c r="S509" t="s">
        <v>43</v>
      </c>
      <c r="T509">
        <v>4150</v>
      </c>
      <c r="U509">
        <v>91110</v>
      </c>
      <c r="V509">
        <v>0</v>
      </c>
      <c r="W509" t="s">
        <v>44</v>
      </c>
      <c r="X509" t="s">
        <v>43</v>
      </c>
      <c r="Y509" t="s">
        <v>43</v>
      </c>
      <c r="Z509">
        <v>0</v>
      </c>
      <c r="AA509" t="s">
        <v>45</v>
      </c>
      <c r="AB509" t="s">
        <v>43</v>
      </c>
      <c r="AC509" t="s">
        <v>43</v>
      </c>
    </row>
    <row r="510" spans="1:29" x14ac:dyDescent="0.3">
      <c r="A510" s="2">
        <v>45021.561273148152</v>
      </c>
      <c r="B510" t="s">
        <v>29</v>
      </c>
      <c r="C510" s="4" t="s">
        <v>697</v>
      </c>
      <c r="D510" t="s">
        <v>31</v>
      </c>
      <c r="E510" t="s">
        <v>55</v>
      </c>
      <c r="F510" t="s">
        <v>122</v>
      </c>
      <c r="G510" t="s">
        <v>34</v>
      </c>
      <c r="H510" t="s">
        <v>35</v>
      </c>
      <c r="I510" t="s">
        <v>36</v>
      </c>
      <c r="J510">
        <v>7</v>
      </c>
      <c r="K510" t="s">
        <v>48</v>
      </c>
      <c r="L510" t="s">
        <v>49</v>
      </c>
      <c r="M510" t="s">
        <v>580</v>
      </c>
      <c r="N510" t="s">
        <v>698</v>
      </c>
      <c r="O510" t="s">
        <v>41</v>
      </c>
      <c r="P510" t="s">
        <v>99</v>
      </c>
      <c r="Q510" t="s">
        <v>481</v>
      </c>
      <c r="R510" t="s">
        <v>495</v>
      </c>
      <c r="S510" t="s">
        <v>43</v>
      </c>
      <c r="T510">
        <v>1620</v>
      </c>
      <c r="U510">
        <v>3050</v>
      </c>
      <c r="V510">
        <v>0</v>
      </c>
      <c r="W510" t="s">
        <v>44</v>
      </c>
      <c r="X510" t="s">
        <v>43</v>
      </c>
      <c r="Y510" t="s">
        <v>43</v>
      </c>
      <c r="Z510">
        <v>0</v>
      </c>
      <c r="AA510" t="s">
        <v>45</v>
      </c>
      <c r="AB510" t="s">
        <v>43</v>
      </c>
      <c r="AC510" t="s">
        <v>43</v>
      </c>
    </row>
    <row r="511" spans="1:29" x14ac:dyDescent="0.3">
      <c r="A511" s="2">
        <v>45021.565092592587</v>
      </c>
      <c r="B511" t="s">
        <v>29</v>
      </c>
      <c r="C511" s="4" t="s">
        <v>699</v>
      </c>
      <c r="D511" t="s">
        <v>31</v>
      </c>
      <c r="E511" t="s">
        <v>55</v>
      </c>
      <c r="F511" t="s">
        <v>47</v>
      </c>
      <c r="G511" t="s">
        <v>56</v>
      </c>
      <c r="H511" t="s">
        <v>57</v>
      </c>
      <c r="I511" t="s">
        <v>58</v>
      </c>
      <c r="J511">
        <v>4</v>
      </c>
      <c r="K511" t="s">
        <v>123</v>
      </c>
      <c r="L511" t="s">
        <v>38</v>
      </c>
      <c r="M511" t="s">
        <v>493</v>
      </c>
      <c r="N511" t="s">
        <v>622</v>
      </c>
      <c r="O511" t="s">
        <v>125</v>
      </c>
      <c r="P511" t="s">
        <v>52</v>
      </c>
      <c r="Q511" t="s">
        <v>57</v>
      </c>
      <c r="R511" t="s">
        <v>495</v>
      </c>
      <c r="S511" t="s">
        <v>43</v>
      </c>
      <c r="T511">
        <v>2125</v>
      </c>
      <c r="U511">
        <v>91110</v>
      </c>
      <c r="V511">
        <v>0</v>
      </c>
      <c r="W511" t="s">
        <v>44</v>
      </c>
      <c r="X511" t="s">
        <v>43</v>
      </c>
      <c r="Y511" t="s">
        <v>43</v>
      </c>
      <c r="Z511">
        <v>0</v>
      </c>
      <c r="AA511" t="s">
        <v>45</v>
      </c>
      <c r="AB511" t="s">
        <v>43</v>
      </c>
      <c r="AC511" t="s">
        <v>43</v>
      </c>
    </row>
    <row r="512" spans="1:29" x14ac:dyDescent="0.3">
      <c r="A512" s="2">
        <v>45021.566261574073</v>
      </c>
      <c r="B512" t="s">
        <v>29</v>
      </c>
      <c r="C512" s="4" t="s">
        <v>190</v>
      </c>
      <c r="D512" t="s">
        <v>54</v>
      </c>
      <c r="E512" t="s">
        <v>73</v>
      </c>
      <c r="F512" t="s">
        <v>122</v>
      </c>
      <c r="G512" t="s">
        <v>56</v>
      </c>
      <c r="H512" t="s">
        <v>57</v>
      </c>
      <c r="I512" t="s">
        <v>36</v>
      </c>
      <c r="J512">
        <v>6</v>
      </c>
      <c r="K512" t="s">
        <v>48</v>
      </c>
      <c r="L512" t="s">
        <v>49</v>
      </c>
      <c r="M512" t="s">
        <v>529</v>
      </c>
      <c r="N512" t="s">
        <v>700</v>
      </c>
      <c r="O512" t="s">
        <v>41</v>
      </c>
      <c r="P512" t="s">
        <v>66</v>
      </c>
      <c r="Q512" t="s">
        <v>481</v>
      </c>
      <c r="R512" t="s">
        <v>34</v>
      </c>
      <c r="S512" t="s">
        <v>43</v>
      </c>
      <c r="T512">
        <v>2125</v>
      </c>
      <c r="U512">
        <v>91110</v>
      </c>
      <c r="V512">
        <v>0</v>
      </c>
      <c r="W512" t="s">
        <v>44</v>
      </c>
      <c r="X512" t="s">
        <v>43</v>
      </c>
      <c r="Y512" t="s">
        <v>43</v>
      </c>
      <c r="Z512">
        <v>0</v>
      </c>
      <c r="AA512" t="s">
        <v>45</v>
      </c>
      <c r="AB512" t="s">
        <v>43</v>
      </c>
      <c r="AC512" t="s">
        <v>43</v>
      </c>
    </row>
    <row r="513" spans="1:29" x14ac:dyDescent="0.3">
      <c r="A513" s="2">
        <v>45021.56759259259</v>
      </c>
      <c r="B513" t="s">
        <v>29</v>
      </c>
      <c r="C513" s="4" t="s">
        <v>701</v>
      </c>
      <c r="D513" t="s">
        <v>31</v>
      </c>
      <c r="E513" t="s">
        <v>32</v>
      </c>
      <c r="F513" t="s">
        <v>33</v>
      </c>
      <c r="G513" t="s">
        <v>56</v>
      </c>
      <c r="H513" t="s">
        <v>57</v>
      </c>
      <c r="I513" t="s">
        <v>58</v>
      </c>
      <c r="J513">
        <v>9</v>
      </c>
      <c r="K513" t="s">
        <v>499</v>
      </c>
      <c r="L513" t="s">
        <v>49</v>
      </c>
      <c r="M513" t="s">
        <v>642</v>
      </c>
      <c r="N513" t="s">
        <v>702</v>
      </c>
      <c r="O513" t="s">
        <v>41</v>
      </c>
      <c r="P513" t="s">
        <v>703</v>
      </c>
      <c r="Q513" t="s">
        <v>481</v>
      </c>
      <c r="R513" t="s">
        <v>34</v>
      </c>
      <c r="S513" t="s">
        <v>43</v>
      </c>
      <c r="T513">
        <v>3140</v>
      </c>
      <c r="U513">
        <v>91110</v>
      </c>
      <c r="V513">
        <v>0</v>
      </c>
      <c r="W513" t="s">
        <v>44</v>
      </c>
      <c r="X513" t="s">
        <v>43</v>
      </c>
      <c r="Y513" t="s">
        <v>43</v>
      </c>
      <c r="Z513">
        <v>0</v>
      </c>
      <c r="AA513" t="s">
        <v>45</v>
      </c>
      <c r="AB513" t="s">
        <v>43</v>
      </c>
      <c r="AC513" t="s">
        <v>43</v>
      </c>
    </row>
    <row r="514" spans="1:29" x14ac:dyDescent="0.3">
      <c r="A514" s="2">
        <v>45021.570057870369</v>
      </c>
      <c r="B514" t="s">
        <v>29</v>
      </c>
      <c r="C514" s="4" t="s">
        <v>704</v>
      </c>
      <c r="D514" t="s">
        <v>31</v>
      </c>
      <c r="E514" t="s">
        <v>55</v>
      </c>
      <c r="F514" t="s">
        <v>122</v>
      </c>
      <c r="G514" t="s">
        <v>34</v>
      </c>
      <c r="H514" t="s">
        <v>35</v>
      </c>
      <c r="I514" t="s">
        <v>36</v>
      </c>
      <c r="J514">
        <v>2</v>
      </c>
      <c r="K514" t="s">
        <v>499</v>
      </c>
      <c r="L514" t="s">
        <v>49</v>
      </c>
      <c r="M514" t="s">
        <v>505</v>
      </c>
      <c r="N514" t="s">
        <v>705</v>
      </c>
      <c r="O514" t="s">
        <v>41</v>
      </c>
      <c r="P514" t="s">
        <v>82</v>
      </c>
      <c r="Q514" t="s">
        <v>57</v>
      </c>
      <c r="R514" t="s">
        <v>34</v>
      </c>
      <c r="S514" t="s">
        <v>43</v>
      </c>
      <c r="T514">
        <v>3140</v>
      </c>
      <c r="U514">
        <v>151</v>
      </c>
      <c r="V514">
        <v>0</v>
      </c>
      <c r="W514" t="s">
        <v>44</v>
      </c>
      <c r="X514" t="s">
        <v>43</v>
      </c>
      <c r="Y514" t="s">
        <v>43</v>
      </c>
      <c r="Z514">
        <v>0</v>
      </c>
      <c r="AA514" t="s">
        <v>45</v>
      </c>
      <c r="AB514" t="s">
        <v>43</v>
      </c>
      <c r="AC514" t="s">
        <v>43</v>
      </c>
    </row>
    <row r="515" spans="1:29" x14ac:dyDescent="0.3">
      <c r="A515" s="2">
        <v>45021.569918981477</v>
      </c>
      <c r="B515" t="s">
        <v>29</v>
      </c>
      <c r="C515" s="4" t="s">
        <v>706</v>
      </c>
      <c r="D515" t="s">
        <v>31</v>
      </c>
      <c r="E515" t="s">
        <v>32</v>
      </c>
      <c r="F515" t="s">
        <v>33</v>
      </c>
      <c r="G515" t="s">
        <v>34</v>
      </c>
      <c r="H515" t="s">
        <v>35</v>
      </c>
      <c r="I515" t="s">
        <v>36</v>
      </c>
      <c r="J515">
        <v>9</v>
      </c>
      <c r="K515" t="s">
        <v>499</v>
      </c>
      <c r="L515" t="s">
        <v>49</v>
      </c>
      <c r="M515" t="s">
        <v>560</v>
      </c>
      <c r="N515" t="s">
        <v>591</v>
      </c>
      <c r="O515" t="s">
        <v>41</v>
      </c>
      <c r="P515" t="s">
        <v>52</v>
      </c>
      <c r="Q515" t="s">
        <v>481</v>
      </c>
      <c r="R515" t="s">
        <v>34</v>
      </c>
      <c r="S515" t="s">
        <v>43</v>
      </c>
      <c r="T515">
        <v>50</v>
      </c>
      <c r="U515">
        <v>151</v>
      </c>
      <c r="V515">
        <v>0</v>
      </c>
      <c r="W515" t="s">
        <v>44</v>
      </c>
      <c r="X515" t="s">
        <v>43</v>
      </c>
      <c r="Y515" t="s">
        <v>43</v>
      </c>
      <c r="Z515">
        <v>0</v>
      </c>
      <c r="AA515" t="s">
        <v>45</v>
      </c>
      <c r="AB515" t="s">
        <v>43</v>
      </c>
      <c r="AC515" t="s">
        <v>43</v>
      </c>
    </row>
    <row r="516" spans="1:29" x14ac:dyDescent="0.3">
      <c r="A516" s="2">
        <v>45021.574571759258</v>
      </c>
      <c r="B516" t="s">
        <v>29</v>
      </c>
      <c r="C516" s="4" t="s">
        <v>707</v>
      </c>
      <c r="D516" t="s">
        <v>54</v>
      </c>
      <c r="E516" t="s">
        <v>32</v>
      </c>
      <c r="F516" t="s">
        <v>47</v>
      </c>
      <c r="G516" t="s">
        <v>34</v>
      </c>
      <c r="H516" t="s">
        <v>35</v>
      </c>
      <c r="I516" t="s">
        <v>36</v>
      </c>
      <c r="J516">
        <v>1</v>
      </c>
      <c r="K516" t="s">
        <v>123</v>
      </c>
      <c r="L516" t="s">
        <v>49</v>
      </c>
      <c r="M516" t="s">
        <v>515</v>
      </c>
      <c r="N516" t="s">
        <v>609</v>
      </c>
      <c r="O516" t="s">
        <v>41</v>
      </c>
      <c r="P516" t="s">
        <v>52</v>
      </c>
      <c r="Q516" t="s">
        <v>481</v>
      </c>
      <c r="R516" t="s">
        <v>34</v>
      </c>
      <c r="S516" t="s">
        <v>43</v>
      </c>
      <c r="T516">
        <v>4150</v>
      </c>
      <c r="U516">
        <v>7190</v>
      </c>
      <c r="V516">
        <v>0</v>
      </c>
      <c r="W516" t="s">
        <v>44</v>
      </c>
      <c r="X516" t="s">
        <v>43</v>
      </c>
      <c r="Y516" t="s">
        <v>43</v>
      </c>
      <c r="Z516">
        <v>0</v>
      </c>
      <c r="AA516" t="s">
        <v>45</v>
      </c>
      <c r="AB516" t="s">
        <v>43</v>
      </c>
      <c r="AC516" t="s">
        <v>43</v>
      </c>
    </row>
    <row r="517" spans="1:29" x14ac:dyDescent="0.3">
      <c r="A517" s="2">
        <v>45021.58253472222</v>
      </c>
      <c r="B517" t="s">
        <v>29</v>
      </c>
      <c r="C517" s="4" t="s">
        <v>707</v>
      </c>
      <c r="D517" t="s">
        <v>31</v>
      </c>
      <c r="E517" t="s">
        <v>73</v>
      </c>
      <c r="F517" t="s">
        <v>122</v>
      </c>
      <c r="G517" t="s">
        <v>56</v>
      </c>
      <c r="H517" t="s">
        <v>57</v>
      </c>
      <c r="I517" t="s">
        <v>58</v>
      </c>
      <c r="J517">
        <v>10</v>
      </c>
      <c r="K517" t="s">
        <v>81</v>
      </c>
      <c r="L517" t="s">
        <v>49</v>
      </c>
      <c r="M517" t="s">
        <v>505</v>
      </c>
      <c r="N517" t="s">
        <v>708</v>
      </c>
      <c r="O517" t="s">
        <v>85</v>
      </c>
      <c r="P517" t="s">
        <v>99</v>
      </c>
      <c r="Q517" t="s">
        <v>35</v>
      </c>
      <c r="R517" t="s">
        <v>507</v>
      </c>
      <c r="S517" t="s">
        <v>43</v>
      </c>
      <c r="T517">
        <v>4150</v>
      </c>
      <c r="U517">
        <v>111130</v>
      </c>
      <c r="V517">
        <v>0</v>
      </c>
      <c r="W517" t="s">
        <v>44</v>
      </c>
      <c r="X517" t="s">
        <v>43</v>
      </c>
      <c r="Y517" t="s">
        <v>43</v>
      </c>
      <c r="Z517">
        <v>0</v>
      </c>
      <c r="AA517" t="s">
        <v>45</v>
      </c>
      <c r="AB517" t="s">
        <v>43</v>
      </c>
      <c r="AC517" t="s">
        <v>43</v>
      </c>
    </row>
    <row r="518" spans="1:29" x14ac:dyDescent="0.3">
      <c r="A518" s="2">
        <v>45021.58320601852</v>
      </c>
      <c r="B518" t="s">
        <v>29</v>
      </c>
      <c r="C518" s="4" t="s">
        <v>709</v>
      </c>
      <c r="D518" t="s">
        <v>54</v>
      </c>
      <c r="E518" t="s">
        <v>68</v>
      </c>
      <c r="F518" t="s">
        <v>33</v>
      </c>
      <c r="G518" t="s">
        <v>34</v>
      </c>
      <c r="H518" t="s">
        <v>35</v>
      </c>
      <c r="I518" t="s">
        <v>58</v>
      </c>
      <c r="J518">
        <v>6</v>
      </c>
      <c r="K518" t="s">
        <v>48</v>
      </c>
      <c r="L518" t="s">
        <v>69</v>
      </c>
      <c r="M518" t="s">
        <v>519</v>
      </c>
      <c r="N518" t="s">
        <v>710</v>
      </c>
      <c r="O518" t="s">
        <v>85</v>
      </c>
      <c r="P518" t="s">
        <v>62</v>
      </c>
      <c r="Q518" t="s">
        <v>513</v>
      </c>
      <c r="R518" t="s">
        <v>495</v>
      </c>
      <c r="S518" t="s">
        <v>43</v>
      </c>
      <c r="T518">
        <v>4150</v>
      </c>
      <c r="U518">
        <v>91110</v>
      </c>
      <c r="V518">
        <v>0</v>
      </c>
      <c r="W518" t="s">
        <v>44</v>
      </c>
      <c r="X518" t="s">
        <v>43</v>
      </c>
      <c r="Y518" t="s">
        <v>43</v>
      </c>
      <c r="Z518">
        <v>0</v>
      </c>
      <c r="AA518" t="s">
        <v>45</v>
      </c>
      <c r="AB518" t="s">
        <v>43</v>
      </c>
      <c r="AC518" t="s">
        <v>43</v>
      </c>
    </row>
    <row r="519" spans="1:29" x14ac:dyDescent="0.3">
      <c r="A519" s="2">
        <v>45021.592916666668</v>
      </c>
      <c r="B519" t="s">
        <v>29</v>
      </c>
      <c r="C519" s="4" t="s">
        <v>711</v>
      </c>
      <c r="D519" t="s">
        <v>31</v>
      </c>
      <c r="E519" t="s">
        <v>64</v>
      </c>
      <c r="F519" t="s">
        <v>122</v>
      </c>
      <c r="G519" t="s">
        <v>34</v>
      </c>
      <c r="H519" t="s">
        <v>35</v>
      </c>
      <c r="I519" t="s">
        <v>36</v>
      </c>
      <c r="J519">
        <v>5</v>
      </c>
      <c r="K519" t="s">
        <v>48</v>
      </c>
      <c r="L519" t="s">
        <v>38</v>
      </c>
      <c r="M519" t="s">
        <v>505</v>
      </c>
      <c r="N519" t="s">
        <v>524</v>
      </c>
      <c r="O519" t="s">
        <v>41</v>
      </c>
      <c r="P519" t="s">
        <v>66</v>
      </c>
      <c r="Q519" t="s">
        <v>35</v>
      </c>
      <c r="R519" t="s">
        <v>495</v>
      </c>
      <c r="S519" t="s">
        <v>43</v>
      </c>
      <c r="T519">
        <v>50</v>
      </c>
      <c r="U519">
        <v>7190</v>
      </c>
      <c r="V519">
        <v>0</v>
      </c>
      <c r="W519" t="s">
        <v>44</v>
      </c>
      <c r="X519" t="s">
        <v>43</v>
      </c>
      <c r="Y519" t="s">
        <v>43</v>
      </c>
      <c r="Z519">
        <v>0</v>
      </c>
      <c r="AA519" t="s">
        <v>45</v>
      </c>
      <c r="AB519" t="s">
        <v>43</v>
      </c>
      <c r="AC519" t="s">
        <v>43</v>
      </c>
    </row>
    <row r="520" spans="1:29" x14ac:dyDescent="0.3">
      <c r="A520" s="2">
        <v>45021.593113425923</v>
      </c>
      <c r="B520" t="s">
        <v>29</v>
      </c>
      <c r="C520" s="4" t="s">
        <v>712</v>
      </c>
      <c r="D520" t="s">
        <v>31</v>
      </c>
      <c r="E520" t="s">
        <v>68</v>
      </c>
      <c r="F520" t="s">
        <v>47</v>
      </c>
      <c r="G520" t="s">
        <v>56</v>
      </c>
      <c r="H520" t="s">
        <v>35</v>
      </c>
      <c r="I520" t="s">
        <v>36</v>
      </c>
      <c r="J520">
        <v>6</v>
      </c>
      <c r="K520" t="s">
        <v>81</v>
      </c>
      <c r="L520" t="s">
        <v>69</v>
      </c>
      <c r="M520" t="s">
        <v>511</v>
      </c>
      <c r="N520" t="s">
        <v>596</v>
      </c>
      <c r="O520" t="s">
        <v>113</v>
      </c>
      <c r="P520" t="s">
        <v>77</v>
      </c>
      <c r="Q520" t="s">
        <v>35</v>
      </c>
      <c r="R520" t="s">
        <v>495</v>
      </c>
      <c r="S520" t="s">
        <v>43</v>
      </c>
      <c r="T520">
        <v>2125</v>
      </c>
      <c r="U520">
        <v>7190</v>
      </c>
      <c r="V520">
        <v>0</v>
      </c>
      <c r="W520" t="s">
        <v>44</v>
      </c>
      <c r="X520" t="s">
        <v>43</v>
      </c>
      <c r="Y520" t="s">
        <v>43</v>
      </c>
      <c r="Z520">
        <v>0</v>
      </c>
      <c r="AA520" t="s">
        <v>45</v>
      </c>
      <c r="AB520" t="s">
        <v>43</v>
      </c>
      <c r="AC520" t="s">
        <v>43</v>
      </c>
    </row>
    <row r="521" spans="1:29" x14ac:dyDescent="0.3">
      <c r="A521" s="2">
        <v>45021.598090277781</v>
      </c>
      <c r="B521" t="s">
        <v>29</v>
      </c>
      <c r="C521" s="4" t="s">
        <v>602</v>
      </c>
      <c r="D521" t="s">
        <v>31</v>
      </c>
      <c r="E521" t="s">
        <v>73</v>
      </c>
      <c r="F521" t="s">
        <v>122</v>
      </c>
      <c r="G521" t="s">
        <v>56</v>
      </c>
      <c r="H521" t="s">
        <v>57</v>
      </c>
      <c r="I521" t="s">
        <v>58</v>
      </c>
      <c r="J521">
        <v>6</v>
      </c>
      <c r="K521" t="s">
        <v>499</v>
      </c>
      <c r="L521" t="s">
        <v>49</v>
      </c>
      <c r="M521" t="s">
        <v>511</v>
      </c>
      <c r="N521" t="s">
        <v>713</v>
      </c>
      <c r="O521" t="s">
        <v>85</v>
      </c>
      <c r="P521" t="s">
        <v>88</v>
      </c>
      <c r="Q521" t="s">
        <v>35</v>
      </c>
      <c r="R521" t="s">
        <v>507</v>
      </c>
      <c r="S521" t="s">
        <v>43</v>
      </c>
      <c r="T521">
        <v>2630</v>
      </c>
      <c r="U521">
        <v>91110</v>
      </c>
      <c r="V521">
        <v>0</v>
      </c>
      <c r="W521" t="s">
        <v>44</v>
      </c>
      <c r="X521" t="s">
        <v>43</v>
      </c>
      <c r="Y521" t="s">
        <v>43</v>
      </c>
      <c r="Z521">
        <v>0</v>
      </c>
      <c r="AA521" t="s">
        <v>45</v>
      </c>
      <c r="AB521" t="s">
        <v>43</v>
      </c>
      <c r="AC521" t="s">
        <v>43</v>
      </c>
    </row>
    <row r="522" spans="1:29" x14ac:dyDescent="0.3">
      <c r="A522" s="2">
        <v>45021.601284722223</v>
      </c>
      <c r="B522" t="s">
        <v>29</v>
      </c>
      <c r="C522" s="4" t="s">
        <v>714</v>
      </c>
      <c r="D522" t="s">
        <v>54</v>
      </c>
      <c r="E522" t="s">
        <v>55</v>
      </c>
      <c r="F522" t="s">
        <v>47</v>
      </c>
      <c r="G522" t="s">
        <v>495</v>
      </c>
      <c r="H522" t="s">
        <v>35</v>
      </c>
      <c r="I522" t="s">
        <v>36</v>
      </c>
      <c r="J522">
        <v>7</v>
      </c>
      <c r="K522" t="s">
        <v>48</v>
      </c>
      <c r="L522" t="s">
        <v>38</v>
      </c>
      <c r="M522" t="s">
        <v>515</v>
      </c>
      <c r="N522" t="s">
        <v>516</v>
      </c>
      <c r="O522" t="s">
        <v>41</v>
      </c>
      <c r="P522" t="s">
        <v>133</v>
      </c>
      <c r="Q522" t="s">
        <v>513</v>
      </c>
      <c r="R522" t="s">
        <v>495</v>
      </c>
      <c r="S522" t="s">
        <v>43</v>
      </c>
      <c r="T522">
        <v>2125</v>
      </c>
      <c r="U522">
        <v>91110</v>
      </c>
      <c r="V522">
        <v>0</v>
      </c>
      <c r="W522" t="s">
        <v>44</v>
      </c>
      <c r="X522" t="s">
        <v>43</v>
      </c>
      <c r="Y522" t="s">
        <v>43</v>
      </c>
      <c r="Z522">
        <v>0</v>
      </c>
      <c r="AA522" t="s">
        <v>45</v>
      </c>
      <c r="AB522" t="s">
        <v>43</v>
      </c>
      <c r="AC522" t="s">
        <v>43</v>
      </c>
    </row>
    <row r="523" spans="1:29" x14ac:dyDescent="0.3">
      <c r="A523" s="2">
        <v>45021.608865740738</v>
      </c>
      <c r="B523" t="s">
        <v>29</v>
      </c>
      <c r="C523" s="4" t="s">
        <v>715</v>
      </c>
      <c r="D523" t="s">
        <v>54</v>
      </c>
      <c r="E523" t="s">
        <v>64</v>
      </c>
      <c r="F523" t="s">
        <v>47</v>
      </c>
      <c r="G523" t="s">
        <v>56</v>
      </c>
      <c r="H523" t="s">
        <v>35</v>
      </c>
      <c r="I523" t="s">
        <v>36</v>
      </c>
      <c r="J523">
        <v>8</v>
      </c>
      <c r="K523" t="s">
        <v>499</v>
      </c>
      <c r="L523" t="s">
        <v>49</v>
      </c>
      <c r="M523" t="s">
        <v>500</v>
      </c>
      <c r="N523" t="s">
        <v>524</v>
      </c>
      <c r="O523" t="s">
        <v>41</v>
      </c>
      <c r="P523" t="s">
        <v>52</v>
      </c>
      <c r="Q523" t="s">
        <v>481</v>
      </c>
      <c r="R523" t="s">
        <v>507</v>
      </c>
      <c r="S523" t="s">
        <v>43</v>
      </c>
      <c r="T523">
        <v>3140</v>
      </c>
      <c r="U523">
        <v>5070</v>
      </c>
      <c r="V523">
        <v>0</v>
      </c>
      <c r="W523" t="s">
        <v>44</v>
      </c>
      <c r="X523" t="s">
        <v>43</v>
      </c>
      <c r="Y523" t="s">
        <v>43</v>
      </c>
      <c r="Z523">
        <v>0</v>
      </c>
      <c r="AA523" t="s">
        <v>45</v>
      </c>
      <c r="AB523" t="s">
        <v>43</v>
      </c>
      <c r="AC523" t="s">
        <v>43</v>
      </c>
    </row>
    <row r="524" spans="1:29" x14ac:dyDescent="0.3">
      <c r="A524" s="2">
        <v>45021.613391203697</v>
      </c>
      <c r="B524" t="s">
        <v>29</v>
      </c>
      <c r="C524" s="4" t="s">
        <v>489</v>
      </c>
      <c r="D524" t="s">
        <v>31</v>
      </c>
      <c r="E524" t="s">
        <v>64</v>
      </c>
      <c r="F524" t="s">
        <v>47</v>
      </c>
      <c r="G524" t="s">
        <v>34</v>
      </c>
      <c r="H524" t="s">
        <v>35</v>
      </c>
      <c r="I524" t="s">
        <v>58</v>
      </c>
      <c r="J524">
        <v>5</v>
      </c>
      <c r="K524" t="s">
        <v>81</v>
      </c>
      <c r="L524" t="s">
        <v>49</v>
      </c>
      <c r="M524" t="s">
        <v>493</v>
      </c>
      <c r="N524" t="s">
        <v>598</v>
      </c>
      <c r="O524" t="s">
        <v>41</v>
      </c>
      <c r="P524" t="s">
        <v>66</v>
      </c>
      <c r="Q524" t="s">
        <v>481</v>
      </c>
      <c r="R524" t="s">
        <v>495</v>
      </c>
      <c r="S524" t="s">
        <v>43</v>
      </c>
      <c r="T524">
        <v>1620</v>
      </c>
      <c r="U524">
        <v>7190</v>
      </c>
      <c r="V524">
        <v>0</v>
      </c>
      <c r="W524" t="s">
        <v>44</v>
      </c>
      <c r="X524" t="s">
        <v>43</v>
      </c>
      <c r="Y524" t="s">
        <v>43</v>
      </c>
      <c r="Z524">
        <v>0</v>
      </c>
      <c r="AA524" t="s">
        <v>45</v>
      </c>
      <c r="AB524" t="s">
        <v>43</v>
      </c>
      <c r="AC524" t="s">
        <v>43</v>
      </c>
    </row>
    <row r="525" spans="1:29" x14ac:dyDescent="0.3">
      <c r="A525" s="2">
        <v>45021.614675925928</v>
      </c>
      <c r="B525" t="s">
        <v>29</v>
      </c>
      <c r="C525" s="4" t="s">
        <v>716</v>
      </c>
      <c r="D525" t="s">
        <v>31</v>
      </c>
      <c r="E525" t="s">
        <v>73</v>
      </c>
      <c r="F525" t="s">
        <v>33</v>
      </c>
      <c r="G525" t="s">
        <v>34</v>
      </c>
      <c r="H525" t="s">
        <v>35</v>
      </c>
      <c r="I525" t="s">
        <v>36</v>
      </c>
      <c r="J525">
        <v>7</v>
      </c>
      <c r="K525" t="s">
        <v>499</v>
      </c>
      <c r="L525" t="s">
        <v>49</v>
      </c>
      <c r="M525" t="s">
        <v>505</v>
      </c>
      <c r="N525" t="s">
        <v>717</v>
      </c>
      <c r="O525" t="s">
        <v>41</v>
      </c>
      <c r="P525" t="s">
        <v>66</v>
      </c>
      <c r="Q525" t="s">
        <v>481</v>
      </c>
      <c r="R525" t="s">
        <v>495</v>
      </c>
      <c r="S525" t="s">
        <v>43</v>
      </c>
      <c r="T525">
        <v>2630</v>
      </c>
      <c r="U525">
        <v>5070</v>
      </c>
      <c r="V525">
        <v>0</v>
      </c>
      <c r="W525" t="s">
        <v>44</v>
      </c>
      <c r="X525" t="s">
        <v>43</v>
      </c>
      <c r="Y525" t="s">
        <v>43</v>
      </c>
      <c r="Z525">
        <v>0</v>
      </c>
      <c r="AA525" t="s">
        <v>45</v>
      </c>
      <c r="AB525" t="s">
        <v>43</v>
      </c>
      <c r="AC525" t="s">
        <v>43</v>
      </c>
    </row>
    <row r="526" spans="1:29" x14ac:dyDescent="0.3">
      <c r="A526" s="2">
        <v>45021.617662037039</v>
      </c>
      <c r="B526" t="s">
        <v>29</v>
      </c>
      <c r="C526" s="4" t="s">
        <v>469</v>
      </c>
      <c r="D526" t="s">
        <v>54</v>
      </c>
      <c r="E526" t="s">
        <v>64</v>
      </c>
      <c r="F526" t="s">
        <v>47</v>
      </c>
      <c r="G526" t="s">
        <v>34</v>
      </c>
      <c r="H526" t="s">
        <v>35</v>
      </c>
      <c r="I526" t="s">
        <v>36</v>
      </c>
      <c r="J526">
        <v>7</v>
      </c>
      <c r="K526" t="s">
        <v>81</v>
      </c>
      <c r="L526" t="s">
        <v>69</v>
      </c>
      <c r="M526" t="s">
        <v>529</v>
      </c>
      <c r="N526" t="s">
        <v>718</v>
      </c>
      <c r="O526" t="s">
        <v>41</v>
      </c>
      <c r="P526" t="s">
        <v>66</v>
      </c>
      <c r="Q526" t="s">
        <v>481</v>
      </c>
      <c r="R526" t="s">
        <v>34</v>
      </c>
      <c r="S526" t="s">
        <v>43</v>
      </c>
      <c r="T526">
        <v>50</v>
      </c>
      <c r="U526">
        <v>131150</v>
      </c>
      <c r="V526">
        <v>0</v>
      </c>
      <c r="W526" t="s">
        <v>44</v>
      </c>
      <c r="X526" t="s">
        <v>43</v>
      </c>
      <c r="Y526" t="s">
        <v>43</v>
      </c>
      <c r="Z526">
        <v>0</v>
      </c>
      <c r="AA526" t="s">
        <v>45</v>
      </c>
      <c r="AB526" t="s">
        <v>43</v>
      </c>
      <c r="AC526" t="s">
        <v>43</v>
      </c>
    </row>
    <row r="527" spans="1:29" x14ac:dyDescent="0.3">
      <c r="A527" s="2">
        <v>45021.618460648147</v>
      </c>
      <c r="B527" t="s">
        <v>29</v>
      </c>
      <c r="C527" s="4" t="s">
        <v>719</v>
      </c>
      <c r="D527" t="s">
        <v>31</v>
      </c>
      <c r="E527" t="s">
        <v>55</v>
      </c>
      <c r="F527" t="s">
        <v>47</v>
      </c>
      <c r="G527" t="s">
        <v>34</v>
      </c>
      <c r="H527" t="s">
        <v>35</v>
      </c>
      <c r="I527" t="s">
        <v>36</v>
      </c>
      <c r="J527">
        <v>7</v>
      </c>
      <c r="K527" t="s">
        <v>123</v>
      </c>
      <c r="L527" t="s">
        <v>49</v>
      </c>
      <c r="M527" t="s">
        <v>540</v>
      </c>
      <c r="N527" t="s">
        <v>530</v>
      </c>
      <c r="O527" t="s">
        <v>41</v>
      </c>
      <c r="P527" t="s">
        <v>66</v>
      </c>
      <c r="Q527" t="s">
        <v>35</v>
      </c>
      <c r="R527" t="s">
        <v>34</v>
      </c>
      <c r="S527" t="s">
        <v>43</v>
      </c>
      <c r="T527">
        <v>50</v>
      </c>
      <c r="U527">
        <v>7190</v>
      </c>
      <c r="V527">
        <v>0</v>
      </c>
      <c r="W527" t="s">
        <v>44</v>
      </c>
      <c r="X527" t="s">
        <v>43</v>
      </c>
      <c r="Y527" t="s">
        <v>43</v>
      </c>
      <c r="Z527">
        <v>0</v>
      </c>
      <c r="AA527" t="s">
        <v>45</v>
      </c>
      <c r="AB527" t="s">
        <v>43</v>
      </c>
      <c r="AC527" t="s">
        <v>43</v>
      </c>
    </row>
    <row r="528" spans="1:29" x14ac:dyDescent="0.3">
      <c r="A528" s="2">
        <v>45021.61922453704</v>
      </c>
      <c r="B528" t="s">
        <v>552</v>
      </c>
      <c r="C528" s="4" t="s">
        <v>720</v>
      </c>
      <c r="D528" t="s">
        <v>31</v>
      </c>
      <c r="E528" t="s">
        <v>32</v>
      </c>
      <c r="F528" t="s">
        <v>47</v>
      </c>
      <c r="G528" t="s">
        <v>34</v>
      </c>
      <c r="H528" t="s">
        <v>35</v>
      </c>
      <c r="I528" t="s">
        <v>36</v>
      </c>
      <c r="J528">
        <v>8</v>
      </c>
      <c r="K528" t="s">
        <v>48</v>
      </c>
      <c r="L528" t="s">
        <v>49</v>
      </c>
      <c r="M528" t="s">
        <v>529</v>
      </c>
      <c r="N528" t="s">
        <v>721</v>
      </c>
      <c r="O528" t="s">
        <v>41</v>
      </c>
      <c r="P528" t="s">
        <v>88</v>
      </c>
      <c r="Q528" t="s">
        <v>481</v>
      </c>
      <c r="R528" t="s">
        <v>34</v>
      </c>
      <c r="S528" t="s">
        <v>43</v>
      </c>
      <c r="T528">
        <v>50</v>
      </c>
      <c r="U528">
        <v>151</v>
      </c>
      <c r="V528">
        <v>0</v>
      </c>
      <c r="W528" t="s">
        <v>44</v>
      </c>
      <c r="X528" t="s">
        <v>43</v>
      </c>
      <c r="Y528" t="s">
        <v>43</v>
      </c>
      <c r="Z528">
        <v>0</v>
      </c>
      <c r="AA528" t="s">
        <v>45</v>
      </c>
      <c r="AB528" t="s">
        <v>43</v>
      </c>
      <c r="AC528" t="s">
        <v>43</v>
      </c>
    </row>
    <row r="529" spans="1:29" x14ac:dyDescent="0.3">
      <c r="A529" s="2">
        <v>45021.623715277783</v>
      </c>
      <c r="B529" t="s">
        <v>29</v>
      </c>
      <c r="C529" s="4" t="s">
        <v>722</v>
      </c>
      <c r="D529" t="s">
        <v>31</v>
      </c>
      <c r="E529" t="s">
        <v>73</v>
      </c>
      <c r="F529" t="s">
        <v>122</v>
      </c>
      <c r="G529" t="s">
        <v>34</v>
      </c>
      <c r="H529" t="s">
        <v>35</v>
      </c>
      <c r="I529" t="s">
        <v>36</v>
      </c>
      <c r="J529">
        <v>5</v>
      </c>
      <c r="K529" t="s">
        <v>499</v>
      </c>
      <c r="L529" t="s">
        <v>49</v>
      </c>
      <c r="M529" t="s">
        <v>588</v>
      </c>
      <c r="N529" t="s">
        <v>486</v>
      </c>
      <c r="O529" t="s">
        <v>41</v>
      </c>
      <c r="P529" t="s">
        <v>52</v>
      </c>
      <c r="Q529" t="s">
        <v>35</v>
      </c>
      <c r="R529" t="s">
        <v>34</v>
      </c>
      <c r="S529" t="s">
        <v>43</v>
      </c>
      <c r="T529">
        <v>2125</v>
      </c>
      <c r="U529">
        <v>7190</v>
      </c>
      <c r="V529">
        <v>0</v>
      </c>
      <c r="W529" t="s">
        <v>44</v>
      </c>
      <c r="X529" t="s">
        <v>43</v>
      </c>
      <c r="Y529" t="s">
        <v>43</v>
      </c>
      <c r="Z529">
        <v>0</v>
      </c>
      <c r="AA529" t="s">
        <v>45</v>
      </c>
      <c r="AB529" t="s">
        <v>43</v>
      </c>
      <c r="AC529" t="s">
        <v>43</v>
      </c>
    </row>
    <row r="530" spans="1:29" x14ac:dyDescent="0.3">
      <c r="A530" s="2">
        <v>45021.630833333344</v>
      </c>
      <c r="B530" t="s">
        <v>29</v>
      </c>
      <c r="C530" s="4" t="s">
        <v>723</v>
      </c>
      <c r="D530" t="s">
        <v>31</v>
      </c>
      <c r="E530" t="s">
        <v>73</v>
      </c>
      <c r="F530" t="s">
        <v>122</v>
      </c>
      <c r="G530" t="s">
        <v>34</v>
      </c>
      <c r="H530" t="s">
        <v>57</v>
      </c>
      <c r="I530" t="s">
        <v>58</v>
      </c>
      <c r="J530">
        <v>3</v>
      </c>
      <c r="K530" t="s">
        <v>81</v>
      </c>
      <c r="L530" t="s">
        <v>166</v>
      </c>
      <c r="M530" t="s">
        <v>642</v>
      </c>
      <c r="N530" t="s">
        <v>724</v>
      </c>
      <c r="O530" t="s">
        <v>41</v>
      </c>
      <c r="P530" t="s">
        <v>77</v>
      </c>
      <c r="Q530" t="s">
        <v>57</v>
      </c>
      <c r="R530" t="s">
        <v>495</v>
      </c>
      <c r="S530" t="s">
        <v>43</v>
      </c>
      <c r="T530">
        <v>50</v>
      </c>
      <c r="U530">
        <v>151</v>
      </c>
      <c r="V530">
        <v>0</v>
      </c>
      <c r="W530" t="s">
        <v>44</v>
      </c>
      <c r="X530" t="s">
        <v>43</v>
      </c>
      <c r="Y530" t="s">
        <v>43</v>
      </c>
      <c r="Z530">
        <v>0</v>
      </c>
      <c r="AA530" t="s">
        <v>45</v>
      </c>
      <c r="AB530" t="s">
        <v>43</v>
      </c>
      <c r="AC530" t="s">
        <v>43</v>
      </c>
    </row>
    <row r="531" spans="1:29" x14ac:dyDescent="0.3">
      <c r="A531" s="2">
        <v>45021.638518518521</v>
      </c>
      <c r="B531" t="s">
        <v>29</v>
      </c>
      <c r="C531" s="4" t="s">
        <v>725</v>
      </c>
      <c r="D531" t="s">
        <v>31</v>
      </c>
      <c r="E531" t="s">
        <v>73</v>
      </c>
      <c r="F531" t="s">
        <v>33</v>
      </c>
      <c r="G531" t="s">
        <v>34</v>
      </c>
      <c r="H531" t="s">
        <v>35</v>
      </c>
      <c r="I531" t="s">
        <v>36</v>
      </c>
      <c r="J531">
        <v>6</v>
      </c>
      <c r="K531" t="s">
        <v>81</v>
      </c>
      <c r="L531" t="s">
        <v>69</v>
      </c>
      <c r="M531" t="s">
        <v>493</v>
      </c>
      <c r="N531" t="s">
        <v>726</v>
      </c>
      <c r="O531" t="s">
        <v>41</v>
      </c>
      <c r="P531" t="s">
        <v>42</v>
      </c>
      <c r="Q531" t="s">
        <v>513</v>
      </c>
      <c r="R531" t="s">
        <v>34</v>
      </c>
      <c r="S531" t="s">
        <v>43</v>
      </c>
      <c r="T531">
        <v>3140</v>
      </c>
      <c r="U531">
        <v>91110</v>
      </c>
      <c r="V531">
        <v>0</v>
      </c>
      <c r="W531" t="s">
        <v>44</v>
      </c>
      <c r="X531" t="s">
        <v>43</v>
      </c>
      <c r="Y531" t="s">
        <v>43</v>
      </c>
      <c r="Z531">
        <v>0</v>
      </c>
      <c r="AA531" t="s">
        <v>45</v>
      </c>
      <c r="AB531" t="s">
        <v>43</v>
      </c>
      <c r="AC531" t="s">
        <v>43</v>
      </c>
    </row>
    <row r="532" spans="1:29" x14ac:dyDescent="0.3">
      <c r="A532" s="2">
        <v>45021.639525462961</v>
      </c>
      <c r="B532" t="s">
        <v>29</v>
      </c>
      <c r="C532" s="4" t="s">
        <v>727</v>
      </c>
      <c r="D532" t="s">
        <v>31</v>
      </c>
      <c r="E532" t="s">
        <v>32</v>
      </c>
      <c r="F532" t="s">
        <v>33</v>
      </c>
      <c r="G532" t="s">
        <v>495</v>
      </c>
      <c r="H532" t="s">
        <v>35</v>
      </c>
      <c r="I532" t="s">
        <v>36</v>
      </c>
      <c r="J532">
        <v>1</v>
      </c>
      <c r="K532" t="s">
        <v>48</v>
      </c>
      <c r="L532" t="s">
        <v>49</v>
      </c>
      <c r="M532" t="s">
        <v>560</v>
      </c>
      <c r="N532" t="s">
        <v>728</v>
      </c>
      <c r="O532" t="s">
        <v>85</v>
      </c>
      <c r="P532" t="s">
        <v>66</v>
      </c>
      <c r="Q532" t="s">
        <v>35</v>
      </c>
      <c r="R532" t="s">
        <v>495</v>
      </c>
      <c r="S532" t="s">
        <v>43</v>
      </c>
      <c r="T532">
        <v>4150</v>
      </c>
      <c r="U532">
        <v>91110</v>
      </c>
      <c r="V532">
        <v>0</v>
      </c>
      <c r="W532" t="s">
        <v>44</v>
      </c>
      <c r="X532" t="s">
        <v>43</v>
      </c>
      <c r="Y532" t="s">
        <v>43</v>
      </c>
      <c r="Z532">
        <v>0</v>
      </c>
      <c r="AA532" t="s">
        <v>45</v>
      </c>
      <c r="AB532" t="s">
        <v>43</v>
      </c>
      <c r="AC532" t="s">
        <v>43</v>
      </c>
    </row>
    <row r="533" spans="1:29" x14ac:dyDescent="0.3">
      <c r="A533" s="2">
        <v>45021.642118055563</v>
      </c>
      <c r="B533" t="s">
        <v>29</v>
      </c>
      <c r="C533" s="4" t="s">
        <v>729</v>
      </c>
      <c r="D533" t="s">
        <v>54</v>
      </c>
      <c r="E533" t="s">
        <v>68</v>
      </c>
      <c r="F533" t="s">
        <v>33</v>
      </c>
      <c r="G533" t="s">
        <v>34</v>
      </c>
      <c r="H533" t="s">
        <v>35</v>
      </c>
      <c r="I533" t="s">
        <v>36</v>
      </c>
      <c r="J533">
        <v>5</v>
      </c>
      <c r="K533" t="s">
        <v>48</v>
      </c>
      <c r="L533" t="s">
        <v>69</v>
      </c>
      <c r="M533" t="s">
        <v>505</v>
      </c>
      <c r="N533" t="s">
        <v>596</v>
      </c>
      <c r="O533" t="s">
        <v>41</v>
      </c>
      <c r="P533" t="s">
        <v>95</v>
      </c>
      <c r="Q533" t="s">
        <v>481</v>
      </c>
      <c r="R533" t="s">
        <v>34</v>
      </c>
      <c r="S533" t="s">
        <v>43</v>
      </c>
      <c r="T533">
        <v>3140</v>
      </c>
      <c r="U533">
        <v>7190</v>
      </c>
      <c r="V533">
        <v>0</v>
      </c>
      <c r="W533" t="s">
        <v>44</v>
      </c>
      <c r="X533" t="s">
        <v>43</v>
      </c>
      <c r="Y533" t="s">
        <v>43</v>
      </c>
      <c r="Z533">
        <v>0</v>
      </c>
      <c r="AA533" t="s">
        <v>45</v>
      </c>
      <c r="AB533" t="s">
        <v>43</v>
      </c>
      <c r="AC533" t="s">
        <v>43</v>
      </c>
    </row>
    <row r="534" spans="1:29" x14ac:dyDescent="0.3">
      <c r="A534" s="2">
        <v>45021.644386574073</v>
      </c>
      <c r="B534" t="s">
        <v>29</v>
      </c>
      <c r="C534" s="4" t="s">
        <v>730</v>
      </c>
      <c r="D534" t="s">
        <v>54</v>
      </c>
      <c r="E534" t="s">
        <v>55</v>
      </c>
      <c r="F534" t="s">
        <v>47</v>
      </c>
      <c r="G534" t="s">
        <v>34</v>
      </c>
      <c r="H534" t="s">
        <v>35</v>
      </c>
      <c r="I534" t="s">
        <v>58</v>
      </c>
      <c r="J534">
        <v>9</v>
      </c>
      <c r="K534" t="s">
        <v>48</v>
      </c>
      <c r="L534" t="s">
        <v>38</v>
      </c>
      <c r="M534" t="s">
        <v>500</v>
      </c>
      <c r="N534" t="s">
        <v>731</v>
      </c>
      <c r="O534" t="s">
        <v>113</v>
      </c>
      <c r="P534" t="s">
        <v>52</v>
      </c>
      <c r="Q534" t="s">
        <v>35</v>
      </c>
      <c r="R534" t="s">
        <v>34</v>
      </c>
      <c r="S534" t="s">
        <v>43</v>
      </c>
      <c r="T534">
        <v>4150</v>
      </c>
      <c r="U534">
        <v>131150</v>
      </c>
      <c r="V534">
        <v>0</v>
      </c>
      <c r="W534" t="s">
        <v>44</v>
      </c>
      <c r="X534" t="s">
        <v>43</v>
      </c>
      <c r="Y534" t="s">
        <v>43</v>
      </c>
      <c r="Z534">
        <v>0</v>
      </c>
      <c r="AA534" t="s">
        <v>45</v>
      </c>
      <c r="AB534" t="s">
        <v>43</v>
      </c>
      <c r="AC534" t="s">
        <v>43</v>
      </c>
    </row>
    <row r="535" spans="1:29" x14ac:dyDescent="0.3">
      <c r="A535" s="2">
        <v>45021.645937499998</v>
      </c>
      <c r="B535" t="s">
        <v>29</v>
      </c>
      <c r="C535" s="4" t="s">
        <v>732</v>
      </c>
      <c r="D535" t="s">
        <v>31</v>
      </c>
      <c r="E535" t="s">
        <v>32</v>
      </c>
      <c r="F535" t="s">
        <v>122</v>
      </c>
      <c r="G535" t="s">
        <v>34</v>
      </c>
      <c r="H535" t="s">
        <v>35</v>
      </c>
      <c r="I535" t="s">
        <v>36</v>
      </c>
      <c r="J535">
        <v>5</v>
      </c>
      <c r="K535" t="s">
        <v>81</v>
      </c>
      <c r="L535" t="s">
        <v>69</v>
      </c>
      <c r="M535" t="s">
        <v>588</v>
      </c>
      <c r="N535" t="s">
        <v>524</v>
      </c>
      <c r="O535" t="s">
        <v>41</v>
      </c>
      <c r="P535" t="s">
        <v>66</v>
      </c>
      <c r="Q535" t="s">
        <v>35</v>
      </c>
      <c r="R535" t="s">
        <v>34</v>
      </c>
      <c r="S535" t="s">
        <v>43</v>
      </c>
      <c r="T535">
        <v>50</v>
      </c>
      <c r="U535">
        <v>151</v>
      </c>
      <c r="V535">
        <v>0</v>
      </c>
      <c r="W535" t="s">
        <v>44</v>
      </c>
      <c r="X535" t="s">
        <v>43</v>
      </c>
      <c r="Y535" t="s">
        <v>43</v>
      </c>
      <c r="Z535">
        <v>0</v>
      </c>
      <c r="AA535" t="s">
        <v>45</v>
      </c>
      <c r="AB535" t="s">
        <v>43</v>
      </c>
      <c r="AC535" t="s">
        <v>43</v>
      </c>
    </row>
    <row r="536" spans="1:29" x14ac:dyDescent="0.3">
      <c r="A536" s="2">
        <v>45021.647569444453</v>
      </c>
      <c r="B536" t="s">
        <v>29</v>
      </c>
      <c r="C536" s="4" t="s">
        <v>707</v>
      </c>
      <c r="D536" t="s">
        <v>31</v>
      </c>
      <c r="E536" t="s">
        <v>73</v>
      </c>
      <c r="F536" t="s">
        <v>33</v>
      </c>
      <c r="G536" t="s">
        <v>56</v>
      </c>
      <c r="H536" t="s">
        <v>35</v>
      </c>
      <c r="I536" t="s">
        <v>36</v>
      </c>
      <c r="J536">
        <v>7</v>
      </c>
      <c r="K536" t="s">
        <v>81</v>
      </c>
      <c r="L536" t="s">
        <v>49</v>
      </c>
      <c r="M536" t="s">
        <v>560</v>
      </c>
      <c r="N536" t="s">
        <v>524</v>
      </c>
      <c r="O536" t="s">
        <v>41</v>
      </c>
      <c r="P536" t="s">
        <v>52</v>
      </c>
      <c r="Q536" t="s">
        <v>481</v>
      </c>
      <c r="R536" t="s">
        <v>495</v>
      </c>
      <c r="S536" t="s">
        <v>43</v>
      </c>
      <c r="T536">
        <v>50</v>
      </c>
      <c r="U536">
        <v>111130</v>
      </c>
      <c r="V536">
        <v>0</v>
      </c>
      <c r="W536" t="s">
        <v>44</v>
      </c>
      <c r="X536" t="s">
        <v>43</v>
      </c>
      <c r="Y536" t="s">
        <v>43</v>
      </c>
      <c r="Z536">
        <v>0</v>
      </c>
      <c r="AA536" t="s">
        <v>45</v>
      </c>
      <c r="AB536" t="s">
        <v>43</v>
      </c>
      <c r="AC536" t="s">
        <v>43</v>
      </c>
    </row>
    <row r="537" spans="1:29" x14ac:dyDescent="0.3">
      <c r="A537" s="2">
        <v>45021.649837962963</v>
      </c>
      <c r="B537" t="s">
        <v>29</v>
      </c>
      <c r="C537" s="4" t="s">
        <v>730</v>
      </c>
      <c r="D537" t="s">
        <v>31</v>
      </c>
      <c r="E537" t="s">
        <v>68</v>
      </c>
      <c r="F537" t="s">
        <v>33</v>
      </c>
      <c r="G537" t="s">
        <v>56</v>
      </c>
      <c r="H537" t="s">
        <v>57</v>
      </c>
      <c r="I537" t="s">
        <v>58</v>
      </c>
      <c r="J537">
        <v>10</v>
      </c>
      <c r="K537" t="s">
        <v>48</v>
      </c>
      <c r="L537" t="s">
        <v>69</v>
      </c>
      <c r="M537" t="s">
        <v>505</v>
      </c>
      <c r="N537" t="s">
        <v>598</v>
      </c>
      <c r="O537" t="s">
        <v>41</v>
      </c>
      <c r="P537" t="s">
        <v>77</v>
      </c>
      <c r="Q537" t="s">
        <v>57</v>
      </c>
      <c r="R537" t="s">
        <v>34</v>
      </c>
      <c r="S537" t="s">
        <v>43</v>
      </c>
      <c r="T537">
        <v>3140</v>
      </c>
      <c r="U537">
        <v>7190</v>
      </c>
      <c r="V537">
        <v>0</v>
      </c>
      <c r="W537" t="s">
        <v>44</v>
      </c>
      <c r="X537" t="s">
        <v>43</v>
      </c>
      <c r="Y537" t="s">
        <v>43</v>
      </c>
      <c r="Z537">
        <v>0</v>
      </c>
      <c r="AA537" t="s">
        <v>45</v>
      </c>
      <c r="AB537" t="s">
        <v>43</v>
      </c>
      <c r="AC537" t="s">
        <v>43</v>
      </c>
    </row>
    <row r="538" spans="1:29" x14ac:dyDescent="0.3">
      <c r="A538" s="2">
        <v>45021.653807870367</v>
      </c>
      <c r="B538" t="s">
        <v>29</v>
      </c>
      <c r="C538" s="4" t="s">
        <v>733</v>
      </c>
      <c r="D538" t="s">
        <v>54</v>
      </c>
      <c r="E538" t="s">
        <v>73</v>
      </c>
      <c r="F538" t="s">
        <v>33</v>
      </c>
      <c r="G538" t="s">
        <v>34</v>
      </c>
      <c r="H538" t="s">
        <v>57</v>
      </c>
      <c r="I538" t="s">
        <v>58</v>
      </c>
      <c r="J538">
        <v>2</v>
      </c>
      <c r="K538" t="s">
        <v>48</v>
      </c>
      <c r="L538" t="s">
        <v>49</v>
      </c>
      <c r="M538" t="s">
        <v>588</v>
      </c>
      <c r="N538" t="s">
        <v>636</v>
      </c>
      <c r="O538" t="s">
        <v>113</v>
      </c>
      <c r="P538" t="s">
        <v>66</v>
      </c>
      <c r="Q538" t="s">
        <v>481</v>
      </c>
      <c r="R538" t="s">
        <v>34</v>
      </c>
      <c r="S538" t="s">
        <v>43</v>
      </c>
      <c r="T538">
        <v>50</v>
      </c>
      <c r="U538">
        <v>151</v>
      </c>
      <c r="V538">
        <v>0</v>
      </c>
      <c r="W538" t="s">
        <v>44</v>
      </c>
      <c r="X538" t="s">
        <v>43</v>
      </c>
      <c r="Y538" t="s">
        <v>43</v>
      </c>
      <c r="Z538">
        <v>0</v>
      </c>
      <c r="AA538" t="s">
        <v>45</v>
      </c>
      <c r="AB538" t="s">
        <v>43</v>
      </c>
      <c r="AC538" t="s">
        <v>43</v>
      </c>
    </row>
    <row r="539" spans="1:29" x14ac:dyDescent="0.3">
      <c r="A539" s="2">
        <v>45021.654074074067</v>
      </c>
      <c r="B539" t="s">
        <v>29</v>
      </c>
      <c r="C539" s="4" t="s">
        <v>734</v>
      </c>
      <c r="D539" t="s">
        <v>31</v>
      </c>
      <c r="E539" t="s">
        <v>73</v>
      </c>
      <c r="F539" t="s">
        <v>122</v>
      </c>
      <c r="G539" t="s">
        <v>34</v>
      </c>
      <c r="H539" t="s">
        <v>35</v>
      </c>
      <c r="I539" t="s">
        <v>36</v>
      </c>
      <c r="J539">
        <v>10</v>
      </c>
      <c r="K539" t="s">
        <v>499</v>
      </c>
      <c r="L539" t="s">
        <v>49</v>
      </c>
      <c r="M539" t="s">
        <v>505</v>
      </c>
      <c r="N539" t="s">
        <v>735</v>
      </c>
      <c r="O539" t="s">
        <v>113</v>
      </c>
      <c r="P539" t="s">
        <v>88</v>
      </c>
      <c r="Q539" t="s">
        <v>481</v>
      </c>
      <c r="R539" t="s">
        <v>495</v>
      </c>
      <c r="S539" t="s">
        <v>43</v>
      </c>
      <c r="T539">
        <v>3140</v>
      </c>
      <c r="U539">
        <v>131150</v>
      </c>
      <c r="V539">
        <v>0</v>
      </c>
      <c r="W539" t="s">
        <v>44</v>
      </c>
      <c r="X539" t="s">
        <v>43</v>
      </c>
      <c r="Y539" t="s">
        <v>43</v>
      </c>
      <c r="Z539">
        <v>0</v>
      </c>
      <c r="AA539" t="s">
        <v>45</v>
      </c>
      <c r="AB539" t="s">
        <v>43</v>
      </c>
      <c r="AC539" t="s">
        <v>43</v>
      </c>
    </row>
    <row r="540" spans="1:29" x14ac:dyDescent="0.3">
      <c r="A540" s="2">
        <v>45021.654317129629</v>
      </c>
      <c r="B540" t="s">
        <v>29</v>
      </c>
      <c r="C540" s="4" t="s">
        <v>736</v>
      </c>
      <c r="D540" t="s">
        <v>31</v>
      </c>
      <c r="E540" t="s">
        <v>64</v>
      </c>
      <c r="F540" t="s">
        <v>33</v>
      </c>
      <c r="G540" t="s">
        <v>495</v>
      </c>
      <c r="H540" t="s">
        <v>35</v>
      </c>
      <c r="I540" t="s">
        <v>58</v>
      </c>
      <c r="J540">
        <v>8</v>
      </c>
      <c r="K540" t="s">
        <v>499</v>
      </c>
      <c r="L540" t="s">
        <v>166</v>
      </c>
      <c r="M540" t="s">
        <v>680</v>
      </c>
      <c r="N540" t="s">
        <v>737</v>
      </c>
      <c r="O540" t="s">
        <v>85</v>
      </c>
      <c r="P540" t="s">
        <v>52</v>
      </c>
      <c r="Q540" t="s">
        <v>35</v>
      </c>
      <c r="R540" t="s">
        <v>495</v>
      </c>
      <c r="S540" t="s">
        <v>43</v>
      </c>
      <c r="T540">
        <v>2630</v>
      </c>
      <c r="U540">
        <v>5070</v>
      </c>
      <c r="V540">
        <v>0</v>
      </c>
      <c r="W540" t="s">
        <v>44</v>
      </c>
      <c r="X540" t="s">
        <v>43</v>
      </c>
      <c r="Y540" t="s">
        <v>43</v>
      </c>
      <c r="Z540">
        <v>0</v>
      </c>
      <c r="AA540" t="s">
        <v>45</v>
      </c>
      <c r="AB540" t="s">
        <v>43</v>
      </c>
      <c r="AC540" t="s">
        <v>43</v>
      </c>
    </row>
    <row r="541" spans="1:29" x14ac:dyDescent="0.3">
      <c r="A541" s="2">
        <v>45021.656759259262</v>
      </c>
      <c r="B541" t="s">
        <v>29</v>
      </c>
      <c r="C541" s="4" t="s">
        <v>738</v>
      </c>
      <c r="D541" t="s">
        <v>54</v>
      </c>
      <c r="E541" t="s">
        <v>73</v>
      </c>
      <c r="F541" t="s">
        <v>33</v>
      </c>
      <c r="G541" t="s">
        <v>56</v>
      </c>
      <c r="H541" t="s">
        <v>57</v>
      </c>
      <c r="I541" t="s">
        <v>36</v>
      </c>
      <c r="J541">
        <v>3</v>
      </c>
      <c r="K541" t="s">
        <v>48</v>
      </c>
      <c r="L541" t="s">
        <v>166</v>
      </c>
      <c r="M541" t="s">
        <v>529</v>
      </c>
      <c r="N541" t="s">
        <v>739</v>
      </c>
      <c r="O541" t="s">
        <v>225</v>
      </c>
      <c r="P541" t="s">
        <v>313</v>
      </c>
      <c r="Q541" t="s">
        <v>481</v>
      </c>
      <c r="R541" t="s">
        <v>34</v>
      </c>
      <c r="S541" t="s">
        <v>43</v>
      </c>
      <c r="T541">
        <v>3140</v>
      </c>
      <c r="U541">
        <v>5070</v>
      </c>
      <c r="V541">
        <v>0</v>
      </c>
      <c r="W541" t="s">
        <v>44</v>
      </c>
      <c r="X541" t="s">
        <v>43</v>
      </c>
      <c r="Y541" t="s">
        <v>43</v>
      </c>
      <c r="Z541">
        <v>0</v>
      </c>
      <c r="AA541" t="s">
        <v>45</v>
      </c>
      <c r="AB541" t="s">
        <v>43</v>
      </c>
      <c r="AC541" t="s">
        <v>43</v>
      </c>
    </row>
    <row r="542" spans="1:29" x14ac:dyDescent="0.3">
      <c r="A542" s="2">
        <v>45021.65697916667</v>
      </c>
      <c r="B542" t="s">
        <v>29</v>
      </c>
      <c r="C542" s="4" t="s">
        <v>738</v>
      </c>
      <c r="D542" t="s">
        <v>54</v>
      </c>
      <c r="E542" t="s">
        <v>64</v>
      </c>
      <c r="F542" t="s">
        <v>33</v>
      </c>
      <c r="G542" t="s">
        <v>34</v>
      </c>
      <c r="H542" t="s">
        <v>35</v>
      </c>
      <c r="I542" t="s">
        <v>36</v>
      </c>
      <c r="J542">
        <v>4</v>
      </c>
      <c r="K542" t="s">
        <v>48</v>
      </c>
      <c r="L542" t="s">
        <v>194</v>
      </c>
      <c r="M542" t="s">
        <v>680</v>
      </c>
      <c r="N542" t="s">
        <v>740</v>
      </c>
      <c r="O542" t="s">
        <v>125</v>
      </c>
      <c r="P542" t="s">
        <v>88</v>
      </c>
      <c r="Q542" t="s">
        <v>481</v>
      </c>
      <c r="R542" t="s">
        <v>34</v>
      </c>
      <c r="S542" t="s">
        <v>43</v>
      </c>
      <c r="T542">
        <v>2630</v>
      </c>
      <c r="U542">
        <v>91110</v>
      </c>
      <c r="V542">
        <v>0</v>
      </c>
      <c r="W542" t="s">
        <v>44</v>
      </c>
      <c r="X542" t="s">
        <v>43</v>
      </c>
      <c r="Y542" t="s">
        <v>43</v>
      </c>
      <c r="Z542">
        <v>0</v>
      </c>
      <c r="AA542" t="s">
        <v>45</v>
      </c>
      <c r="AB542" t="s">
        <v>43</v>
      </c>
      <c r="AC542" t="s">
        <v>43</v>
      </c>
    </row>
    <row r="543" spans="1:29" x14ac:dyDescent="0.3">
      <c r="A543" s="2">
        <v>45021.657013888893</v>
      </c>
      <c r="B543" t="s">
        <v>29</v>
      </c>
      <c r="C543" s="4" t="s">
        <v>527</v>
      </c>
      <c r="D543" t="s">
        <v>31</v>
      </c>
      <c r="E543" t="s">
        <v>68</v>
      </c>
      <c r="F543" t="s">
        <v>33</v>
      </c>
      <c r="G543" t="s">
        <v>34</v>
      </c>
      <c r="H543" t="s">
        <v>35</v>
      </c>
      <c r="I543" t="s">
        <v>36</v>
      </c>
      <c r="J543">
        <v>2</v>
      </c>
      <c r="K543" t="s">
        <v>48</v>
      </c>
      <c r="L543" t="s">
        <v>49</v>
      </c>
      <c r="M543" t="s">
        <v>560</v>
      </c>
      <c r="N543" t="s">
        <v>708</v>
      </c>
      <c r="O543" t="s">
        <v>85</v>
      </c>
      <c r="P543" t="s">
        <v>66</v>
      </c>
      <c r="Q543" t="s">
        <v>481</v>
      </c>
      <c r="R543" t="s">
        <v>34</v>
      </c>
      <c r="S543" t="s">
        <v>43</v>
      </c>
      <c r="T543">
        <v>50</v>
      </c>
      <c r="U543">
        <v>151</v>
      </c>
      <c r="V543">
        <v>0</v>
      </c>
      <c r="W543" t="s">
        <v>44</v>
      </c>
      <c r="X543" t="s">
        <v>43</v>
      </c>
      <c r="Y543" t="s">
        <v>43</v>
      </c>
      <c r="Z543">
        <v>0</v>
      </c>
      <c r="AA543" t="s">
        <v>45</v>
      </c>
      <c r="AB543" t="s">
        <v>43</v>
      </c>
      <c r="AC543" t="s">
        <v>43</v>
      </c>
    </row>
    <row r="544" spans="1:29" x14ac:dyDescent="0.3">
      <c r="A544" s="2">
        <v>45021.661493055559</v>
      </c>
      <c r="B544" t="s">
        <v>552</v>
      </c>
      <c r="C544" s="4" t="s">
        <v>741</v>
      </c>
      <c r="D544" t="s">
        <v>31</v>
      </c>
      <c r="E544" t="s">
        <v>32</v>
      </c>
      <c r="F544" t="s">
        <v>33</v>
      </c>
      <c r="G544" t="s">
        <v>34</v>
      </c>
      <c r="H544" t="s">
        <v>35</v>
      </c>
      <c r="I544" t="s">
        <v>36</v>
      </c>
      <c r="J544">
        <v>5</v>
      </c>
      <c r="K544" t="s">
        <v>48</v>
      </c>
      <c r="L544" t="s">
        <v>49</v>
      </c>
      <c r="M544" t="s">
        <v>621</v>
      </c>
      <c r="N544" t="s">
        <v>742</v>
      </c>
      <c r="O544" t="s">
        <v>41</v>
      </c>
      <c r="P544" t="s">
        <v>88</v>
      </c>
      <c r="Q544" t="s">
        <v>481</v>
      </c>
      <c r="R544" t="s">
        <v>34</v>
      </c>
      <c r="S544" t="s">
        <v>43</v>
      </c>
      <c r="T544">
        <v>50</v>
      </c>
      <c r="U544">
        <v>151</v>
      </c>
      <c r="V544">
        <v>0</v>
      </c>
      <c r="W544" t="s">
        <v>44</v>
      </c>
      <c r="X544" t="s">
        <v>43</v>
      </c>
      <c r="Y544" t="s">
        <v>43</v>
      </c>
      <c r="Z544">
        <v>0</v>
      </c>
      <c r="AA544" t="s">
        <v>45</v>
      </c>
      <c r="AB544" t="s">
        <v>43</v>
      </c>
      <c r="AC544" t="s">
        <v>43</v>
      </c>
    </row>
    <row r="545" spans="1:29" x14ac:dyDescent="0.3">
      <c r="A545" s="2">
        <v>45021.661921296298</v>
      </c>
      <c r="B545" t="s">
        <v>29</v>
      </c>
      <c r="C545" s="4" t="s">
        <v>743</v>
      </c>
      <c r="D545" t="s">
        <v>31</v>
      </c>
      <c r="E545" t="s">
        <v>73</v>
      </c>
      <c r="F545" t="s">
        <v>33</v>
      </c>
      <c r="G545" t="s">
        <v>34</v>
      </c>
      <c r="H545" t="s">
        <v>35</v>
      </c>
      <c r="I545" t="s">
        <v>58</v>
      </c>
      <c r="J545">
        <v>8</v>
      </c>
      <c r="K545" t="s">
        <v>81</v>
      </c>
      <c r="L545" t="s">
        <v>49</v>
      </c>
      <c r="M545" t="s">
        <v>588</v>
      </c>
      <c r="N545" t="s">
        <v>744</v>
      </c>
      <c r="O545" t="s">
        <v>85</v>
      </c>
      <c r="P545" t="s">
        <v>42</v>
      </c>
      <c r="Q545" t="s">
        <v>481</v>
      </c>
      <c r="R545" t="s">
        <v>495</v>
      </c>
      <c r="S545" t="s">
        <v>43</v>
      </c>
      <c r="T545">
        <v>4150</v>
      </c>
      <c r="U545">
        <v>7190</v>
      </c>
      <c r="V545">
        <v>0</v>
      </c>
      <c r="W545" t="s">
        <v>44</v>
      </c>
      <c r="X545" t="s">
        <v>43</v>
      </c>
      <c r="Y545" t="s">
        <v>43</v>
      </c>
      <c r="Z545">
        <v>0</v>
      </c>
      <c r="AA545" t="s">
        <v>45</v>
      </c>
      <c r="AB545" t="s">
        <v>43</v>
      </c>
      <c r="AC545" t="s">
        <v>43</v>
      </c>
    </row>
    <row r="546" spans="1:29" x14ac:dyDescent="0.3">
      <c r="A546" s="2">
        <v>45021.663101851853</v>
      </c>
      <c r="B546" t="s">
        <v>29</v>
      </c>
      <c r="C546" s="4" t="s">
        <v>521</v>
      </c>
      <c r="D546" t="s">
        <v>54</v>
      </c>
      <c r="E546" t="s">
        <v>64</v>
      </c>
      <c r="F546" t="s">
        <v>122</v>
      </c>
      <c r="G546" t="s">
        <v>34</v>
      </c>
      <c r="H546" t="s">
        <v>35</v>
      </c>
      <c r="I546" t="s">
        <v>36</v>
      </c>
      <c r="J546">
        <v>2</v>
      </c>
      <c r="K546" t="s">
        <v>48</v>
      </c>
      <c r="L546" t="s">
        <v>49</v>
      </c>
      <c r="M546" t="s">
        <v>500</v>
      </c>
      <c r="N546" t="s">
        <v>745</v>
      </c>
      <c r="O546" t="s">
        <v>41</v>
      </c>
      <c r="P546" t="s">
        <v>52</v>
      </c>
      <c r="Q546" t="s">
        <v>35</v>
      </c>
      <c r="R546" t="s">
        <v>495</v>
      </c>
      <c r="S546" t="s">
        <v>43</v>
      </c>
      <c r="T546">
        <v>3140</v>
      </c>
      <c r="U546">
        <v>111130</v>
      </c>
      <c r="V546">
        <v>0</v>
      </c>
      <c r="W546" t="s">
        <v>44</v>
      </c>
      <c r="X546" t="s">
        <v>43</v>
      </c>
      <c r="Y546" t="s">
        <v>43</v>
      </c>
      <c r="Z546">
        <v>0</v>
      </c>
      <c r="AA546" t="s">
        <v>45</v>
      </c>
      <c r="AB546" t="s">
        <v>43</v>
      </c>
      <c r="AC546" t="s">
        <v>43</v>
      </c>
    </row>
    <row r="547" spans="1:29" x14ac:dyDescent="0.3">
      <c r="A547" s="2">
        <v>45021.667673611111</v>
      </c>
      <c r="B547" t="s">
        <v>29</v>
      </c>
      <c r="C547" s="4" t="s">
        <v>746</v>
      </c>
      <c r="D547" t="s">
        <v>54</v>
      </c>
      <c r="E547" t="s">
        <v>68</v>
      </c>
      <c r="F547" t="s">
        <v>33</v>
      </c>
      <c r="G547" t="s">
        <v>34</v>
      </c>
      <c r="H547" t="s">
        <v>35</v>
      </c>
      <c r="I547" t="s">
        <v>58</v>
      </c>
      <c r="J547">
        <v>6</v>
      </c>
      <c r="K547" t="s">
        <v>81</v>
      </c>
      <c r="L547" t="s">
        <v>49</v>
      </c>
      <c r="M547" t="s">
        <v>519</v>
      </c>
      <c r="N547" t="s">
        <v>747</v>
      </c>
      <c r="O547" t="s">
        <v>41</v>
      </c>
      <c r="P547" t="s">
        <v>62</v>
      </c>
      <c r="Q547" t="s">
        <v>35</v>
      </c>
      <c r="R547" t="s">
        <v>34</v>
      </c>
      <c r="S547" t="s">
        <v>43</v>
      </c>
      <c r="T547">
        <v>2630</v>
      </c>
      <c r="U547">
        <v>7190</v>
      </c>
      <c r="V547">
        <v>0</v>
      </c>
      <c r="W547" t="s">
        <v>44</v>
      </c>
      <c r="X547" t="s">
        <v>43</v>
      </c>
      <c r="Y547" t="s">
        <v>43</v>
      </c>
      <c r="Z547">
        <v>0</v>
      </c>
      <c r="AA547" t="s">
        <v>45</v>
      </c>
      <c r="AB547" t="s">
        <v>43</v>
      </c>
      <c r="AC547" t="s">
        <v>43</v>
      </c>
    </row>
    <row r="548" spans="1:29" x14ac:dyDescent="0.3">
      <c r="A548" s="2">
        <v>45021.66878472222</v>
      </c>
      <c r="B548" t="s">
        <v>29</v>
      </c>
      <c r="C548" s="4" t="s">
        <v>748</v>
      </c>
      <c r="D548" t="s">
        <v>31</v>
      </c>
      <c r="E548" t="s">
        <v>73</v>
      </c>
      <c r="F548" t="s">
        <v>122</v>
      </c>
      <c r="G548" t="s">
        <v>56</v>
      </c>
      <c r="H548" t="s">
        <v>57</v>
      </c>
      <c r="I548" t="s">
        <v>36</v>
      </c>
      <c r="J548">
        <v>1</v>
      </c>
      <c r="K548" t="s">
        <v>123</v>
      </c>
      <c r="L548" t="s">
        <v>38</v>
      </c>
      <c r="M548" t="s">
        <v>680</v>
      </c>
      <c r="N548" t="s">
        <v>526</v>
      </c>
      <c r="O548" t="s">
        <v>113</v>
      </c>
      <c r="P548" t="s">
        <v>330</v>
      </c>
      <c r="Q548" t="s">
        <v>57</v>
      </c>
      <c r="R548" t="s">
        <v>495</v>
      </c>
      <c r="S548" t="s">
        <v>43</v>
      </c>
      <c r="T548">
        <v>4150</v>
      </c>
      <c r="U548">
        <v>131150</v>
      </c>
      <c r="V548">
        <v>0</v>
      </c>
      <c r="W548" t="s">
        <v>44</v>
      </c>
      <c r="X548" t="s">
        <v>43</v>
      </c>
      <c r="Y548" t="s">
        <v>43</v>
      </c>
      <c r="Z548">
        <v>0</v>
      </c>
      <c r="AA548" t="s">
        <v>45</v>
      </c>
      <c r="AB548" t="s">
        <v>43</v>
      </c>
      <c r="AC548" t="s">
        <v>43</v>
      </c>
    </row>
    <row r="549" spans="1:29" x14ac:dyDescent="0.3">
      <c r="A549" s="2">
        <v>45021.671805555547</v>
      </c>
      <c r="B549" t="s">
        <v>29</v>
      </c>
      <c r="C549" s="4" t="s">
        <v>749</v>
      </c>
      <c r="D549" t="s">
        <v>31</v>
      </c>
      <c r="E549" t="s">
        <v>73</v>
      </c>
      <c r="F549" t="s">
        <v>47</v>
      </c>
      <c r="G549" t="s">
        <v>34</v>
      </c>
      <c r="H549" t="s">
        <v>57</v>
      </c>
      <c r="I549" t="s">
        <v>58</v>
      </c>
      <c r="J549">
        <v>5</v>
      </c>
      <c r="K549" t="s">
        <v>81</v>
      </c>
      <c r="L549" t="s">
        <v>69</v>
      </c>
      <c r="M549" t="s">
        <v>505</v>
      </c>
      <c r="N549" t="s">
        <v>750</v>
      </c>
      <c r="O549" t="s">
        <v>113</v>
      </c>
      <c r="P549" t="s">
        <v>313</v>
      </c>
      <c r="Q549" t="s">
        <v>481</v>
      </c>
      <c r="R549" t="s">
        <v>34</v>
      </c>
      <c r="S549" t="s">
        <v>43</v>
      </c>
      <c r="T549">
        <v>50</v>
      </c>
      <c r="U549">
        <v>131150</v>
      </c>
      <c r="V549">
        <v>0</v>
      </c>
      <c r="W549" t="s">
        <v>44</v>
      </c>
      <c r="X549" t="s">
        <v>43</v>
      </c>
      <c r="Y549" t="s">
        <v>43</v>
      </c>
      <c r="Z549">
        <v>0</v>
      </c>
      <c r="AA549" t="s">
        <v>45</v>
      </c>
      <c r="AB549" t="s">
        <v>43</v>
      </c>
      <c r="AC549" t="s">
        <v>43</v>
      </c>
    </row>
    <row r="550" spans="1:29" x14ac:dyDescent="0.3">
      <c r="A550" s="2">
        <v>45021.67260416667</v>
      </c>
      <c r="B550" t="s">
        <v>29</v>
      </c>
      <c r="C550" s="4" t="s">
        <v>751</v>
      </c>
      <c r="D550" t="s">
        <v>31</v>
      </c>
      <c r="E550" t="s">
        <v>55</v>
      </c>
      <c r="F550" t="s">
        <v>122</v>
      </c>
      <c r="G550" t="s">
        <v>56</v>
      </c>
      <c r="H550" t="s">
        <v>35</v>
      </c>
      <c r="I550" t="s">
        <v>36</v>
      </c>
      <c r="J550">
        <v>6</v>
      </c>
      <c r="K550" t="s">
        <v>48</v>
      </c>
      <c r="L550" t="s">
        <v>69</v>
      </c>
      <c r="M550" t="s">
        <v>515</v>
      </c>
      <c r="N550" t="s">
        <v>534</v>
      </c>
      <c r="O550" t="s">
        <v>41</v>
      </c>
      <c r="P550" t="s">
        <v>204</v>
      </c>
      <c r="Q550" t="s">
        <v>481</v>
      </c>
      <c r="R550" t="s">
        <v>34</v>
      </c>
      <c r="S550" t="s">
        <v>43</v>
      </c>
      <c r="T550">
        <v>4150</v>
      </c>
      <c r="U550">
        <v>91110</v>
      </c>
      <c r="V550">
        <v>0</v>
      </c>
      <c r="W550" t="s">
        <v>44</v>
      </c>
      <c r="X550" t="s">
        <v>43</v>
      </c>
      <c r="Y550" t="s">
        <v>43</v>
      </c>
      <c r="Z550">
        <v>0</v>
      </c>
      <c r="AA550" t="s">
        <v>45</v>
      </c>
      <c r="AB550" t="s">
        <v>43</v>
      </c>
      <c r="AC550" t="s">
        <v>43</v>
      </c>
    </row>
    <row r="551" spans="1:29" x14ac:dyDescent="0.3">
      <c r="A551" s="2">
        <v>45021.672974537039</v>
      </c>
      <c r="B551" t="s">
        <v>29</v>
      </c>
      <c r="C551" s="4" t="s">
        <v>743</v>
      </c>
      <c r="D551" t="s">
        <v>31</v>
      </c>
      <c r="E551" t="s">
        <v>64</v>
      </c>
      <c r="F551" t="s">
        <v>122</v>
      </c>
      <c r="G551" t="s">
        <v>56</v>
      </c>
      <c r="H551" t="s">
        <v>57</v>
      </c>
      <c r="I551" t="s">
        <v>58</v>
      </c>
      <c r="J551">
        <v>8</v>
      </c>
      <c r="K551" t="s">
        <v>81</v>
      </c>
      <c r="L551" t="s">
        <v>49</v>
      </c>
      <c r="M551" t="s">
        <v>588</v>
      </c>
      <c r="N551" t="s">
        <v>752</v>
      </c>
      <c r="O551" t="s">
        <v>113</v>
      </c>
      <c r="P551" t="s">
        <v>42</v>
      </c>
      <c r="Q551" t="s">
        <v>481</v>
      </c>
      <c r="R551" t="s">
        <v>507</v>
      </c>
      <c r="S551" t="s">
        <v>43</v>
      </c>
      <c r="T551">
        <v>3140</v>
      </c>
      <c r="U551">
        <v>7190</v>
      </c>
      <c r="V551">
        <v>0</v>
      </c>
      <c r="W551" t="s">
        <v>44</v>
      </c>
      <c r="X551" t="s">
        <v>43</v>
      </c>
      <c r="Y551" t="s">
        <v>43</v>
      </c>
      <c r="Z551">
        <v>0</v>
      </c>
      <c r="AA551" t="s">
        <v>45</v>
      </c>
      <c r="AB551" t="s">
        <v>43</v>
      </c>
      <c r="AC551" t="s">
        <v>43</v>
      </c>
    </row>
    <row r="552" spans="1:29" x14ac:dyDescent="0.3">
      <c r="A552" s="2">
        <v>45021.675798611112</v>
      </c>
      <c r="B552" t="s">
        <v>29</v>
      </c>
      <c r="C552" s="4" t="s">
        <v>753</v>
      </c>
      <c r="D552" t="s">
        <v>54</v>
      </c>
      <c r="E552" t="s">
        <v>55</v>
      </c>
      <c r="F552" t="s">
        <v>47</v>
      </c>
      <c r="G552" t="s">
        <v>34</v>
      </c>
      <c r="H552" t="s">
        <v>35</v>
      </c>
      <c r="I552" t="s">
        <v>58</v>
      </c>
      <c r="J552">
        <v>5</v>
      </c>
      <c r="K552" t="s">
        <v>37</v>
      </c>
      <c r="L552" t="s">
        <v>38</v>
      </c>
      <c r="M552" t="s">
        <v>500</v>
      </c>
      <c r="N552" t="s">
        <v>754</v>
      </c>
      <c r="O552" t="s">
        <v>41</v>
      </c>
      <c r="P552" t="s">
        <v>204</v>
      </c>
      <c r="Q552" t="s">
        <v>481</v>
      </c>
      <c r="R552" t="s">
        <v>34</v>
      </c>
      <c r="S552" t="s">
        <v>43</v>
      </c>
      <c r="T552">
        <v>4150</v>
      </c>
      <c r="U552">
        <v>7190</v>
      </c>
      <c r="V552">
        <v>0</v>
      </c>
      <c r="W552" t="s">
        <v>44</v>
      </c>
      <c r="X552" t="s">
        <v>43</v>
      </c>
      <c r="Y552" t="s">
        <v>43</v>
      </c>
      <c r="Z552">
        <v>0</v>
      </c>
      <c r="AA552" t="s">
        <v>45</v>
      </c>
      <c r="AB552" t="s">
        <v>43</v>
      </c>
      <c r="AC552" t="s">
        <v>43</v>
      </c>
    </row>
    <row r="553" spans="1:29" x14ac:dyDescent="0.3">
      <c r="A553" s="2">
        <v>45021.68440972222</v>
      </c>
      <c r="B553" t="s">
        <v>29</v>
      </c>
      <c r="C553" s="4" t="s">
        <v>755</v>
      </c>
      <c r="D553" t="s">
        <v>31</v>
      </c>
      <c r="E553" t="s">
        <v>64</v>
      </c>
      <c r="F553" t="s">
        <v>33</v>
      </c>
      <c r="G553" t="s">
        <v>56</v>
      </c>
      <c r="H553" t="s">
        <v>35</v>
      </c>
      <c r="I553" t="s">
        <v>36</v>
      </c>
      <c r="J553">
        <v>10</v>
      </c>
      <c r="K553" t="s">
        <v>81</v>
      </c>
      <c r="L553" t="s">
        <v>69</v>
      </c>
      <c r="M553" t="s">
        <v>511</v>
      </c>
      <c r="N553" t="s">
        <v>708</v>
      </c>
      <c r="O553" t="s">
        <v>41</v>
      </c>
      <c r="P553" t="s">
        <v>95</v>
      </c>
      <c r="Q553" t="s">
        <v>481</v>
      </c>
      <c r="R553" t="s">
        <v>34</v>
      </c>
      <c r="S553" t="s">
        <v>43</v>
      </c>
      <c r="T553">
        <v>50</v>
      </c>
      <c r="U553">
        <v>131150</v>
      </c>
      <c r="V553">
        <v>0</v>
      </c>
      <c r="W553" t="s">
        <v>44</v>
      </c>
      <c r="X553" t="s">
        <v>43</v>
      </c>
      <c r="Y553" t="s">
        <v>43</v>
      </c>
      <c r="Z553">
        <v>0</v>
      </c>
      <c r="AA553" t="s">
        <v>45</v>
      </c>
      <c r="AB553" t="s">
        <v>43</v>
      </c>
      <c r="AC553" t="s">
        <v>43</v>
      </c>
    </row>
    <row r="554" spans="1:29" x14ac:dyDescent="0.3">
      <c r="A554" s="2">
        <v>45021.690393518518</v>
      </c>
      <c r="B554" t="s">
        <v>29</v>
      </c>
      <c r="C554" s="4" t="s">
        <v>756</v>
      </c>
      <c r="D554" t="s">
        <v>31</v>
      </c>
      <c r="E554" t="s">
        <v>64</v>
      </c>
      <c r="F554" t="s">
        <v>47</v>
      </c>
      <c r="G554" t="s">
        <v>34</v>
      </c>
      <c r="H554" t="s">
        <v>35</v>
      </c>
      <c r="I554" t="s">
        <v>36</v>
      </c>
      <c r="J554">
        <v>1</v>
      </c>
      <c r="K554" t="s">
        <v>48</v>
      </c>
      <c r="L554" t="s">
        <v>69</v>
      </c>
      <c r="M554" t="s">
        <v>588</v>
      </c>
      <c r="N554" t="s">
        <v>757</v>
      </c>
      <c r="O554" t="s">
        <v>41</v>
      </c>
      <c r="P554" t="s">
        <v>66</v>
      </c>
      <c r="Q554" t="s">
        <v>35</v>
      </c>
      <c r="R554" t="s">
        <v>495</v>
      </c>
      <c r="S554" t="s">
        <v>43</v>
      </c>
      <c r="T554">
        <v>50</v>
      </c>
      <c r="U554">
        <v>151</v>
      </c>
      <c r="V554">
        <v>0</v>
      </c>
      <c r="W554" t="s">
        <v>44</v>
      </c>
      <c r="X554" t="s">
        <v>43</v>
      </c>
      <c r="Y554" t="s">
        <v>43</v>
      </c>
      <c r="Z554">
        <v>0</v>
      </c>
      <c r="AA554" t="s">
        <v>45</v>
      </c>
      <c r="AB554" t="s">
        <v>43</v>
      </c>
      <c r="AC554" t="s">
        <v>43</v>
      </c>
    </row>
    <row r="555" spans="1:29" x14ac:dyDescent="0.3">
      <c r="A555" s="2">
        <v>45021.694027777783</v>
      </c>
      <c r="B555" t="s">
        <v>29</v>
      </c>
      <c r="C555" s="4" t="s">
        <v>758</v>
      </c>
      <c r="D555" t="s">
        <v>31</v>
      </c>
      <c r="E555" t="s">
        <v>55</v>
      </c>
      <c r="F555" t="s">
        <v>33</v>
      </c>
      <c r="G555" t="s">
        <v>34</v>
      </c>
      <c r="H555" t="s">
        <v>57</v>
      </c>
      <c r="I555" t="s">
        <v>58</v>
      </c>
      <c r="J555">
        <v>9</v>
      </c>
      <c r="K555" t="s">
        <v>81</v>
      </c>
      <c r="L555" t="s">
        <v>49</v>
      </c>
      <c r="M555" t="s">
        <v>490</v>
      </c>
      <c r="N555" t="s">
        <v>717</v>
      </c>
      <c r="O555" t="s">
        <v>85</v>
      </c>
      <c r="P555" t="s">
        <v>77</v>
      </c>
      <c r="Q555" t="s">
        <v>481</v>
      </c>
      <c r="R555" t="s">
        <v>495</v>
      </c>
      <c r="S555" t="s">
        <v>43</v>
      </c>
      <c r="T555">
        <v>4150</v>
      </c>
      <c r="U555">
        <v>131150</v>
      </c>
      <c r="V555">
        <v>0</v>
      </c>
      <c r="W555" t="s">
        <v>44</v>
      </c>
      <c r="X555" t="s">
        <v>43</v>
      </c>
      <c r="Y555" t="s">
        <v>43</v>
      </c>
      <c r="Z555">
        <v>0</v>
      </c>
      <c r="AA555" t="s">
        <v>45</v>
      </c>
      <c r="AB555" t="s">
        <v>43</v>
      </c>
      <c r="AC555" t="s">
        <v>43</v>
      </c>
    </row>
    <row r="556" spans="1:29" x14ac:dyDescent="0.3">
      <c r="A556" s="2">
        <v>45021.697581018518</v>
      </c>
      <c r="B556" t="s">
        <v>29</v>
      </c>
      <c r="C556" s="4" t="s">
        <v>759</v>
      </c>
      <c r="D556" t="s">
        <v>31</v>
      </c>
      <c r="E556" t="s">
        <v>73</v>
      </c>
      <c r="F556" t="s">
        <v>33</v>
      </c>
      <c r="G556" t="s">
        <v>34</v>
      </c>
      <c r="H556" t="s">
        <v>35</v>
      </c>
      <c r="I556" t="s">
        <v>36</v>
      </c>
      <c r="J556">
        <v>1</v>
      </c>
      <c r="K556" t="s">
        <v>81</v>
      </c>
      <c r="L556" t="s">
        <v>49</v>
      </c>
      <c r="M556" t="s">
        <v>515</v>
      </c>
      <c r="N556" t="s">
        <v>760</v>
      </c>
      <c r="O556" t="s">
        <v>113</v>
      </c>
      <c r="P556" t="s">
        <v>77</v>
      </c>
      <c r="Q556" t="s">
        <v>35</v>
      </c>
      <c r="R556" t="s">
        <v>495</v>
      </c>
      <c r="S556" t="s">
        <v>43</v>
      </c>
      <c r="T556">
        <v>2630</v>
      </c>
      <c r="U556">
        <v>7190</v>
      </c>
      <c r="V556">
        <v>0</v>
      </c>
      <c r="W556" t="s">
        <v>44</v>
      </c>
      <c r="X556" t="s">
        <v>43</v>
      </c>
      <c r="Y556" t="s">
        <v>43</v>
      </c>
      <c r="Z556">
        <v>0</v>
      </c>
      <c r="AA556" t="s">
        <v>45</v>
      </c>
      <c r="AB556" t="s">
        <v>43</v>
      </c>
      <c r="AC556" t="s">
        <v>43</v>
      </c>
    </row>
    <row r="557" spans="1:29" x14ac:dyDescent="0.3">
      <c r="A557" s="2">
        <v>45021.702511574083</v>
      </c>
      <c r="B557" t="s">
        <v>29</v>
      </c>
      <c r="C557" s="4" t="s">
        <v>761</v>
      </c>
      <c r="D557" t="s">
        <v>54</v>
      </c>
      <c r="E557" t="s">
        <v>73</v>
      </c>
      <c r="F557" t="s">
        <v>33</v>
      </c>
      <c r="G557" t="s">
        <v>34</v>
      </c>
      <c r="H557" t="s">
        <v>57</v>
      </c>
      <c r="I557" t="s">
        <v>36</v>
      </c>
      <c r="J557">
        <v>1</v>
      </c>
      <c r="K557" t="s">
        <v>123</v>
      </c>
      <c r="L557" t="s">
        <v>69</v>
      </c>
      <c r="M557" t="s">
        <v>680</v>
      </c>
      <c r="N557" t="s">
        <v>762</v>
      </c>
      <c r="O557" t="s">
        <v>85</v>
      </c>
      <c r="P557" t="s">
        <v>62</v>
      </c>
      <c r="Q557" t="s">
        <v>481</v>
      </c>
      <c r="R557" t="s">
        <v>34</v>
      </c>
      <c r="S557" t="s">
        <v>43</v>
      </c>
      <c r="T557">
        <v>2630</v>
      </c>
      <c r="U557">
        <v>91110</v>
      </c>
      <c r="V557">
        <v>0</v>
      </c>
      <c r="W557" t="s">
        <v>44</v>
      </c>
      <c r="X557" t="s">
        <v>43</v>
      </c>
      <c r="Y557" t="s">
        <v>43</v>
      </c>
      <c r="Z557">
        <v>0</v>
      </c>
      <c r="AA557" t="s">
        <v>45</v>
      </c>
      <c r="AB557" t="s">
        <v>43</v>
      </c>
      <c r="AC557" t="s">
        <v>43</v>
      </c>
    </row>
    <row r="558" spans="1:29" x14ac:dyDescent="0.3">
      <c r="A558" s="2">
        <v>45021.704097222217</v>
      </c>
      <c r="B558" t="s">
        <v>29</v>
      </c>
      <c r="C558" s="4" t="s">
        <v>720</v>
      </c>
      <c r="D558" t="s">
        <v>31</v>
      </c>
      <c r="E558" t="s">
        <v>73</v>
      </c>
      <c r="F558" t="s">
        <v>33</v>
      </c>
      <c r="G558" t="s">
        <v>56</v>
      </c>
      <c r="H558" t="s">
        <v>35</v>
      </c>
      <c r="I558" t="s">
        <v>36</v>
      </c>
      <c r="J558">
        <v>5</v>
      </c>
      <c r="K558" t="s">
        <v>499</v>
      </c>
      <c r="L558" t="s">
        <v>49</v>
      </c>
      <c r="M558" t="s">
        <v>493</v>
      </c>
      <c r="N558" t="s">
        <v>627</v>
      </c>
      <c r="O558" t="s">
        <v>41</v>
      </c>
      <c r="P558" t="s">
        <v>99</v>
      </c>
      <c r="Q558" t="s">
        <v>481</v>
      </c>
      <c r="R558" t="s">
        <v>507</v>
      </c>
      <c r="S558" t="s">
        <v>43</v>
      </c>
      <c r="T558">
        <v>2125</v>
      </c>
      <c r="U558">
        <v>3050</v>
      </c>
      <c r="V558">
        <v>0</v>
      </c>
      <c r="W558" t="s">
        <v>44</v>
      </c>
      <c r="X558" t="s">
        <v>43</v>
      </c>
      <c r="Y558" t="s">
        <v>43</v>
      </c>
      <c r="Z558">
        <v>0</v>
      </c>
      <c r="AA558" t="s">
        <v>45</v>
      </c>
      <c r="AB558" t="s">
        <v>43</v>
      </c>
      <c r="AC558" t="s">
        <v>43</v>
      </c>
    </row>
    <row r="559" spans="1:29" x14ac:dyDescent="0.3">
      <c r="A559" s="2">
        <v>45021.704907407409</v>
      </c>
      <c r="B559" t="s">
        <v>29</v>
      </c>
      <c r="C559" s="4" t="s">
        <v>763</v>
      </c>
      <c r="D559" t="s">
        <v>31</v>
      </c>
      <c r="E559" t="s">
        <v>64</v>
      </c>
      <c r="F559" t="s">
        <v>122</v>
      </c>
      <c r="G559" t="s">
        <v>56</v>
      </c>
      <c r="H559" t="s">
        <v>35</v>
      </c>
      <c r="I559" t="s">
        <v>36</v>
      </c>
      <c r="J559">
        <v>10</v>
      </c>
      <c r="K559" t="s">
        <v>123</v>
      </c>
      <c r="L559" t="s">
        <v>69</v>
      </c>
      <c r="M559" t="s">
        <v>490</v>
      </c>
      <c r="N559" t="s">
        <v>718</v>
      </c>
      <c r="O559" t="s">
        <v>85</v>
      </c>
      <c r="P559" t="s">
        <v>66</v>
      </c>
      <c r="Q559" t="s">
        <v>481</v>
      </c>
      <c r="R559" t="s">
        <v>495</v>
      </c>
      <c r="S559" t="s">
        <v>43</v>
      </c>
      <c r="T559">
        <v>1620</v>
      </c>
      <c r="U559">
        <v>7190</v>
      </c>
      <c r="V559">
        <v>0</v>
      </c>
      <c r="W559" t="s">
        <v>44</v>
      </c>
      <c r="X559" t="s">
        <v>43</v>
      </c>
      <c r="Y559" t="s">
        <v>43</v>
      </c>
      <c r="Z559">
        <v>0</v>
      </c>
      <c r="AA559" t="s">
        <v>45</v>
      </c>
      <c r="AB559" t="s">
        <v>43</v>
      </c>
      <c r="AC559" t="s">
        <v>43</v>
      </c>
    </row>
    <row r="560" spans="1:29" x14ac:dyDescent="0.3">
      <c r="A560" s="2">
        <v>45021.705706018518</v>
      </c>
      <c r="B560" t="s">
        <v>29</v>
      </c>
      <c r="C560" s="4" t="s">
        <v>492</v>
      </c>
      <c r="D560" t="s">
        <v>31</v>
      </c>
      <c r="E560" t="s">
        <v>68</v>
      </c>
      <c r="F560" t="s">
        <v>33</v>
      </c>
      <c r="G560" t="s">
        <v>34</v>
      </c>
      <c r="H560" t="s">
        <v>35</v>
      </c>
      <c r="I560" t="s">
        <v>36</v>
      </c>
      <c r="J560">
        <v>3</v>
      </c>
      <c r="K560" t="s">
        <v>123</v>
      </c>
      <c r="L560" t="s">
        <v>69</v>
      </c>
      <c r="M560" t="s">
        <v>490</v>
      </c>
      <c r="N560" t="s">
        <v>764</v>
      </c>
      <c r="O560" t="s">
        <v>113</v>
      </c>
      <c r="P560" t="s">
        <v>95</v>
      </c>
      <c r="Q560" t="s">
        <v>513</v>
      </c>
      <c r="R560" t="s">
        <v>34</v>
      </c>
      <c r="S560" t="s">
        <v>43</v>
      </c>
      <c r="T560">
        <v>2630</v>
      </c>
      <c r="U560">
        <v>91110</v>
      </c>
      <c r="V560">
        <v>0</v>
      </c>
      <c r="W560" t="s">
        <v>44</v>
      </c>
      <c r="X560" t="s">
        <v>43</v>
      </c>
      <c r="Y560" t="s">
        <v>43</v>
      </c>
      <c r="Z560">
        <v>0</v>
      </c>
      <c r="AA560" t="s">
        <v>45</v>
      </c>
      <c r="AB560" t="s">
        <v>43</v>
      </c>
      <c r="AC560" t="s">
        <v>43</v>
      </c>
    </row>
    <row r="561" spans="1:29" x14ac:dyDescent="0.3">
      <c r="A561" s="2">
        <v>45021.70716435185</v>
      </c>
      <c r="B561" t="s">
        <v>29</v>
      </c>
      <c r="C561" s="4" t="s">
        <v>190</v>
      </c>
      <c r="D561" t="s">
        <v>31</v>
      </c>
      <c r="E561" t="s">
        <v>64</v>
      </c>
      <c r="F561" t="s">
        <v>122</v>
      </c>
      <c r="G561" t="s">
        <v>34</v>
      </c>
      <c r="H561" t="s">
        <v>35</v>
      </c>
      <c r="I561" t="s">
        <v>36</v>
      </c>
      <c r="J561">
        <v>2</v>
      </c>
      <c r="K561" t="s">
        <v>499</v>
      </c>
      <c r="L561" t="s">
        <v>49</v>
      </c>
      <c r="M561" t="s">
        <v>560</v>
      </c>
      <c r="N561" t="s">
        <v>765</v>
      </c>
      <c r="O561" t="s">
        <v>85</v>
      </c>
      <c r="P561" t="s">
        <v>88</v>
      </c>
      <c r="Q561" t="s">
        <v>513</v>
      </c>
      <c r="R561" t="s">
        <v>495</v>
      </c>
      <c r="S561" t="s">
        <v>43</v>
      </c>
      <c r="T561">
        <v>4150</v>
      </c>
      <c r="U561">
        <v>131150</v>
      </c>
      <c r="V561">
        <v>0</v>
      </c>
      <c r="W561" t="s">
        <v>44</v>
      </c>
      <c r="X561" t="s">
        <v>43</v>
      </c>
      <c r="Y561" t="s">
        <v>43</v>
      </c>
      <c r="Z561">
        <v>0</v>
      </c>
      <c r="AA561" t="s">
        <v>45</v>
      </c>
      <c r="AB561" t="s">
        <v>43</v>
      </c>
      <c r="AC561" t="s">
        <v>43</v>
      </c>
    </row>
    <row r="562" spans="1:29" x14ac:dyDescent="0.3">
      <c r="A562" s="2">
        <v>45021.709467592591</v>
      </c>
      <c r="B562" t="s">
        <v>29</v>
      </c>
      <c r="C562" s="4" t="s">
        <v>766</v>
      </c>
      <c r="D562" t="s">
        <v>54</v>
      </c>
      <c r="E562" t="s">
        <v>32</v>
      </c>
      <c r="F562" t="s">
        <v>122</v>
      </c>
      <c r="G562" t="s">
        <v>34</v>
      </c>
      <c r="H562" t="s">
        <v>35</v>
      </c>
      <c r="I562" t="s">
        <v>36</v>
      </c>
      <c r="J562">
        <v>2</v>
      </c>
      <c r="K562" t="s">
        <v>48</v>
      </c>
      <c r="L562" t="s">
        <v>49</v>
      </c>
      <c r="M562" t="s">
        <v>490</v>
      </c>
      <c r="N562" t="s">
        <v>536</v>
      </c>
      <c r="O562" t="s">
        <v>113</v>
      </c>
      <c r="P562" t="s">
        <v>95</v>
      </c>
      <c r="Q562" t="s">
        <v>35</v>
      </c>
      <c r="R562" t="s">
        <v>34</v>
      </c>
      <c r="S562" t="s">
        <v>43</v>
      </c>
      <c r="T562">
        <v>3140</v>
      </c>
      <c r="U562">
        <v>7190</v>
      </c>
      <c r="V562">
        <v>0</v>
      </c>
      <c r="W562" t="s">
        <v>44</v>
      </c>
      <c r="X562" t="s">
        <v>43</v>
      </c>
      <c r="Y562" t="s">
        <v>43</v>
      </c>
      <c r="Z562">
        <v>0</v>
      </c>
      <c r="AA562" t="s">
        <v>45</v>
      </c>
      <c r="AB562" t="s">
        <v>43</v>
      </c>
      <c r="AC562" t="s">
        <v>43</v>
      </c>
    </row>
    <row r="563" spans="1:29" x14ac:dyDescent="0.3">
      <c r="A563" s="2">
        <v>45021.710868055547</v>
      </c>
      <c r="B563" t="s">
        <v>29</v>
      </c>
      <c r="C563" s="4" t="s">
        <v>767</v>
      </c>
      <c r="D563" t="s">
        <v>31</v>
      </c>
      <c r="E563" t="s">
        <v>32</v>
      </c>
      <c r="F563" t="s">
        <v>33</v>
      </c>
      <c r="G563" t="s">
        <v>56</v>
      </c>
      <c r="H563" t="s">
        <v>35</v>
      </c>
      <c r="I563" t="s">
        <v>36</v>
      </c>
      <c r="J563">
        <v>5</v>
      </c>
      <c r="K563" t="s">
        <v>123</v>
      </c>
      <c r="L563" t="s">
        <v>38</v>
      </c>
      <c r="M563" t="s">
        <v>621</v>
      </c>
      <c r="N563" t="s">
        <v>688</v>
      </c>
      <c r="O563" t="s">
        <v>41</v>
      </c>
      <c r="P563" t="s">
        <v>156</v>
      </c>
      <c r="Q563" t="s">
        <v>35</v>
      </c>
      <c r="R563" t="s">
        <v>34</v>
      </c>
      <c r="S563" t="s">
        <v>43</v>
      </c>
      <c r="T563">
        <v>2125</v>
      </c>
      <c r="U563">
        <v>111130</v>
      </c>
      <c r="V563">
        <v>0</v>
      </c>
      <c r="W563" t="s">
        <v>44</v>
      </c>
      <c r="X563" t="s">
        <v>43</v>
      </c>
      <c r="Y563" t="s">
        <v>43</v>
      </c>
      <c r="Z563">
        <v>0</v>
      </c>
      <c r="AA563" t="s">
        <v>45</v>
      </c>
      <c r="AB563" t="s">
        <v>43</v>
      </c>
      <c r="AC563" t="s">
        <v>43</v>
      </c>
    </row>
    <row r="564" spans="1:29" x14ac:dyDescent="0.3">
      <c r="A564" s="2">
        <v>45021.710914351846</v>
      </c>
      <c r="B564" t="s">
        <v>29</v>
      </c>
      <c r="C564" s="4" t="s">
        <v>768</v>
      </c>
      <c r="D564" t="s">
        <v>31</v>
      </c>
      <c r="E564" t="s">
        <v>64</v>
      </c>
      <c r="F564" t="s">
        <v>122</v>
      </c>
      <c r="G564" t="s">
        <v>34</v>
      </c>
      <c r="H564" t="s">
        <v>57</v>
      </c>
      <c r="I564" t="s">
        <v>58</v>
      </c>
      <c r="J564">
        <v>7</v>
      </c>
      <c r="K564" t="s">
        <v>48</v>
      </c>
      <c r="L564" t="s">
        <v>49</v>
      </c>
      <c r="M564" t="s">
        <v>490</v>
      </c>
      <c r="N564" t="s">
        <v>769</v>
      </c>
      <c r="O564" t="s">
        <v>85</v>
      </c>
      <c r="P564" t="s">
        <v>52</v>
      </c>
      <c r="Q564" t="s">
        <v>481</v>
      </c>
      <c r="R564" t="s">
        <v>495</v>
      </c>
      <c r="S564" t="s">
        <v>43</v>
      </c>
      <c r="T564">
        <v>50</v>
      </c>
      <c r="U564">
        <v>151</v>
      </c>
      <c r="V564">
        <v>0</v>
      </c>
      <c r="W564" t="s">
        <v>44</v>
      </c>
      <c r="X564" t="s">
        <v>43</v>
      </c>
      <c r="Y564" t="s">
        <v>43</v>
      </c>
      <c r="Z564">
        <v>0</v>
      </c>
      <c r="AA564" t="s">
        <v>45</v>
      </c>
      <c r="AB564" t="s">
        <v>43</v>
      </c>
      <c r="AC564" t="s">
        <v>43</v>
      </c>
    </row>
    <row r="565" spans="1:29" x14ac:dyDescent="0.3">
      <c r="A565" s="2">
        <v>45021.712858796287</v>
      </c>
      <c r="B565" t="s">
        <v>29</v>
      </c>
      <c r="C565" s="4" t="s">
        <v>770</v>
      </c>
      <c r="D565" t="s">
        <v>31</v>
      </c>
      <c r="E565" t="s">
        <v>73</v>
      </c>
      <c r="F565" t="s">
        <v>47</v>
      </c>
      <c r="G565" t="s">
        <v>56</v>
      </c>
      <c r="H565" t="s">
        <v>35</v>
      </c>
      <c r="I565" t="s">
        <v>36</v>
      </c>
      <c r="J565">
        <v>7</v>
      </c>
      <c r="K565" t="s">
        <v>48</v>
      </c>
      <c r="L565" t="s">
        <v>49</v>
      </c>
      <c r="M565" t="s">
        <v>560</v>
      </c>
      <c r="N565" t="s">
        <v>702</v>
      </c>
      <c r="O565" t="s">
        <v>41</v>
      </c>
      <c r="P565" t="s">
        <v>52</v>
      </c>
      <c r="Q565" t="s">
        <v>513</v>
      </c>
      <c r="R565" t="s">
        <v>34</v>
      </c>
      <c r="S565" t="s">
        <v>43</v>
      </c>
      <c r="T565">
        <v>3140</v>
      </c>
      <c r="U565">
        <v>7190</v>
      </c>
      <c r="V565">
        <v>0</v>
      </c>
      <c r="W565" t="s">
        <v>44</v>
      </c>
      <c r="X565" t="s">
        <v>43</v>
      </c>
      <c r="Y565" t="s">
        <v>43</v>
      </c>
      <c r="Z565">
        <v>0</v>
      </c>
      <c r="AA565" t="s">
        <v>45</v>
      </c>
      <c r="AB565" t="s">
        <v>43</v>
      </c>
      <c r="AC565" t="s">
        <v>43</v>
      </c>
    </row>
    <row r="566" spans="1:29" x14ac:dyDescent="0.3">
      <c r="A566" s="2">
        <v>45021.713240740741</v>
      </c>
      <c r="B566" t="s">
        <v>29</v>
      </c>
      <c r="C566" s="4" t="s">
        <v>771</v>
      </c>
      <c r="D566" t="s">
        <v>31</v>
      </c>
      <c r="E566" t="s">
        <v>73</v>
      </c>
      <c r="F566" t="s">
        <v>33</v>
      </c>
      <c r="G566" t="s">
        <v>56</v>
      </c>
      <c r="H566" t="s">
        <v>57</v>
      </c>
      <c r="I566" t="s">
        <v>58</v>
      </c>
      <c r="J566">
        <v>10</v>
      </c>
      <c r="K566" t="s">
        <v>48</v>
      </c>
      <c r="L566" t="s">
        <v>49</v>
      </c>
      <c r="M566" t="s">
        <v>560</v>
      </c>
      <c r="N566" t="s">
        <v>752</v>
      </c>
      <c r="O566" t="s">
        <v>41</v>
      </c>
      <c r="P566" t="s">
        <v>95</v>
      </c>
      <c r="Q566" t="s">
        <v>481</v>
      </c>
      <c r="R566" t="s">
        <v>495</v>
      </c>
      <c r="S566" t="s">
        <v>43</v>
      </c>
      <c r="T566">
        <v>4150</v>
      </c>
      <c r="U566">
        <v>111130</v>
      </c>
      <c r="V566">
        <v>0</v>
      </c>
      <c r="W566" t="s">
        <v>44</v>
      </c>
      <c r="X566" t="s">
        <v>43</v>
      </c>
      <c r="Y566" t="s">
        <v>43</v>
      </c>
      <c r="Z566">
        <v>0</v>
      </c>
      <c r="AA566" t="s">
        <v>45</v>
      </c>
      <c r="AB566" t="s">
        <v>43</v>
      </c>
      <c r="AC566" t="s">
        <v>43</v>
      </c>
    </row>
    <row r="567" spans="1:29" x14ac:dyDescent="0.3">
      <c r="A567" s="2">
        <v>45021.713807870372</v>
      </c>
      <c r="B567" t="s">
        <v>29</v>
      </c>
      <c r="C567" s="4" t="s">
        <v>772</v>
      </c>
      <c r="D567" t="s">
        <v>31</v>
      </c>
      <c r="E567" t="s">
        <v>73</v>
      </c>
      <c r="F567" t="s">
        <v>122</v>
      </c>
      <c r="G567" t="s">
        <v>34</v>
      </c>
      <c r="H567" t="s">
        <v>35</v>
      </c>
      <c r="I567" t="s">
        <v>36</v>
      </c>
      <c r="J567">
        <v>1</v>
      </c>
      <c r="K567" t="s">
        <v>81</v>
      </c>
      <c r="L567" t="s">
        <v>69</v>
      </c>
      <c r="M567" t="s">
        <v>580</v>
      </c>
      <c r="N567" t="s">
        <v>663</v>
      </c>
      <c r="O567" t="s">
        <v>85</v>
      </c>
      <c r="P567" t="s">
        <v>133</v>
      </c>
      <c r="Q567" t="s">
        <v>35</v>
      </c>
      <c r="R567" t="s">
        <v>34</v>
      </c>
      <c r="S567" t="s">
        <v>43</v>
      </c>
      <c r="T567">
        <v>4150</v>
      </c>
      <c r="U567">
        <v>5070</v>
      </c>
      <c r="V567">
        <v>0</v>
      </c>
      <c r="W567" t="s">
        <v>44</v>
      </c>
      <c r="X567" t="s">
        <v>43</v>
      </c>
      <c r="Y567" t="s">
        <v>43</v>
      </c>
      <c r="Z567">
        <v>0</v>
      </c>
      <c r="AA567" t="s">
        <v>45</v>
      </c>
      <c r="AB567" t="s">
        <v>43</v>
      </c>
      <c r="AC567" t="s">
        <v>43</v>
      </c>
    </row>
    <row r="568" spans="1:29" x14ac:dyDescent="0.3">
      <c r="A568" s="2">
        <v>45021.714467592603</v>
      </c>
      <c r="B568" t="s">
        <v>29</v>
      </c>
      <c r="C568" s="4" t="s">
        <v>773</v>
      </c>
      <c r="D568" t="s">
        <v>54</v>
      </c>
      <c r="E568" t="s">
        <v>73</v>
      </c>
      <c r="F568" t="s">
        <v>33</v>
      </c>
      <c r="G568" t="s">
        <v>56</v>
      </c>
      <c r="H568" t="s">
        <v>57</v>
      </c>
      <c r="I568" t="s">
        <v>58</v>
      </c>
      <c r="J568">
        <v>6</v>
      </c>
      <c r="K568" t="s">
        <v>123</v>
      </c>
      <c r="L568" t="s">
        <v>49</v>
      </c>
      <c r="M568" t="s">
        <v>511</v>
      </c>
      <c r="N568" t="s">
        <v>774</v>
      </c>
      <c r="O568" t="s">
        <v>113</v>
      </c>
      <c r="P568" t="s">
        <v>133</v>
      </c>
      <c r="Q568" t="s">
        <v>57</v>
      </c>
      <c r="R568" t="s">
        <v>507</v>
      </c>
      <c r="S568" t="s">
        <v>43</v>
      </c>
      <c r="T568">
        <v>50</v>
      </c>
      <c r="U568">
        <v>111130</v>
      </c>
      <c r="V568">
        <v>0</v>
      </c>
      <c r="W568" t="s">
        <v>44</v>
      </c>
      <c r="X568" t="s">
        <v>43</v>
      </c>
      <c r="Y568" t="s">
        <v>43</v>
      </c>
      <c r="Z568">
        <v>0</v>
      </c>
      <c r="AA568" t="s">
        <v>45</v>
      </c>
      <c r="AB568" t="s">
        <v>43</v>
      </c>
      <c r="AC568" t="s">
        <v>43</v>
      </c>
    </row>
    <row r="569" spans="1:29" x14ac:dyDescent="0.3">
      <c r="A569" s="2">
        <v>45021.714583333327</v>
      </c>
      <c r="B569" t="s">
        <v>29</v>
      </c>
      <c r="C569" s="4" t="s">
        <v>775</v>
      </c>
      <c r="D569" t="s">
        <v>54</v>
      </c>
      <c r="E569" t="s">
        <v>73</v>
      </c>
      <c r="F569" t="s">
        <v>33</v>
      </c>
      <c r="G569" t="s">
        <v>34</v>
      </c>
      <c r="H569" t="s">
        <v>57</v>
      </c>
      <c r="I569" t="s">
        <v>58</v>
      </c>
      <c r="J569">
        <v>10</v>
      </c>
      <c r="K569" t="s">
        <v>123</v>
      </c>
      <c r="L569" t="s">
        <v>69</v>
      </c>
      <c r="M569" t="s">
        <v>515</v>
      </c>
      <c r="N569" t="s">
        <v>636</v>
      </c>
      <c r="O569" t="s">
        <v>113</v>
      </c>
      <c r="P569" t="s">
        <v>66</v>
      </c>
      <c r="Q569" t="s">
        <v>481</v>
      </c>
      <c r="R569" t="s">
        <v>34</v>
      </c>
      <c r="S569" t="s">
        <v>43</v>
      </c>
      <c r="T569">
        <v>50</v>
      </c>
      <c r="U569">
        <v>131150</v>
      </c>
      <c r="V569">
        <v>0</v>
      </c>
      <c r="W569" t="s">
        <v>44</v>
      </c>
      <c r="X569" t="s">
        <v>43</v>
      </c>
      <c r="Y569" t="s">
        <v>43</v>
      </c>
      <c r="Z569">
        <v>0</v>
      </c>
      <c r="AA569" t="s">
        <v>45</v>
      </c>
      <c r="AB569" t="s">
        <v>43</v>
      </c>
      <c r="AC569" t="s">
        <v>43</v>
      </c>
    </row>
    <row r="570" spans="1:29" x14ac:dyDescent="0.3">
      <c r="A570" s="2">
        <v>45021.715150462973</v>
      </c>
      <c r="B570" t="s">
        <v>29</v>
      </c>
      <c r="C570" s="4" t="s">
        <v>776</v>
      </c>
      <c r="D570" t="s">
        <v>31</v>
      </c>
      <c r="E570" t="s">
        <v>32</v>
      </c>
      <c r="F570" t="s">
        <v>47</v>
      </c>
      <c r="G570" t="s">
        <v>56</v>
      </c>
      <c r="H570" t="s">
        <v>35</v>
      </c>
      <c r="I570" t="s">
        <v>36</v>
      </c>
      <c r="J570">
        <v>2</v>
      </c>
      <c r="K570" t="s">
        <v>81</v>
      </c>
      <c r="L570" t="s">
        <v>49</v>
      </c>
      <c r="M570" t="s">
        <v>560</v>
      </c>
      <c r="N570" t="s">
        <v>777</v>
      </c>
      <c r="O570" t="s">
        <v>113</v>
      </c>
      <c r="P570" t="s">
        <v>52</v>
      </c>
      <c r="Q570" t="s">
        <v>35</v>
      </c>
      <c r="R570" t="s">
        <v>34</v>
      </c>
      <c r="S570" t="s">
        <v>43</v>
      </c>
      <c r="T570">
        <v>4150</v>
      </c>
      <c r="U570">
        <v>131150</v>
      </c>
      <c r="V570">
        <v>0</v>
      </c>
      <c r="W570" t="s">
        <v>44</v>
      </c>
      <c r="X570" t="s">
        <v>43</v>
      </c>
      <c r="Y570" t="s">
        <v>43</v>
      </c>
      <c r="Z570">
        <v>0</v>
      </c>
      <c r="AA570" t="s">
        <v>45</v>
      </c>
      <c r="AB570" t="s">
        <v>43</v>
      </c>
      <c r="AC570" t="s">
        <v>43</v>
      </c>
    </row>
    <row r="571" spans="1:29" x14ac:dyDescent="0.3">
      <c r="A571" s="2">
        <v>45021.71539351852</v>
      </c>
      <c r="B571" t="s">
        <v>29</v>
      </c>
      <c r="C571" s="4" t="s">
        <v>770</v>
      </c>
      <c r="D571" t="s">
        <v>31</v>
      </c>
      <c r="E571" t="s">
        <v>68</v>
      </c>
      <c r="F571" t="s">
        <v>122</v>
      </c>
      <c r="G571" t="s">
        <v>34</v>
      </c>
      <c r="H571" t="s">
        <v>57</v>
      </c>
      <c r="I571" t="s">
        <v>58</v>
      </c>
      <c r="J571">
        <v>8</v>
      </c>
      <c r="K571" t="s">
        <v>48</v>
      </c>
      <c r="L571" t="s">
        <v>69</v>
      </c>
      <c r="M571" t="s">
        <v>588</v>
      </c>
      <c r="N571" t="s">
        <v>778</v>
      </c>
      <c r="O571" t="s">
        <v>85</v>
      </c>
      <c r="P571" t="s">
        <v>99</v>
      </c>
      <c r="Q571" t="s">
        <v>481</v>
      </c>
      <c r="R571" t="s">
        <v>495</v>
      </c>
      <c r="S571" t="s">
        <v>43</v>
      </c>
      <c r="T571">
        <v>2630</v>
      </c>
      <c r="U571">
        <v>91110</v>
      </c>
      <c r="V571">
        <v>0</v>
      </c>
      <c r="W571" t="s">
        <v>44</v>
      </c>
      <c r="X571" t="s">
        <v>43</v>
      </c>
      <c r="Y571" t="s">
        <v>43</v>
      </c>
      <c r="Z571">
        <v>0</v>
      </c>
      <c r="AA571" t="s">
        <v>45</v>
      </c>
      <c r="AB571" t="s">
        <v>43</v>
      </c>
      <c r="AC571" t="s">
        <v>43</v>
      </c>
    </row>
    <row r="572" spans="1:29" x14ac:dyDescent="0.3">
      <c r="A572" s="2">
        <v>45021.716493055559</v>
      </c>
      <c r="B572" t="s">
        <v>29</v>
      </c>
      <c r="C572" s="4" t="s">
        <v>779</v>
      </c>
      <c r="D572" t="s">
        <v>31</v>
      </c>
      <c r="E572" t="s">
        <v>55</v>
      </c>
      <c r="F572" t="s">
        <v>33</v>
      </c>
      <c r="G572" t="s">
        <v>34</v>
      </c>
      <c r="H572" t="s">
        <v>35</v>
      </c>
      <c r="I572" t="s">
        <v>36</v>
      </c>
      <c r="J572">
        <v>1</v>
      </c>
      <c r="K572" t="s">
        <v>123</v>
      </c>
      <c r="L572" t="s">
        <v>49</v>
      </c>
      <c r="M572" t="s">
        <v>500</v>
      </c>
      <c r="N572" t="s">
        <v>708</v>
      </c>
      <c r="O572" t="s">
        <v>41</v>
      </c>
      <c r="P572" t="s">
        <v>109</v>
      </c>
      <c r="Q572" t="s">
        <v>35</v>
      </c>
      <c r="R572" t="s">
        <v>34</v>
      </c>
      <c r="S572" t="s">
        <v>43</v>
      </c>
      <c r="T572">
        <v>50</v>
      </c>
      <c r="U572">
        <v>131150</v>
      </c>
      <c r="V572">
        <v>0</v>
      </c>
      <c r="W572" t="s">
        <v>44</v>
      </c>
      <c r="X572" t="s">
        <v>43</v>
      </c>
      <c r="Y572" t="s">
        <v>43</v>
      </c>
      <c r="Z572">
        <v>0</v>
      </c>
      <c r="AA572" t="s">
        <v>45</v>
      </c>
      <c r="AB572" t="s">
        <v>43</v>
      </c>
      <c r="AC572" t="s">
        <v>43</v>
      </c>
    </row>
    <row r="573" spans="1:29" x14ac:dyDescent="0.3">
      <c r="A573" s="2">
        <v>45021.716504629629</v>
      </c>
      <c r="B573" t="s">
        <v>29</v>
      </c>
      <c r="C573" s="4" t="s">
        <v>780</v>
      </c>
      <c r="D573" t="s">
        <v>31</v>
      </c>
      <c r="E573" t="s">
        <v>68</v>
      </c>
      <c r="F573" t="s">
        <v>33</v>
      </c>
      <c r="G573" t="s">
        <v>56</v>
      </c>
      <c r="H573" t="s">
        <v>57</v>
      </c>
      <c r="I573" t="s">
        <v>36</v>
      </c>
      <c r="J573">
        <v>4</v>
      </c>
      <c r="K573" t="s">
        <v>123</v>
      </c>
      <c r="L573" t="s">
        <v>69</v>
      </c>
      <c r="M573" t="s">
        <v>493</v>
      </c>
      <c r="N573" t="s">
        <v>781</v>
      </c>
      <c r="O573" t="s">
        <v>85</v>
      </c>
      <c r="P573" t="s">
        <v>95</v>
      </c>
      <c r="Q573" t="s">
        <v>481</v>
      </c>
      <c r="R573" t="s">
        <v>34</v>
      </c>
      <c r="S573" t="s">
        <v>43</v>
      </c>
      <c r="T573">
        <v>50</v>
      </c>
      <c r="U573">
        <v>7190</v>
      </c>
      <c r="V573">
        <v>0</v>
      </c>
      <c r="W573" t="s">
        <v>44</v>
      </c>
      <c r="X573" t="s">
        <v>43</v>
      </c>
      <c r="Y573" t="s">
        <v>43</v>
      </c>
      <c r="Z573">
        <v>0</v>
      </c>
      <c r="AA573" t="s">
        <v>45</v>
      </c>
      <c r="AB573" t="s">
        <v>43</v>
      </c>
      <c r="AC573" t="s">
        <v>43</v>
      </c>
    </row>
    <row r="574" spans="1:29" x14ac:dyDescent="0.3">
      <c r="A574" s="2">
        <v>45021.717499999999</v>
      </c>
      <c r="B574" t="s">
        <v>29</v>
      </c>
      <c r="C574" s="4" t="s">
        <v>782</v>
      </c>
      <c r="D574" t="s">
        <v>31</v>
      </c>
      <c r="E574" t="s">
        <v>68</v>
      </c>
      <c r="F574" t="s">
        <v>33</v>
      </c>
      <c r="G574" t="s">
        <v>34</v>
      </c>
      <c r="H574" t="s">
        <v>35</v>
      </c>
      <c r="I574" t="s">
        <v>36</v>
      </c>
      <c r="J574">
        <v>5</v>
      </c>
      <c r="K574" t="s">
        <v>81</v>
      </c>
      <c r="L574" t="s">
        <v>49</v>
      </c>
      <c r="M574" t="s">
        <v>505</v>
      </c>
      <c r="N574" t="s">
        <v>534</v>
      </c>
      <c r="O574" t="s">
        <v>113</v>
      </c>
      <c r="P574" t="s">
        <v>42</v>
      </c>
      <c r="Q574" t="s">
        <v>481</v>
      </c>
      <c r="R574" t="s">
        <v>34</v>
      </c>
      <c r="S574" t="s">
        <v>43</v>
      </c>
      <c r="T574">
        <v>3140</v>
      </c>
      <c r="U574">
        <v>111130</v>
      </c>
      <c r="V574">
        <v>0</v>
      </c>
      <c r="W574" t="s">
        <v>44</v>
      </c>
      <c r="X574" t="s">
        <v>43</v>
      </c>
      <c r="Y574" t="s">
        <v>43</v>
      </c>
      <c r="Z574">
        <v>0</v>
      </c>
      <c r="AA574" t="s">
        <v>45</v>
      </c>
      <c r="AB574" t="s">
        <v>43</v>
      </c>
      <c r="AC574" t="s">
        <v>43</v>
      </c>
    </row>
    <row r="575" spans="1:29" x14ac:dyDescent="0.3">
      <c r="A575" s="2">
        <v>45021.718472222223</v>
      </c>
      <c r="B575" t="s">
        <v>29</v>
      </c>
      <c r="C575" s="4" t="s">
        <v>783</v>
      </c>
      <c r="D575" t="s">
        <v>54</v>
      </c>
      <c r="E575" t="s">
        <v>64</v>
      </c>
      <c r="F575" t="s">
        <v>33</v>
      </c>
      <c r="G575" t="s">
        <v>34</v>
      </c>
      <c r="H575" t="s">
        <v>35</v>
      </c>
      <c r="I575" t="s">
        <v>36</v>
      </c>
      <c r="J575">
        <v>4</v>
      </c>
      <c r="K575" t="s">
        <v>48</v>
      </c>
      <c r="L575" t="s">
        <v>69</v>
      </c>
      <c r="M575" t="s">
        <v>635</v>
      </c>
      <c r="N575" t="s">
        <v>781</v>
      </c>
      <c r="O575" t="s">
        <v>41</v>
      </c>
      <c r="P575" t="s">
        <v>133</v>
      </c>
      <c r="Q575" t="s">
        <v>481</v>
      </c>
      <c r="R575" t="s">
        <v>495</v>
      </c>
      <c r="S575" t="s">
        <v>43</v>
      </c>
      <c r="T575">
        <v>2125</v>
      </c>
      <c r="U575">
        <v>5070</v>
      </c>
      <c r="V575">
        <v>0</v>
      </c>
      <c r="W575" t="s">
        <v>44</v>
      </c>
      <c r="X575" t="s">
        <v>43</v>
      </c>
      <c r="Y575" t="s">
        <v>43</v>
      </c>
      <c r="Z575">
        <v>0</v>
      </c>
      <c r="AA575" t="s">
        <v>45</v>
      </c>
      <c r="AB575" t="s">
        <v>43</v>
      </c>
      <c r="AC575" t="s">
        <v>43</v>
      </c>
    </row>
    <row r="576" spans="1:29" x14ac:dyDescent="0.3">
      <c r="A576" s="2">
        <v>45021.720451388886</v>
      </c>
      <c r="B576" t="s">
        <v>29</v>
      </c>
      <c r="C576" s="4" t="s">
        <v>527</v>
      </c>
      <c r="D576" t="s">
        <v>31</v>
      </c>
      <c r="E576" t="s">
        <v>68</v>
      </c>
      <c r="F576" t="s">
        <v>122</v>
      </c>
      <c r="G576" t="s">
        <v>34</v>
      </c>
      <c r="H576" t="s">
        <v>57</v>
      </c>
      <c r="I576" t="s">
        <v>58</v>
      </c>
      <c r="J576">
        <v>8</v>
      </c>
      <c r="K576" t="s">
        <v>48</v>
      </c>
      <c r="L576" t="s">
        <v>49</v>
      </c>
      <c r="M576" t="s">
        <v>546</v>
      </c>
      <c r="N576" t="s">
        <v>784</v>
      </c>
      <c r="O576" t="s">
        <v>41</v>
      </c>
      <c r="P576" t="s">
        <v>52</v>
      </c>
      <c r="Q576" t="s">
        <v>481</v>
      </c>
      <c r="R576" t="s">
        <v>34</v>
      </c>
      <c r="S576" t="s">
        <v>43</v>
      </c>
      <c r="T576">
        <v>50</v>
      </c>
      <c r="U576">
        <v>91110</v>
      </c>
      <c r="V576">
        <v>0</v>
      </c>
      <c r="W576" t="s">
        <v>44</v>
      </c>
      <c r="X576" t="s">
        <v>43</v>
      </c>
      <c r="Y576" t="s">
        <v>43</v>
      </c>
      <c r="Z576">
        <v>0</v>
      </c>
      <c r="AA576" t="s">
        <v>45</v>
      </c>
      <c r="AB576" t="s">
        <v>43</v>
      </c>
      <c r="AC576" t="s">
        <v>43</v>
      </c>
    </row>
    <row r="577" spans="1:29" x14ac:dyDescent="0.3">
      <c r="A577" s="2">
        <v>45021.720879629633</v>
      </c>
      <c r="B577" t="s">
        <v>29</v>
      </c>
      <c r="C577" s="4" t="s">
        <v>585</v>
      </c>
      <c r="D577" t="s">
        <v>785</v>
      </c>
      <c r="E577" t="s">
        <v>32</v>
      </c>
      <c r="F577" t="s">
        <v>33</v>
      </c>
      <c r="G577" t="s">
        <v>34</v>
      </c>
      <c r="H577" t="s">
        <v>35</v>
      </c>
      <c r="I577" t="s">
        <v>36</v>
      </c>
      <c r="J577">
        <v>1</v>
      </c>
      <c r="K577" t="s">
        <v>81</v>
      </c>
      <c r="L577" t="s">
        <v>49</v>
      </c>
      <c r="M577" t="s">
        <v>588</v>
      </c>
      <c r="N577" t="s">
        <v>705</v>
      </c>
      <c r="O577" t="s">
        <v>113</v>
      </c>
      <c r="P577" t="s">
        <v>62</v>
      </c>
      <c r="Q577" t="s">
        <v>57</v>
      </c>
      <c r="R577" t="s">
        <v>34</v>
      </c>
      <c r="S577" t="s">
        <v>43</v>
      </c>
      <c r="T577">
        <v>3140</v>
      </c>
      <c r="U577">
        <v>131150</v>
      </c>
      <c r="V577">
        <v>0</v>
      </c>
      <c r="W577" t="s">
        <v>44</v>
      </c>
      <c r="X577" t="s">
        <v>43</v>
      </c>
      <c r="Y577" t="s">
        <v>43</v>
      </c>
      <c r="Z577">
        <v>0</v>
      </c>
      <c r="AA577" t="s">
        <v>45</v>
      </c>
      <c r="AB577" t="s">
        <v>43</v>
      </c>
      <c r="AC577" t="s">
        <v>43</v>
      </c>
    </row>
    <row r="578" spans="1:29" x14ac:dyDescent="0.3">
      <c r="A578" s="2">
        <v>45021.721319444441</v>
      </c>
      <c r="B578" t="s">
        <v>29</v>
      </c>
      <c r="C578" s="4" t="s">
        <v>786</v>
      </c>
      <c r="D578" t="s">
        <v>31</v>
      </c>
      <c r="E578" t="s">
        <v>55</v>
      </c>
      <c r="F578" t="s">
        <v>47</v>
      </c>
      <c r="G578" t="s">
        <v>34</v>
      </c>
      <c r="H578" t="s">
        <v>35</v>
      </c>
      <c r="I578" t="s">
        <v>36</v>
      </c>
      <c r="J578">
        <v>1</v>
      </c>
      <c r="K578" t="s">
        <v>48</v>
      </c>
      <c r="L578" t="s">
        <v>49</v>
      </c>
      <c r="M578" t="s">
        <v>515</v>
      </c>
      <c r="N578" t="s">
        <v>787</v>
      </c>
      <c r="O578" t="s">
        <v>41</v>
      </c>
      <c r="P578" t="s">
        <v>66</v>
      </c>
      <c r="Q578" t="s">
        <v>481</v>
      </c>
      <c r="R578" t="s">
        <v>34</v>
      </c>
      <c r="S578" t="s">
        <v>43</v>
      </c>
      <c r="T578">
        <v>2125</v>
      </c>
      <c r="U578">
        <v>111130</v>
      </c>
      <c r="V578">
        <v>0</v>
      </c>
      <c r="W578" t="s">
        <v>44</v>
      </c>
      <c r="X578" t="s">
        <v>43</v>
      </c>
      <c r="Y578" t="s">
        <v>43</v>
      </c>
      <c r="Z578">
        <v>0</v>
      </c>
      <c r="AA578" t="s">
        <v>45</v>
      </c>
      <c r="AB578" t="s">
        <v>43</v>
      </c>
      <c r="AC578" t="s">
        <v>43</v>
      </c>
    </row>
    <row r="579" spans="1:29" x14ac:dyDescent="0.3">
      <c r="A579" s="2">
        <v>45021.72619212963</v>
      </c>
      <c r="B579" t="s">
        <v>29</v>
      </c>
      <c r="C579" s="4" t="s">
        <v>677</v>
      </c>
      <c r="D579" t="s">
        <v>31</v>
      </c>
      <c r="E579" t="s">
        <v>73</v>
      </c>
      <c r="F579" t="s">
        <v>47</v>
      </c>
      <c r="G579" t="s">
        <v>34</v>
      </c>
      <c r="H579" t="s">
        <v>35</v>
      </c>
      <c r="I579" t="s">
        <v>36</v>
      </c>
      <c r="J579">
        <v>3</v>
      </c>
      <c r="K579" t="s">
        <v>48</v>
      </c>
      <c r="L579" t="s">
        <v>69</v>
      </c>
      <c r="M579" t="s">
        <v>490</v>
      </c>
      <c r="N579" t="s">
        <v>572</v>
      </c>
      <c r="O579" t="s">
        <v>113</v>
      </c>
      <c r="P579" t="s">
        <v>77</v>
      </c>
      <c r="Q579" t="s">
        <v>35</v>
      </c>
      <c r="R579" t="s">
        <v>34</v>
      </c>
      <c r="S579" t="s">
        <v>43</v>
      </c>
      <c r="T579">
        <v>3140</v>
      </c>
      <c r="U579">
        <v>7190</v>
      </c>
      <c r="V579">
        <v>0</v>
      </c>
      <c r="W579" t="s">
        <v>44</v>
      </c>
      <c r="X579" t="s">
        <v>43</v>
      </c>
      <c r="Y579" t="s">
        <v>43</v>
      </c>
      <c r="Z579">
        <v>0</v>
      </c>
      <c r="AA579" t="s">
        <v>45</v>
      </c>
      <c r="AB579" t="s">
        <v>43</v>
      </c>
      <c r="AC579" t="s">
        <v>43</v>
      </c>
    </row>
    <row r="580" spans="1:29" x14ac:dyDescent="0.3">
      <c r="A580" s="2">
        <v>45021.726446759261</v>
      </c>
      <c r="B580" t="s">
        <v>29</v>
      </c>
      <c r="C580" s="4" t="s">
        <v>527</v>
      </c>
      <c r="D580" t="s">
        <v>54</v>
      </c>
      <c r="E580" t="s">
        <v>73</v>
      </c>
      <c r="F580" t="s">
        <v>47</v>
      </c>
      <c r="G580" t="s">
        <v>34</v>
      </c>
      <c r="H580" t="s">
        <v>35</v>
      </c>
      <c r="I580" t="s">
        <v>36</v>
      </c>
      <c r="J580">
        <v>1</v>
      </c>
      <c r="K580" t="s">
        <v>81</v>
      </c>
      <c r="L580" t="s">
        <v>69</v>
      </c>
      <c r="M580" t="s">
        <v>511</v>
      </c>
      <c r="N580" t="s">
        <v>788</v>
      </c>
      <c r="O580" t="s">
        <v>41</v>
      </c>
      <c r="P580" t="s">
        <v>66</v>
      </c>
      <c r="Q580" t="s">
        <v>35</v>
      </c>
      <c r="R580" t="s">
        <v>34</v>
      </c>
      <c r="S580" t="s">
        <v>43</v>
      </c>
      <c r="T580">
        <v>4150</v>
      </c>
      <c r="U580">
        <v>7190</v>
      </c>
      <c r="V580">
        <v>0</v>
      </c>
      <c r="W580" t="s">
        <v>44</v>
      </c>
      <c r="X580" t="s">
        <v>43</v>
      </c>
      <c r="Y580" t="s">
        <v>43</v>
      </c>
      <c r="Z580">
        <v>0</v>
      </c>
      <c r="AA580" t="s">
        <v>45</v>
      </c>
      <c r="AB580" t="s">
        <v>43</v>
      </c>
      <c r="AC580" t="s">
        <v>43</v>
      </c>
    </row>
    <row r="581" spans="1:29" x14ac:dyDescent="0.3">
      <c r="A581" s="2">
        <v>45021.727037037039</v>
      </c>
      <c r="B581" t="s">
        <v>29</v>
      </c>
      <c r="C581" s="4" t="s">
        <v>789</v>
      </c>
      <c r="D581" t="s">
        <v>54</v>
      </c>
      <c r="E581" t="s">
        <v>73</v>
      </c>
      <c r="F581" t="s">
        <v>47</v>
      </c>
      <c r="G581" t="s">
        <v>34</v>
      </c>
      <c r="H581" t="s">
        <v>35</v>
      </c>
      <c r="I581" t="s">
        <v>36</v>
      </c>
      <c r="J581">
        <v>2</v>
      </c>
      <c r="K581" t="s">
        <v>81</v>
      </c>
      <c r="L581" t="s">
        <v>69</v>
      </c>
      <c r="M581" t="s">
        <v>493</v>
      </c>
      <c r="N581" t="s">
        <v>747</v>
      </c>
      <c r="O581" t="s">
        <v>41</v>
      </c>
      <c r="P581" t="s">
        <v>133</v>
      </c>
      <c r="Q581" t="s">
        <v>35</v>
      </c>
      <c r="R581" t="s">
        <v>34</v>
      </c>
      <c r="S581" t="s">
        <v>43</v>
      </c>
      <c r="T581">
        <v>50</v>
      </c>
      <c r="U581">
        <v>151</v>
      </c>
      <c r="V581">
        <v>0</v>
      </c>
      <c r="W581" t="s">
        <v>44</v>
      </c>
      <c r="X581" t="s">
        <v>43</v>
      </c>
      <c r="Y581" t="s">
        <v>43</v>
      </c>
      <c r="Z581">
        <v>0</v>
      </c>
      <c r="AA581" t="s">
        <v>45</v>
      </c>
      <c r="AB581" t="s">
        <v>43</v>
      </c>
      <c r="AC581" t="s">
        <v>43</v>
      </c>
    </row>
    <row r="582" spans="1:29" x14ac:dyDescent="0.3">
      <c r="A582" s="2">
        <v>45021.728148148148</v>
      </c>
      <c r="B582" t="s">
        <v>29</v>
      </c>
      <c r="C582" s="4" t="s">
        <v>469</v>
      </c>
      <c r="D582" t="s">
        <v>54</v>
      </c>
      <c r="E582" t="s">
        <v>64</v>
      </c>
      <c r="F582" t="s">
        <v>122</v>
      </c>
      <c r="G582" t="s">
        <v>34</v>
      </c>
      <c r="H582" t="s">
        <v>35</v>
      </c>
      <c r="I582" t="s">
        <v>36</v>
      </c>
      <c r="J582">
        <v>5</v>
      </c>
      <c r="K582" t="s">
        <v>499</v>
      </c>
      <c r="L582" t="s">
        <v>69</v>
      </c>
      <c r="M582" t="s">
        <v>515</v>
      </c>
      <c r="N582" t="s">
        <v>790</v>
      </c>
      <c r="O582" t="s">
        <v>41</v>
      </c>
      <c r="P582" t="s">
        <v>95</v>
      </c>
      <c r="Q582" t="s">
        <v>35</v>
      </c>
      <c r="R582" t="s">
        <v>495</v>
      </c>
      <c r="S582" t="s">
        <v>43</v>
      </c>
      <c r="T582">
        <v>50</v>
      </c>
      <c r="U582">
        <v>151</v>
      </c>
      <c r="V582">
        <v>0</v>
      </c>
      <c r="W582" t="s">
        <v>44</v>
      </c>
      <c r="X582" t="s">
        <v>43</v>
      </c>
      <c r="Y582" t="s">
        <v>43</v>
      </c>
      <c r="Z582">
        <v>0</v>
      </c>
      <c r="AA582" t="s">
        <v>45</v>
      </c>
      <c r="AB582" t="s">
        <v>43</v>
      </c>
      <c r="AC582" t="s">
        <v>43</v>
      </c>
    </row>
    <row r="583" spans="1:29" x14ac:dyDescent="0.3">
      <c r="A583" s="2">
        <v>45021.731076388889</v>
      </c>
      <c r="B583" t="s">
        <v>29</v>
      </c>
      <c r="C583" s="4" t="s">
        <v>727</v>
      </c>
      <c r="D583" t="s">
        <v>54</v>
      </c>
      <c r="E583" t="s">
        <v>32</v>
      </c>
      <c r="F583" t="s">
        <v>33</v>
      </c>
      <c r="G583" t="s">
        <v>34</v>
      </c>
      <c r="H583" t="s">
        <v>35</v>
      </c>
      <c r="I583" t="s">
        <v>36</v>
      </c>
      <c r="J583">
        <v>3</v>
      </c>
      <c r="K583" t="s">
        <v>81</v>
      </c>
      <c r="L583" t="s">
        <v>69</v>
      </c>
      <c r="M583" t="s">
        <v>505</v>
      </c>
      <c r="N583" t="s">
        <v>634</v>
      </c>
      <c r="O583" t="s">
        <v>41</v>
      </c>
      <c r="P583" t="s">
        <v>95</v>
      </c>
      <c r="Q583" t="s">
        <v>481</v>
      </c>
      <c r="R583" t="s">
        <v>34</v>
      </c>
      <c r="S583" t="s">
        <v>43</v>
      </c>
      <c r="T583">
        <v>4150</v>
      </c>
      <c r="U583">
        <v>151</v>
      </c>
      <c r="V583">
        <v>0</v>
      </c>
      <c r="W583" t="s">
        <v>44</v>
      </c>
      <c r="X583" t="s">
        <v>43</v>
      </c>
      <c r="Y583" t="s">
        <v>43</v>
      </c>
      <c r="Z583">
        <v>0</v>
      </c>
      <c r="AA583" t="s">
        <v>45</v>
      </c>
      <c r="AB583" t="s">
        <v>43</v>
      </c>
      <c r="AC583" t="s">
        <v>43</v>
      </c>
    </row>
    <row r="584" spans="1:29" x14ac:dyDescent="0.3">
      <c r="A584" s="2">
        <v>45021.732268518521</v>
      </c>
      <c r="B584" t="s">
        <v>29</v>
      </c>
      <c r="C584" s="4" t="s">
        <v>791</v>
      </c>
      <c r="D584" t="s">
        <v>54</v>
      </c>
      <c r="E584" t="s">
        <v>32</v>
      </c>
      <c r="F584" t="s">
        <v>33</v>
      </c>
      <c r="G584" t="s">
        <v>34</v>
      </c>
      <c r="H584" t="s">
        <v>57</v>
      </c>
      <c r="I584" t="s">
        <v>58</v>
      </c>
      <c r="J584">
        <v>3</v>
      </c>
      <c r="K584" t="s">
        <v>81</v>
      </c>
      <c r="L584" t="s">
        <v>49</v>
      </c>
      <c r="M584" t="s">
        <v>595</v>
      </c>
      <c r="N584" t="s">
        <v>583</v>
      </c>
      <c r="O584" t="s">
        <v>125</v>
      </c>
      <c r="P584" t="s">
        <v>52</v>
      </c>
      <c r="Q584" t="s">
        <v>35</v>
      </c>
      <c r="R584" t="s">
        <v>34</v>
      </c>
      <c r="S584" t="s">
        <v>43</v>
      </c>
      <c r="T584">
        <v>2630</v>
      </c>
      <c r="U584">
        <v>151</v>
      </c>
      <c r="V584">
        <v>0</v>
      </c>
      <c r="W584" t="s">
        <v>44</v>
      </c>
      <c r="X584" t="s">
        <v>43</v>
      </c>
      <c r="Y584" t="s">
        <v>43</v>
      </c>
      <c r="Z584">
        <v>0</v>
      </c>
      <c r="AA584" t="s">
        <v>45</v>
      </c>
      <c r="AB584" t="s">
        <v>43</v>
      </c>
      <c r="AC584" t="s">
        <v>43</v>
      </c>
    </row>
    <row r="585" spans="1:29" x14ac:dyDescent="0.3">
      <c r="A585" s="2">
        <v>45021.732916666668</v>
      </c>
      <c r="B585" t="s">
        <v>29</v>
      </c>
      <c r="C585" s="4" t="s">
        <v>464</v>
      </c>
      <c r="D585" t="s">
        <v>31</v>
      </c>
      <c r="E585" t="s">
        <v>73</v>
      </c>
      <c r="F585" t="s">
        <v>33</v>
      </c>
      <c r="G585" t="s">
        <v>34</v>
      </c>
      <c r="H585" t="s">
        <v>35</v>
      </c>
      <c r="I585" t="s">
        <v>36</v>
      </c>
      <c r="J585">
        <v>5</v>
      </c>
      <c r="K585" t="s">
        <v>123</v>
      </c>
      <c r="L585" t="s">
        <v>49</v>
      </c>
      <c r="M585" t="s">
        <v>540</v>
      </c>
      <c r="N585" t="s">
        <v>583</v>
      </c>
      <c r="O585" t="s">
        <v>41</v>
      </c>
      <c r="P585" t="s">
        <v>88</v>
      </c>
      <c r="Q585" t="s">
        <v>57</v>
      </c>
      <c r="R585" t="s">
        <v>34</v>
      </c>
      <c r="S585" t="s">
        <v>43</v>
      </c>
      <c r="T585">
        <v>50</v>
      </c>
      <c r="U585">
        <v>151</v>
      </c>
      <c r="V585">
        <v>0</v>
      </c>
      <c r="W585" t="s">
        <v>44</v>
      </c>
      <c r="X585" t="s">
        <v>43</v>
      </c>
      <c r="Y585" t="s">
        <v>43</v>
      </c>
      <c r="Z585">
        <v>0</v>
      </c>
      <c r="AA585" t="s">
        <v>45</v>
      </c>
      <c r="AB585" t="s">
        <v>43</v>
      </c>
      <c r="AC585" t="s">
        <v>43</v>
      </c>
    </row>
    <row r="586" spans="1:29" x14ac:dyDescent="0.3">
      <c r="A586" s="2">
        <v>45021.733229166668</v>
      </c>
      <c r="B586" t="s">
        <v>29</v>
      </c>
      <c r="C586" s="4" t="s">
        <v>792</v>
      </c>
      <c r="D586" t="s">
        <v>31</v>
      </c>
      <c r="E586" t="s">
        <v>73</v>
      </c>
      <c r="F586" t="s">
        <v>33</v>
      </c>
      <c r="G586" t="s">
        <v>34</v>
      </c>
      <c r="H586" t="s">
        <v>35</v>
      </c>
      <c r="I586" t="s">
        <v>36</v>
      </c>
      <c r="J586">
        <v>5</v>
      </c>
      <c r="K586" t="s">
        <v>81</v>
      </c>
      <c r="L586" t="s">
        <v>69</v>
      </c>
      <c r="M586" t="s">
        <v>511</v>
      </c>
      <c r="N586" t="s">
        <v>793</v>
      </c>
      <c r="O586" t="s">
        <v>41</v>
      </c>
      <c r="P586" t="s">
        <v>88</v>
      </c>
      <c r="Q586" t="s">
        <v>35</v>
      </c>
      <c r="R586" t="s">
        <v>495</v>
      </c>
      <c r="S586" t="s">
        <v>43</v>
      </c>
      <c r="T586">
        <v>50</v>
      </c>
      <c r="U586">
        <v>151</v>
      </c>
      <c r="V586">
        <v>0</v>
      </c>
      <c r="W586" t="s">
        <v>44</v>
      </c>
      <c r="X586" t="s">
        <v>43</v>
      </c>
      <c r="Y586" t="s">
        <v>43</v>
      </c>
      <c r="Z586">
        <v>0</v>
      </c>
      <c r="AA586" t="s">
        <v>45</v>
      </c>
      <c r="AB586" t="s">
        <v>43</v>
      </c>
      <c r="AC586" t="s">
        <v>43</v>
      </c>
    </row>
    <row r="587" spans="1:29" x14ac:dyDescent="0.3">
      <c r="A587" s="2">
        <v>45021.735648148147</v>
      </c>
      <c r="B587" t="s">
        <v>29</v>
      </c>
      <c r="C587" s="4" t="s">
        <v>794</v>
      </c>
      <c r="D587" t="s">
        <v>31</v>
      </c>
      <c r="E587" t="s">
        <v>32</v>
      </c>
      <c r="F587" t="s">
        <v>122</v>
      </c>
      <c r="G587" t="s">
        <v>34</v>
      </c>
      <c r="H587" t="s">
        <v>35</v>
      </c>
      <c r="I587" t="s">
        <v>36</v>
      </c>
      <c r="J587">
        <v>5</v>
      </c>
      <c r="K587" t="s">
        <v>499</v>
      </c>
      <c r="L587" t="s">
        <v>69</v>
      </c>
      <c r="M587" t="s">
        <v>560</v>
      </c>
      <c r="N587" t="s">
        <v>672</v>
      </c>
      <c r="O587" t="s">
        <v>41</v>
      </c>
      <c r="P587" t="s">
        <v>66</v>
      </c>
      <c r="Q587" t="s">
        <v>481</v>
      </c>
      <c r="R587" t="s">
        <v>495</v>
      </c>
      <c r="S587" t="s">
        <v>43</v>
      </c>
      <c r="T587">
        <v>3140</v>
      </c>
      <c r="U587">
        <v>7190</v>
      </c>
      <c r="V587">
        <v>0</v>
      </c>
      <c r="W587" t="s">
        <v>44</v>
      </c>
      <c r="X587" t="s">
        <v>43</v>
      </c>
      <c r="Y587" t="s">
        <v>43</v>
      </c>
      <c r="Z587">
        <v>0</v>
      </c>
      <c r="AA587" t="s">
        <v>45</v>
      </c>
      <c r="AB587" t="s">
        <v>43</v>
      </c>
      <c r="AC587" t="s">
        <v>43</v>
      </c>
    </row>
    <row r="588" spans="1:29" x14ac:dyDescent="0.3">
      <c r="A588" s="2">
        <v>45021.736168981479</v>
      </c>
      <c r="B588" t="s">
        <v>29</v>
      </c>
      <c r="C588" s="4" t="s">
        <v>795</v>
      </c>
      <c r="D588" t="s">
        <v>31</v>
      </c>
      <c r="E588" t="s">
        <v>55</v>
      </c>
      <c r="F588" t="s">
        <v>122</v>
      </c>
      <c r="G588" t="s">
        <v>34</v>
      </c>
      <c r="H588" t="s">
        <v>35</v>
      </c>
      <c r="I588" t="s">
        <v>36</v>
      </c>
      <c r="J588">
        <v>5</v>
      </c>
      <c r="K588" t="s">
        <v>48</v>
      </c>
      <c r="L588" t="s">
        <v>38</v>
      </c>
      <c r="M588" t="s">
        <v>505</v>
      </c>
      <c r="N588" t="s">
        <v>796</v>
      </c>
      <c r="O588" t="s">
        <v>41</v>
      </c>
      <c r="P588" t="s">
        <v>42</v>
      </c>
      <c r="Q588" t="s">
        <v>57</v>
      </c>
      <c r="R588" t="s">
        <v>34</v>
      </c>
      <c r="S588" t="s">
        <v>43</v>
      </c>
      <c r="T588">
        <v>50</v>
      </c>
      <c r="U588">
        <v>151</v>
      </c>
      <c r="V588">
        <v>0</v>
      </c>
      <c r="W588" t="s">
        <v>44</v>
      </c>
      <c r="X588" t="s">
        <v>43</v>
      </c>
      <c r="Y588" t="s">
        <v>43</v>
      </c>
      <c r="Z588">
        <v>0</v>
      </c>
      <c r="AA588" t="s">
        <v>45</v>
      </c>
      <c r="AB588" t="s">
        <v>43</v>
      </c>
      <c r="AC588" t="s">
        <v>43</v>
      </c>
    </row>
    <row r="589" spans="1:29" x14ac:dyDescent="0.3">
      <c r="A589" s="2">
        <v>45021.736851851849</v>
      </c>
      <c r="B589" t="s">
        <v>29</v>
      </c>
      <c r="C589" s="4" t="s">
        <v>797</v>
      </c>
      <c r="D589" t="s">
        <v>54</v>
      </c>
      <c r="E589" t="s">
        <v>73</v>
      </c>
      <c r="F589" t="s">
        <v>47</v>
      </c>
      <c r="G589" t="s">
        <v>56</v>
      </c>
      <c r="H589" t="s">
        <v>35</v>
      </c>
      <c r="I589" t="s">
        <v>58</v>
      </c>
      <c r="J589">
        <v>7</v>
      </c>
      <c r="K589" t="s">
        <v>48</v>
      </c>
      <c r="L589" t="s">
        <v>49</v>
      </c>
      <c r="M589" t="s">
        <v>635</v>
      </c>
      <c r="N589" t="s">
        <v>798</v>
      </c>
      <c r="O589" t="s">
        <v>41</v>
      </c>
      <c r="P589" t="s">
        <v>62</v>
      </c>
      <c r="Q589" t="s">
        <v>57</v>
      </c>
      <c r="R589" t="s">
        <v>507</v>
      </c>
      <c r="S589" t="s">
        <v>43</v>
      </c>
      <c r="T589">
        <v>510</v>
      </c>
      <c r="U589">
        <v>3050</v>
      </c>
      <c r="V589">
        <v>0</v>
      </c>
      <c r="W589" t="s">
        <v>44</v>
      </c>
      <c r="X589" t="s">
        <v>43</v>
      </c>
      <c r="Y589" t="s">
        <v>43</v>
      </c>
      <c r="Z589">
        <v>0</v>
      </c>
      <c r="AA589" t="s">
        <v>45</v>
      </c>
      <c r="AB589" t="s">
        <v>43</v>
      </c>
      <c r="AC589" t="s">
        <v>43</v>
      </c>
    </row>
    <row r="590" spans="1:29" x14ac:dyDescent="0.3">
      <c r="A590" s="2">
        <v>45021.738368055558</v>
      </c>
      <c r="B590" t="s">
        <v>29</v>
      </c>
      <c r="C590" s="4" t="s">
        <v>799</v>
      </c>
      <c r="D590" t="s">
        <v>54</v>
      </c>
      <c r="E590" t="s">
        <v>64</v>
      </c>
      <c r="F590" t="s">
        <v>47</v>
      </c>
      <c r="G590" t="s">
        <v>56</v>
      </c>
      <c r="H590" t="s">
        <v>35</v>
      </c>
      <c r="I590" t="s">
        <v>36</v>
      </c>
      <c r="J590">
        <v>6</v>
      </c>
      <c r="K590" t="s">
        <v>48</v>
      </c>
      <c r="L590" t="s">
        <v>49</v>
      </c>
      <c r="M590" t="s">
        <v>532</v>
      </c>
      <c r="N590" t="s">
        <v>800</v>
      </c>
      <c r="O590" t="s">
        <v>41</v>
      </c>
      <c r="P590" t="s">
        <v>52</v>
      </c>
      <c r="Q590" t="s">
        <v>481</v>
      </c>
      <c r="R590" t="s">
        <v>34</v>
      </c>
      <c r="S590" t="s">
        <v>43</v>
      </c>
      <c r="T590">
        <v>2630</v>
      </c>
      <c r="U590">
        <v>111130</v>
      </c>
      <c r="V590">
        <v>0</v>
      </c>
      <c r="W590" t="s">
        <v>44</v>
      </c>
      <c r="X590" t="s">
        <v>43</v>
      </c>
      <c r="Y590" t="s">
        <v>43</v>
      </c>
      <c r="Z590">
        <v>0</v>
      </c>
      <c r="AA590" t="s">
        <v>45</v>
      </c>
      <c r="AB590" t="s">
        <v>43</v>
      </c>
      <c r="AC590" t="s">
        <v>43</v>
      </c>
    </row>
    <row r="591" spans="1:29" x14ac:dyDescent="0.3">
      <c r="A591" s="2">
        <v>45021.738807870373</v>
      </c>
      <c r="B591" t="s">
        <v>29</v>
      </c>
      <c r="C591" s="4" t="s">
        <v>801</v>
      </c>
      <c r="D591" t="s">
        <v>31</v>
      </c>
      <c r="E591" t="s">
        <v>64</v>
      </c>
      <c r="F591" t="s">
        <v>122</v>
      </c>
      <c r="G591" t="s">
        <v>56</v>
      </c>
      <c r="H591" t="s">
        <v>35</v>
      </c>
      <c r="I591" t="s">
        <v>58</v>
      </c>
      <c r="J591">
        <v>4</v>
      </c>
      <c r="K591" t="s">
        <v>499</v>
      </c>
      <c r="L591" t="s">
        <v>69</v>
      </c>
      <c r="M591" t="s">
        <v>684</v>
      </c>
      <c r="N591" t="s">
        <v>622</v>
      </c>
      <c r="O591" t="s">
        <v>41</v>
      </c>
      <c r="P591" t="s">
        <v>95</v>
      </c>
      <c r="Q591" t="s">
        <v>35</v>
      </c>
      <c r="R591" t="s">
        <v>507</v>
      </c>
      <c r="S591" t="s">
        <v>43</v>
      </c>
      <c r="T591">
        <v>50</v>
      </c>
      <c r="U591">
        <v>131150</v>
      </c>
      <c r="V591">
        <v>0</v>
      </c>
      <c r="W591" t="s">
        <v>44</v>
      </c>
      <c r="X591" t="s">
        <v>43</v>
      </c>
      <c r="Y591" t="s">
        <v>43</v>
      </c>
      <c r="Z591">
        <v>0</v>
      </c>
      <c r="AA591" t="s">
        <v>45</v>
      </c>
      <c r="AB591" t="s">
        <v>43</v>
      </c>
      <c r="AC591" t="s">
        <v>43</v>
      </c>
    </row>
    <row r="592" spans="1:29" x14ac:dyDescent="0.3">
      <c r="A592" s="2">
        <v>45021.73914351852</v>
      </c>
      <c r="B592" t="s">
        <v>29</v>
      </c>
      <c r="C592" s="4" t="s">
        <v>483</v>
      </c>
      <c r="D592" t="s">
        <v>31</v>
      </c>
      <c r="E592" t="s">
        <v>64</v>
      </c>
      <c r="F592" t="s">
        <v>33</v>
      </c>
      <c r="G592" t="s">
        <v>34</v>
      </c>
      <c r="H592" t="s">
        <v>57</v>
      </c>
      <c r="I592" t="s">
        <v>36</v>
      </c>
      <c r="J592">
        <v>8</v>
      </c>
      <c r="K592" t="s">
        <v>499</v>
      </c>
      <c r="L592" t="s">
        <v>49</v>
      </c>
      <c r="M592" t="s">
        <v>490</v>
      </c>
      <c r="N592" t="s">
        <v>802</v>
      </c>
      <c r="O592" t="s">
        <v>41</v>
      </c>
      <c r="P592" t="s">
        <v>52</v>
      </c>
      <c r="Q592" t="s">
        <v>481</v>
      </c>
      <c r="R592" t="s">
        <v>34</v>
      </c>
      <c r="S592" t="s">
        <v>43</v>
      </c>
      <c r="T592">
        <v>2630</v>
      </c>
      <c r="U592">
        <v>7190</v>
      </c>
      <c r="V592">
        <v>0</v>
      </c>
      <c r="W592" t="s">
        <v>44</v>
      </c>
      <c r="X592" t="s">
        <v>43</v>
      </c>
      <c r="Y592" t="s">
        <v>43</v>
      </c>
      <c r="Z592">
        <v>0</v>
      </c>
      <c r="AA592" t="s">
        <v>45</v>
      </c>
      <c r="AB592" t="s">
        <v>43</v>
      </c>
      <c r="AC592" t="s">
        <v>43</v>
      </c>
    </row>
    <row r="593" spans="1:29" x14ac:dyDescent="0.3">
      <c r="A593" s="2">
        <v>45021.739259259259</v>
      </c>
      <c r="B593" t="s">
        <v>29</v>
      </c>
      <c r="C593" s="4" t="s">
        <v>786</v>
      </c>
      <c r="D593" t="s">
        <v>31</v>
      </c>
      <c r="E593" t="s">
        <v>68</v>
      </c>
      <c r="F593" t="s">
        <v>47</v>
      </c>
      <c r="G593" t="s">
        <v>34</v>
      </c>
      <c r="H593" t="s">
        <v>35</v>
      </c>
      <c r="I593" t="s">
        <v>36</v>
      </c>
      <c r="J593">
        <v>1</v>
      </c>
      <c r="K593" t="s">
        <v>123</v>
      </c>
      <c r="L593" t="s">
        <v>49</v>
      </c>
      <c r="M593" t="s">
        <v>515</v>
      </c>
      <c r="N593" t="s">
        <v>803</v>
      </c>
      <c r="O593" t="s">
        <v>41</v>
      </c>
      <c r="P593" t="s">
        <v>66</v>
      </c>
      <c r="Q593" t="s">
        <v>481</v>
      </c>
      <c r="R593" t="s">
        <v>34</v>
      </c>
      <c r="S593" t="s">
        <v>43</v>
      </c>
      <c r="T593">
        <v>50</v>
      </c>
      <c r="U593">
        <v>151</v>
      </c>
      <c r="V593">
        <v>0</v>
      </c>
      <c r="W593" t="s">
        <v>44</v>
      </c>
      <c r="X593" t="s">
        <v>43</v>
      </c>
      <c r="Y593" t="s">
        <v>43</v>
      </c>
      <c r="Z593">
        <v>0</v>
      </c>
      <c r="AA593" t="s">
        <v>45</v>
      </c>
      <c r="AB593" t="s">
        <v>43</v>
      </c>
      <c r="AC593" t="s">
        <v>43</v>
      </c>
    </row>
    <row r="594" spans="1:29" x14ac:dyDescent="0.3">
      <c r="A594" s="2">
        <v>45021.742800925917</v>
      </c>
      <c r="B594" t="s">
        <v>29</v>
      </c>
      <c r="C594" s="4" t="s">
        <v>804</v>
      </c>
      <c r="D594" t="s">
        <v>31</v>
      </c>
      <c r="E594" t="s">
        <v>64</v>
      </c>
      <c r="F594" t="s">
        <v>122</v>
      </c>
      <c r="G594" t="s">
        <v>34</v>
      </c>
      <c r="H594" t="s">
        <v>57</v>
      </c>
      <c r="I594" t="s">
        <v>36</v>
      </c>
      <c r="J594">
        <v>4</v>
      </c>
      <c r="K594" t="s">
        <v>48</v>
      </c>
      <c r="L594" t="s">
        <v>49</v>
      </c>
      <c r="M594" t="s">
        <v>560</v>
      </c>
      <c r="N594" t="s">
        <v>805</v>
      </c>
      <c r="O594" t="s">
        <v>41</v>
      </c>
      <c r="P594" t="s">
        <v>82</v>
      </c>
      <c r="Q594" t="s">
        <v>35</v>
      </c>
      <c r="R594" t="s">
        <v>495</v>
      </c>
      <c r="S594" t="s">
        <v>43</v>
      </c>
      <c r="T594">
        <v>2125</v>
      </c>
      <c r="U594">
        <v>91110</v>
      </c>
      <c r="V594">
        <v>0</v>
      </c>
      <c r="W594" t="s">
        <v>44</v>
      </c>
      <c r="X594" t="s">
        <v>43</v>
      </c>
      <c r="Y594" t="s">
        <v>43</v>
      </c>
      <c r="Z594">
        <v>0</v>
      </c>
      <c r="AA594" t="s">
        <v>45</v>
      </c>
      <c r="AB594" t="s">
        <v>43</v>
      </c>
      <c r="AC594" t="s">
        <v>43</v>
      </c>
    </row>
    <row r="595" spans="1:29" x14ac:dyDescent="0.3">
      <c r="A595" s="2">
        <v>45021.745115740741</v>
      </c>
      <c r="B595" t="s">
        <v>29</v>
      </c>
      <c r="C595" s="4" t="s">
        <v>806</v>
      </c>
      <c r="D595" t="s">
        <v>31</v>
      </c>
      <c r="E595" t="s">
        <v>64</v>
      </c>
      <c r="F595" t="s">
        <v>122</v>
      </c>
      <c r="G595" t="s">
        <v>56</v>
      </c>
      <c r="H595" t="s">
        <v>35</v>
      </c>
      <c r="I595" t="s">
        <v>36</v>
      </c>
      <c r="J595">
        <v>10</v>
      </c>
      <c r="K595" t="s">
        <v>123</v>
      </c>
      <c r="L595" t="s">
        <v>49</v>
      </c>
      <c r="M595" t="s">
        <v>500</v>
      </c>
      <c r="N595" t="s">
        <v>636</v>
      </c>
      <c r="O595" t="s">
        <v>113</v>
      </c>
      <c r="P595" t="s">
        <v>95</v>
      </c>
      <c r="Q595" t="s">
        <v>35</v>
      </c>
      <c r="R595" t="s">
        <v>34</v>
      </c>
      <c r="S595" t="s">
        <v>43</v>
      </c>
      <c r="T595">
        <v>2630</v>
      </c>
      <c r="U595">
        <v>5070</v>
      </c>
      <c r="V595">
        <v>0</v>
      </c>
      <c r="W595" t="s">
        <v>44</v>
      </c>
      <c r="X595" t="s">
        <v>43</v>
      </c>
      <c r="Y595" t="s">
        <v>43</v>
      </c>
      <c r="Z595">
        <v>0</v>
      </c>
      <c r="AA595" t="s">
        <v>45</v>
      </c>
      <c r="AB595" t="s">
        <v>43</v>
      </c>
      <c r="AC595" t="s">
        <v>43</v>
      </c>
    </row>
    <row r="596" spans="1:29" x14ac:dyDescent="0.3">
      <c r="A596" s="2">
        <v>45021.746828703697</v>
      </c>
      <c r="B596" t="s">
        <v>29</v>
      </c>
      <c r="C596" s="4" t="s">
        <v>190</v>
      </c>
      <c r="D596" t="s">
        <v>31</v>
      </c>
      <c r="E596" t="s">
        <v>32</v>
      </c>
      <c r="F596" t="s">
        <v>122</v>
      </c>
      <c r="G596" t="s">
        <v>34</v>
      </c>
      <c r="H596" t="s">
        <v>35</v>
      </c>
      <c r="I596" t="s">
        <v>36</v>
      </c>
      <c r="J596">
        <v>2</v>
      </c>
      <c r="K596" t="s">
        <v>48</v>
      </c>
      <c r="L596" t="s">
        <v>49</v>
      </c>
      <c r="M596" t="s">
        <v>515</v>
      </c>
      <c r="N596" t="s">
        <v>807</v>
      </c>
      <c r="O596" t="s">
        <v>41</v>
      </c>
      <c r="P596" t="s">
        <v>52</v>
      </c>
      <c r="Q596" t="s">
        <v>481</v>
      </c>
      <c r="R596" t="s">
        <v>495</v>
      </c>
      <c r="S596" t="s">
        <v>43</v>
      </c>
      <c r="T596">
        <v>2630</v>
      </c>
      <c r="U596">
        <v>7190</v>
      </c>
      <c r="V596">
        <v>0</v>
      </c>
      <c r="W596" t="s">
        <v>44</v>
      </c>
      <c r="X596" t="s">
        <v>43</v>
      </c>
      <c r="Y596" t="s">
        <v>43</v>
      </c>
      <c r="Z596">
        <v>0</v>
      </c>
      <c r="AA596" t="s">
        <v>45</v>
      </c>
      <c r="AB596" t="s">
        <v>43</v>
      </c>
      <c r="AC596" t="s">
        <v>43</v>
      </c>
    </row>
    <row r="597" spans="1:29" x14ac:dyDescent="0.3">
      <c r="A597" s="2">
        <v>45021.747314814813</v>
      </c>
      <c r="B597" t="s">
        <v>29</v>
      </c>
      <c r="C597" s="4" t="s">
        <v>808</v>
      </c>
      <c r="D597" t="s">
        <v>31</v>
      </c>
      <c r="E597" t="s">
        <v>68</v>
      </c>
      <c r="F597" t="s">
        <v>122</v>
      </c>
      <c r="G597" t="s">
        <v>34</v>
      </c>
      <c r="H597" t="s">
        <v>57</v>
      </c>
      <c r="I597" t="s">
        <v>36</v>
      </c>
      <c r="J597">
        <v>5</v>
      </c>
      <c r="K597" t="s">
        <v>123</v>
      </c>
      <c r="L597" t="s">
        <v>49</v>
      </c>
      <c r="M597" t="s">
        <v>560</v>
      </c>
      <c r="N597" t="s">
        <v>710</v>
      </c>
      <c r="O597" t="s">
        <v>85</v>
      </c>
      <c r="P597" t="s">
        <v>77</v>
      </c>
      <c r="Q597" t="s">
        <v>481</v>
      </c>
      <c r="R597" t="s">
        <v>34</v>
      </c>
      <c r="S597" t="s">
        <v>43</v>
      </c>
      <c r="T597">
        <v>4150</v>
      </c>
      <c r="U597">
        <v>151</v>
      </c>
      <c r="V597">
        <v>0</v>
      </c>
      <c r="W597" t="s">
        <v>44</v>
      </c>
      <c r="X597" t="s">
        <v>43</v>
      </c>
      <c r="Y597" t="s">
        <v>43</v>
      </c>
      <c r="Z597">
        <v>0</v>
      </c>
      <c r="AA597" t="s">
        <v>45</v>
      </c>
      <c r="AB597" t="s">
        <v>43</v>
      </c>
      <c r="AC597" t="s">
        <v>43</v>
      </c>
    </row>
    <row r="598" spans="1:29" x14ac:dyDescent="0.3">
      <c r="A598" s="2">
        <v>45021.748449074083</v>
      </c>
      <c r="B598" t="s">
        <v>29</v>
      </c>
      <c r="C598" s="4" t="s">
        <v>543</v>
      </c>
      <c r="D598" t="s">
        <v>31</v>
      </c>
      <c r="E598" t="s">
        <v>64</v>
      </c>
      <c r="F598" t="s">
        <v>122</v>
      </c>
      <c r="G598" t="s">
        <v>34</v>
      </c>
      <c r="H598" t="s">
        <v>35</v>
      </c>
      <c r="I598" t="s">
        <v>36</v>
      </c>
      <c r="J598">
        <v>3</v>
      </c>
      <c r="K598" t="s">
        <v>499</v>
      </c>
      <c r="L598" t="s">
        <v>49</v>
      </c>
      <c r="M598" t="s">
        <v>560</v>
      </c>
      <c r="N598" t="s">
        <v>742</v>
      </c>
      <c r="O598" t="s">
        <v>113</v>
      </c>
      <c r="P598" t="s">
        <v>77</v>
      </c>
      <c r="Q598" t="s">
        <v>481</v>
      </c>
      <c r="R598" t="s">
        <v>495</v>
      </c>
      <c r="S598" t="s">
        <v>43</v>
      </c>
      <c r="T598">
        <v>3140</v>
      </c>
      <c r="U598">
        <v>7190</v>
      </c>
      <c r="V598">
        <v>0</v>
      </c>
      <c r="W598" t="s">
        <v>44</v>
      </c>
      <c r="X598" t="s">
        <v>43</v>
      </c>
      <c r="Y598" t="s">
        <v>43</v>
      </c>
      <c r="Z598">
        <v>0</v>
      </c>
      <c r="AA598" t="s">
        <v>45</v>
      </c>
      <c r="AB598" t="s">
        <v>43</v>
      </c>
      <c r="AC598" t="s">
        <v>43</v>
      </c>
    </row>
    <row r="599" spans="1:29" x14ac:dyDescent="0.3">
      <c r="A599" s="2">
        <v>45021.748865740738</v>
      </c>
      <c r="B599" t="s">
        <v>29</v>
      </c>
      <c r="C599" s="4" t="s">
        <v>795</v>
      </c>
      <c r="D599" t="s">
        <v>31</v>
      </c>
      <c r="E599" t="s">
        <v>73</v>
      </c>
      <c r="F599" t="s">
        <v>33</v>
      </c>
      <c r="G599" t="s">
        <v>495</v>
      </c>
      <c r="H599" t="s">
        <v>35</v>
      </c>
      <c r="I599" t="s">
        <v>36</v>
      </c>
      <c r="J599">
        <v>4</v>
      </c>
      <c r="K599" t="s">
        <v>123</v>
      </c>
      <c r="L599" t="s">
        <v>38</v>
      </c>
      <c r="M599" t="s">
        <v>588</v>
      </c>
      <c r="N599" t="s">
        <v>809</v>
      </c>
      <c r="O599" t="s">
        <v>85</v>
      </c>
      <c r="P599" t="s">
        <v>330</v>
      </c>
      <c r="Q599" t="s">
        <v>35</v>
      </c>
      <c r="R599" t="s">
        <v>495</v>
      </c>
      <c r="S599" t="s">
        <v>43</v>
      </c>
      <c r="T599">
        <v>4150</v>
      </c>
      <c r="U599">
        <v>151</v>
      </c>
      <c r="V599">
        <v>0</v>
      </c>
      <c r="W599" t="s">
        <v>44</v>
      </c>
      <c r="X599" t="s">
        <v>43</v>
      </c>
      <c r="Y599" t="s">
        <v>43</v>
      </c>
      <c r="Z599">
        <v>0</v>
      </c>
      <c r="AA599" t="s">
        <v>45</v>
      </c>
      <c r="AB599" t="s">
        <v>43</v>
      </c>
      <c r="AC599" t="s">
        <v>43</v>
      </c>
    </row>
    <row r="600" spans="1:29" x14ac:dyDescent="0.3">
      <c r="A600" s="2">
        <v>45021.752835648149</v>
      </c>
      <c r="B600" t="s">
        <v>29</v>
      </c>
      <c r="C600" s="4" t="s">
        <v>479</v>
      </c>
      <c r="D600" t="s">
        <v>54</v>
      </c>
      <c r="E600" t="s">
        <v>32</v>
      </c>
      <c r="F600" t="s">
        <v>33</v>
      </c>
      <c r="G600" t="s">
        <v>34</v>
      </c>
      <c r="H600" t="s">
        <v>35</v>
      </c>
      <c r="I600" t="s">
        <v>36</v>
      </c>
      <c r="J600">
        <v>6</v>
      </c>
      <c r="K600" t="s">
        <v>499</v>
      </c>
      <c r="L600" t="s">
        <v>69</v>
      </c>
      <c r="M600" t="s">
        <v>515</v>
      </c>
      <c r="N600" t="s">
        <v>578</v>
      </c>
      <c r="O600" t="s">
        <v>125</v>
      </c>
      <c r="P600" t="s">
        <v>204</v>
      </c>
      <c r="Q600" t="s">
        <v>481</v>
      </c>
      <c r="R600" t="s">
        <v>34</v>
      </c>
      <c r="S600" t="s">
        <v>43</v>
      </c>
      <c r="T600">
        <v>50</v>
      </c>
      <c r="U600">
        <v>151</v>
      </c>
      <c r="V600">
        <v>0</v>
      </c>
      <c r="W600" t="s">
        <v>44</v>
      </c>
      <c r="X600" t="s">
        <v>43</v>
      </c>
      <c r="Y600" t="s">
        <v>43</v>
      </c>
      <c r="Z600">
        <v>0</v>
      </c>
      <c r="AA600" t="s">
        <v>45</v>
      </c>
      <c r="AB600" t="s">
        <v>43</v>
      </c>
      <c r="AC600" t="s">
        <v>43</v>
      </c>
    </row>
    <row r="601" spans="1:29" x14ac:dyDescent="0.3">
      <c r="A601" s="2">
        <v>45021.75341435185</v>
      </c>
      <c r="B601" t="s">
        <v>29</v>
      </c>
      <c r="C601" s="4" t="s">
        <v>810</v>
      </c>
      <c r="D601" t="s">
        <v>54</v>
      </c>
      <c r="E601" t="s">
        <v>55</v>
      </c>
      <c r="F601" t="s">
        <v>33</v>
      </c>
      <c r="G601" t="s">
        <v>56</v>
      </c>
      <c r="H601" t="s">
        <v>57</v>
      </c>
      <c r="I601" t="s">
        <v>58</v>
      </c>
      <c r="J601">
        <v>7</v>
      </c>
      <c r="K601" t="s">
        <v>48</v>
      </c>
      <c r="L601" t="s">
        <v>49</v>
      </c>
      <c r="M601" t="s">
        <v>580</v>
      </c>
      <c r="N601" t="s">
        <v>811</v>
      </c>
      <c r="O601" t="s">
        <v>41</v>
      </c>
      <c r="P601" t="s">
        <v>66</v>
      </c>
      <c r="Q601" t="s">
        <v>513</v>
      </c>
      <c r="R601" t="s">
        <v>34</v>
      </c>
      <c r="S601" t="s">
        <v>43</v>
      </c>
      <c r="T601">
        <v>2125</v>
      </c>
      <c r="U601">
        <v>151</v>
      </c>
      <c r="V601">
        <v>0</v>
      </c>
      <c r="W601" t="s">
        <v>44</v>
      </c>
      <c r="X601" t="s">
        <v>43</v>
      </c>
      <c r="Y601" t="s">
        <v>43</v>
      </c>
      <c r="Z601">
        <v>0</v>
      </c>
      <c r="AA601" t="s">
        <v>45</v>
      </c>
      <c r="AB601" t="s">
        <v>43</v>
      </c>
      <c r="AC601" t="s">
        <v>43</v>
      </c>
    </row>
    <row r="602" spans="1:29" x14ac:dyDescent="0.3">
      <c r="A602" s="2">
        <v>45021.753738425927</v>
      </c>
      <c r="B602" t="s">
        <v>29</v>
      </c>
      <c r="C602" s="4" t="s">
        <v>812</v>
      </c>
      <c r="D602" t="s">
        <v>31</v>
      </c>
      <c r="E602" t="s">
        <v>64</v>
      </c>
      <c r="F602" t="s">
        <v>122</v>
      </c>
      <c r="G602" t="s">
        <v>34</v>
      </c>
      <c r="H602" t="s">
        <v>35</v>
      </c>
      <c r="I602" t="s">
        <v>36</v>
      </c>
      <c r="J602">
        <v>8</v>
      </c>
      <c r="K602" t="s">
        <v>48</v>
      </c>
      <c r="L602" t="s">
        <v>38</v>
      </c>
      <c r="M602" t="s">
        <v>515</v>
      </c>
      <c r="N602" t="s">
        <v>544</v>
      </c>
      <c r="O602" t="s">
        <v>125</v>
      </c>
      <c r="P602" t="s">
        <v>52</v>
      </c>
      <c r="Q602" t="s">
        <v>481</v>
      </c>
      <c r="R602" t="s">
        <v>34</v>
      </c>
      <c r="S602" t="s">
        <v>43</v>
      </c>
      <c r="T602">
        <v>4150</v>
      </c>
      <c r="U602">
        <v>131150</v>
      </c>
      <c r="V602">
        <v>0</v>
      </c>
      <c r="W602" t="s">
        <v>44</v>
      </c>
      <c r="X602" t="s">
        <v>43</v>
      </c>
      <c r="Y602" t="s">
        <v>43</v>
      </c>
      <c r="Z602">
        <v>0</v>
      </c>
      <c r="AA602" t="s">
        <v>45</v>
      </c>
      <c r="AB602" t="s">
        <v>43</v>
      </c>
      <c r="AC602" t="s">
        <v>43</v>
      </c>
    </row>
    <row r="603" spans="1:29" x14ac:dyDescent="0.3">
      <c r="A603" s="2">
        <v>45021.755914351852</v>
      </c>
      <c r="B603" t="s">
        <v>29</v>
      </c>
      <c r="C603" s="4" t="s">
        <v>813</v>
      </c>
      <c r="D603" t="s">
        <v>31</v>
      </c>
      <c r="E603" t="s">
        <v>73</v>
      </c>
      <c r="F603" t="s">
        <v>33</v>
      </c>
      <c r="G603" t="s">
        <v>56</v>
      </c>
      <c r="H603" t="s">
        <v>57</v>
      </c>
      <c r="I603" t="s">
        <v>58</v>
      </c>
      <c r="J603">
        <v>1</v>
      </c>
      <c r="K603" t="s">
        <v>81</v>
      </c>
      <c r="L603" t="s">
        <v>69</v>
      </c>
      <c r="M603" t="s">
        <v>532</v>
      </c>
      <c r="N603" t="s">
        <v>663</v>
      </c>
      <c r="O603" t="s">
        <v>125</v>
      </c>
      <c r="P603" t="s">
        <v>77</v>
      </c>
      <c r="Q603" t="s">
        <v>57</v>
      </c>
      <c r="R603" t="s">
        <v>507</v>
      </c>
      <c r="S603" t="s">
        <v>43</v>
      </c>
      <c r="T603">
        <v>50</v>
      </c>
      <c r="U603">
        <v>131150</v>
      </c>
      <c r="V603">
        <v>0</v>
      </c>
      <c r="W603" t="s">
        <v>44</v>
      </c>
      <c r="X603" t="s">
        <v>43</v>
      </c>
      <c r="Y603" t="s">
        <v>43</v>
      </c>
      <c r="Z603">
        <v>0</v>
      </c>
      <c r="AA603" t="s">
        <v>45</v>
      </c>
      <c r="AB603" t="s">
        <v>43</v>
      </c>
      <c r="AC603" t="s">
        <v>43</v>
      </c>
    </row>
    <row r="604" spans="1:29" x14ac:dyDescent="0.3">
      <c r="A604" s="2">
        <v>45021.769432870373</v>
      </c>
      <c r="B604" t="s">
        <v>29</v>
      </c>
      <c r="C604" s="4" t="s">
        <v>814</v>
      </c>
      <c r="D604" t="s">
        <v>31</v>
      </c>
      <c r="E604" t="s">
        <v>68</v>
      </c>
      <c r="F604" t="s">
        <v>33</v>
      </c>
      <c r="G604" t="s">
        <v>56</v>
      </c>
      <c r="H604" t="s">
        <v>35</v>
      </c>
      <c r="I604" t="s">
        <v>36</v>
      </c>
      <c r="J604">
        <v>6</v>
      </c>
      <c r="K604" t="s">
        <v>123</v>
      </c>
      <c r="L604" t="s">
        <v>49</v>
      </c>
      <c r="M604" t="s">
        <v>511</v>
      </c>
      <c r="N604" t="s">
        <v>687</v>
      </c>
      <c r="O604" t="s">
        <v>85</v>
      </c>
      <c r="P604" t="s">
        <v>66</v>
      </c>
      <c r="Q604" t="s">
        <v>481</v>
      </c>
      <c r="R604" t="s">
        <v>34</v>
      </c>
      <c r="S604" t="s">
        <v>43</v>
      </c>
      <c r="T604">
        <v>4150</v>
      </c>
      <c r="U604">
        <v>91110</v>
      </c>
      <c r="V604">
        <v>0</v>
      </c>
      <c r="W604" t="s">
        <v>44</v>
      </c>
      <c r="X604" t="s">
        <v>43</v>
      </c>
      <c r="Y604" t="s">
        <v>43</v>
      </c>
      <c r="Z604">
        <v>0</v>
      </c>
      <c r="AA604" t="s">
        <v>45</v>
      </c>
      <c r="AB604" t="s">
        <v>43</v>
      </c>
      <c r="AC604" t="s">
        <v>43</v>
      </c>
    </row>
    <row r="605" spans="1:29" x14ac:dyDescent="0.3">
      <c r="A605" s="2">
        <v>45021.772766203707</v>
      </c>
      <c r="B605" t="s">
        <v>29</v>
      </c>
      <c r="C605" s="4" t="s">
        <v>815</v>
      </c>
      <c r="D605" t="s">
        <v>31</v>
      </c>
      <c r="E605" t="s">
        <v>32</v>
      </c>
      <c r="F605" t="s">
        <v>47</v>
      </c>
      <c r="G605" t="s">
        <v>34</v>
      </c>
      <c r="H605" t="s">
        <v>35</v>
      </c>
      <c r="I605" t="s">
        <v>36</v>
      </c>
      <c r="J605">
        <v>3</v>
      </c>
      <c r="K605" t="s">
        <v>48</v>
      </c>
      <c r="L605" t="s">
        <v>38</v>
      </c>
      <c r="M605" t="s">
        <v>511</v>
      </c>
      <c r="N605" t="s">
        <v>524</v>
      </c>
      <c r="O605" t="s">
        <v>85</v>
      </c>
      <c r="P605" t="s">
        <v>77</v>
      </c>
      <c r="Q605" t="s">
        <v>481</v>
      </c>
      <c r="R605" t="s">
        <v>34</v>
      </c>
      <c r="S605" t="s">
        <v>43</v>
      </c>
      <c r="T605">
        <v>4150</v>
      </c>
      <c r="U605">
        <v>7190</v>
      </c>
      <c r="V605">
        <v>0</v>
      </c>
      <c r="W605" t="s">
        <v>44</v>
      </c>
      <c r="X605" t="s">
        <v>43</v>
      </c>
      <c r="Y605" t="s">
        <v>43</v>
      </c>
      <c r="Z605">
        <v>0</v>
      </c>
      <c r="AA605" t="s">
        <v>45</v>
      </c>
      <c r="AB605" t="s">
        <v>43</v>
      </c>
      <c r="AC605" t="s">
        <v>43</v>
      </c>
    </row>
    <row r="606" spans="1:29" x14ac:dyDescent="0.3">
      <c r="A606" s="2">
        <v>45021.780752314808</v>
      </c>
      <c r="B606" t="s">
        <v>29</v>
      </c>
      <c r="C606" s="4" t="s">
        <v>799</v>
      </c>
      <c r="D606" t="s">
        <v>31</v>
      </c>
      <c r="E606" t="s">
        <v>68</v>
      </c>
      <c r="F606" t="s">
        <v>33</v>
      </c>
      <c r="G606" t="s">
        <v>56</v>
      </c>
      <c r="H606" t="s">
        <v>35</v>
      </c>
      <c r="I606" t="s">
        <v>36</v>
      </c>
      <c r="J606">
        <v>10</v>
      </c>
      <c r="K606" t="s">
        <v>81</v>
      </c>
      <c r="L606" t="s">
        <v>69</v>
      </c>
      <c r="M606" t="s">
        <v>505</v>
      </c>
      <c r="N606" t="s">
        <v>807</v>
      </c>
      <c r="O606" t="s">
        <v>113</v>
      </c>
      <c r="P606" t="s">
        <v>52</v>
      </c>
      <c r="Q606" t="s">
        <v>481</v>
      </c>
      <c r="R606" t="s">
        <v>34</v>
      </c>
      <c r="S606" t="s">
        <v>43</v>
      </c>
      <c r="T606">
        <v>50</v>
      </c>
      <c r="U606">
        <v>91110</v>
      </c>
      <c r="V606">
        <v>0</v>
      </c>
      <c r="W606" t="s">
        <v>44</v>
      </c>
      <c r="X606" t="s">
        <v>43</v>
      </c>
      <c r="Y606" t="s">
        <v>43</v>
      </c>
      <c r="Z606">
        <v>0</v>
      </c>
      <c r="AA606" t="s">
        <v>45</v>
      </c>
      <c r="AB606" t="s">
        <v>43</v>
      </c>
      <c r="AC606" t="s">
        <v>43</v>
      </c>
    </row>
    <row r="607" spans="1:29" x14ac:dyDescent="0.3">
      <c r="A607" s="2">
        <v>45021.784131944441</v>
      </c>
      <c r="B607" t="s">
        <v>29</v>
      </c>
      <c r="C607" s="4" t="s">
        <v>816</v>
      </c>
      <c r="D607" t="s">
        <v>31</v>
      </c>
      <c r="E607" t="s">
        <v>68</v>
      </c>
      <c r="F607" t="s">
        <v>33</v>
      </c>
      <c r="G607" t="s">
        <v>34</v>
      </c>
      <c r="H607" t="s">
        <v>57</v>
      </c>
      <c r="I607" t="s">
        <v>58</v>
      </c>
      <c r="J607">
        <v>7</v>
      </c>
      <c r="K607" t="s">
        <v>81</v>
      </c>
      <c r="L607" t="s">
        <v>49</v>
      </c>
      <c r="M607" t="s">
        <v>515</v>
      </c>
      <c r="N607" t="s">
        <v>817</v>
      </c>
      <c r="O607" t="s">
        <v>41</v>
      </c>
      <c r="P607" t="s">
        <v>180</v>
      </c>
      <c r="Q607" t="s">
        <v>481</v>
      </c>
      <c r="R607" t="s">
        <v>34</v>
      </c>
      <c r="S607" t="s">
        <v>43</v>
      </c>
      <c r="T607">
        <v>50</v>
      </c>
      <c r="U607">
        <v>111130</v>
      </c>
      <c r="V607">
        <v>0</v>
      </c>
      <c r="W607" t="s">
        <v>44</v>
      </c>
      <c r="X607" t="s">
        <v>43</v>
      </c>
      <c r="Y607" t="s">
        <v>43</v>
      </c>
      <c r="Z607">
        <v>0</v>
      </c>
      <c r="AA607" t="s">
        <v>45</v>
      </c>
      <c r="AB607" t="s">
        <v>43</v>
      </c>
      <c r="AC607" t="s">
        <v>43</v>
      </c>
    </row>
    <row r="608" spans="1:29" x14ac:dyDescent="0.3">
      <c r="A608" s="2">
        <v>45021.788252314807</v>
      </c>
      <c r="B608" t="s">
        <v>29</v>
      </c>
      <c r="C608" s="4" t="s">
        <v>818</v>
      </c>
      <c r="D608" t="s">
        <v>54</v>
      </c>
      <c r="E608" t="s">
        <v>73</v>
      </c>
      <c r="F608" t="s">
        <v>33</v>
      </c>
      <c r="G608" t="s">
        <v>34</v>
      </c>
      <c r="H608" t="s">
        <v>35</v>
      </c>
      <c r="I608" t="s">
        <v>36</v>
      </c>
      <c r="J608">
        <v>3</v>
      </c>
      <c r="K608" t="s">
        <v>81</v>
      </c>
      <c r="L608" t="s">
        <v>38</v>
      </c>
      <c r="M608" t="s">
        <v>505</v>
      </c>
      <c r="N608" t="s">
        <v>524</v>
      </c>
      <c r="O608" t="s">
        <v>85</v>
      </c>
      <c r="P608" t="s">
        <v>52</v>
      </c>
      <c r="Q608" t="s">
        <v>35</v>
      </c>
      <c r="R608" t="s">
        <v>34</v>
      </c>
      <c r="S608" t="s">
        <v>43</v>
      </c>
      <c r="T608">
        <v>3140</v>
      </c>
      <c r="U608">
        <v>111130</v>
      </c>
      <c r="V608">
        <v>0</v>
      </c>
      <c r="W608" t="s">
        <v>44</v>
      </c>
      <c r="X608" t="s">
        <v>43</v>
      </c>
      <c r="Y608" t="s">
        <v>43</v>
      </c>
      <c r="Z608">
        <v>0</v>
      </c>
      <c r="AA608" t="s">
        <v>45</v>
      </c>
      <c r="AB608" t="s">
        <v>43</v>
      </c>
      <c r="AC608" t="s">
        <v>43</v>
      </c>
    </row>
    <row r="609" spans="1:29" x14ac:dyDescent="0.3">
      <c r="A609" s="2">
        <v>45021.792175925933</v>
      </c>
      <c r="B609" t="s">
        <v>29</v>
      </c>
      <c r="C609" s="4" t="s">
        <v>294</v>
      </c>
      <c r="D609" t="s">
        <v>31</v>
      </c>
      <c r="E609" t="s">
        <v>73</v>
      </c>
      <c r="F609" t="s">
        <v>33</v>
      </c>
      <c r="G609" t="s">
        <v>34</v>
      </c>
      <c r="H609" t="s">
        <v>35</v>
      </c>
      <c r="I609" t="s">
        <v>36</v>
      </c>
      <c r="J609">
        <v>1</v>
      </c>
      <c r="K609" t="s">
        <v>499</v>
      </c>
      <c r="L609" t="s">
        <v>69</v>
      </c>
      <c r="M609" t="s">
        <v>493</v>
      </c>
      <c r="N609" t="s">
        <v>819</v>
      </c>
      <c r="O609" t="s">
        <v>113</v>
      </c>
      <c r="P609" t="s">
        <v>82</v>
      </c>
      <c r="Q609" t="s">
        <v>481</v>
      </c>
      <c r="R609" t="s">
        <v>34</v>
      </c>
      <c r="S609" t="s">
        <v>43</v>
      </c>
      <c r="T609">
        <v>50</v>
      </c>
      <c r="U609">
        <v>151</v>
      </c>
      <c r="V609">
        <v>0</v>
      </c>
      <c r="W609" t="s">
        <v>44</v>
      </c>
      <c r="X609" t="s">
        <v>43</v>
      </c>
      <c r="Y609" t="s">
        <v>43</v>
      </c>
      <c r="Z609">
        <v>0</v>
      </c>
      <c r="AA609" t="s">
        <v>45</v>
      </c>
      <c r="AB609" t="s">
        <v>43</v>
      </c>
      <c r="AC609" t="s">
        <v>43</v>
      </c>
    </row>
    <row r="610" spans="1:29" x14ac:dyDescent="0.3">
      <c r="A610" s="2">
        <v>45021.792928240742</v>
      </c>
      <c r="B610" t="s">
        <v>29</v>
      </c>
      <c r="C610" s="4" t="s">
        <v>722</v>
      </c>
      <c r="D610" t="s">
        <v>54</v>
      </c>
      <c r="E610" t="s">
        <v>73</v>
      </c>
      <c r="F610" t="s">
        <v>122</v>
      </c>
      <c r="G610" t="s">
        <v>34</v>
      </c>
      <c r="H610" t="s">
        <v>35</v>
      </c>
      <c r="I610" t="s">
        <v>36</v>
      </c>
      <c r="J610">
        <v>3</v>
      </c>
      <c r="K610" t="s">
        <v>81</v>
      </c>
      <c r="L610" t="s">
        <v>69</v>
      </c>
      <c r="M610" t="s">
        <v>511</v>
      </c>
      <c r="N610" t="s">
        <v>820</v>
      </c>
      <c r="O610" t="s">
        <v>113</v>
      </c>
      <c r="P610" t="s">
        <v>66</v>
      </c>
      <c r="Q610" t="s">
        <v>35</v>
      </c>
      <c r="R610" t="s">
        <v>34</v>
      </c>
      <c r="S610" t="s">
        <v>43</v>
      </c>
      <c r="T610">
        <v>50</v>
      </c>
      <c r="U610">
        <v>111130</v>
      </c>
      <c r="V610">
        <v>0</v>
      </c>
      <c r="W610" t="s">
        <v>44</v>
      </c>
      <c r="X610" t="s">
        <v>43</v>
      </c>
      <c r="Y610" t="s">
        <v>43</v>
      </c>
      <c r="Z610">
        <v>0</v>
      </c>
      <c r="AA610" t="s">
        <v>45</v>
      </c>
      <c r="AB610" t="s">
        <v>43</v>
      </c>
      <c r="AC610" t="s">
        <v>43</v>
      </c>
    </row>
    <row r="611" spans="1:29" x14ac:dyDescent="0.3">
      <c r="A611" s="2">
        <v>45021.795219907413</v>
      </c>
      <c r="B611" t="s">
        <v>29</v>
      </c>
      <c r="C611" s="4" t="s">
        <v>808</v>
      </c>
      <c r="D611" t="s">
        <v>54</v>
      </c>
      <c r="E611" t="s">
        <v>32</v>
      </c>
      <c r="F611" t="s">
        <v>33</v>
      </c>
      <c r="G611" t="s">
        <v>34</v>
      </c>
      <c r="H611" t="s">
        <v>35</v>
      </c>
      <c r="I611" t="s">
        <v>36</v>
      </c>
      <c r="J611">
        <v>5</v>
      </c>
      <c r="K611" t="s">
        <v>48</v>
      </c>
      <c r="L611" t="s">
        <v>49</v>
      </c>
      <c r="M611" t="s">
        <v>588</v>
      </c>
      <c r="N611" t="s">
        <v>591</v>
      </c>
      <c r="O611" t="s">
        <v>41</v>
      </c>
      <c r="P611" t="s">
        <v>66</v>
      </c>
      <c r="Q611" t="s">
        <v>35</v>
      </c>
      <c r="R611" t="s">
        <v>34</v>
      </c>
      <c r="S611" t="s">
        <v>43</v>
      </c>
      <c r="T611">
        <v>2125</v>
      </c>
      <c r="U611">
        <v>7190</v>
      </c>
      <c r="V611">
        <v>0</v>
      </c>
      <c r="W611" t="s">
        <v>44</v>
      </c>
      <c r="X611" t="s">
        <v>43</v>
      </c>
      <c r="Y611" t="s">
        <v>43</v>
      </c>
      <c r="Z611">
        <v>0</v>
      </c>
      <c r="AA611" t="s">
        <v>45</v>
      </c>
      <c r="AB611" t="s">
        <v>43</v>
      </c>
      <c r="AC611" t="s">
        <v>43</v>
      </c>
    </row>
    <row r="612" spans="1:29" x14ac:dyDescent="0.3">
      <c r="A612" s="2">
        <v>45021.801203703697</v>
      </c>
      <c r="B612" t="s">
        <v>29</v>
      </c>
      <c r="C612" s="4" t="s">
        <v>821</v>
      </c>
      <c r="D612" t="s">
        <v>31</v>
      </c>
      <c r="E612" t="s">
        <v>32</v>
      </c>
      <c r="F612" t="s">
        <v>122</v>
      </c>
      <c r="G612" t="s">
        <v>34</v>
      </c>
      <c r="H612" t="s">
        <v>35</v>
      </c>
      <c r="I612" t="s">
        <v>36</v>
      </c>
      <c r="J612">
        <v>10</v>
      </c>
      <c r="K612" t="s">
        <v>48</v>
      </c>
      <c r="L612" t="s">
        <v>49</v>
      </c>
      <c r="M612" t="s">
        <v>500</v>
      </c>
      <c r="N612" t="s">
        <v>822</v>
      </c>
      <c r="O612" t="s">
        <v>41</v>
      </c>
      <c r="P612" t="s">
        <v>99</v>
      </c>
      <c r="Q612" t="s">
        <v>35</v>
      </c>
      <c r="R612" t="s">
        <v>34</v>
      </c>
      <c r="S612" t="s">
        <v>43</v>
      </c>
      <c r="T612">
        <v>50</v>
      </c>
      <c r="U612">
        <v>131150</v>
      </c>
      <c r="V612">
        <v>0</v>
      </c>
      <c r="W612" t="s">
        <v>44</v>
      </c>
      <c r="X612" t="s">
        <v>43</v>
      </c>
      <c r="Y612" t="s">
        <v>43</v>
      </c>
      <c r="Z612">
        <v>0</v>
      </c>
      <c r="AA612" t="s">
        <v>45</v>
      </c>
      <c r="AB612" t="s">
        <v>43</v>
      </c>
      <c r="AC612" t="s">
        <v>43</v>
      </c>
    </row>
    <row r="613" spans="1:29" x14ac:dyDescent="0.3">
      <c r="A613" s="2">
        <v>45021.803032407413</v>
      </c>
      <c r="B613" t="s">
        <v>29</v>
      </c>
      <c r="C613" s="4" t="s">
        <v>823</v>
      </c>
      <c r="D613" t="s">
        <v>54</v>
      </c>
      <c r="E613" t="s">
        <v>68</v>
      </c>
      <c r="F613" t="s">
        <v>33</v>
      </c>
      <c r="G613" t="s">
        <v>56</v>
      </c>
      <c r="H613" t="s">
        <v>35</v>
      </c>
      <c r="I613" t="s">
        <v>36</v>
      </c>
      <c r="J613">
        <v>4</v>
      </c>
      <c r="K613" t="s">
        <v>123</v>
      </c>
      <c r="L613" t="s">
        <v>69</v>
      </c>
      <c r="M613" t="s">
        <v>493</v>
      </c>
      <c r="N613" t="s">
        <v>824</v>
      </c>
      <c r="O613" t="s">
        <v>41</v>
      </c>
      <c r="P613" t="s">
        <v>52</v>
      </c>
      <c r="Q613" t="s">
        <v>481</v>
      </c>
      <c r="R613" t="s">
        <v>34</v>
      </c>
      <c r="S613" t="s">
        <v>43</v>
      </c>
      <c r="T613">
        <v>50</v>
      </c>
      <c r="U613">
        <v>91110</v>
      </c>
      <c r="V613">
        <v>0</v>
      </c>
      <c r="W613" t="s">
        <v>44</v>
      </c>
      <c r="X613" t="s">
        <v>43</v>
      </c>
      <c r="Y613" t="s">
        <v>43</v>
      </c>
      <c r="Z613">
        <v>0</v>
      </c>
      <c r="AA613" t="s">
        <v>45</v>
      </c>
      <c r="AB613" t="s">
        <v>43</v>
      </c>
      <c r="AC613" t="s">
        <v>43</v>
      </c>
    </row>
    <row r="614" spans="1:29" x14ac:dyDescent="0.3">
      <c r="A614" s="2">
        <v>45021.805138888893</v>
      </c>
      <c r="B614" t="s">
        <v>29</v>
      </c>
      <c r="C614" s="4" t="s">
        <v>221</v>
      </c>
      <c r="D614" t="s">
        <v>31</v>
      </c>
      <c r="E614" t="s">
        <v>68</v>
      </c>
      <c r="F614" t="s">
        <v>47</v>
      </c>
      <c r="G614" t="s">
        <v>34</v>
      </c>
      <c r="H614" t="s">
        <v>35</v>
      </c>
      <c r="I614" t="s">
        <v>36</v>
      </c>
      <c r="J614">
        <v>8</v>
      </c>
      <c r="K614" t="s">
        <v>123</v>
      </c>
      <c r="L614" t="s">
        <v>69</v>
      </c>
      <c r="M614" t="s">
        <v>519</v>
      </c>
      <c r="N614" t="s">
        <v>825</v>
      </c>
      <c r="O614" t="s">
        <v>41</v>
      </c>
      <c r="P614" t="s">
        <v>52</v>
      </c>
      <c r="Q614" t="s">
        <v>481</v>
      </c>
      <c r="R614" t="s">
        <v>34</v>
      </c>
      <c r="S614" t="s">
        <v>43</v>
      </c>
      <c r="T614">
        <v>1620</v>
      </c>
      <c r="U614">
        <v>151</v>
      </c>
      <c r="V614">
        <v>0</v>
      </c>
      <c r="W614" t="s">
        <v>44</v>
      </c>
      <c r="X614" t="s">
        <v>43</v>
      </c>
      <c r="Y614" t="s">
        <v>43</v>
      </c>
      <c r="Z614">
        <v>0</v>
      </c>
      <c r="AA614" t="s">
        <v>45</v>
      </c>
      <c r="AB614" t="s">
        <v>43</v>
      </c>
      <c r="AC614" t="s">
        <v>43</v>
      </c>
    </row>
    <row r="615" spans="1:29" x14ac:dyDescent="0.3">
      <c r="A615" s="2">
        <v>45021.805844907409</v>
      </c>
      <c r="B615" t="s">
        <v>29</v>
      </c>
      <c r="C615" s="4" t="s">
        <v>826</v>
      </c>
      <c r="D615" t="s">
        <v>54</v>
      </c>
      <c r="E615" t="s">
        <v>32</v>
      </c>
      <c r="F615" t="s">
        <v>47</v>
      </c>
      <c r="G615" t="s">
        <v>34</v>
      </c>
      <c r="H615" t="s">
        <v>35</v>
      </c>
      <c r="I615" t="s">
        <v>36</v>
      </c>
      <c r="J615">
        <v>5</v>
      </c>
      <c r="K615" t="s">
        <v>499</v>
      </c>
      <c r="L615" t="s">
        <v>38</v>
      </c>
      <c r="M615" t="s">
        <v>490</v>
      </c>
      <c r="N615" t="s">
        <v>827</v>
      </c>
      <c r="O615" t="s">
        <v>85</v>
      </c>
      <c r="P615" t="s">
        <v>62</v>
      </c>
      <c r="Q615" t="s">
        <v>481</v>
      </c>
      <c r="R615" t="s">
        <v>495</v>
      </c>
      <c r="S615" t="s">
        <v>43</v>
      </c>
      <c r="T615">
        <v>3140</v>
      </c>
      <c r="U615">
        <v>7190</v>
      </c>
      <c r="V615">
        <v>0</v>
      </c>
      <c r="W615" t="s">
        <v>44</v>
      </c>
      <c r="X615" t="s">
        <v>43</v>
      </c>
      <c r="Y615" t="s">
        <v>43</v>
      </c>
      <c r="Z615">
        <v>0</v>
      </c>
      <c r="AA615" t="s">
        <v>45</v>
      </c>
      <c r="AB615" t="s">
        <v>43</v>
      </c>
      <c r="AC615" t="s">
        <v>43</v>
      </c>
    </row>
    <row r="616" spans="1:29" x14ac:dyDescent="0.3">
      <c r="A616" s="2">
        <v>45021.806863425933</v>
      </c>
      <c r="B616" t="s">
        <v>29</v>
      </c>
      <c r="C616" s="4" t="s">
        <v>707</v>
      </c>
      <c r="D616" t="s">
        <v>31</v>
      </c>
      <c r="E616" t="s">
        <v>32</v>
      </c>
      <c r="F616" t="s">
        <v>33</v>
      </c>
      <c r="G616" t="s">
        <v>34</v>
      </c>
      <c r="H616" t="s">
        <v>35</v>
      </c>
      <c r="I616" t="s">
        <v>36</v>
      </c>
      <c r="J616">
        <v>4</v>
      </c>
      <c r="K616" t="s">
        <v>123</v>
      </c>
      <c r="L616" t="s">
        <v>69</v>
      </c>
      <c r="M616" t="s">
        <v>515</v>
      </c>
      <c r="N616" t="s">
        <v>774</v>
      </c>
      <c r="O616" t="s">
        <v>113</v>
      </c>
      <c r="P616" t="s">
        <v>66</v>
      </c>
      <c r="Q616" t="s">
        <v>481</v>
      </c>
      <c r="R616" t="s">
        <v>495</v>
      </c>
      <c r="S616" t="s">
        <v>43</v>
      </c>
      <c r="T616">
        <v>4150</v>
      </c>
      <c r="U616">
        <v>91110</v>
      </c>
      <c r="V616">
        <v>0</v>
      </c>
      <c r="W616" t="s">
        <v>44</v>
      </c>
      <c r="X616" t="s">
        <v>43</v>
      </c>
      <c r="Y616" t="s">
        <v>43</v>
      </c>
      <c r="Z616">
        <v>0</v>
      </c>
      <c r="AA616" t="s">
        <v>45</v>
      </c>
      <c r="AB616" t="s">
        <v>43</v>
      </c>
      <c r="AC616" t="s">
        <v>43</v>
      </c>
    </row>
    <row r="617" spans="1:29" x14ac:dyDescent="0.3">
      <c r="A617" s="2">
        <v>45021.807025462957</v>
      </c>
      <c r="B617" t="s">
        <v>29</v>
      </c>
      <c r="C617" s="4" t="s">
        <v>828</v>
      </c>
      <c r="D617" t="s">
        <v>31</v>
      </c>
      <c r="E617" t="s">
        <v>68</v>
      </c>
      <c r="F617" t="s">
        <v>33</v>
      </c>
      <c r="G617" t="s">
        <v>34</v>
      </c>
      <c r="H617" t="s">
        <v>35</v>
      </c>
      <c r="I617" t="s">
        <v>36</v>
      </c>
      <c r="J617">
        <v>5</v>
      </c>
      <c r="K617" t="s">
        <v>81</v>
      </c>
      <c r="L617" t="s">
        <v>49</v>
      </c>
      <c r="M617" t="s">
        <v>560</v>
      </c>
      <c r="N617" t="s">
        <v>822</v>
      </c>
      <c r="O617" t="s">
        <v>85</v>
      </c>
      <c r="P617" t="s">
        <v>180</v>
      </c>
      <c r="Q617" t="s">
        <v>481</v>
      </c>
      <c r="R617" t="s">
        <v>34</v>
      </c>
      <c r="S617" t="s">
        <v>43</v>
      </c>
      <c r="T617">
        <v>1620</v>
      </c>
      <c r="U617">
        <v>5070</v>
      </c>
      <c r="V617">
        <v>0</v>
      </c>
      <c r="W617" t="s">
        <v>44</v>
      </c>
      <c r="X617" t="s">
        <v>43</v>
      </c>
      <c r="Y617" t="s">
        <v>43</v>
      </c>
      <c r="Z617">
        <v>0</v>
      </c>
      <c r="AA617" t="s">
        <v>45</v>
      </c>
      <c r="AB617" t="s">
        <v>43</v>
      </c>
      <c r="AC617" t="s">
        <v>43</v>
      </c>
    </row>
    <row r="618" spans="1:29" x14ac:dyDescent="0.3">
      <c r="A618" s="2">
        <v>45021.809756944444</v>
      </c>
      <c r="B618" t="s">
        <v>29</v>
      </c>
      <c r="C618" s="4" t="s">
        <v>78</v>
      </c>
      <c r="D618" t="s">
        <v>31</v>
      </c>
      <c r="E618" t="s">
        <v>64</v>
      </c>
      <c r="F618" t="s">
        <v>122</v>
      </c>
      <c r="G618" t="s">
        <v>495</v>
      </c>
      <c r="H618" t="s">
        <v>57</v>
      </c>
      <c r="I618" t="s">
        <v>58</v>
      </c>
      <c r="J618">
        <v>10</v>
      </c>
      <c r="K618" t="s">
        <v>123</v>
      </c>
      <c r="L618" t="s">
        <v>69</v>
      </c>
      <c r="M618" t="s">
        <v>580</v>
      </c>
      <c r="N618" t="s">
        <v>829</v>
      </c>
      <c r="O618" t="s">
        <v>113</v>
      </c>
      <c r="P618" t="s">
        <v>66</v>
      </c>
      <c r="Q618" t="s">
        <v>57</v>
      </c>
      <c r="R618" t="s">
        <v>34</v>
      </c>
      <c r="S618" t="s">
        <v>43</v>
      </c>
      <c r="T618">
        <v>1115</v>
      </c>
      <c r="U618">
        <v>3050</v>
      </c>
      <c r="V618">
        <v>0</v>
      </c>
      <c r="W618" t="s">
        <v>44</v>
      </c>
      <c r="X618" t="s">
        <v>43</v>
      </c>
      <c r="Y618" t="s">
        <v>43</v>
      </c>
      <c r="Z618">
        <v>0</v>
      </c>
      <c r="AA618" t="s">
        <v>45</v>
      </c>
      <c r="AB618" t="s">
        <v>43</v>
      </c>
      <c r="AC618" t="s">
        <v>43</v>
      </c>
    </row>
    <row r="619" spans="1:29" x14ac:dyDescent="0.3">
      <c r="A619" s="2">
        <v>45021.811064814807</v>
      </c>
      <c r="B619" t="s">
        <v>29</v>
      </c>
      <c r="C619" s="4" t="s">
        <v>830</v>
      </c>
      <c r="D619" t="s">
        <v>31</v>
      </c>
      <c r="E619" t="s">
        <v>73</v>
      </c>
      <c r="F619" t="s">
        <v>47</v>
      </c>
      <c r="G619" t="s">
        <v>34</v>
      </c>
      <c r="H619" t="s">
        <v>35</v>
      </c>
      <c r="I619" t="s">
        <v>36</v>
      </c>
      <c r="J619">
        <v>5</v>
      </c>
      <c r="K619" t="s">
        <v>37</v>
      </c>
      <c r="L619" t="s">
        <v>69</v>
      </c>
      <c r="M619" t="s">
        <v>680</v>
      </c>
      <c r="N619" t="s">
        <v>831</v>
      </c>
      <c r="O619" t="s">
        <v>113</v>
      </c>
      <c r="P619" t="s">
        <v>66</v>
      </c>
      <c r="Q619" t="s">
        <v>481</v>
      </c>
      <c r="R619" t="s">
        <v>495</v>
      </c>
      <c r="S619" t="s">
        <v>43</v>
      </c>
      <c r="T619">
        <v>50</v>
      </c>
      <c r="U619">
        <v>3050</v>
      </c>
      <c r="V619">
        <v>0</v>
      </c>
      <c r="W619" t="s">
        <v>44</v>
      </c>
      <c r="X619" t="s">
        <v>43</v>
      </c>
      <c r="Y619" t="s">
        <v>43</v>
      </c>
      <c r="Z619">
        <v>0</v>
      </c>
      <c r="AA619" t="s">
        <v>45</v>
      </c>
      <c r="AB619" t="s">
        <v>43</v>
      </c>
      <c r="AC619" t="s">
        <v>43</v>
      </c>
    </row>
    <row r="620" spans="1:29" x14ac:dyDescent="0.3">
      <c r="A620" s="2">
        <v>45021.81181712963</v>
      </c>
      <c r="B620" t="s">
        <v>29</v>
      </c>
      <c r="C620" s="4" t="s">
        <v>832</v>
      </c>
      <c r="D620" t="s">
        <v>31</v>
      </c>
      <c r="E620" t="s">
        <v>68</v>
      </c>
      <c r="F620" t="s">
        <v>122</v>
      </c>
      <c r="G620" t="s">
        <v>34</v>
      </c>
      <c r="H620" t="s">
        <v>35</v>
      </c>
      <c r="I620" t="s">
        <v>36</v>
      </c>
      <c r="J620">
        <v>7</v>
      </c>
      <c r="K620" t="s">
        <v>123</v>
      </c>
      <c r="L620" t="s">
        <v>49</v>
      </c>
      <c r="M620" t="s">
        <v>580</v>
      </c>
      <c r="N620" t="s">
        <v>833</v>
      </c>
      <c r="O620" t="s">
        <v>41</v>
      </c>
      <c r="P620" t="s">
        <v>52</v>
      </c>
      <c r="Q620" t="s">
        <v>481</v>
      </c>
      <c r="R620" t="s">
        <v>495</v>
      </c>
      <c r="S620" t="s">
        <v>43</v>
      </c>
      <c r="T620">
        <v>2630</v>
      </c>
      <c r="U620">
        <v>91110</v>
      </c>
      <c r="V620">
        <v>0</v>
      </c>
      <c r="W620" t="s">
        <v>44</v>
      </c>
      <c r="X620" t="s">
        <v>43</v>
      </c>
      <c r="Y620" t="s">
        <v>43</v>
      </c>
      <c r="Z620">
        <v>0</v>
      </c>
      <c r="AA620" t="s">
        <v>45</v>
      </c>
      <c r="AB620" t="s">
        <v>43</v>
      </c>
      <c r="AC620" t="s">
        <v>43</v>
      </c>
    </row>
    <row r="621" spans="1:29" x14ac:dyDescent="0.3">
      <c r="A621" s="2">
        <v>45021.813148148147</v>
      </c>
      <c r="B621" t="s">
        <v>29</v>
      </c>
      <c r="C621" s="4" t="s">
        <v>727</v>
      </c>
      <c r="D621" t="s">
        <v>54</v>
      </c>
      <c r="E621" t="s">
        <v>73</v>
      </c>
      <c r="F621" t="s">
        <v>33</v>
      </c>
      <c r="G621" t="s">
        <v>56</v>
      </c>
      <c r="H621" t="s">
        <v>35</v>
      </c>
      <c r="I621" t="s">
        <v>36</v>
      </c>
      <c r="J621">
        <v>5</v>
      </c>
      <c r="K621" t="s">
        <v>81</v>
      </c>
      <c r="L621" t="s">
        <v>69</v>
      </c>
      <c r="M621" t="s">
        <v>493</v>
      </c>
      <c r="N621" t="s">
        <v>834</v>
      </c>
      <c r="O621" t="s">
        <v>113</v>
      </c>
      <c r="P621" t="s">
        <v>77</v>
      </c>
      <c r="Q621" t="s">
        <v>57</v>
      </c>
      <c r="R621" t="s">
        <v>507</v>
      </c>
      <c r="S621" t="s">
        <v>43</v>
      </c>
      <c r="T621">
        <v>3140</v>
      </c>
      <c r="U621">
        <v>131150</v>
      </c>
      <c r="V621">
        <v>0</v>
      </c>
      <c r="W621" t="s">
        <v>44</v>
      </c>
      <c r="X621" t="s">
        <v>43</v>
      </c>
      <c r="Y621" t="s">
        <v>43</v>
      </c>
      <c r="Z621">
        <v>0</v>
      </c>
      <c r="AA621" t="s">
        <v>45</v>
      </c>
      <c r="AB621" t="s">
        <v>43</v>
      </c>
      <c r="AC621" t="s">
        <v>43</v>
      </c>
    </row>
    <row r="622" spans="1:29" x14ac:dyDescent="0.3">
      <c r="A622" s="2">
        <v>45021.818437499998</v>
      </c>
      <c r="B622" t="s">
        <v>29</v>
      </c>
      <c r="C622" s="4" t="s">
        <v>835</v>
      </c>
      <c r="D622" t="s">
        <v>54</v>
      </c>
      <c r="E622" t="s">
        <v>32</v>
      </c>
      <c r="F622" t="s">
        <v>33</v>
      </c>
      <c r="G622" t="s">
        <v>34</v>
      </c>
      <c r="H622" t="s">
        <v>35</v>
      </c>
      <c r="I622" t="s">
        <v>36</v>
      </c>
      <c r="J622">
        <v>5</v>
      </c>
      <c r="K622" t="s">
        <v>48</v>
      </c>
      <c r="L622" t="s">
        <v>49</v>
      </c>
      <c r="M622" t="s">
        <v>505</v>
      </c>
      <c r="N622" t="s">
        <v>774</v>
      </c>
      <c r="O622" t="s">
        <v>41</v>
      </c>
      <c r="P622" t="s">
        <v>52</v>
      </c>
      <c r="Q622" t="s">
        <v>481</v>
      </c>
      <c r="R622" t="s">
        <v>34</v>
      </c>
      <c r="S622" t="s">
        <v>43</v>
      </c>
      <c r="T622">
        <v>1620</v>
      </c>
      <c r="U622">
        <v>7190</v>
      </c>
      <c r="V622">
        <v>0</v>
      </c>
      <c r="W622" t="s">
        <v>44</v>
      </c>
      <c r="X622" t="s">
        <v>43</v>
      </c>
      <c r="Y622" t="s">
        <v>43</v>
      </c>
      <c r="Z622">
        <v>0</v>
      </c>
      <c r="AA622" t="s">
        <v>45</v>
      </c>
      <c r="AB622" t="s">
        <v>43</v>
      </c>
      <c r="AC622" t="s">
        <v>43</v>
      </c>
    </row>
    <row r="623" spans="1:29" x14ac:dyDescent="0.3">
      <c r="A623" s="2">
        <v>45021.826608796298</v>
      </c>
      <c r="B623" t="s">
        <v>29</v>
      </c>
      <c r="C623" s="4" t="s">
        <v>821</v>
      </c>
      <c r="D623" t="s">
        <v>31</v>
      </c>
      <c r="E623" t="s">
        <v>68</v>
      </c>
      <c r="F623" t="s">
        <v>33</v>
      </c>
      <c r="G623" t="s">
        <v>56</v>
      </c>
      <c r="H623" t="s">
        <v>35</v>
      </c>
      <c r="I623" t="s">
        <v>36</v>
      </c>
      <c r="J623">
        <v>8</v>
      </c>
      <c r="K623" t="s">
        <v>81</v>
      </c>
      <c r="L623" t="s">
        <v>49</v>
      </c>
      <c r="M623" t="s">
        <v>505</v>
      </c>
      <c r="N623" t="s">
        <v>598</v>
      </c>
      <c r="O623" t="s">
        <v>41</v>
      </c>
      <c r="P623" t="s">
        <v>66</v>
      </c>
      <c r="Q623" t="s">
        <v>481</v>
      </c>
      <c r="R623" t="s">
        <v>34</v>
      </c>
      <c r="S623" t="s">
        <v>43</v>
      </c>
      <c r="T623">
        <v>2125</v>
      </c>
      <c r="U623">
        <v>91110</v>
      </c>
      <c r="V623">
        <v>0</v>
      </c>
      <c r="W623" t="s">
        <v>44</v>
      </c>
      <c r="X623" t="s">
        <v>43</v>
      </c>
      <c r="Y623" t="s">
        <v>43</v>
      </c>
      <c r="Z623">
        <v>0</v>
      </c>
      <c r="AA623" t="s">
        <v>45</v>
      </c>
      <c r="AB623" t="s">
        <v>43</v>
      </c>
      <c r="AC623" t="s">
        <v>43</v>
      </c>
    </row>
    <row r="624" spans="1:29" x14ac:dyDescent="0.3">
      <c r="A624" s="2">
        <v>45021.828912037039</v>
      </c>
      <c r="B624" t="s">
        <v>29</v>
      </c>
      <c r="C624" s="4" t="s">
        <v>836</v>
      </c>
      <c r="D624" t="s">
        <v>54</v>
      </c>
      <c r="E624" t="s">
        <v>64</v>
      </c>
      <c r="F624" t="s">
        <v>33</v>
      </c>
      <c r="G624" t="s">
        <v>34</v>
      </c>
      <c r="H624" t="s">
        <v>35</v>
      </c>
      <c r="I624" t="s">
        <v>36</v>
      </c>
      <c r="J624">
        <v>5</v>
      </c>
      <c r="K624" t="s">
        <v>48</v>
      </c>
      <c r="L624" t="s">
        <v>49</v>
      </c>
      <c r="M624" t="s">
        <v>505</v>
      </c>
      <c r="N624" t="s">
        <v>837</v>
      </c>
      <c r="O624" t="s">
        <v>41</v>
      </c>
      <c r="P624" t="s">
        <v>82</v>
      </c>
      <c r="Q624" t="s">
        <v>35</v>
      </c>
      <c r="R624" t="s">
        <v>34</v>
      </c>
      <c r="S624" t="s">
        <v>43</v>
      </c>
      <c r="T624">
        <v>3140</v>
      </c>
      <c r="U624">
        <v>131150</v>
      </c>
      <c r="V624">
        <v>0</v>
      </c>
      <c r="W624" t="s">
        <v>44</v>
      </c>
      <c r="X624" t="s">
        <v>43</v>
      </c>
      <c r="Y624" t="s">
        <v>43</v>
      </c>
      <c r="Z624">
        <v>0</v>
      </c>
      <c r="AA624" t="s">
        <v>45</v>
      </c>
      <c r="AB624" t="s">
        <v>43</v>
      </c>
      <c r="AC624" t="s">
        <v>43</v>
      </c>
    </row>
    <row r="625" spans="1:29" x14ac:dyDescent="0.3">
      <c r="A625" s="2">
        <v>45021.829780092587</v>
      </c>
      <c r="B625" t="s">
        <v>29</v>
      </c>
      <c r="C625" s="4" t="s">
        <v>838</v>
      </c>
      <c r="D625" t="s">
        <v>31</v>
      </c>
      <c r="E625" t="s">
        <v>73</v>
      </c>
      <c r="F625" t="s">
        <v>33</v>
      </c>
      <c r="G625" t="s">
        <v>34</v>
      </c>
      <c r="H625" t="s">
        <v>35</v>
      </c>
      <c r="I625" t="s">
        <v>36</v>
      </c>
      <c r="J625">
        <v>8</v>
      </c>
      <c r="K625" t="s">
        <v>81</v>
      </c>
      <c r="L625" t="s">
        <v>69</v>
      </c>
      <c r="M625" t="s">
        <v>588</v>
      </c>
      <c r="N625" t="s">
        <v>839</v>
      </c>
      <c r="O625" t="s">
        <v>85</v>
      </c>
      <c r="P625" t="s">
        <v>840</v>
      </c>
      <c r="Q625" t="s">
        <v>481</v>
      </c>
      <c r="R625" t="s">
        <v>34</v>
      </c>
      <c r="S625" t="s">
        <v>43</v>
      </c>
      <c r="T625">
        <v>4150</v>
      </c>
      <c r="U625">
        <v>91110</v>
      </c>
      <c r="V625">
        <v>0</v>
      </c>
      <c r="W625" t="s">
        <v>44</v>
      </c>
      <c r="X625" t="s">
        <v>43</v>
      </c>
      <c r="Y625" t="s">
        <v>43</v>
      </c>
      <c r="Z625">
        <v>0</v>
      </c>
      <c r="AA625" t="s">
        <v>45</v>
      </c>
      <c r="AB625" t="s">
        <v>43</v>
      </c>
      <c r="AC625" t="s">
        <v>43</v>
      </c>
    </row>
    <row r="626" spans="1:29" x14ac:dyDescent="0.3">
      <c r="A626" s="2">
        <v>45021.83017361111</v>
      </c>
      <c r="B626" t="s">
        <v>29</v>
      </c>
      <c r="C626" s="4" t="s">
        <v>653</v>
      </c>
      <c r="D626" t="s">
        <v>31</v>
      </c>
      <c r="E626" t="s">
        <v>68</v>
      </c>
      <c r="F626" t="s">
        <v>33</v>
      </c>
      <c r="G626" t="s">
        <v>34</v>
      </c>
      <c r="H626" t="s">
        <v>35</v>
      </c>
      <c r="I626" t="s">
        <v>36</v>
      </c>
      <c r="J626">
        <v>1</v>
      </c>
      <c r="K626" t="s">
        <v>123</v>
      </c>
      <c r="L626" t="s">
        <v>38</v>
      </c>
      <c r="M626" t="s">
        <v>505</v>
      </c>
      <c r="N626" t="s">
        <v>598</v>
      </c>
      <c r="O626" t="s">
        <v>41</v>
      </c>
      <c r="P626" t="s">
        <v>52</v>
      </c>
      <c r="Q626" t="s">
        <v>481</v>
      </c>
      <c r="R626" t="s">
        <v>34</v>
      </c>
      <c r="S626" t="s">
        <v>43</v>
      </c>
      <c r="T626">
        <v>4150</v>
      </c>
      <c r="U626">
        <v>111130</v>
      </c>
      <c r="V626">
        <v>0</v>
      </c>
      <c r="W626" t="s">
        <v>44</v>
      </c>
      <c r="X626" t="s">
        <v>43</v>
      </c>
      <c r="Y626" t="s">
        <v>43</v>
      </c>
      <c r="Z626">
        <v>0</v>
      </c>
      <c r="AA626" t="s">
        <v>45</v>
      </c>
      <c r="AB626" t="s">
        <v>43</v>
      </c>
      <c r="AC626" t="s">
        <v>43</v>
      </c>
    </row>
    <row r="627" spans="1:29" x14ac:dyDescent="0.3">
      <c r="A627" s="2">
        <v>45021.830914351849</v>
      </c>
      <c r="B627" t="s">
        <v>552</v>
      </c>
      <c r="C627" s="4" t="s">
        <v>841</v>
      </c>
      <c r="D627" t="s">
        <v>31</v>
      </c>
      <c r="E627" t="s">
        <v>64</v>
      </c>
      <c r="F627" t="s">
        <v>33</v>
      </c>
      <c r="G627" t="s">
        <v>34</v>
      </c>
      <c r="H627" t="s">
        <v>57</v>
      </c>
      <c r="I627" t="s">
        <v>58</v>
      </c>
      <c r="J627">
        <v>10</v>
      </c>
      <c r="K627" t="s">
        <v>499</v>
      </c>
      <c r="L627" t="s">
        <v>69</v>
      </c>
      <c r="M627" t="s">
        <v>511</v>
      </c>
      <c r="N627" t="s">
        <v>842</v>
      </c>
      <c r="O627" t="s">
        <v>41</v>
      </c>
      <c r="P627" t="s">
        <v>133</v>
      </c>
      <c r="Q627" t="s">
        <v>481</v>
      </c>
      <c r="R627" t="s">
        <v>34</v>
      </c>
      <c r="S627" t="s">
        <v>43</v>
      </c>
      <c r="T627">
        <v>50</v>
      </c>
      <c r="U627">
        <v>91110</v>
      </c>
      <c r="V627">
        <v>0</v>
      </c>
      <c r="W627" t="s">
        <v>44</v>
      </c>
      <c r="X627" t="s">
        <v>43</v>
      </c>
      <c r="Y627" t="s">
        <v>43</v>
      </c>
      <c r="Z627">
        <v>0</v>
      </c>
      <c r="AA627" t="s">
        <v>45</v>
      </c>
      <c r="AB627" t="s">
        <v>43</v>
      </c>
      <c r="AC627" t="s">
        <v>43</v>
      </c>
    </row>
    <row r="628" spans="1:29" x14ac:dyDescent="0.3">
      <c r="A628" s="2">
        <v>45021.842951388891</v>
      </c>
      <c r="B628" t="s">
        <v>29</v>
      </c>
      <c r="C628" s="4" t="s">
        <v>843</v>
      </c>
      <c r="D628" t="s">
        <v>31</v>
      </c>
      <c r="E628" t="s">
        <v>68</v>
      </c>
      <c r="F628" t="s">
        <v>33</v>
      </c>
      <c r="G628" t="s">
        <v>34</v>
      </c>
      <c r="H628" t="s">
        <v>57</v>
      </c>
      <c r="I628" t="s">
        <v>36</v>
      </c>
      <c r="J628">
        <v>4</v>
      </c>
      <c r="K628" t="s">
        <v>81</v>
      </c>
      <c r="L628" t="s">
        <v>69</v>
      </c>
      <c r="M628" t="s">
        <v>588</v>
      </c>
      <c r="N628" t="s">
        <v>844</v>
      </c>
      <c r="O628" t="s">
        <v>113</v>
      </c>
      <c r="P628" t="s">
        <v>88</v>
      </c>
      <c r="Q628" t="s">
        <v>513</v>
      </c>
      <c r="R628" t="s">
        <v>495</v>
      </c>
      <c r="S628" t="s">
        <v>43</v>
      </c>
      <c r="T628">
        <v>510</v>
      </c>
      <c r="U628">
        <v>91110</v>
      </c>
      <c r="V628">
        <v>0</v>
      </c>
      <c r="W628" t="s">
        <v>44</v>
      </c>
      <c r="X628" t="s">
        <v>43</v>
      </c>
      <c r="Y628" t="s">
        <v>43</v>
      </c>
      <c r="Z628">
        <v>0</v>
      </c>
      <c r="AA628" t="s">
        <v>45</v>
      </c>
      <c r="AB628" t="s">
        <v>43</v>
      </c>
      <c r="AC628" t="s">
        <v>43</v>
      </c>
    </row>
    <row r="629" spans="1:29" x14ac:dyDescent="0.3">
      <c r="A629" s="2">
        <v>45021.847824074073</v>
      </c>
      <c r="B629" t="s">
        <v>29</v>
      </c>
      <c r="C629" s="4" t="s">
        <v>845</v>
      </c>
      <c r="D629" t="s">
        <v>54</v>
      </c>
      <c r="E629" t="s">
        <v>32</v>
      </c>
      <c r="F629" t="s">
        <v>33</v>
      </c>
      <c r="G629" t="s">
        <v>34</v>
      </c>
      <c r="H629" t="s">
        <v>35</v>
      </c>
      <c r="I629" t="s">
        <v>36</v>
      </c>
      <c r="J629">
        <v>5</v>
      </c>
      <c r="K629" t="s">
        <v>123</v>
      </c>
      <c r="L629" t="s">
        <v>49</v>
      </c>
      <c r="M629" t="s">
        <v>588</v>
      </c>
      <c r="N629" t="s">
        <v>524</v>
      </c>
      <c r="O629" t="s">
        <v>41</v>
      </c>
      <c r="P629" t="s">
        <v>133</v>
      </c>
      <c r="Q629" t="s">
        <v>35</v>
      </c>
      <c r="R629" t="s">
        <v>34</v>
      </c>
      <c r="S629" t="s">
        <v>43</v>
      </c>
      <c r="T629">
        <v>3140</v>
      </c>
      <c r="U629">
        <v>7190</v>
      </c>
      <c r="V629">
        <v>0</v>
      </c>
      <c r="W629" t="s">
        <v>44</v>
      </c>
      <c r="X629" t="s">
        <v>43</v>
      </c>
      <c r="Y629" t="s">
        <v>43</v>
      </c>
      <c r="Z629">
        <v>0</v>
      </c>
      <c r="AA629" t="s">
        <v>45</v>
      </c>
      <c r="AB629" t="s">
        <v>43</v>
      </c>
      <c r="AC629" t="s">
        <v>43</v>
      </c>
    </row>
    <row r="630" spans="1:29" x14ac:dyDescent="0.3">
      <c r="A630" s="2">
        <v>45021.848564814813</v>
      </c>
      <c r="B630" t="s">
        <v>29</v>
      </c>
      <c r="C630" s="4" t="s">
        <v>527</v>
      </c>
      <c r="D630" t="s">
        <v>31</v>
      </c>
      <c r="E630" t="s">
        <v>64</v>
      </c>
      <c r="F630" t="s">
        <v>122</v>
      </c>
      <c r="G630" t="s">
        <v>34</v>
      </c>
      <c r="H630" t="s">
        <v>35</v>
      </c>
      <c r="I630" t="s">
        <v>36</v>
      </c>
      <c r="J630">
        <v>5</v>
      </c>
      <c r="K630" t="s">
        <v>499</v>
      </c>
      <c r="L630" t="s">
        <v>69</v>
      </c>
      <c r="M630" t="s">
        <v>505</v>
      </c>
      <c r="N630" t="s">
        <v>846</v>
      </c>
      <c r="O630" t="s">
        <v>41</v>
      </c>
      <c r="P630" t="s">
        <v>66</v>
      </c>
      <c r="Q630" t="s">
        <v>35</v>
      </c>
      <c r="R630" t="s">
        <v>34</v>
      </c>
      <c r="S630" t="s">
        <v>43</v>
      </c>
      <c r="T630">
        <v>4150</v>
      </c>
      <c r="U630">
        <v>7190</v>
      </c>
      <c r="V630">
        <v>0</v>
      </c>
      <c r="W630" t="s">
        <v>44</v>
      </c>
      <c r="X630" t="s">
        <v>43</v>
      </c>
      <c r="Y630" t="s">
        <v>43</v>
      </c>
      <c r="Z630">
        <v>0</v>
      </c>
      <c r="AA630" t="s">
        <v>45</v>
      </c>
      <c r="AB630" t="s">
        <v>43</v>
      </c>
      <c r="AC630" t="s">
        <v>43</v>
      </c>
    </row>
    <row r="631" spans="1:29" x14ac:dyDescent="0.3">
      <c r="A631" s="2">
        <v>45021.848981481482</v>
      </c>
      <c r="B631" t="s">
        <v>29</v>
      </c>
      <c r="C631" s="4" t="s">
        <v>847</v>
      </c>
      <c r="D631" t="s">
        <v>31</v>
      </c>
      <c r="E631" t="s">
        <v>73</v>
      </c>
      <c r="F631" t="s">
        <v>122</v>
      </c>
      <c r="G631" t="s">
        <v>56</v>
      </c>
      <c r="H631" t="s">
        <v>35</v>
      </c>
      <c r="I631" t="s">
        <v>58</v>
      </c>
      <c r="J631">
        <v>4</v>
      </c>
      <c r="K631" t="s">
        <v>499</v>
      </c>
      <c r="L631" t="s">
        <v>49</v>
      </c>
      <c r="M631" t="s">
        <v>505</v>
      </c>
      <c r="N631" t="s">
        <v>636</v>
      </c>
      <c r="O631" t="s">
        <v>85</v>
      </c>
      <c r="P631" t="s">
        <v>52</v>
      </c>
      <c r="Q631" t="s">
        <v>35</v>
      </c>
      <c r="R631" t="s">
        <v>34</v>
      </c>
      <c r="S631" t="s">
        <v>43</v>
      </c>
      <c r="T631">
        <v>2630</v>
      </c>
      <c r="U631">
        <v>111130</v>
      </c>
      <c r="V631">
        <v>0</v>
      </c>
      <c r="W631" t="s">
        <v>44</v>
      </c>
      <c r="X631" t="s">
        <v>43</v>
      </c>
      <c r="Y631" t="s">
        <v>43</v>
      </c>
      <c r="Z631">
        <v>0</v>
      </c>
      <c r="AA631" t="s">
        <v>45</v>
      </c>
      <c r="AB631" t="s">
        <v>43</v>
      </c>
      <c r="AC631" t="s">
        <v>43</v>
      </c>
    </row>
    <row r="632" spans="1:29" x14ac:dyDescent="0.3">
      <c r="A632" s="2">
        <v>45021.850057870368</v>
      </c>
      <c r="B632" t="s">
        <v>29</v>
      </c>
      <c r="C632" s="4" t="s">
        <v>848</v>
      </c>
      <c r="D632" t="s">
        <v>54</v>
      </c>
      <c r="E632" t="s">
        <v>73</v>
      </c>
      <c r="F632" t="s">
        <v>47</v>
      </c>
      <c r="G632" t="s">
        <v>495</v>
      </c>
      <c r="H632" t="s">
        <v>35</v>
      </c>
      <c r="I632" t="s">
        <v>58</v>
      </c>
      <c r="J632">
        <v>4</v>
      </c>
      <c r="K632" t="s">
        <v>123</v>
      </c>
      <c r="L632" t="s">
        <v>69</v>
      </c>
      <c r="M632" t="s">
        <v>635</v>
      </c>
      <c r="N632" t="s">
        <v>849</v>
      </c>
      <c r="O632" t="s">
        <v>113</v>
      </c>
      <c r="P632" t="s">
        <v>95</v>
      </c>
      <c r="Q632" t="s">
        <v>35</v>
      </c>
      <c r="R632" t="s">
        <v>495</v>
      </c>
      <c r="S632" t="s">
        <v>43</v>
      </c>
      <c r="T632">
        <v>4150</v>
      </c>
      <c r="U632">
        <v>151</v>
      </c>
      <c r="V632">
        <v>0</v>
      </c>
      <c r="W632" t="s">
        <v>44</v>
      </c>
      <c r="X632" t="s">
        <v>43</v>
      </c>
      <c r="Y632" t="s">
        <v>43</v>
      </c>
      <c r="Z632">
        <v>0</v>
      </c>
      <c r="AA632" t="s">
        <v>45</v>
      </c>
      <c r="AB632" t="s">
        <v>43</v>
      </c>
      <c r="AC632" t="s">
        <v>43</v>
      </c>
    </row>
    <row r="633" spans="1:29" x14ac:dyDescent="0.3">
      <c r="A633" s="2">
        <v>45021.851203703707</v>
      </c>
      <c r="B633" t="s">
        <v>29</v>
      </c>
      <c r="C633" s="4" t="s">
        <v>771</v>
      </c>
      <c r="D633" t="s">
        <v>31</v>
      </c>
      <c r="E633" t="s">
        <v>68</v>
      </c>
      <c r="F633" t="s">
        <v>33</v>
      </c>
      <c r="G633" t="s">
        <v>56</v>
      </c>
      <c r="H633" t="s">
        <v>57</v>
      </c>
      <c r="I633" t="s">
        <v>36</v>
      </c>
      <c r="J633">
        <v>7</v>
      </c>
      <c r="K633" t="s">
        <v>499</v>
      </c>
      <c r="L633" t="s">
        <v>69</v>
      </c>
      <c r="M633" t="s">
        <v>588</v>
      </c>
      <c r="N633" t="s">
        <v>572</v>
      </c>
      <c r="O633" t="s">
        <v>41</v>
      </c>
      <c r="P633" t="s">
        <v>52</v>
      </c>
      <c r="Q633" t="s">
        <v>481</v>
      </c>
      <c r="R633" t="s">
        <v>34</v>
      </c>
      <c r="S633" t="s">
        <v>43</v>
      </c>
      <c r="T633">
        <v>3140</v>
      </c>
      <c r="U633">
        <v>5070</v>
      </c>
      <c r="V633">
        <v>0</v>
      </c>
      <c r="W633" t="s">
        <v>44</v>
      </c>
      <c r="X633" t="s">
        <v>43</v>
      </c>
      <c r="Y633" t="s">
        <v>43</v>
      </c>
      <c r="Z633">
        <v>0</v>
      </c>
      <c r="AA633" t="s">
        <v>45</v>
      </c>
      <c r="AB633" t="s">
        <v>43</v>
      </c>
      <c r="AC633" t="s">
        <v>43</v>
      </c>
    </row>
    <row r="634" spans="1:29" x14ac:dyDescent="0.3">
      <c r="A634" s="2">
        <v>45021.853703703702</v>
      </c>
      <c r="B634" t="s">
        <v>29</v>
      </c>
      <c r="C634" s="4" t="s">
        <v>850</v>
      </c>
      <c r="D634" t="s">
        <v>54</v>
      </c>
      <c r="E634" t="s">
        <v>73</v>
      </c>
      <c r="F634" t="s">
        <v>122</v>
      </c>
      <c r="G634" t="s">
        <v>34</v>
      </c>
      <c r="H634" t="s">
        <v>35</v>
      </c>
      <c r="I634" t="s">
        <v>58</v>
      </c>
      <c r="J634">
        <v>5</v>
      </c>
      <c r="K634" t="s">
        <v>81</v>
      </c>
      <c r="L634" t="s">
        <v>49</v>
      </c>
      <c r="M634" t="s">
        <v>588</v>
      </c>
      <c r="N634" t="s">
        <v>807</v>
      </c>
      <c r="O634" t="s">
        <v>41</v>
      </c>
      <c r="P634" t="s">
        <v>52</v>
      </c>
      <c r="Q634" t="s">
        <v>57</v>
      </c>
      <c r="R634" t="s">
        <v>34</v>
      </c>
      <c r="S634" t="s">
        <v>43</v>
      </c>
      <c r="T634">
        <v>4150</v>
      </c>
      <c r="U634">
        <v>111130</v>
      </c>
      <c r="V634">
        <v>0</v>
      </c>
      <c r="W634" t="s">
        <v>44</v>
      </c>
      <c r="X634" t="s">
        <v>43</v>
      </c>
      <c r="Y634" t="s">
        <v>43</v>
      </c>
      <c r="Z634">
        <v>0</v>
      </c>
      <c r="AA634" t="s">
        <v>45</v>
      </c>
      <c r="AB634" t="s">
        <v>43</v>
      </c>
      <c r="AC634" t="s">
        <v>43</v>
      </c>
    </row>
    <row r="635" spans="1:29" x14ac:dyDescent="0.3">
      <c r="A635" s="2">
        <v>45021.854027777779</v>
      </c>
      <c r="B635" t="s">
        <v>552</v>
      </c>
      <c r="C635" s="4" t="s">
        <v>851</v>
      </c>
      <c r="D635" t="s">
        <v>31</v>
      </c>
      <c r="E635" t="s">
        <v>55</v>
      </c>
      <c r="F635" t="s">
        <v>47</v>
      </c>
      <c r="G635" t="s">
        <v>56</v>
      </c>
      <c r="H635" t="s">
        <v>35</v>
      </c>
      <c r="I635" t="s">
        <v>36</v>
      </c>
      <c r="J635">
        <v>7</v>
      </c>
      <c r="K635" t="s">
        <v>48</v>
      </c>
      <c r="L635" t="s">
        <v>49</v>
      </c>
      <c r="M635" t="s">
        <v>515</v>
      </c>
      <c r="N635" t="s">
        <v>852</v>
      </c>
      <c r="O635" t="s">
        <v>41</v>
      </c>
      <c r="P635" t="s">
        <v>95</v>
      </c>
      <c r="Q635" t="s">
        <v>513</v>
      </c>
      <c r="R635" t="s">
        <v>495</v>
      </c>
      <c r="S635" t="s">
        <v>43</v>
      </c>
      <c r="T635">
        <v>1620</v>
      </c>
      <c r="U635">
        <v>5070</v>
      </c>
      <c r="V635">
        <v>0</v>
      </c>
      <c r="W635" t="s">
        <v>44</v>
      </c>
      <c r="X635" t="s">
        <v>43</v>
      </c>
      <c r="Y635" t="s">
        <v>43</v>
      </c>
      <c r="Z635">
        <v>0</v>
      </c>
      <c r="AA635" t="s">
        <v>45</v>
      </c>
      <c r="AB635" t="s">
        <v>43</v>
      </c>
      <c r="AC635" t="s">
        <v>43</v>
      </c>
    </row>
    <row r="636" spans="1:29" x14ac:dyDescent="0.3">
      <c r="A636" s="2">
        <v>45021.85496527778</v>
      </c>
      <c r="B636" t="s">
        <v>29</v>
      </c>
      <c r="C636" s="4" t="s">
        <v>650</v>
      </c>
      <c r="D636" t="s">
        <v>31</v>
      </c>
      <c r="E636" t="s">
        <v>32</v>
      </c>
      <c r="F636" t="s">
        <v>122</v>
      </c>
      <c r="G636" t="s">
        <v>34</v>
      </c>
      <c r="H636" t="s">
        <v>35</v>
      </c>
      <c r="I636" t="s">
        <v>36</v>
      </c>
      <c r="J636">
        <v>4</v>
      </c>
      <c r="K636" t="s">
        <v>499</v>
      </c>
      <c r="L636" t="s">
        <v>49</v>
      </c>
      <c r="M636" t="s">
        <v>505</v>
      </c>
      <c r="N636" t="s">
        <v>708</v>
      </c>
      <c r="O636" t="s">
        <v>41</v>
      </c>
      <c r="P636" t="s">
        <v>52</v>
      </c>
      <c r="Q636" t="s">
        <v>481</v>
      </c>
      <c r="R636" t="s">
        <v>34</v>
      </c>
      <c r="S636" t="s">
        <v>43</v>
      </c>
      <c r="T636">
        <v>50</v>
      </c>
      <c r="U636">
        <v>151</v>
      </c>
      <c r="V636">
        <v>0</v>
      </c>
      <c r="W636" t="s">
        <v>44</v>
      </c>
      <c r="X636" t="s">
        <v>43</v>
      </c>
      <c r="Y636" t="s">
        <v>43</v>
      </c>
      <c r="Z636">
        <v>0</v>
      </c>
      <c r="AA636" t="s">
        <v>45</v>
      </c>
      <c r="AB636" t="s">
        <v>43</v>
      </c>
      <c r="AC636" t="s">
        <v>43</v>
      </c>
    </row>
    <row r="637" spans="1:29" x14ac:dyDescent="0.3">
      <c r="A637" s="2">
        <v>45021.85597222222</v>
      </c>
      <c r="B637" t="s">
        <v>29</v>
      </c>
      <c r="C637" s="4" t="s">
        <v>853</v>
      </c>
      <c r="D637" t="s">
        <v>31</v>
      </c>
      <c r="E637" t="s">
        <v>73</v>
      </c>
      <c r="F637" t="s">
        <v>33</v>
      </c>
      <c r="G637" t="s">
        <v>34</v>
      </c>
      <c r="H637" t="s">
        <v>57</v>
      </c>
      <c r="I637" t="s">
        <v>36</v>
      </c>
      <c r="J637">
        <v>2</v>
      </c>
      <c r="K637" t="s">
        <v>81</v>
      </c>
      <c r="L637" t="s">
        <v>69</v>
      </c>
      <c r="M637" t="s">
        <v>560</v>
      </c>
      <c r="N637" t="s">
        <v>713</v>
      </c>
      <c r="O637" t="s">
        <v>85</v>
      </c>
      <c r="P637" t="s">
        <v>62</v>
      </c>
      <c r="Q637" t="s">
        <v>481</v>
      </c>
      <c r="R637" t="s">
        <v>34</v>
      </c>
      <c r="S637" t="s">
        <v>43</v>
      </c>
      <c r="T637">
        <v>4150</v>
      </c>
      <c r="U637">
        <v>151</v>
      </c>
      <c r="V637">
        <v>0</v>
      </c>
      <c r="W637" t="s">
        <v>44</v>
      </c>
      <c r="X637" t="s">
        <v>43</v>
      </c>
      <c r="Y637" t="s">
        <v>43</v>
      </c>
      <c r="Z637">
        <v>0</v>
      </c>
      <c r="AA637" t="s">
        <v>45</v>
      </c>
      <c r="AB637" t="s">
        <v>43</v>
      </c>
      <c r="AC637" t="s">
        <v>43</v>
      </c>
    </row>
    <row r="638" spans="1:29" x14ac:dyDescent="0.3">
      <c r="A638" s="2">
        <v>45021.85833333333</v>
      </c>
      <c r="B638" t="s">
        <v>29</v>
      </c>
      <c r="C638" s="4" t="s">
        <v>854</v>
      </c>
      <c r="D638" t="s">
        <v>31</v>
      </c>
      <c r="E638" t="s">
        <v>32</v>
      </c>
      <c r="F638" t="s">
        <v>122</v>
      </c>
      <c r="G638" t="s">
        <v>34</v>
      </c>
      <c r="H638" t="s">
        <v>35</v>
      </c>
      <c r="I638" t="s">
        <v>36</v>
      </c>
      <c r="J638">
        <v>5</v>
      </c>
      <c r="K638" t="s">
        <v>48</v>
      </c>
      <c r="L638" t="s">
        <v>49</v>
      </c>
      <c r="M638" t="s">
        <v>515</v>
      </c>
      <c r="N638" t="s">
        <v>855</v>
      </c>
      <c r="O638" t="s">
        <v>113</v>
      </c>
      <c r="P638" t="s">
        <v>52</v>
      </c>
      <c r="Q638" t="s">
        <v>481</v>
      </c>
      <c r="R638" t="s">
        <v>34</v>
      </c>
      <c r="S638" t="s">
        <v>43</v>
      </c>
      <c r="T638">
        <v>50</v>
      </c>
      <c r="U638">
        <v>151</v>
      </c>
      <c r="V638">
        <v>0</v>
      </c>
      <c r="W638" t="s">
        <v>44</v>
      </c>
      <c r="X638" t="s">
        <v>43</v>
      </c>
      <c r="Y638" t="s">
        <v>43</v>
      </c>
      <c r="Z638">
        <v>0</v>
      </c>
      <c r="AA638" t="s">
        <v>45</v>
      </c>
      <c r="AB638" t="s">
        <v>43</v>
      </c>
      <c r="AC638" t="s">
        <v>43</v>
      </c>
    </row>
    <row r="639" spans="1:29" x14ac:dyDescent="0.3">
      <c r="A639" s="2">
        <v>45021.860254629632</v>
      </c>
      <c r="B639" t="s">
        <v>29</v>
      </c>
      <c r="C639" s="4" t="s">
        <v>856</v>
      </c>
      <c r="D639" t="s">
        <v>54</v>
      </c>
      <c r="E639" t="s">
        <v>32</v>
      </c>
      <c r="F639" t="s">
        <v>33</v>
      </c>
      <c r="G639" t="s">
        <v>34</v>
      </c>
      <c r="H639" t="s">
        <v>35</v>
      </c>
      <c r="I639" t="s">
        <v>36</v>
      </c>
      <c r="J639">
        <v>4</v>
      </c>
      <c r="K639" t="s">
        <v>499</v>
      </c>
      <c r="L639" t="s">
        <v>49</v>
      </c>
      <c r="M639" t="s">
        <v>493</v>
      </c>
      <c r="N639" t="s">
        <v>524</v>
      </c>
      <c r="O639" t="s">
        <v>41</v>
      </c>
      <c r="P639" t="s">
        <v>66</v>
      </c>
      <c r="Q639" t="s">
        <v>513</v>
      </c>
      <c r="R639" t="s">
        <v>495</v>
      </c>
      <c r="S639" t="s">
        <v>43</v>
      </c>
      <c r="T639">
        <v>2630</v>
      </c>
      <c r="U639">
        <v>5070</v>
      </c>
      <c r="V639">
        <v>0</v>
      </c>
      <c r="W639" t="s">
        <v>44</v>
      </c>
      <c r="X639" t="s">
        <v>43</v>
      </c>
      <c r="Y639" t="s">
        <v>43</v>
      </c>
      <c r="Z639">
        <v>0</v>
      </c>
      <c r="AA639" t="s">
        <v>45</v>
      </c>
      <c r="AB639" t="s">
        <v>43</v>
      </c>
      <c r="AC639" t="s">
        <v>43</v>
      </c>
    </row>
    <row r="640" spans="1:29" x14ac:dyDescent="0.3">
      <c r="A640" s="2">
        <v>45021.86478009259</v>
      </c>
      <c r="B640" t="s">
        <v>29</v>
      </c>
      <c r="C640" s="4" t="s">
        <v>527</v>
      </c>
      <c r="D640" t="s">
        <v>54</v>
      </c>
      <c r="E640" t="s">
        <v>73</v>
      </c>
      <c r="F640" t="s">
        <v>47</v>
      </c>
      <c r="G640" t="s">
        <v>34</v>
      </c>
      <c r="H640" t="s">
        <v>35</v>
      </c>
      <c r="I640" t="s">
        <v>36</v>
      </c>
      <c r="J640">
        <v>5</v>
      </c>
      <c r="K640" t="s">
        <v>499</v>
      </c>
      <c r="L640" t="s">
        <v>49</v>
      </c>
      <c r="M640" t="s">
        <v>515</v>
      </c>
      <c r="N640" t="s">
        <v>601</v>
      </c>
      <c r="O640" t="s">
        <v>85</v>
      </c>
      <c r="P640" t="s">
        <v>77</v>
      </c>
      <c r="Q640" t="s">
        <v>481</v>
      </c>
      <c r="R640" t="s">
        <v>34</v>
      </c>
      <c r="S640" t="s">
        <v>43</v>
      </c>
      <c r="T640">
        <v>50</v>
      </c>
      <c r="U640">
        <v>151</v>
      </c>
      <c r="V640">
        <v>0</v>
      </c>
      <c r="W640" t="s">
        <v>44</v>
      </c>
      <c r="X640" t="s">
        <v>43</v>
      </c>
      <c r="Y640" t="s">
        <v>43</v>
      </c>
      <c r="Z640">
        <v>0</v>
      </c>
      <c r="AA640" t="s">
        <v>45</v>
      </c>
      <c r="AB640" t="s">
        <v>43</v>
      </c>
      <c r="AC640" t="s">
        <v>43</v>
      </c>
    </row>
    <row r="641" spans="1:29" x14ac:dyDescent="0.3">
      <c r="A641" s="2">
        <v>45021.864791666667</v>
      </c>
      <c r="B641" t="s">
        <v>29</v>
      </c>
      <c r="C641" s="4" t="s">
        <v>527</v>
      </c>
      <c r="D641" t="s">
        <v>31</v>
      </c>
      <c r="E641" t="s">
        <v>73</v>
      </c>
      <c r="F641" t="s">
        <v>47</v>
      </c>
      <c r="G641" t="s">
        <v>34</v>
      </c>
      <c r="H641" t="s">
        <v>35</v>
      </c>
      <c r="I641" t="s">
        <v>36</v>
      </c>
      <c r="J641">
        <v>5</v>
      </c>
      <c r="K641" t="s">
        <v>48</v>
      </c>
      <c r="L641" t="s">
        <v>166</v>
      </c>
      <c r="M641" t="s">
        <v>580</v>
      </c>
      <c r="N641" t="s">
        <v>663</v>
      </c>
      <c r="O641" t="s">
        <v>41</v>
      </c>
      <c r="P641" t="s">
        <v>77</v>
      </c>
      <c r="Q641" t="s">
        <v>481</v>
      </c>
      <c r="R641" t="s">
        <v>34</v>
      </c>
      <c r="S641" t="s">
        <v>43</v>
      </c>
      <c r="T641">
        <v>50</v>
      </c>
      <c r="U641">
        <v>151</v>
      </c>
      <c r="V641">
        <v>0</v>
      </c>
      <c r="W641" t="s">
        <v>44</v>
      </c>
      <c r="X641" t="s">
        <v>43</v>
      </c>
      <c r="Y641" t="s">
        <v>43</v>
      </c>
      <c r="Z641">
        <v>0</v>
      </c>
      <c r="AA641" t="s">
        <v>45</v>
      </c>
      <c r="AB641" t="s">
        <v>43</v>
      </c>
      <c r="AC641" t="s">
        <v>43</v>
      </c>
    </row>
    <row r="642" spans="1:29" x14ac:dyDescent="0.3">
      <c r="A642" s="2">
        <v>45021.871099537027</v>
      </c>
      <c r="B642" t="s">
        <v>29</v>
      </c>
      <c r="C642" s="4" t="s">
        <v>489</v>
      </c>
      <c r="D642" t="s">
        <v>31</v>
      </c>
      <c r="E642" t="s">
        <v>68</v>
      </c>
      <c r="F642" t="s">
        <v>33</v>
      </c>
      <c r="G642" t="s">
        <v>34</v>
      </c>
      <c r="H642" t="s">
        <v>35</v>
      </c>
      <c r="I642" t="s">
        <v>36</v>
      </c>
      <c r="J642">
        <v>6</v>
      </c>
      <c r="K642" t="s">
        <v>499</v>
      </c>
      <c r="L642" t="s">
        <v>38</v>
      </c>
      <c r="M642" t="s">
        <v>588</v>
      </c>
      <c r="N642" t="s">
        <v>857</v>
      </c>
      <c r="O642" t="s">
        <v>41</v>
      </c>
      <c r="P642" t="s">
        <v>840</v>
      </c>
      <c r="Q642" t="s">
        <v>481</v>
      </c>
      <c r="R642" t="s">
        <v>495</v>
      </c>
      <c r="S642" t="s">
        <v>43</v>
      </c>
      <c r="T642">
        <v>50</v>
      </c>
      <c r="U642">
        <v>151</v>
      </c>
      <c r="V642">
        <v>0</v>
      </c>
      <c r="W642" t="s">
        <v>44</v>
      </c>
      <c r="X642" t="s">
        <v>43</v>
      </c>
      <c r="Y642" t="s">
        <v>43</v>
      </c>
      <c r="Z642">
        <v>0</v>
      </c>
      <c r="AA642" t="s">
        <v>45</v>
      </c>
      <c r="AB642" t="s">
        <v>43</v>
      </c>
      <c r="AC642" t="s">
        <v>43</v>
      </c>
    </row>
    <row r="643" spans="1:29" x14ac:dyDescent="0.3">
      <c r="A643" s="2">
        <v>45021.875405092593</v>
      </c>
      <c r="B643" t="s">
        <v>29</v>
      </c>
      <c r="C643" s="4" t="s">
        <v>96</v>
      </c>
      <c r="D643" t="s">
        <v>31</v>
      </c>
      <c r="E643" t="s">
        <v>73</v>
      </c>
      <c r="F643" t="s">
        <v>33</v>
      </c>
      <c r="G643" t="s">
        <v>34</v>
      </c>
      <c r="H643" t="s">
        <v>35</v>
      </c>
      <c r="I643" t="s">
        <v>36</v>
      </c>
      <c r="J643">
        <v>5</v>
      </c>
      <c r="K643" t="s">
        <v>499</v>
      </c>
      <c r="L643" t="s">
        <v>38</v>
      </c>
      <c r="M643" t="s">
        <v>493</v>
      </c>
      <c r="N643" t="s">
        <v>571</v>
      </c>
      <c r="O643" t="s">
        <v>41</v>
      </c>
      <c r="P643" t="s">
        <v>52</v>
      </c>
      <c r="Q643" t="s">
        <v>35</v>
      </c>
      <c r="R643" t="s">
        <v>495</v>
      </c>
      <c r="S643" t="s">
        <v>43</v>
      </c>
      <c r="T643">
        <v>3140</v>
      </c>
      <c r="U643">
        <v>111130</v>
      </c>
      <c r="V643">
        <v>0</v>
      </c>
      <c r="W643" t="s">
        <v>44</v>
      </c>
      <c r="X643" t="s">
        <v>43</v>
      </c>
      <c r="Y643" t="s">
        <v>43</v>
      </c>
      <c r="Z643">
        <v>0</v>
      </c>
      <c r="AA643" t="s">
        <v>45</v>
      </c>
      <c r="AB643" t="s">
        <v>43</v>
      </c>
      <c r="AC643" t="s">
        <v>43</v>
      </c>
    </row>
    <row r="644" spans="1:29" x14ac:dyDescent="0.3">
      <c r="A644" s="2">
        <v>45021.875567129631</v>
      </c>
      <c r="B644" t="s">
        <v>29</v>
      </c>
      <c r="C644" s="4" t="s">
        <v>858</v>
      </c>
      <c r="D644" t="s">
        <v>54</v>
      </c>
      <c r="E644" t="s">
        <v>64</v>
      </c>
      <c r="F644" t="s">
        <v>33</v>
      </c>
      <c r="G644" t="s">
        <v>34</v>
      </c>
      <c r="H644" t="s">
        <v>35</v>
      </c>
      <c r="I644" t="s">
        <v>36</v>
      </c>
      <c r="J644">
        <v>7</v>
      </c>
      <c r="K644" t="s">
        <v>48</v>
      </c>
      <c r="L644" t="s">
        <v>49</v>
      </c>
      <c r="M644" t="s">
        <v>490</v>
      </c>
      <c r="N644" t="s">
        <v>774</v>
      </c>
      <c r="O644" t="s">
        <v>41</v>
      </c>
      <c r="P644" t="s">
        <v>52</v>
      </c>
      <c r="Q644" t="s">
        <v>35</v>
      </c>
      <c r="R644" t="s">
        <v>34</v>
      </c>
      <c r="S644" t="s">
        <v>43</v>
      </c>
      <c r="T644">
        <v>2630</v>
      </c>
      <c r="U644">
        <v>5070</v>
      </c>
      <c r="V644">
        <v>0</v>
      </c>
      <c r="W644" t="s">
        <v>44</v>
      </c>
      <c r="X644" t="s">
        <v>43</v>
      </c>
      <c r="Y644" t="s">
        <v>43</v>
      </c>
      <c r="Z644">
        <v>0</v>
      </c>
      <c r="AA644" t="s">
        <v>45</v>
      </c>
      <c r="AB644" t="s">
        <v>43</v>
      </c>
      <c r="AC644" t="s">
        <v>43</v>
      </c>
    </row>
    <row r="645" spans="1:29" x14ac:dyDescent="0.3">
      <c r="A645" s="2">
        <v>45021.878622685188</v>
      </c>
      <c r="B645" t="s">
        <v>29</v>
      </c>
      <c r="C645" s="4" t="s">
        <v>859</v>
      </c>
      <c r="D645" t="s">
        <v>54</v>
      </c>
      <c r="E645" t="s">
        <v>68</v>
      </c>
      <c r="F645" t="s">
        <v>47</v>
      </c>
      <c r="G645" t="s">
        <v>34</v>
      </c>
      <c r="H645" t="s">
        <v>35</v>
      </c>
      <c r="I645" t="s">
        <v>36</v>
      </c>
      <c r="J645">
        <v>1</v>
      </c>
      <c r="K645" t="s">
        <v>123</v>
      </c>
      <c r="L645" t="s">
        <v>69</v>
      </c>
      <c r="M645" t="s">
        <v>511</v>
      </c>
      <c r="N645" t="s">
        <v>659</v>
      </c>
      <c r="O645" t="s">
        <v>225</v>
      </c>
      <c r="P645" t="s">
        <v>77</v>
      </c>
      <c r="Q645" t="s">
        <v>481</v>
      </c>
      <c r="R645" t="s">
        <v>34</v>
      </c>
      <c r="S645" t="s">
        <v>43</v>
      </c>
      <c r="T645">
        <v>50</v>
      </c>
      <c r="U645">
        <v>151</v>
      </c>
      <c r="V645">
        <v>0</v>
      </c>
      <c r="W645" t="s">
        <v>44</v>
      </c>
      <c r="X645" t="s">
        <v>43</v>
      </c>
      <c r="Y645" t="s">
        <v>43</v>
      </c>
      <c r="Z645">
        <v>0</v>
      </c>
      <c r="AA645" t="s">
        <v>45</v>
      </c>
      <c r="AB645" t="s">
        <v>43</v>
      </c>
      <c r="AC645" t="s">
        <v>43</v>
      </c>
    </row>
    <row r="646" spans="1:29" x14ac:dyDescent="0.3">
      <c r="A646" s="2">
        <v>45021.878877314812</v>
      </c>
      <c r="B646" t="s">
        <v>29</v>
      </c>
      <c r="C646" s="4" t="s">
        <v>860</v>
      </c>
      <c r="D646" t="s">
        <v>31</v>
      </c>
      <c r="E646" t="s">
        <v>73</v>
      </c>
      <c r="F646" t="s">
        <v>122</v>
      </c>
      <c r="G646" t="s">
        <v>495</v>
      </c>
      <c r="H646" t="s">
        <v>35</v>
      </c>
      <c r="I646" t="s">
        <v>36</v>
      </c>
      <c r="J646">
        <v>1</v>
      </c>
      <c r="K646" t="s">
        <v>81</v>
      </c>
      <c r="L646" t="s">
        <v>49</v>
      </c>
      <c r="M646" t="s">
        <v>505</v>
      </c>
      <c r="N646" t="s">
        <v>676</v>
      </c>
      <c r="O646" t="s">
        <v>41</v>
      </c>
      <c r="P646" t="s">
        <v>52</v>
      </c>
      <c r="Q646" t="s">
        <v>35</v>
      </c>
      <c r="R646" t="s">
        <v>495</v>
      </c>
      <c r="S646" t="s">
        <v>43</v>
      </c>
      <c r="T646">
        <v>3140</v>
      </c>
      <c r="U646">
        <v>91110</v>
      </c>
      <c r="V646">
        <v>0</v>
      </c>
      <c r="W646" t="s">
        <v>44</v>
      </c>
      <c r="X646" t="s">
        <v>43</v>
      </c>
      <c r="Y646" t="s">
        <v>43</v>
      </c>
      <c r="Z646">
        <v>0</v>
      </c>
      <c r="AA646" t="s">
        <v>45</v>
      </c>
      <c r="AB646" t="s">
        <v>43</v>
      </c>
      <c r="AC646" t="s">
        <v>43</v>
      </c>
    </row>
    <row r="647" spans="1:29" x14ac:dyDescent="0.3">
      <c r="A647" s="2">
        <v>45021.879537037043</v>
      </c>
      <c r="B647" t="s">
        <v>29</v>
      </c>
      <c r="C647" s="4" t="s">
        <v>861</v>
      </c>
      <c r="D647" t="s">
        <v>54</v>
      </c>
      <c r="E647" t="s">
        <v>73</v>
      </c>
      <c r="F647" t="s">
        <v>33</v>
      </c>
      <c r="G647" t="s">
        <v>495</v>
      </c>
      <c r="H647" t="s">
        <v>35</v>
      </c>
      <c r="I647" t="s">
        <v>36</v>
      </c>
      <c r="J647">
        <v>2</v>
      </c>
      <c r="K647" t="s">
        <v>81</v>
      </c>
      <c r="L647" t="s">
        <v>194</v>
      </c>
      <c r="M647" t="s">
        <v>532</v>
      </c>
      <c r="N647" t="s">
        <v>862</v>
      </c>
      <c r="O647" t="s">
        <v>125</v>
      </c>
      <c r="P647" t="s">
        <v>133</v>
      </c>
      <c r="Q647" t="s">
        <v>481</v>
      </c>
      <c r="R647" t="s">
        <v>34</v>
      </c>
      <c r="S647" t="s">
        <v>43</v>
      </c>
      <c r="T647">
        <v>4150</v>
      </c>
      <c r="U647">
        <v>91110</v>
      </c>
      <c r="V647">
        <v>0</v>
      </c>
      <c r="W647" t="s">
        <v>44</v>
      </c>
      <c r="X647" t="s">
        <v>43</v>
      </c>
      <c r="Y647" t="s">
        <v>43</v>
      </c>
      <c r="Z647">
        <v>0</v>
      </c>
      <c r="AA647" t="s">
        <v>45</v>
      </c>
      <c r="AB647" t="s">
        <v>43</v>
      </c>
      <c r="AC647" t="s">
        <v>43</v>
      </c>
    </row>
    <row r="648" spans="1:29" x14ac:dyDescent="0.3">
      <c r="A648" s="2">
        <v>45021.881099537037</v>
      </c>
      <c r="B648" t="s">
        <v>29</v>
      </c>
      <c r="C648" s="4" t="s">
        <v>863</v>
      </c>
      <c r="D648" t="s">
        <v>54</v>
      </c>
      <c r="E648" t="s">
        <v>55</v>
      </c>
      <c r="F648" t="s">
        <v>47</v>
      </c>
      <c r="G648" t="s">
        <v>34</v>
      </c>
      <c r="H648" t="s">
        <v>35</v>
      </c>
      <c r="I648" t="s">
        <v>36</v>
      </c>
      <c r="J648">
        <v>2</v>
      </c>
      <c r="K648" t="s">
        <v>123</v>
      </c>
      <c r="L648" t="s">
        <v>38</v>
      </c>
      <c r="M648" t="s">
        <v>500</v>
      </c>
      <c r="N648" t="s">
        <v>530</v>
      </c>
      <c r="O648" t="s">
        <v>41</v>
      </c>
      <c r="P648" t="s">
        <v>66</v>
      </c>
      <c r="Q648" t="s">
        <v>481</v>
      </c>
      <c r="R648" t="s">
        <v>495</v>
      </c>
      <c r="S648" t="s">
        <v>43</v>
      </c>
      <c r="T648">
        <v>2125</v>
      </c>
      <c r="U648">
        <v>131150</v>
      </c>
      <c r="V648">
        <v>0</v>
      </c>
      <c r="W648" t="s">
        <v>44</v>
      </c>
      <c r="X648" t="s">
        <v>43</v>
      </c>
      <c r="Y648" t="s">
        <v>43</v>
      </c>
      <c r="Z648">
        <v>0</v>
      </c>
      <c r="AA648" t="s">
        <v>45</v>
      </c>
      <c r="AB648" t="s">
        <v>43</v>
      </c>
      <c r="AC648" t="s">
        <v>43</v>
      </c>
    </row>
    <row r="649" spans="1:29" x14ac:dyDescent="0.3">
      <c r="A649" s="2">
        <v>45021.88113425926</v>
      </c>
      <c r="B649" t="s">
        <v>29</v>
      </c>
      <c r="C649" s="4" t="s">
        <v>655</v>
      </c>
      <c r="D649" t="s">
        <v>31</v>
      </c>
      <c r="E649" t="s">
        <v>68</v>
      </c>
      <c r="F649" t="s">
        <v>47</v>
      </c>
      <c r="G649" t="s">
        <v>56</v>
      </c>
      <c r="H649" t="s">
        <v>57</v>
      </c>
      <c r="I649" t="s">
        <v>58</v>
      </c>
      <c r="J649">
        <v>3</v>
      </c>
      <c r="K649" t="s">
        <v>499</v>
      </c>
      <c r="L649" t="s">
        <v>166</v>
      </c>
      <c r="M649" t="s">
        <v>680</v>
      </c>
      <c r="N649" t="s">
        <v>864</v>
      </c>
      <c r="O649" t="s">
        <v>85</v>
      </c>
      <c r="P649" t="s">
        <v>52</v>
      </c>
      <c r="Q649" t="s">
        <v>57</v>
      </c>
      <c r="R649" t="s">
        <v>34</v>
      </c>
      <c r="S649" t="s">
        <v>43</v>
      </c>
      <c r="T649">
        <v>50</v>
      </c>
      <c r="U649">
        <v>131150</v>
      </c>
      <c r="V649">
        <v>0</v>
      </c>
      <c r="W649" t="s">
        <v>44</v>
      </c>
      <c r="X649" t="s">
        <v>43</v>
      </c>
      <c r="Y649" t="s">
        <v>43</v>
      </c>
      <c r="Z649">
        <v>0</v>
      </c>
      <c r="AA649" t="s">
        <v>45</v>
      </c>
      <c r="AB649" t="s">
        <v>43</v>
      </c>
      <c r="AC649" t="s">
        <v>43</v>
      </c>
    </row>
    <row r="650" spans="1:29" x14ac:dyDescent="0.3">
      <c r="A650" s="2">
        <v>45021.881666666668</v>
      </c>
      <c r="B650" t="s">
        <v>29</v>
      </c>
      <c r="C650" s="4" t="s">
        <v>865</v>
      </c>
      <c r="D650" t="s">
        <v>54</v>
      </c>
      <c r="E650" t="s">
        <v>73</v>
      </c>
      <c r="F650" t="s">
        <v>33</v>
      </c>
      <c r="G650" t="s">
        <v>56</v>
      </c>
      <c r="H650" t="s">
        <v>35</v>
      </c>
      <c r="I650" t="s">
        <v>36</v>
      </c>
      <c r="J650">
        <v>1</v>
      </c>
      <c r="K650" t="s">
        <v>499</v>
      </c>
      <c r="L650" t="s">
        <v>49</v>
      </c>
      <c r="M650" t="s">
        <v>560</v>
      </c>
      <c r="N650" t="s">
        <v>866</v>
      </c>
      <c r="O650" t="s">
        <v>113</v>
      </c>
      <c r="P650" t="s">
        <v>66</v>
      </c>
      <c r="Q650" t="s">
        <v>481</v>
      </c>
      <c r="R650" t="s">
        <v>507</v>
      </c>
      <c r="S650" t="s">
        <v>43</v>
      </c>
      <c r="T650">
        <v>50</v>
      </c>
      <c r="U650">
        <v>111130</v>
      </c>
      <c r="V650">
        <v>0</v>
      </c>
      <c r="W650" t="s">
        <v>44</v>
      </c>
      <c r="X650" t="s">
        <v>43</v>
      </c>
      <c r="Y650" t="s">
        <v>43</v>
      </c>
      <c r="Z650">
        <v>0</v>
      </c>
      <c r="AA650" t="s">
        <v>45</v>
      </c>
      <c r="AB650" t="s">
        <v>43</v>
      </c>
      <c r="AC650" t="s">
        <v>43</v>
      </c>
    </row>
    <row r="651" spans="1:29" x14ac:dyDescent="0.3">
      <c r="A651" s="2">
        <v>45021.883715277778</v>
      </c>
      <c r="B651" t="s">
        <v>29</v>
      </c>
      <c r="C651" s="4" t="s">
        <v>867</v>
      </c>
      <c r="D651" t="s">
        <v>54</v>
      </c>
      <c r="E651" t="s">
        <v>73</v>
      </c>
      <c r="F651" t="s">
        <v>122</v>
      </c>
      <c r="G651" t="s">
        <v>56</v>
      </c>
      <c r="H651" t="s">
        <v>57</v>
      </c>
      <c r="I651" t="s">
        <v>36</v>
      </c>
      <c r="J651">
        <v>5</v>
      </c>
      <c r="K651" t="s">
        <v>81</v>
      </c>
      <c r="L651" t="s">
        <v>69</v>
      </c>
      <c r="M651" t="s">
        <v>532</v>
      </c>
      <c r="N651" t="s">
        <v>681</v>
      </c>
      <c r="O651" t="s">
        <v>85</v>
      </c>
      <c r="P651" t="s">
        <v>52</v>
      </c>
      <c r="Q651" t="s">
        <v>481</v>
      </c>
      <c r="R651" t="s">
        <v>34</v>
      </c>
      <c r="S651" t="s">
        <v>43</v>
      </c>
      <c r="T651">
        <v>50</v>
      </c>
      <c r="U651">
        <v>151</v>
      </c>
      <c r="V651">
        <v>0</v>
      </c>
      <c r="W651" t="s">
        <v>44</v>
      </c>
      <c r="X651" t="s">
        <v>43</v>
      </c>
      <c r="Y651" t="s">
        <v>43</v>
      </c>
      <c r="Z651">
        <v>0</v>
      </c>
      <c r="AA651" t="s">
        <v>45</v>
      </c>
      <c r="AB651" t="s">
        <v>43</v>
      </c>
      <c r="AC651" t="s">
        <v>43</v>
      </c>
    </row>
    <row r="652" spans="1:29" x14ac:dyDescent="0.3">
      <c r="A652" s="2">
        <v>45021.884560185194</v>
      </c>
      <c r="B652" t="s">
        <v>29</v>
      </c>
      <c r="C652" s="4" t="s">
        <v>868</v>
      </c>
      <c r="D652" t="s">
        <v>54</v>
      </c>
      <c r="E652" t="s">
        <v>73</v>
      </c>
      <c r="F652" t="s">
        <v>47</v>
      </c>
      <c r="G652" t="s">
        <v>34</v>
      </c>
      <c r="H652" t="s">
        <v>57</v>
      </c>
      <c r="I652" t="s">
        <v>58</v>
      </c>
      <c r="J652">
        <v>1</v>
      </c>
      <c r="K652" t="s">
        <v>48</v>
      </c>
      <c r="L652" t="s">
        <v>49</v>
      </c>
      <c r="M652" t="s">
        <v>595</v>
      </c>
      <c r="N652" t="s">
        <v>869</v>
      </c>
      <c r="O652" t="s">
        <v>41</v>
      </c>
      <c r="P652" t="s">
        <v>52</v>
      </c>
      <c r="Q652" t="s">
        <v>481</v>
      </c>
      <c r="R652" t="s">
        <v>34</v>
      </c>
      <c r="S652" t="s">
        <v>43</v>
      </c>
      <c r="T652">
        <v>4150</v>
      </c>
      <c r="U652">
        <v>91110</v>
      </c>
      <c r="V652">
        <v>0</v>
      </c>
      <c r="W652" t="s">
        <v>44</v>
      </c>
      <c r="X652" t="s">
        <v>43</v>
      </c>
      <c r="Y652" t="s">
        <v>43</v>
      </c>
      <c r="Z652">
        <v>0</v>
      </c>
      <c r="AA652" t="s">
        <v>45</v>
      </c>
      <c r="AB652" t="s">
        <v>43</v>
      </c>
      <c r="AC652" t="s">
        <v>43</v>
      </c>
    </row>
    <row r="653" spans="1:29" x14ac:dyDescent="0.3">
      <c r="A653" s="2">
        <v>45021.887141203697</v>
      </c>
      <c r="B653" t="s">
        <v>29</v>
      </c>
      <c r="C653" s="4" t="s">
        <v>870</v>
      </c>
      <c r="D653" t="s">
        <v>54</v>
      </c>
      <c r="E653" t="s">
        <v>73</v>
      </c>
      <c r="F653" t="s">
        <v>33</v>
      </c>
      <c r="G653" t="s">
        <v>34</v>
      </c>
      <c r="H653" t="s">
        <v>35</v>
      </c>
      <c r="I653" t="s">
        <v>36</v>
      </c>
      <c r="J653">
        <v>5</v>
      </c>
      <c r="K653" t="s">
        <v>48</v>
      </c>
      <c r="L653" t="s">
        <v>49</v>
      </c>
      <c r="M653" t="s">
        <v>515</v>
      </c>
      <c r="N653" t="s">
        <v>578</v>
      </c>
      <c r="O653" t="s">
        <v>41</v>
      </c>
      <c r="P653" t="s">
        <v>52</v>
      </c>
      <c r="Q653" t="s">
        <v>481</v>
      </c>
      <c r="R653" t="s">
        <v>495</v>
      </c>
      <c r="S653" t="s">
        <v>43</v>
      </c>
      <c r="T653">
        <v>3140</v>
      </c>
      <c r="U653">
        <v>91110</v>
      </c>
      <c r="V653">
        <v>0</v>
      </c>
      <c r="W653" t="s">
        <v>44</v>
      </c>
      <c r="X653" t="s">
        <v>43</v>
      </c>
      <c r="Y653" t="s">
        <v>43</v>
      </c>
      <c r="Z653">
        <v>0</v>
      </c>
      <c r="AA653" t="s">
        <v>45</v>
      </c>
      <c r="AB653" t="s">
        <v>43</v>
      </c>
      <c r="AC653" t="s">
        <v>43</v>
      </c>
    </row>
    <row r="654" spans="1:29" x14ac:dyDescent="0.3">
      <c r="A654" s="2">
        <v>45021.888344907413</v>
      </c>
      <c r="B654" t="s">
        <v>29</v>
      </c>
      <c r="C654" s="4" t="s">
        <v>871</v>
      </c>
      <c r="D654" t="s">
        <v>31</v>
      </c>
      <c r="E654" t="s">
        <v>68</v>
      </c>
      <c r="F654" t="s">
        <v>47</v>
      </c>
      <c r="G654" t="s">
        <v>34</v>
      </c>
      <c r="H654" t="s">
        <v>35</v>
      </c>
      <c r="I654" t="s">
        <v>36</v>
      </c>
      <c r="J654">
        <v>6</v>
      </c>
      <c r="K654" t="s">
        <v>48</v>
      </c>
      <c r="L654" t="s">
        <v>49</v>
      </c>
      <c r="M654" t="s">
        <v>493</v>
      </c>
      <c r="N654" t="s">
        <v>872</v>
      </c>
      <c r="O654" t="s">
        <v>41</v>
      </c>
      <c r="P654" t="s">
        <v>52</v>
      </c>
      <c r="Q654" t="s">
        <v>481</v>
      </c>
      <c r="R654" t="s">
        <v>34</v>
      </c>
      <c r="S654" t="s">
        <v>43</v>
      </c>
      <c r="T654">
        <v>3140</v>
      </c>
      <c r="U654">
        <v>111130</v>
      </c>
      <c r="V654">
        <v>0</v>
      </c>
      <c r="W654" t="s">
        <v>44</v>
      </c>
      <c r="X654" t="s">
        <v>43</v>
      </c>
      <c r="Y654" t="s">
        <v>43</v>
      </c>
      <c r="Z654">
        <v>0</v>
      </c>
      <c r="AA654" t="s">
        <v>45</v>
      </c>
      <c r="AB654" t="s">
        <v>43</v>
      </c>
      <c r="AC654" t="s">
        <v>43</v>
      </c>
    </row>
    <row r="655" spans="1:29" x14ac:dyDescent="0.3">
      <c r="A655" s="2">
        <v>45021.888668981483</v>
      </c>
      <c r="B655" t="s">
        <v>29</v>
      </c>
      <c r="C655" s="4" t="s">
        <v>190</v>
      </c>
      <c r="D655" t="s">
        <v>31</v>
      </c>
      <c r="E655" t="s">
        <v>73</v>
      </c>
      <c r="F655" t="s">
        <v>47</v>
      </c>
      <c r="G655" t="s">
        <v>34</v>
      </c>
      <c r="H655" t="s">
        <v>35</v>
      </c>
      <c r="I655" t="s">
        <v>36</v>
      </c>
      <c r="J655">
        <v>7</v>
      </c>
      <c r="K655" t="s">
        <v>499</v>
      </c>
      <c r="L655" t="s">
        <v>49</v>
      </c>
      <c r="M655" t="s">
        <v>490</v>
      </c>
      <c r="N655" t="s">
        <v>659</v>
      </c>
      <c r="O655" t="s">
        <v>125</v>
      </c>
      <c r="P655" t="s">
        <v>82</v>
      </c>
      <c r="Q655" t="s">
        <v>481</v>
      </c>
      <c r="R655" t="s">
        <v>34</v>
      </c>
      <c r="S655" t="s">
        <v>43</v>
      </c>
      <c r="T655">
        <v>3140</v>
      </c>
      <c r="U655">
        <v>7190</v>
      </c>
      <c r="V655">
        <v>0</v>
      </c>
      <c r="W655" t="s">
        <v>44</v>
      </c>
      <c r="X655" t="s">
        <v>43</v>
      </c>
      <c r="Y655" t="s">
        <v>43</v>
      </c>
      <c r="Z655">
        <v>0</v>
      </c>
      <c r="AA655" t="s">
        <v>45</v>
      </c>
      <c r="AB655" t="s">
        <v>43</v>
      </c>
      <c r="AC655" t="s">
        <v>43</v>
      </c>
    </row>
    <row r="656" spans="1:29" x14ac:dyDescent="0.3">
      <c r="A656" s="2">
        <v>45021.891504629632</v>
      </c>
      <c r="B656" t="s">
        <v>29</v>
      </c>
      <c r="C656" s="4" t="s">
        <v>873</v>
      </c>
      <c r="D656" t="s">
        <v>31</v>
      </c>
      <c r="E656" t="s">
        <v>64</v>
      </c>
      <c r="F656" t="s">
        <v>33</v>
      </c>
      <c r="G656" t="s">
        <v>495</v>
      </c>
      <c r="H656" t="s">
        <v>35</v>
      </c>
      <c r="I656" t="s">
        <v>58</v>
      </c>
      <c r="J656">
        <v>3</v>
      </c>
      <c r="K656" t="s">
        <v>37</v>
      </c>
      <c r="L656" t="s">
        <v>194</v>
      </c>
      <c r="M656" t="s">
        <v>529</v>
      </c>
      <c r="N656" t="s">
        <v>874</v>
      </c>
      <c r="O656" t="s">
        <v>85</v>
      </c>
      <c r="P656" t="s">
        <v>42</v>
      </c>
      <c r="Q656" t="s">
        <v>35</v>
      </c>
      <c r="R656" t="s">
        <v>495</v>
      </c>
      <c r="S656" t="s">
        <v>43</v>
      </c>
      <c r="T656">
        <v>3140</v>
      </c>
      <c r="U656">
        <v>111130</v>
      </c>
      <c r="V656">
        <v>0</v>
      </c>
      <c r="W656" t="s">
        <v>44</v>
      </c>
      <c r="X656" t="s">
        <v>43</v>
      </c>
      <c r="Y656" t="s">
        <v>43</v>
      </c>
      <c r="Z656">
        <v>0</v>
      </c>
      <c r="AA656" t="s">
        <v>45</v>
      </c>
      <c r="AB656" t="s">
        <v>43</v>
      </c>
      <c r="AC656" t="s">
        <v>43</v>
      </c>
    </row>
    <row r="657" spans="1:29" x14ac:dyDescent="0.3">
      <c r="A657" s="2">
        <v>45021.894780092603</v>
      </c>
      <c r="B657" t="s">
        <v>29</v>
      </c>
      <c r="C657" s="4" t="s">
        <v>875</v>
      </c>
      <c r="D657" t="s">
        <v>31</v>
      </c>
      <c r="E657" t="s">
        <v>55</v>
      </c>
      <c r="F657" t="s">
        <v>33</v>
      </c>
      <c r="G657" t="s">
        <v>495</v>
      </c>
      <c r="H657" t="s">
        <v>57</v>
      </c>
      <c r="I657" t="s">
        <v>58</v>
      </c>
      <c r="J657">
        <v>5</v>
      </c>
      <c r="K657" t="s">
        <v>499</v>
      </c>
      <c r="L657" t="s">
        <v>166</v>
      </c>
      <c r="M657" t="s">
        <v>621</v>
      </c>
      <c r="N657" t="s">
        <v>643</v>
      </c>
      <c r="O657" t="s">
        <v>41</v>
      </c>
      <c r="P657" t="s">
        <v>77</v>
      </c>
      <c r="Q657" t="s">
        <v>35</v>
      </c>
      <c r="R657" t="s">
        <v>495</v>
      </c>
      <c r="S657" t="s">
        <v>43</v>
      </c>
      <c r="T657">
        <v>4150</v>
      </c>
      <c r="U657">
        <v>111130</v>
      </c>
      <c r="V657">
        <v>0</v>
      </c>
      <c r="W657" t="s">
        <v>44</v>
      </c>
      <c r="X657" t="s">
        <v>43</v>
      </c>
      <c r="Y657" t="s">
        <v>43</v>
      </c>
      <c r="Z657">
        <v>0</v>
      </c>
      <c r="AA657" t="s">
        <v>45</v>
      </c>
      <c r="AB657" t="s">
        <v>43</v>
      </c>
      <c r="AC657" t="s">
        <v>43</v>
      </c>
    </row>
    <row r="658" spans="1:29" x14ac:dyDescent="0.3">
      <c r="A658" s="2">
        <v>45021.895150462973</v>
      </c>
      <c r="B658" t="s">
        <v>29</v>
      </c>
      <c r="C658" s="4" t="s">
        <v>876</v>
      </c>
      <c r="D658" t="s">
        <v>31</v>
      </c>
      <c r="E658" t="s">
        <v>73</v>
      </c>
      <c r="F658" t="s">
        <v>33</v>
      </c>
      <c r="G658" t="s">
        <v>56</v>
      </c>
      <c r="H658" t="s">
        <v>57</v>
      </c>
      <c r="I658" t="s">
        <v>58</v>
      </c>
      <c r="J658">
        <v>9</v>
      </c>
      <c r="K658" t="s">
        <v>81</v>
      </c>
      <c r="L658" t="s">
        <v>49</v>
      </c>
      <c r="M658" t="s">
        <v>490</v>
      </c>
      <c r="N658" t="s">
        <v>663</v>
      </c>
      <c r="O658" t="s">
        <v>113</v>
      </c>
      <c r="P658" t="s">
        <v>52</v>
      </c>
      <c r="Q658" t="s">
        <v>35</v>
      </c>
      <c r="R658" t="s">
        <v>495</v>
      </c>
      <c r="S658" t="s">
        <v>43</v>
      </c>
      <c r="T658">
        <v>1620</v>
      </c>
      <c r="U658">
        <v>7190</v>
      </c>
      <c r="V658">
        <v>0</v>
      </c>
      <c r="W658" t="s">
        <v>44</v>
      </c>
      <c r="X658" t="s">
        <v>43</v>
      </c>
      <c r="Y658" t="s">
        <v>43</v>
      </c>
      <c r="Z658">
        <v>0</v>
      </c>
      <c r="AA658" t="s">
        <v>45</v>
      </c>
      <c r="AB658" t="s">
        <v>43</v>
      </c>
      <c r="AC658" t="s">
        <v>43</v>
      </c>
    </row>
    <row r="659" spans="1:29" x14ac:dyDescent="0.3">
      <c r="A659" s="2">
        <v>45021.896493055552</v>
      </c>
      <c r="B659" t="s">
        <v>29</v>
      </c>
      <c r="C659" s="4" t="s">
        <v>877</v>
      </c>
      <c r="D659" t="s">
        <v>31</v>
      </c>
      <c r="E659" t="s">
        <v>68</v>
      </c>
      <c r="F659" t="s">
        <v>122</v>
      </c>
      <c r="G659" t="s">
        <v>34</v>
      </c>
      <c r="H659" t="s">
        <v>57</v>
      </c>
      <c r="I659" t="s">
        <v>58</v>
      </c>
      <c r="J659">
        <v>5</v>
      </c>
      <c r="K659" t="s">
        <v>37</v>
      </c>
      <c r="L659" t="s">
        <v>38</v>
      </c>
      <c r="M659" t="s">
        <v>684</v>
      </c>
      <c r="N659" t="s">
        <v>596</v>
      </c>
      <c r="O659" t="s">
        <v>85</v>
      </c>
      <c r="P659" t="s">
        <v>52</v>
      </c>
      <c r="Q659" t="s">
        <v>481</v>
      </c>
      <c r="R659" t="s">
        <v>34</v>
      </c>
      <c r="S659" t="s">
        <v>43</v>
      </c>
      <c r="T659">
        <v>50</v>
      </c>
      <c r="U659">
        <v>151</v>
      </c>
      <c r="V659">
        <v>0</v>
      </c>
      <c r="W659" t="s">
        <v>44</v>
      </c>
      <c r="X659" t="s">
        <v>43</v>
      </c>
      <c r="Y659" t="s">
        <v>43</v>
      </c>
      <c r="Z659">
        <v>0</v>
      </c>
      <c r="AA659" t="s">
        <v>45</v>
      </c>
      <c r="AB659" t="s">
        <v>43</v>
      </c>
      <c r="AC659" t="s">
        <v>43</v>
      </c>
    </row>
    <row r="660" spans="1:29" x14ac:dyDescent="0.3">
      <c r="A660" s="2">
        <v>45021.897418981483</v>
      </c>
      <c r="B660" t="s">
        <v>29</v>
      </c>
      <c r="C660" s="4" t="s">
        <v>679</v>
      </c>
      <c r="D660" t="s">
        <v>54</v>
      </c>
      <c r="E660" t="s">
        <v>32</v>
      </c>
      <c r="F660" t="s">
        <v>122</v>
      </c>
      <c r="G660" t="s">
        <v>56</v>
      </c>
      <c r="H660" t="s">
        <v>35</v>
      </c>
      <c r="I660" t="s">
        <v>36</v>
      </c>
      <c r="J660">
        <v>2</v>
      </c>
      <c r="K660" t="s">
        <v>48</v>
      </c>
      <c r="L660" t="s">
        <v>69</v>
      </c>
      <c r="M660" t="s">
        <v>490</v>
      </c>
      <c r="N660" t="s">
        <v>765</v>
      </c>
      <c r="O660" t="s">
        <v>41</v>
      </c>
      <c r="P660" t="s">
        <v>180</v>
      </c>
      <c r="Q660" t="s">
        <v>35</v>
      </c>
      <c r="R660" t="s">
        <v>34</v>
      </c>
      <c r="S660" t="s">
        <v>43</v>
      </c>
      <c r="T660">
        <v>3140</v>
      </c>
      <c r="U660">
        <v>7190</v>
      </c>
      <c r="V660">
        <v>0</v>
      </c>
      <c r="W660" t="s">
        <v>44</v>
      </c>
      <c r="X660" t="s">
        <v>43</v>
      </c>
      <c r="Y660" t="s">
        <v>43</v>
      </c>
      <c r="Z660">
        <v>0</v>
      </c>
      <c r="AA660" t="s">
        <v>45</v>
      </c>
      <c r="AB660" t="s">
        <v>43</v>
      </c>
      <c r="AC660" t="s">
        <v>43</v>
      </c>
    </row>
    <row r="661" spans="1:29" x14ac:dyDescent="0.3">
      <c r="A661" s="2">
        <v>45021.897453703707</v>
      </c>
      <c r="B661" t="s">
        <v>29</v>
      </c>
      <c r="C661" s="4" t="s">
        <v>878</v>
      </c>
      <c r="D661" t="s">
        <v>54</v>
      </c>
      <c r="E661" t="s">
        <v>73</v>
      </c>
      <c r="F661" t="s">
        <v>47</v>
      </c>
      <c r="G661" t="s">
        <v>34</v>
      </c>
      <c r="H661" t="s">
        <v>35</v>
      </c>
      <c r="I661" t="s">
        <v>36</v>
      </c>
      <c r="J661">
        <v>5</v>
      </c>
      <c r="K661" t="s">
        <v>123</v>
      </c>
      <c r="L661" t="s">
        <v>49</v>
      </c>
      <c r="M661" t="s">
        <v>500</v>
      </c>
      <c r="N661" t="s">
        <v>790</v>
      </c>
      <c r="O661" t="s">
        <v>85</v>
      </c>
      <c r="P661" t="s">
        <v>204</v>
      </c>
      <c r="Q661" t="s">
        <v>481</v>
      </c>
      <c r="R661" t="s">
        <v>34</v>
      </c>
      <c r="S661" t="s">
        <v>43</v>
      </c>
      <c r="T661">
        <v>1620</v>
      </c>
      <c r="U661">
        <v>7190</v>
      </c>
      <c r="V661">
        <v>0</v>
      </c>
      <c r="W661" t="s">
        <v>44</v>
      </c>
      <c r="X661" t="s">
        <v>43</v>
      </c>
      <c r="Y661" t="s">
        <v>43</v>
      </c>
      <c r="Z661">
        <v>0</v>
      </c>
      <c r="AA661" t="s">
        <v>45</v>
      </c>
      <c r="AB661" t="s">
        <v>43</v>
      </c>
      <c r="AC661" t="s">
        <v>43</v>
      </c>
    </row>
    <row r="662" spans="1:29" x14ac:dyDescent="0.3">
      <c r="A662" s="2">
        <v>45021.899918981479</v>
      </c>
      <c r="B662" t="s">
        <v>29</v>
      </c>
      <c r="C662" s="4" t="s">
        <v>707</v>
      </c>
      <c r="D662" t="s">
        <v>31</v>
      </c>
      <c r="E662" t="s">
        <v>73</v>
      </c>
      <c r="F662" t="s">
        <v>33</v>
      </c>
      <c r="G662" t="s">
        <v>56</v>
      </c>
      <c r="H662" t="s">
        <v>57</v>
      </c>
      <c r="I662" t="s">
        <v>58</v>
      </c>
      <c r="J662">
        <v>1</v>
      </c>
      <c r="K662" t="s">
        <v>499</v>
      </c>
      <c r="L662" t="s">
        <v>69</v>
      </c>
      <c r="M662" t="s">
        <v>580</v>
      </c>
      <c r="N662" t="s">
        <v>879</v>
      </c>
      <c r="O662" t="s">
        <v>85</v>
      </c>
      <c r="P662" t="s">
        <v>88</v>
      </c>
      <c r="Q662" t="s">
        <v>57</v>
      </c>
      <c r="R662" t="s">
        <v>34</v>
      </c>
      <c r="S662" t="s">
        <v>43</v>
      </c>
      <c r="T662">
        <v>50</v>
      </c>
      <c r="U662">
        <v>111130</v>
      </c>
      <c r="V662">
        <v>0</v>
      </c>
      <c r="W662" t="s">
        <v>44</v>
      </c>
      <c r="X662" t="s">
        <v>43</v>
      </c>
      <c r="Y662" t="s">
        <v>43</v>
      </c>
      <c r="Z662">
        <v>0</v>
      </c>
      <c r="AA662" t="s">
        <v>45</v>
      </c>
      <c r="AB662" t="s">
        <v>43</v>
      </c>
      <c r="AC662" t="s">
        <v>43</v>
      </c>
    </row>
    <row r="663" spans="1:29" x14ac:dyDescent="0.3">
      <c r="A663" s="2">
        <v>45021.90016203704</v>
      </c>
      <c r="B663" t="s">
        <v>29</v>
      </c>
      <c r="C663" s="4" t="s">
        <v>96</v>
      </c>
      <c r="D663" t="s">
        <v>31</v>
      </c>
      <c r="E663" t="s">
        <v>68</v>
      </c>
      <c r="F663" t="s">
        <v>47</v>
      </c>
      <c r="G663" t="s">
        <v>34</v>
      </c>
      <c r="H663" t="s">
        <v>35</v>
      </c>
      <c r="I663" t="s">
        <v>36</v>
      </c>
      <c r="J663">
        <v>4</v>
      </c>
      <c r="K663" t="s">
        <v>499</v>
      </c>
      <c r="L663" t="s">
        <v>38</v>
      </c>
      <c r="M663" t="s">
        <v>540</v>
      </c>
      <c r="N663" t="s">
        <v>880</v>
      </c>
      <c r="O663" t="s">
        <v>41</v>
      </c>
      <c r="P663" t="s">
        <v>62</v>
      </c>
      <c r="Q663" t="s">
        <v>481</v>
      </c>
      <c r="R663" t="s">
        <v>495</v>
      </c>
      <c r="S663" t="s">
        <v>43</v>
      </c>
      <c r="T663">
        <v>50</v>
      </c>
      <c r="U663">
        <v>151</v>
      </c>
      <c r="V663">
        <v>0</v>
      </c>
      <c r="W663" t="s">
        <v>44</v>
      </c>
      <c r="X663" t="s">
        <v>43</v>
      </c>
      <c r="Y663" t="s">
        <v>43</v>
      </c>
      <c r="Z663">
        <v>0</v>
      </c>
      <c r="AA663" t="s">
        <v>45</v>
      </c>
      <c r="AB663" t="s">
        <v>43</v>
      </c>
      <c r="AC663" t="s">
        <v>43</v>
      </c>
    </row>
    <row r="664" spans="1:29" x14ac:dyDescent="0.3">
      <c r="A664" s="2">
        <v>45021.900891203702</v>
      </c>
      <c r="B664" t="s">
        <v>29</v>
      </c>
      <c r="C664" s="4" t="s">
        <v>881</v>
      </c>
      <c r="D664" t="s">
        <v>31</v>
      </c>
      <c r="E664" t="s">
        <v>55</v>
      </c>
      <c r="F664" t="s">
        <v>33</v>
      </c>
      <c r="G664" t="s">
        <v>56</v>
      </c>
      <c r="H664" t="s">
        <v>57</v>
      </c>
      <c r="I664" t="s">
        <v>36</v>
      </c>
      <c r="J664">
        <v>5</v>
      </c>
      <c r="K664" t="s">
        <v>37</v>
      </c>
      <c r="L664" t="s">
        <v>69</v>
      </c>
      <c r="M664" t="s">
        <v>580</v>
      </c>
      <c r="N664" t="s">
        <v>522</v>
      </c>
      <c r="O664" t="s">
        <v>41</v>
      </c>
      <c r="P664" t="s">
        <v>337</v>
      </c>
      <c r="Q664" t="s">
        <v>481</v>
      </c>
      <c r="R664" t="s">
        <v>34</v>
      </c>
      <c r="S664" t="s">
        <v>43</v>
      </c>
      <c r="T664">
        <v>2630</v>
      </c>
      <c r="U664">
        <v>111130</v>
      </c>
      <c r="V664">
        <v>0</v>
      </c>
      <c r="W664" t="s">
        <v>44</v>
      </c>
      <c r="X664" t="s">
        <v>43</v>
      </c>
      <c r="Y664" t="s">
        <v>43</v>
      </c>
      <c r="Z664">
        <v>0</v>
      </c>
      <c r="AA664" t="s">
        <v>45</v>
      </c>
      <c r="AB664" t="s">
        <v>43</v>
      </c>
      <c r="AC664" t="s">
        <v>43</v>
      </c>
    </row>
    <row r="665" spans="1:29" x14ac:dyDescent="0.3">
      <c r="A665" s="2">
        <v>45021.901053240741</v>
      </c>
      <c r="B665" t="s">
        <v>29</v>
      </c>
      <c r="C665" s="4" t="s">
        <v>96</v>
      </c>
      <c r="D665" t="s">
        <v>54</v>
      </c>
      <c r="E665" t="s">
        <v>73</v>
      </c>
      <c r="F665" t="s">
        <v>47</v>
      </c>
      <c r="G665" t="s">
        <v>34</v>
      </c>
      <c r="H665" t="s">
        <v>35</v>
      </c>
      <c r="I665" t="s">
        <v>36</v>
      </c>
      <c r="J665">
        <v>5</v>
      </c>
      <c r="K665" t="s">
        <v>48</v>
      </c>
      <c r="L665" t="s">
        <v>49</v>
      </c>
      <c r="M665" t="s">
        <v>505</v>
      </c>
      <c r="N665" t="s">
        <v>882</v>
      </c>
      <c r="O665" t="s">
        <v>41</v>
      </c>
      <c r="P665" t="s">
        <v>52</v>
      </c>
      <c r="Q665" t="s">
        <v>481</v>
      </c>
      <c r="R665" t="s">
        <v>34</v>
      </c>
      <c r="S665" t="s">
        <v>43</v>
      </c>
      <c r="T665">
        <v>510</v>
      </c>
      <c r="U665">
        <v>7190</v>
      </c>
      <c r="V665">
        <v>0</v>
      </c>
      <c r="W665" t="s">
        <v>44</v>
      </c>
      <c r="X665" t="s">
        <v>43</v>
      </c>
      <c r="Y665" t="s">
        <v>43</v>
      </c>
      <c r="Z665">
        <v>0</v>
      </c>
      <c r="AA665" t="s">
        <v>45</v>
      </c>
      <c r="AB665" t="s">
        <v>43</v>
      </c>
      <c r="AC665" t="s">
        <v>43</v>
      </c>
    </row>
    <row r="666" spans="1:29" x14ac:dyDescent="0.3">
      <c r="A666" s="2">
        <v>45021.902442129627</v>
      </c>
      <c r="B666" t="s">
        <v>29</v>
      </c>
      <c r="C666" s="4" t="s">
        <v>883</v>
      </c>
      <c r="D666" t="s">
        <v>54</v>
      </c>
      <c r="E666" t="s">
        <v>68</v>
      </c>
      <c r="F666" t="s">
        <v>122</v>
      </c>
      <c r="G666" t="s">
        <v>34</v>
      </c>
      <c r="H666" t="s">
        <v>35</v>
      </c>
      <c r="I666" t="s">
        <v>36</v>
      </c>
      <c r="J666">
        <v>10</v>
      </c>
      <c r="K666" t="s">
        <v>123</v>
      </c>
      <c r="L666" t="s">
        <v>49</v>
      </c>
      <c r="M666" t="s">
        <v>490</v>
      </c>
      <c r="N666" t="s">
        <v>884</v>
      </c>
      <c r="O666" t="s">
        <v>85</v>
      </c>
      <c r="P666" t="s">
        <v>52</v>
      </c>
      <c r="Q666" t="s">
        <v>513</v>
      </c>
      <c r="R666" t="s">
        <v>495</v>
      </c>
      <c r="S666" t="s">
        <v>43</v>
      </c>
      <c r="T666">
        <v>50</v>
      </c>
      <c r="U666">
        <v>151</v>
      </c>
      <c r="V666">
        <v>0</v>
      </c>
      <c r="W666" t="s">
        <v>44</v>
      </c>
      <c r="X666" t="s">
        <v>43</v>
      </c>
      <c r="Y666" t="s">
        <v>43</v>
      </c>
      <c r="Z666">
        <v>0</v>
      </c>
      <c r="AA666" t="s">
        <v>45</v>
      </c>
      <c r="AB666" t="s">
        <v>43</v>
      </c>
      <c r="AC666" t="s">
        <v>43</v>
      </c>
    </row>
    <row r="667" spans="1:29" x14ac:dyDescent="0.3">
      <c r="A667" s="2">
        <v>45021.903067129628</v>
      </c>
      <c r="B667" t="s">
        <v>29</v>
      </c>
      <c r="C667" s="4" t="s">
        <v>492</v>
      </c>
      <c r="D667" t="s">
        <v>54</v>
      </c>
      <c r="E667" t="s">
        <v>73</v>
      </c>
      <c r="F667" t="s">
        <v>122</v>
      </c>
      <c r="G667" t="s">
        <v>56</v>
      </c>
      <c r="H667" t="s">
        <v>57</v>
      </c>
      <c r="I667" t="s">
        <v>36</v>
      </c>
      <c r="J667">
        <v>6</v>
      </c>
      <c r="K667" t="s">
        <v>37</v>
      </c>
      <c r="L667" t="s">
        <v>69</v>
      </c>
      <c r="M667" t="s">
        <v>588</v>
      </c>
      <c r="N667" t="s">
        <v>735</v>
      </c>
      <c r="O667" t="s">
        <v>41</v>
      </c>
      <c r="P667" t="s">
        <v>82</v>
      </c>
      <c r="Q667" t="s">
        <v>35</v>
      </c>
      <c r="R667" t="s">
        <v>495</v>
      </c>
      <c r="S667" t="s">
        <v>43</v>
      </c>
      <c r="T667">
        <v>50</v>
      </c>
      <c r="U667">
        <v>151</v>
      </c>
      <c r="V667">
        <v>0</v>
      </c>
      <c r="W667" t="s">
        <v>44</v>
      </c>
      <c r="X667" t="s">
        <v>43</v>
      </c>
      <c r="Y667" t="s">
        <v>43</v>
      </c>
      <c r="Z667">
        <v>0</v>
      </c>
      <c r="AA667" t="s">
        <v>45</v>
      </c>
      <c r="AB667" t="s">
        <v>43</v>
      </c>
      <c r="AC667" t="s">
        <v>43</v>
      </c>
    </row>
    <row r="668" spans="1:29" x14ac:dyDescent="0.3">
      <c r="A668" s="2">
        <v>45021.903854166667</v>
      </c>
      <c r="B668" t="s">
        <v>29</v>
      </c>
      <c r="C668" s="4" t="s">
        <v>885</v>
      </c>
      <c r="D668" t="s">
        <v>54</v>
      </c>
      <c r="E668" t="s">
        <v>32</v>
      </c>
      <c r="F668" t="s">
        <v>33</v>
      </c>
      <c r="G668" t="s">
        <v>56</v>
      </c>
      <c r="H668" t="s">
        <v>35</v>
      </c>
      <c r="I668" t="s">
        <v>36</v>
      </c>
      <c r="J668">
        <v>7</v>
      </c>
      <c r="K668" t="s">
        <v>123</v>
      </c>
      <c r="L668" t="s">
        <v>49</v>
      </c>
      <c r="M668" t="s">
        <v>505</v>
      </c>
      <c r="N668" t="s">
        <v>886</v>
      </c>
      <c r="O668" t="s">
        <v>41</v>
      </c>
      <c r="P668" t="s">
        <v>133</v>
      </c>
      <c r="Q668" t="s">
        <v>481</v>
      </c>
      <c r="R668" t="s">
        <v>34</v>
      </c>
      <c r="S668" t="s">
        <v>43</v>
      </c>
      <c r="T668">
        <v>3140</v>
      </c>
      <c r="U668">
        <v>5070</v>
      </c>
      <c r="V668">
        <v>0</v>
      </c>
      <c r="W668" t="s">
        <v>44</v>
      </c>
      <c r="X668" t="s">
        <v>43</v>
      </c>
      <c r="Y668" t="s">
        <v>43</v>
      </c>
      <c r="Z668">
        <v>0</v>
      </c>
      <c r="AA668" t="s">
        <v>45</v>
      </c>
      <c r="AB668" t="s">
        <v>43</v>
      </c>
      <c r="AC668" t="s">
        <v>43</v>
      </c>
    </row>
    <row r="669" spans="1:29" x14ac:dyDescent="0.3">
      <c r="A669" s="2">
        <v>45021.904131944437</v>
      </c>
      <c r="B669" t="s">
        <v>29</v>
      </c>
      <c r="C669" s="4" t="s">
        <v>887</v>
      </c>
      <c r="D669" t="s">
        <v>31</v>
      </c>
      <c r="E669" t="s">
        <v>73</v>
      </c>
      <c r="F669" t="s">
        <v>47</v>
      </c>
      <c r="G669" t="s">
        <v>495</v>
      </c>
      <c r="H669" t="s">
        <v>35</v>
      </c>
      <c r="I669" t="s">
        <v>36</v>
      </c>
      <c r="J669">
        <v>1</v>
      </c>
      <c r="K669" t="s">
        <v>48</v>
      </c>
      <c r="L669" t="s">
        <v>38</v>
      </c>
      <c r="M669" t="s">
        <v>505</v>
      </c>
      <c r="N669" t="s">
        <v>654</v>
      </c>
      <c r="O669" t="s">
        <v>113</v>
      </c>
      <c r="P669" t="s">
        <v>180</v>
      </c>
      <c r="Q669" t="s">
        <v>481</v>
      </c>
      <c r="R669" t="s">
        <v>495</v>
      </c>
      <c r="S669" t="s">
        <v>43</v>
      </c>
      <c r="T669">
        <v>2125</v>
      </c>
      <c r="U669">
        <v>3050</v>
      </c>
      <c r="V669">
        <v>0</v>
      </c>
      <c r="W669" t="s">
        <v>44</v>
      </c>
      <c r="X669" t="s">
        <v>43</v>
      </c>
      <c r="Y669" t="s">
        <v>43</v>
      </c>
      <c r="Z669">
        <v>0</v>
      </c>
      <c r="AA669" t="s">
        <v>45</v>
      </c>
      <c r="AB669" t="s">
        <v>43</v>
      </c>
      <c r="AC669" t="s">
        <v>43</v>
      </c>
    </row>
    <row r="670" spans="1:29" x14ac:dyDescent="0.3">
      <c r="A670" s="2">
        <v>45021.904270833344</v>
      </c>
      <c r="B670" t="s">
        <v>29</v>
      </c>
      <c r="C670" s="4" t="s">
        <v>779</v>
      </c>
      <c r="D670" t="s">
        <v>31</v>
      </c>
      <c r="E670" t="s">
        <v>73</v>
      </c>
      <c r="F670" t="s">
        <v>33</v>
      </c>
      <c r="G670" t="s">
        <v>56</v>
      </c>
      <c r="H670" t="s">
        <v>57</v>
      </c>
      <c r="I670" t="s">
        <v>58</v>
      </c>
      <c r="J670">
        <v>10</v>
      </c>
      <c r="K670" t="s">
        <v>81</v>
      </c>
      <c r="L670" t="s">
        <v>194</v>
      </c>
      <c r="M670" t="s">
        <v>642</v>
      </c>
      <c r="N670" t="s">
        <v>888</v>
      </c>
      <c r="O670" t="s">
        <v>85</v>
      </c>
      <c r="P670" t="s">
        <v>330</v>
      </c>
      <c r="Q670" t="s">
        <v>513</v>
      </c>
      <c r="R670" t="s">
        <v>34</v>
      </c>
      <c r="S670" t="s">
        <v>43</v>
      </c>
      <c r="T670">
        <v>4150</v>
      </c>
      <c r="U670">
        <v>131150</v>
      </c>
      <c r="V670">
        <v>0</v>
      </c>
      <c r="W670" t="s">
        <v>44</v>
      </c>
      <c r="X670" t="s">
        <v>43</v>
      </c>
      <c r="Y670" t="s">
        <v>43</v>
      </c>
      <c r="Z670">
        <v>0</v>
      </c>
      <c r="AA670" t="s">
        <v>45</v>
      </c>
      <c r="AB670" t="s">
        <v>43</v>
      </c>
      <c r="AC670" t="s">
        <v>43</v>
      </c>
    </row>
    <row r="671" spans="1:29" x14ac:dyDescent="0.3">
      <c r="A671" s="2">
        <v>45021.905069444438</v>
      </c>
      <c r="B671" t="s">
        <v>29</v>
      </c>
      <c r="C671" s="4" t="s">
        <v>889</v>
      </c>
      <c r="D671" t="s">
        <v>54</v>
      </c>
      <c r="E671" t="s">
        <v>68</v>
      </c>
      <c r="F671" t="s">
        <v>33</v>
      </c>
      <c r="G671" t="s">
        <v>34</v>
      </c>
      <c r="H671" t="s">
        <v>35</v>
      </c>
      <c r="I671" t="s">
        <v>36</v>
      </c>
      <c r="J671">
        <v>2</v>
      </c>
      <c r="K671" t="s">
        <v>499</v>
      </c>
      <c r="L671" t="s">
        <v>38</v>
      </c>
      <c r="M671" t="s">
        <v>680</v>
      </c>
      <c r="N671" t="s">
        <v>488</v>
      </c>
      <c r="O671" t="s">
        <v>41</v>
      </c>
      <c r="P671" t="s">
        <v>95</v>
      </c>
      <c r="Q671" t="s">
        <v>481</v>
      </c>
      <c r="R671" t="s">
        <v>34</v>
      </c>
      <c r="S671" t="s">
        <v>43</v>
      </c>
      <c r="T671">
        <v>4150</v>
      </c>
      <c r="U671">
        <v>111130</v>
      </c>
      <c r="V671">
        <v>0</v>
      </c>
      <c r="W671" t="s">
        <v>44</v>
      </c>
      <c r="X671" t="s">
        <v>43</v>
      </c>
      <c r="Y671" t="s">
        <v>43</v>
      </c>
      <c r="Z671">
        <v>0</v>
      </c>
      <c r="AA671" t="s">
        <v>45</v>
      </c>
      <c r="AB671" t="s">
        <v>43</v>
      </c>
      <c r="AC671" t="s">
        <v>43</v>
      </c>
    </row>
    <row r="672" spans="1:29" x14ac:dyDescent="0.3">
      <c r="A672" s="2">
        <v>45021.905844907407</v>
      </c>
      <c r="B672" t="s">
        <v>29</v>
      </c>
      <c r="C672" s="4" t="s">
        <v>890</v>
      </c>
      <c r="D672" t="s">
        <v>31</v>
      </c>
      <c r="E672" t="s">
        <v>32</v>
      </c>
      <c r="F672" t="s">
        <v>33</v>
      </c>
      <c r="G672" t="s">
        <v>34</v>
      </c>
      <c r="H672" t="s">
        <v>35</v>
      </c>
      <c r="I672" t="s">
        <v>36</v>
      </c>
      <c r="J672">
        <v>6</v>
      </c>
      <c r="K672" t="s">
        <v>123</v>
      </c>
      <c r="L672" t="s">
        <v>38</v>
      </c>
      <c r="M672" t="s">
        <v>580</v>
      </c>
      <c r="N672" t="s">
        <v>891</v>
      </c>
      <c r="O672" t="s">
        <v>41</v>
      </c>
      <c r="P672" t="s">
        <v>52</v>
      </c>
      <c r="Q672" t="s">
        <v>481</v>
      </c>
      <c r="R672" t="s">
        <v>495</v>
      </c>
      <c r="S672" t="s">
        <v>43</v>
      </c>
      <c r="T672">
        <v>2630</v>
      </c>
      <c r="U672">
        <v>91110</v>
      </c>
      <c r="V672">
        <v>0</v>
      </c>
      <c r="W672" t="s">
        <v>44</v>
      </c>
      <c r="X672" t="s">
        <v>43</v>
      </c>
      <c r="Y672" t="s">
        <v>43</v>
      </c>
      <c r="Z672">
        <v>0</v>
      </c>
      <c r="AA672" t="s">
        <v>45</v>
      </c>
      <c r="AB672" t="s">
        <v>43</v>
      </c>
      <c r="AC672" t="s">
        <v>43</v>
      </c>
    </row>
    <row r="673" spans="1:29" x14ac:dyDescent="0.3">
      <c r="A673" s="2">
        <v>45021.906261574077</v>
      </c>
      <c r="B673" t="s">
        <v>29</v>
      </c>
      <c r="C673" s="4" t="s">
        <v>527</v>
      </c>
      <c r="D673" t="s">
        <v>54</v>
      </c>
      <c r="E673" t="s">
        <v>64</v>
      </c>
      <c r="F673" t="s">
        <v>122</v>
      </c>
      <c r="G673" t="s">
        <v>34</v>
      </c>
      <c r="H673" t="s">
        <v>35</v>
      </c>
      <c r="I673" t="s">
        <v>36</v>
      </c>
      <c r="J673">
        <v>5</v>
      </c>
      <c r="K673" t="s">
        <v>81</v>
      </c>
      <c r="L673" t="s">
        <v>49</v>
      </c>
      <c r="M673" t="s">
        <v>490</v>
      </c>
      <c r="N673" t="s">
        <v>676</v>
      </c>
      <c r="O673" t="s">
        <v>85</v>
      </c>
      <c r="P673" t="s">
        <v>95</v>
      </c>
      <c r="Q673" t="s">
        <v>481</v>
      </c>
      <c r="R673" t="s">
        <v>34</v>
      </c>
      <c r="S673" t="s">
        <v>43</v>
      </c>
      <c r="T673">
        <v>510</v>
      </c>
      <c r="U673">
        <v>3050</v>
      </c>
      <c r="V673">
        <v>0</v>
      </c>
      <c r="W673" t="s">
        <v>44</v>
      </c>
      <c r="X673" t="s">
        <v>43</v>
      </c>
      <c r="Y673" t="s">
        <v>43</v>
      </c>
      <c r="Z673">
        <v>0</v>
      </c>
      <c r="AA673" t="s">
        <v>45</v>
      </c>
      <c r="AB673" t="s">
        <v>43</v>
      </c>
      <c r="AC673" t="s">
        <v>43</v>
      </c>
    </row>
    <row r="674" spans="1:29" x14ac:dyDescent="0.3">
      <c r="A674" s="2">
        <v>45021.906875000001</v>
      </c>
      <c r="B674" t="s">
        <v>29</v>
      </c>
      <c r="C674" s="4" t="s">
        <v>570</v>
      </c>
      <c r="D674" t="s">
        <v>54</v>
      </c>
      <c r="E674" t="s">
        <v>73</v>
      </c>
      <c r="F674" t="s">
        <v>33</v>
      </c>
      <c r="G674" t="s">
        <v>56</v>
      </c>
      <c r="H674" t="s">
        <v>35</v>
      </c>
      <c r="I674" t="s">
        <v>36</v>
      </c>
      <c r="J674">
        <v>5</v>
      </c>
      <c r="K674" t="s">
        <v>81</v>
      </c>
      <c r="L674" t="s">
        <v>49</v>
      </c>
      <c r="M674" t="s">
        <v>588</v>
      </c>
      <c r="N674" t="s">
        <v>598</v>
      </c>
      <c r="O674" t="s">
        <v>85</v>
      </c>
      <c r="P674" t="s">
        <v>52</v>
      </c>
      <c r="Q674" t="s">
        <v>35</v>
      </c>
      <c r="R674" t="s">
        <v>34</v>
      </c>
      <c r="S674" t="s">
        <v>43</v>
      </c>
      <c r="T674">
        <v>50</v>
      </c>
      <c r="U674">
        <v>111130</v>
      </c>
      <c r="V674">
        <v>0</v>
      </c>
      <c r="W674" t="s">
        <v>44</v>
      </c>
      <c r="X674" t="s">
        <v>43</v>
      </c>
      <c r="Y674" t="s">
        <v>43</v>
      </c>
      <c r="Z674">
        <v>0</v>
      </c>
      <c r="AA674" t="s">
        <v>45</v>
      </c>
      <c r="AB674" t="s">
        <v>43</v>
      </c>
      <c r="AC674" t="s">
        <v>43</v>
      </c>
    </row>
    <row r="675" spans="1:29" x14ac:dyDescent="0.3">
      <c r="A675" s="2">
        <v>45021.908009259263</v>
      </c>
      <c r="B675" t="s">
        <v>29</v>
      </c>
      <c r="C675" s="4" t="s">
        <v>867</v>
      </c>
      <c r="D675" t="s">
        <v>54</v>
      </c>
      <c r="E675" t="s">
        <v>68</v>
      </c>
      <c r="F675" t="s">
        <v>33</v>
      </c>
      <c r="G675" t="s">
        <v>56</v>
      </c>
      <c r="H675" t="s">
        <v>35</v>
      </c>
      <c r="I675" t="s">
        <v>36</v>
      </c>
      <c r="J675">
        <v>6</v>
      </c>
      <c r="K675" t="s">
        <v>81</v>
      </c>
      <c r="L675" t="s">
        <v>38</v>
      </c>
      <c r="M675" t="s">
        <v>642</v>
      </c>
      <c r="N675" t="s">
        <v>710</v>
      </c>
      <c r="O675" t="s">
        <v>85</v>
      </c>
      <c r="P675" t="s">
        <v>95</v>
      </c>
      <c r="Q675" t="s">
        <v>481</v>
      </c>
      <c r="R675" t="s">
        <v>507</v>
      </c>
      <c r="S675" t="s">
        <v>43</v>
      </c>
      <c r="T675">
        <v>50</v>
      </c>
      <c r="U675">
        <v>111130</v>
      </c>
      <c r="V675">
        <v>0</v>
      </c>
      <c r="W675" t="s">
        <v>44</v>
      </c>
      <c r="X675" t="s">
        <v>43</v>
      </c>
      <c r="Y675" t="s">
        <v>43</v>
      </c>
      <c r="Z675">
        <v>0</v>
      </c>
      <c r="AA675" t="s">
        <v>45</v>
      </c>
      <c r="AB675" t="s">
        <v>43</v>
      </c>
      <c r="AC675" t="s">
        <v>43</v>
      </c>
    </row>
    <row r="676" spans="1:29" x14ac:dyDescent="0.3">
      <c r="A676" s="2">
        <v>45021.910983796297</v>
      </c>
      <c r="B676" t="s">
        <v>29</v>
      </c>
      <c r="C676" s="4" t="s">
        <v>892</v>
      </c>
      <c r="D676" t="s">
        <v>54</v>
      </c>
      <c r="E676" t="s">
        <v>73</v>
      </c>
      <c r="F676" t="s">
        <v>33</v>
      </c>
      <c r="G676" t="s">
        <v>56</v>
      </c>
      <c r="H676" t="s">
        <v>57</v>
      </c>
      <c r="I676" t="s">
        <v>58</v>
      </c>
      <c r="J676">
        <v>6</v>
      </c>
      <c r="K676" t="s">
        <v>81</v>
      </c>
      <c r="L676" t="s">
        <v>38</v>
      </c>
      <c r="M676" t="s">
        <v>505</v>
      </c>
      <c r="N676" t="s">
        <v>893</v>
      </c>
      <c r="O676" t="s">
        <v>85</v>
      </c>
      <c r="P676" t="s">
        <v>88</v>
      </c>
      <c r="Q676" t="s">
        <v>57</v>
      </c>
      <c r="R676" t="s">
        <v>495</v>
      </c>
      <c r="S676" t="s">
        <v>43</v>
      </c>
      <c r="T676">
        <v>50</v>
      </c>
      <c r="U676">
        <v>151</v>
      </c>
      <c r="V676">
        <v>0</v>
      </c>
      <c r="W676" t="s">
        <v>44</v>
      </c>
      <c r="X676" t="s">
        <v>43</v>
      </c>
      <c r="Y676" t="s">
        <v>43</v>
      </c>
      <c r="Z676">
        <v>0</v>
      </c>
      <c r="AA676" t="s">
        <v>45</v>
      </c>
      <c r="AB676" t="s">
        <v>43</v>
      </c>
      <c r="AC676" t="s">
        <v>43</v>
      </c>
    </row>
    <row r="677" spans="1:29" x14ac:dyDescent="0.3">
      <c r="A677" s="2">
        <v>45021.913229166668</v>
      </c>
      <c r="B677" t="s">
        <v>29</v>
      </c>
      <c r="C677" s="4" t="s">
        <v>894</v>
      </c>
      <c r="D677" t="s">
        <v>31</v>
      </c>
      <c r="E677" t="s">
        <v>64</v>
      </c>
      <c r="F677" t="s">
        <v>33</v>
      </c>
      <c r="G677" t="s">
        <v>34</v>
      </c>
      <c r="H677" t="s">
        <v>35</v>
      </c>
      <c r="I677" t="s">
        <v>36</v>
      </c>
      <c r="J677">
        <v>5</v>
      </c>
      <c r="K677" t="s">
        <v>48</v>
      </c>
      <c r="L677" t="s">
        <v>38</v>
      </c>
      <c r="M677" t="s">
        <v>490</v>
      </c>
      <c r="N677" t="s">
        <v>895</v>
      </c>
      <c r="O677" t="s">
        <v>41</v>
      </c>
      <c r="P677" t="s">
        <v>52</v>
      </c>
      <c r="Q677" t="s">
        <v>57</v>
      </c>
      <c r="R677" t="s">
        <v>34</v>
      </c>
      <c r="S677" t="s">
        <v>43</v>
      </c>
      <c r="T677">
        <v>4150</v>
      </c>
      <c r="U677">
        <v>111130</v>
      </c>
      <c r="V677">
        <v>0</v>
      </c>
      <c r="W677" t="s">
        <v>44</v>
      </c>
      <c r="X677" t="s">
        <v>43</v>
      </c>
      <c r="Y677" t="s">
        <v>43</v>
      </c>
      <c r="Z677">
        <v>0</v>
      </c>
      <c r="AA677" t="s">
        <v>45</v>
      </c>
      <c r="AB677" t="s">
        <v>43</v>
      </c>
      <c r="AC677" t="s">
        <v>43</v>
      </c>
    </row>
    <row r="678" spans="1:29" x14ac:dyDescent="0.3">
      <c r="A678" s="2">
        <v>45021.913657407407</v>
      </c>
      <c r="B678" t="s">
        <v>29</v>
      </c>
      <c r="C678" s="4" t="s">
        <v>779</v>
      </c>
      <c r="D678" t="s">
        <v>31</v>
      </c>
      <c r="E678" t="s">
        <v>64</v>
      </c>
      <c r="F678" t="s">
        <v>33</v>
      </c>
      <c r="G678" t="s">
        <v>34</v>
      </c>
      <c r="H678" t="s">
        <v>35</v>
      </c>
      <c r="I678" t="s">
        <v>36</v>
      </c>
      <c r="J678">
        <v>5</v>
      </c>
      <c r="K678" t="s">
        <v>48</v>
      </c>
      <c r="L678" t="s">
        <v>38</v>
      </c>
      <c r="M678" t="s">
        <v>505</v>
      </c>
      <c r="N678" t="s">
        <v>661</v>
      </c>
      <c r="O678" t="s">
        <v>41</v>
      </c>
      <c r="P678" t="s">
        <v>180</v>
      </c>
      <c r="Q678" t="s">
        <v>513</v>
      </c>
      <c r="R678" t="s">
        <v>34</v>
      </c>
      <c r="S678" t="s">
        <v>43</v>
      </c>
      <c r="T678">
        <v>4150</v>
      </c>
      <c r="U678">
        <v>111130</v>
      </c>
      <c r="V678">
        <v>0</v>
      </c>
      <c r="W678" t="s">
        <v>44</v>
      </c>
      <c r="X678" t="s">
        <v>43</v>
      </c>
      <c r="Y678" t="s">
        <v>43</v>
      </c>
      <c r="Z678">
        <v>0</v>
      </c>
      <c r="AA678" t="s">
        <v>45</v>
      </c>
      <c r="AB678" t="s">
        <v>43</v>
      </c>
      <c r="AC678" t="s">
        <v>43</v>
      </c>
    </row>
    <row r="679" spans="1:29" x14ac:dyDescent="0.3">
      <c r="A679" s="2">
        <v>45021.91369212963</v>
      </c>
      <c r="B679" t="s">
        <v>29</v>
      </c>
      <c r="C679" s="4" t="s">
        <v>250</v>
      </c>
      <c r="D679" t="s">
        <v>31</v>
      </c>
      <c r="E679" t="s">
        <v>73</v>
      </c>
      <c r="F679" t="s">
        <v>122</v>
      </c>
      <c r="G679" t="s">
        <v>34</v>
      </c>
      <c r="H679" t="s">
        <v>57</v>
      </c>
      <c r="I679" t="s">
        <v>36</v>
      </c>
      <c r="J679">
        <v>6</v>
      </c>
      <c r="K679" t="s">
        <v>37</v>
      </c>
      <c r="L679" t="s">
        <v>49</v>
      </c>
      <c r="M679" t="s">
        <v>505</v>
      </c>
      <c r="N679" t="s">
        <v>663</v>
      </c>
      <c r="O679" t="s">
        <v>113</v>
      </c>
      <c r="P679" t="s">
        <v>52</v>
      </c>
      <c r="Q679" t="s">
        <v>481</v>
      </c>
      <c r="R679" t="s">
        <v>34</v>
      </c>
      <c r="S679" t="s">
        <v>43</v>
      </c>
      <c r="T679">
        <v>4150</v>
      </c>
      <c r="U679">
        <v>151</v>
      </c>
      <c r="V679">
        <v>0</v>
      </c>
      <c r="W679" t="s">
        <v>44</v>
      </c>
      <c r="X679" t="s">
        <v>43</v>
      </c>
      <c r="Y679" t="s">
        <v>43</v>
      </c>
      <c r="Z679">
        <v>0</v>
      </c>
      <c r="AA679" t="s">
        <v>45</v>
      </c>
      <c r="AB679" t="s">
        <v>43</v>
      </c>
      <c r="AC679" t="s">
        <v>43</v>
      </c>
    </row>
    <row r="680" spans="1:29" x14ac:dyDescent="0.3">
      <c r="A680" s="2">
        <v>45021.920393518521</v>
      </c>
      <c r="B680" t="s">
        <v>29</v>
      </c>
      <c r="C680" s="4" t="s">
        <v>234</v>
      </c>
      <c r="D680" t="s">
        <v>31</v>
      </c>
      <c r="E680" t="s">
        <v>64</v>
      </c>
      <c r="F680" t="s">
        <v>122</v>
      </c>
      <c r="G680" t="s">
        <v>34</v>
      </c>
      <c r="H680" t="s">
        <v>35</v>
      </c>
      <c r="I680" t="s">
        <v>36</v>
      </c>
      <c r="J680">
        <v>5</v>
      </c>
      <c r="K680" t="s">
        <v>37</v>
      </c>
      <c r="L680" t="s">
        <v>69</v>
      </c>
      <c r="M680" t="s">
        <v>529</v>
      </c>
      <c r="N680" t="s">
        <v>593</v>
      </c>
      <c r="O680" t="s">
        <v>41</v>
      </c>
      <c r="P680" t="s">
        <v>290</v>
      </c>
      <c r="Q680" t="s">
        <v>481</v>
      </c>
      <c r="R680" t="s">
        <v>34</v>
      </c>
      <c r="S680" t="s">
        <v>43</v>
      </c>
      <c r="T680">
        <v>3140</v>
      </c>
      <c r="U680">
        <v>91110</v>
      </c>
      <c r="V680">
        <v>0</v>
      </c>
      <c r="W680" t="s">
        <v>44</v>
      </c>
      <c r="X680" t="s">
        <v>43</v>
      </c>
      <c r="Y680" t="s">
        <v>43</v>
      </c>
      <c r="Z680">
        <v>0</v>
      </c>
      <c r="AA680" t="s">
        <v>45</v>
      </c>
      <c r="AB680" t="s">
        <v>43</v>
      </c>
      <c r="AC680" t="s">
        <v>43</v>
      </c>
    </row>
    <row r="681" spans="1:29" x14ac:dyDescent="0.3">
      <c r="A681" s="2">
        <v>45021.920914351853</v>
      </c>
      <c r="B681" t="s">
        <v>29</v>
      </c>
      <c r="C681" s="4" t="s">
        <v>896</v>
      </c>
      <c r="D681" t="s">
        <v>54</v>
      </c>
      <c r="E681" t="s">
        <v>32</v>
      </c>
      <c r="F681" t="s">
        <v>122</v>
      </c>
      <c r="G681" t="s">
        <v>56</v>
      </c>
      <c r="H681" t="s">
        <v>35</v>
      </c>
      <c r="I681" t="s">
        <v>36</v>
      </c>
      <c r="J681">
        <v>1</v>
      </c>
      <c r="K681" t="s">
        <v>499</v>
      </c>
      <c r="L681" t="s">
        <v>49</v>
      </c>
      <c r="M681" t="s">
        <v>515</v>
      </c>
      <c r="N681" t="s">
        <v>897</v>
      </c>
      <c r="O681" t="s">
        <v>41</v>
      </c>
      <c r="P681" t="s">
        <v>95</v>
      </c>
      <c r="Q681" t="s">
        <v>481</v>
      </c>
      <c r="R681" t="s">
        <v>507</v>
      </c>
      <c r="S681" t="s">
        <v>43</v>
      </c>
      <c r="T681">
        <v>50</v>
      </c>
      <c r="U681">
        <v>151</v>
      </c>
      <c r="V681">
        <v>0</v>
      </c>
      <c r="W681" t="s">
        <v>44</v>
      </c>
      <c r="X681" t="s">
        <v>43</v>
      </c>
      <c r="Y681" t="s">
        <v>43</v>
      </c>
      <c r="Z681">
        <v>0</v>
      </c>
      <c r="AA681" t="s">
        <v>45</v>
      </c>
      <c r="AB681" t="s">
        <v>43</v>
      </c>
      <c r="AC681" t="s">
        <v>43</v>
      </c>
    </row>
    <row r="682" spans="1:29" x14ac:dyDescent="0.3">
      <c r="A682" s="2">
        <v>45021.922719907408</v>
      </c>
      <c r="B682" t="s">
        <v>29</v>
      </c>
      <c r="C682" s="4" t="s">
        <v>892</v>
      </c>
      <c r="D682" t="s">
        <v>31</v>
      </c>
      <c r="E682" t="s">
        <v>68</v>
      </c>
      <c r="F682" t="s">
        <v>47</v>
      </c>
      <c r="G682" t="s">
        <v>34</v>
      </c>
      <c r="H682" t="s">
        <v>35</v>
      </c>
      <c r="I682" t="s">
        <v>36</v>
      </c>
      <c r="J682">
        <v>8</v>
      </c>
      <c r="K682" t="s">
        <v>48</v>
      </c>
      <c r="L682" t="s">
        <v>49</v>
      </c>
      <c r="M682" t="s">
        <v>493</v>
      </c>
      <c r="N682" t="s">
        <v>717</v>
      </c>
      <c r="O682" t="s">
        <v>85</v>
      </c>
      <c r="P682" t="s">
        <v>52</v>
      </c>
      <c r="Q682" t="s">
        <v>481</v>
      </c>
      <c r="R682" t="s">
        <v>495</v>
      </c>
      <c r="S682" t="s">
        <v>43</v>
      </c>
      <c r="T682">
        <v>50</v>
      </c>
      <c r="U682">
        <v>111130</v>
      </c>
      <c r="V682">
        <v>0</v>
      </c>
      <c r="W682" t="s">
        <v>44</v>
      </c>
      <c r="X682" t="s">
        <v>43</v>
      </c>
      <c r="Y682" t="s">
        <v>43</v>
      </c>
      <c r="Z682">
        <v>0</v>
      </c>
      <c r="AA682" t="s">
        <v>45</v>
      </c>
      <c r="AB682" t="s">
        <v>43</v>
      </c>
      <c r="AC682" t="s">
        <v>43</v>
      </c>
    </row>
    <row r="683" spans="1:29" x14ac:dyDescent="0.3">
      <c r="A683" s="2">
        <v>45021.929212962961</v>
      </c>
      <c r="B683" t="s">
        <v>29</v>
      </c>
      <c r="C683" s="4" t="s">
        <v>701</v>
      </c>
      <c r="D683" t="s">
        <v>31</v>
      </c>
      <c r="E683" t="s">
        <v>32</v>
      </c>
      <c r="F683" t="s">
        <v>122</v>
      </c>
      <c r="G683" t="s">
        <v>56</v>
      </c>
      <c r="H683" t="s">
        <v>35</v>
      </c>
      <c r="I683" t="s">
        <v>36</v>
      </c>
      <c r="J683">
        <v>2</v>
      </c>
      <c r="K683" t="s">
        <v>123</v>
      </c>
      <c r="L683" t="s">
        <v>49</v>
      </c>
      <c r="M683" t="s">
        <v>580</v>
      </c>
      <c r="N683" t="s">
        <v>898</v>
      </c>
      <c r="O683" t="s">
        <v>41</v>
      </c>
      <c r="P683" t="s">
        <v>52</v>
      </c>
      <c r="Q683" t="s">
        <v>481</v>
      </c>
      <c r="R683" t="s">
        <v>34</v>
      </c>
      <c r="S683" t="s">
        <v>43</v>
      </c>
      <c r="T683">
        <v>50</v>
      </c>
      <c r="U683">
        <v>151</v>
      </c>
      <c r="V683">
        <v>0</v>
      </c>
      <c r="W683" t="s">
        <v>44</v>
      </c>
      <c r="X683" t="s">
        <v>43</v>
      </c>
      <c r="Y683" t="s">
        <v>43</v>
      </c>
      <c r="Z683">
        <v>0</v>
      </c>
      <c r="AA683" t="s">
        <v>45</v>
      </c>
      <c r="AB683" t="s">
        <v>43</v>
      </c>
      <c r="AC683" t="s">
        <v>43</v>
      </c>
    </row>
    <row r="684" spans="1:29" x14ac:dyDescent="0.3">
      <c r="A684" s="2">
        <v>45021.936469907407</v>
      </c>
      <c r="B684" t="s">
        <v>29</v>
      </c>
      <c r="C684" s="4" t="s">
        <v>899</v>
      </c>
      <c r="D684" t="s">
        <v>31</v>
      </c>
      <c r="E684" t="s">
        <v>68</v>
      </c>
      <c r="F684" t="s">
        <v>47</v>
      </c>
      <c r="G684" t="s">
        <v>56</v>
      </c>
      <c r="H684" t="s">
        <v>35</v>
      </c>
      <c r="I684" t="s">
        <v>36</v>
      </c>
      <c r="J684">
        <v>10</v>
      </c>
      <c r="K684" t="s">
        <v>81</v>
      </c>
      <c r="L684" t="s">
        <v>194</v>
      </c>
      <c r="M684" t="s">
        <v>680</v>
      </c>
      <c r="N684" t="s">
        <v>561</v>
      </c>
      <c r="O684" t="s">
        <v>85</v>
      </c>
      <c r="P684" t="s">
        <v>88</v>
      </c>
      <c r="Q684" t="s">
        <v>513</v>
      </c>
      <c r="R684" t="s">
        <v>495</v>
      </c>
      <c r="S684" t="s">
        <v>43</v>
      </c>
      <c r="T684">
        <v>2125</v>
      </c>
      <c r="U684">
        <v>151</v>
      </c>
      <c r="V684">
        <v>0</v>
      </c>
      <c r="W684" t="s">
        <v>44</v>
      </c>
      <c r="X684" t="s">
        <v>43</v>
      </c>
      <c r="Y684" t="s">
        <v>43</v>
      </c>
      <c r="Z684">
        <v>0</v>
      </c>
      <c r="AA684" t="s">
        <v>45</v>
      </c>
      <c r="AB684" t="s">
        <v>43</v>
      </c>
      <c r="AC684" t="s">
        <v>43</v>
      </c>
    </row>
    <row r="685" spans="1:29" x14ac:dyDescent="0.3">
      <c r="A685" s="2">
        <v>45021.94</v>
      </c>
      <c r="B685" t="s">
        <v>29</v>
      </c>
      <c r="C685" s="4" t="s">
        <v>720</v>
      </c>
      <c r="D685" t="s">
        <v>31</v>
      </c>
      <c r="E685" t="s">
        <v>32</v>
      </c>
      <c r="F685" t="s">
        <v>122</v>
      </c>
      <c r="G685" t="s">
        <v>56</v>
      </c>
      <c r="H685" t="s">
        <v>57</v>
      </c>
      <c r="I685" t="s">
        <v>58</v>
      </c>
      <c r="J685">
        <v>10</v>
      </c>
      <c r="K685" t="s">
        <v>48</v>
      </c>
      <c r="L685" t="s">
        <v>49</v>
      </c>
      <c r="M685" t="s">
        <v>511</v>
      </c>
      <c r="N685" t="s">
        <v>516</v>
      </c>
      <c r="O685" t="s">
        <v>113</v>
      </c>
      <c r="P685" t="s">
        <v>109</v>
      </c>
      <c r="Q685" t="s">
        <v>35</v>
      </c>
      <c r="R685" t="s">
        <v>507</v>
      </c>
      <c r="S685" t="s">
        <v>43</v>
      </c>
      <c r="T685">
        <v>4150</v>
      </c>
      <c r="U685">
        <v>151</v>
      </c>
      <c r="V685">
        <v>0</v>
      </c>
      <c r="W685" t="s">
        <v>44</v>
      </c>
      <c r="X685" t="s">
        <v>43</v>
      </c>
      <c r="Y685" t="s">
        <v>43</v>
      </c>
      <c r="Z685">
        <v>0</v>
      </c>
      <c r="AA685" t="s">
        <v>45</v>
      </c>
      <c r="AB685" t="s">
        <v>43</v>
      </c>
      <c r="AC685" t="s">
        <v>43</v>
      </c>
    </row>
    <row r="686" spans="1:29" x14ac:dyDescent="0.3">
      <c r="A686" s="2">
        <v>45021.943518518521</v>
      </c>
      <c r="B686" t="s">
        <v>29</v>
      </c>
      <c r="C686" s="4" t="s">
        <v>465</v>
      </c>
      <c r="D686" t="s">
        <v>31</v>
      </c>
      <c r="E686" t="s">
        <v>73</v>
      </c>
      <c r="F686" t="s">
        <v>47</v>
      </c>
      <c r="G686" t="s">
        <v>56</v>
      </c>
      <c r="H686" t="s">
        <v>57</v>
      </c>
      <c r="I686" t="s">
        <v>58</v>
      </c>
      <c r="J686">
        <v>2</v>
      </c>
      <c r="K686" t="s">
        <v>499</v>
      </c>
      <c r="L686" t="s">
        <v>69</v>
      </c>
      <c r="M686" t="s">
        <v>490</v>
      </c>
      <c r="N686" t="s">
        <v>900</v>
      </c>
      <c r="O686" t="s">
        <v>41</v>
      </c>
      <c r="P686" t="s">
        <v>66</v>
      </c>
      <c r="Q686" t="s">
        <v>57</v>
      </c>
      <c r="R686" t="s">
        <v>507</v>
      </c>
      <c r="S686" t="s">
        <v>43</v>
      </c>
      <c r="T686">
        <v>50</v>
      </c>
      <c r="U686">
        <v>151</v>
      </c>
      <c r="V686">
        <v>0</v>
      </c>
      <c r="W686" t="s">
        <v>44</v>
      </c>
      <c r="X686" t="s">
        <v>43</v>
      </c>
      <c r="Y686" t="s">
        <v>43</v>
      </c>
      <c r="Z686">
        <v>0</v>
      </c>
      <c r="AA686" t="s">
        <v>45</v>
      </c>
      <c r="AB686" t="s">
        <v>43</v>
      </c>
      <c r="AC686" t="s">
        <v>43</v>
      </c>
    </row>
    <row r="687" spans="1:29" x14ac:dyDescent="0.3">
      <c r="A687" s="2">
        <v>45021.94394675926</v>
      </c>
      <c r="B687" t="s">
        <v>29</v>
      </c>
      <c r="C687" s="4" t="s">
        <v>190</v>
      </c>
      <c r="D687" t="s">
        <v>54</v>
      </c>
      <c r="E687" t="s">
        <v>32</v>
      </c>
      <c r="F687" t="s">
        <v>33</v>
      </c>
      <c r="G687" t="s">
        <v>34</v>
      </c>
      <c r="H687" t="s">
        <v>57</v>
      </c>
      <c r="I687" t="s">
        <v>36</v>
      </c>
      <c r="J687">
        <v>6</v>
      </c>
      <c r="K687" t="s">
        <v>37</v>
      </c>
      <c r="L687" t="s">
        <v>69</v>
      </c>
      <c r="M687" t="s">
        <v>560</v>
      </c>
      <c r="N687" t="s">
        <v>901</v>
      </c>
      <c r="O687" t="s">
        <v>41</v>
      </c>
      <c r="P687" t="s">
        <v>77</v>
      </c>
      <c r="Q687" t="s">
        <v>481</v>
      </c>
      <c r="R687" t="s">
        <v>495</v>
      </c>
      <c r="S687" t="s">
        <v>43</v>
      </c>
      <c r="T687">
        <v>4150</v>
      </c>
      <c r="U687">
        <v>7190</v>
      </c>
      <c r="V687">
        <v>0</v>
      </c>
      <c r="W687" t="s">
        <v>44</v>
      </c>
      <c r="X687" t="s">
        <v>43</v>
      </c>
      <c r="Y687" t="s">
        <v>43</v>
      </c>
      <c r="Z687">
        <v>0</v>
      </c>
      <c r="AA687" t="s">
        <v>45</v>
      </c>
      <c r="AB687" t="s">
        <v>43</v>
      </c>
      <c r="AC687" t="s">
        <v>43</v>
      </c>
    </row>
    <row r="688" spans="1:29" x14ac:dyDescent="0.3">
      <c r="A688" s="2">
        <v>45021.944085648152</v>
      </c>
      <c r="B688" t="s">
        <v>29</v>
      </c>
      <c r="C688" s="4" t="s">
        <v>902</v>
      </c>
      <c r="D688" t="s">
        <v>31</v>
      </c>
      <c r="E688" t="s">
        <v>68</v>
      </c>
      <c r="F688" t="s">
        <v>33</v>
      </c>
      <c r="G688" t="s">
        <v>34</v>
      </c>
      <c r="H688" t="s">
        <v>35</v>
      </c>
      <c r="I688" t="s">
        <v>36</v>
      </c>
      <c r="J688">
        <v>5</v>
      </c>
      <c r="K688" t="s">
        <v>123</v>
      </c>
      <c r="L688" t="s">
        <v>49</v>
      </c>
      <c r="M688" t="s">
        <v>500</v>
      </c>
      <c r="N688" t="s">
        <v>530</v>
      </c>
      <c r="O688" t="s">
        <v>41</v>
      </c>
      <c r="P688" t="s">
        <v>42</v>
      </c>
      <c r="Q688" t="s">
        <v>481</v>
      </c>
      <c r="R688" t="s">
        <v>34</v>
      </c>
      <c r="S688" t="s">
        <v>43</v>
      </c>
      <c r="T688">
        <v>2630</v>
      </c>
      <c r="U688">
        <v>7190</v>
      </c>
      <c r="V688">
        <v>0</v>
      </c>
      <c r="W688" t="s">
        <v>44</v>
      </c>
      <c r="X688" t="s">
        <v>43</v>
      </c>
      <c r="Y688" t="s">
        <v>43</v>
      </c>
      <c r="Z688">
        <v>0</v>
      </c>
      <c r="AA688" t="s">
        <v>45</v>
      </c>
      <c r="AB688" t="s">
        <v>43</v>
      </c>
      <c r="AC688" t="s">
        <v>43</v>
      </c>
    </row>
    <row r="689" spans="1:29" x14ac:dyDescent="0.3">
      <c r="A689" s="2">
        <v>45021.946585648147</v>
      </c>
      <c r="B689" t="s">
        <v>29</v>
      </c>
      <c r="C689" s="4" t="s">
        <v>903</v>
      </c>
      <c r="D689" t="s">
        <v>54</v>
      </c>
      <c r="E689" t="s">
        <v>64</v>
      </c>
      <c r="F689" t="s">
        <v>47</v>
      </c>
      <c r="G689" t="s">
        <v>34</v>
      </c>
      <c r="H689" t="s">
        <v>57</v>
      </c>
      <c r="I689" t="s">
        <v>36</v>
      </c>
      <c r="J689">
        <v>3</v>
      </c>
      <c r="K689" t="s">
        <v>499</v>
      </c>
      <c r="L689" t="s">
        <v>49</v>
      </c>
      <c r="M689" t="s">
        <v>546</v>
      </c>
      <c r="N689" t="s">
        <v>904</v>
      </c>
      <c r="O689" t="s">
        <v>125</v>
      </c>
      <c r="P689" t="s">
        <v>52</v>
      </c>
      <c r="Q689" t="s">
        <v>57</v>
      </c>
      <c r="R689" t="s">
        <v>495</v>
      </c>
      <c r="S689" t="s">
        <v>43</v>
      </c>
      <c r="T689">
        <v>50</v>
      </c>
      <c r="U689">
        <v>151</v>
      </c>
      <c r="V689">
        <v>0</v>
      </c>
      <c r="W689" t="s">
        <v>44</v>
      </c>
      <c r="X689" t="s">
        <v>43</v>
      </c>
      <c r="Y689" t="s">
        <v>43</v>
      </c>
      <c r="Z689">
        <v>0</v>
      </c>
      <c r="AA689" t="s">
        <v>45</v>
      </c>
      <c r="AB689" t="s">
        <v>43</v>
      </c>
      <c r="AC689" t="s">
        <v>43</v>
      </c>
    </row>
    <row r="690" spans="1:29" x14ac:dyDescent="0.3">
      <c r="A690" s="2">
        <v>45021.948344907411</v>
      </c>
      <c r="B690" t="s">
        <v>29</v>
      </c>
      <c r="C690" s="4" t="s">
        <v>190</v>
      </c>
      <c r="D690" t="s">
        <v>54</v>
      </c>
      <c r="E690" t="s">
        <v>32</v>
      </c>
      <c r="F690" t="s">
        <v>33</v>
      </c>
      <c r="G690" t="s">
        <v>495</v>
      </c>
      <c r="H690" t="s">
        <v>57</v>
      </c>
      <c r="I690" t="s">
        <v>36</v>
      </c>
      <c r="J690">
        <v>4</v>
      </c>
      <c r="K690" t="s">
        <v>123</v>
      </c>
      <c r="L690" t="s">
        <v>38</v>
      </c>
      <c r="M690" t="s">
        <v>511</v>
      </c>
      <c r="N690" t="s">
        <v>905</v>
      </c>
      <c r="O690" t="s">
        <v>41</v>
      </c>
      <c r="P690" t="s">
        <v>52</v>
      </c>
      <c r="Q690" t="s">
        <v>513</v>
      </c>
      <c r="R690" t="s">
        <v>495</v>
      </c>
      <c r="S690" t="s">
        <v>43</v>
      </c>
      <c r="T690">
        <v>4150</v>
      </c>
      <c r="U690">
        <v>131150</v>
      </c>
      <c r="V690">
        <v>0</v>
      </c>
      <c r="W690" t="s">
        <v>44</v>
      </c>
      <c r="X690" t="s">
        <v>43</v>
      </c>
      <c r="Y690" t="s">
        <v>43</v>
      </c>
      <c r="Z690">
        <v>0</v>
      </c>
      <c r="AA690" t="s">
        <v>45</v>
      </c>
      <c r="AB690" t="s">
        <v>43</v>
      </c>
      <c r="AC690" t="s">
        <v>43</v>
      </c>
    </row>
    <row r="691" spans="1:29" x14ac:dyDescent="0.3">
      <c r="A691" s="2">
        <v>45021.957002314812</v>
      </c>
      <c r="B691" t="s">
        <v>29</v>
      </c>
      <c r="C691" s="4" t="s">
        <v>217</v>
      </c>
      <c r="D691" t="s">
        <v>54</v>
      </c>
      <c r="E691" t="s">
        <v>32</v>
      </c>
      <c r="F691" t="s">
        <v>47</v>
      </c>
      <c r="G691" t="s">
        <v>34</v>
      </c>
      <c r="H691" t="s">
        <v>57</v>
      </c>
      <c r="I691" t="s">
        <v>36</v>
      </c>
      <c r="J691">
        <v>3</v>
      </c>
      <c r="K691" t="s">
        <v>37</v>
      </c>
      <c r="L691" t="s">
        <v>49</v>
      </c>
      <c r="M691" t="s">
        <v>540</v>
      </c>
      <c r="N691" t="s">
        <v>906</v>
      </c>
      <c r="O691" t="s">
        <v>41</v>
      </c>
      <c r="P691" t="s">
        <v>88</v>
      </c>
      <c r="Q691" t="s">
        <v>35</v>
      </c>
      <c r="R691" t="s">
        <v>34</v>
      </c>
      <c r="S691" t="s">
        <v>43</v>
      </c>
      <c r="T691">
        <v>50</v>
      </c>
      <c r="U691">
        <v>151</v>
      </c>
      <c r="V691">
        <v>0</v>
      </c>
      <c r="W691" t="s">
        <v>44</v>
      </c>
      <c r="X691" t="s">
        <v>43</v>
      </c>
      <c r="Y691" t="s">
        <v>43</v>
      </c>
      <c r="Z691">
        <v>0</v>
      </c>
      <c r="AA691" t="s">
        <v>45</v>
      </c>
      <c r="AB691" t="s">
        <v>43</v>
      </c>
      <c r="AC691" t="s">
        <v>43</v>
      </c>
    </row>
    <row r="692" spans="1:29" x14ac:dyDescent="0.3">
      <c r="A692" s="2">
        <v>45021.957673611112</v>
      </c>
      <c r="B692" t="s">
        <v>29</v>
      </c>
      <c r="C692" s="4" t="s">
        <v>492</v>
      </c>
      <c r="D692" t="s">
        <v>31</v>
      </c>
      <c r="E692" t="s">
        <v>73</v>
      </c>
      <c r="F692" t="s">
        <v>122</v>
      </c>
      <c r="G692" t="s">
        <v>34</v>
      </c>
      <c r="H692" t="s">
        <v>57</v>
      </c>
      <c r="I692" t="s">
        <v>58</v>
      </c>
      <c r="J692">
        <v>8</v>
      </c>
      <c r="K692" t="s">
        <v>499</v>
      </c>
      <c r="L692" t="s">
        <v>38</v>
      </c>
      <c r="M692" t="s">
        <v>588</v>
      </c>
      <c r="N692" t="s">
        <v>907</v>
      </c>
      <c r="O692" t="s">
        <v>85</v>
      </c>
      <c r="P692" t="s">
        <v>82</v>
      </c>
      <c r="Q692" t="s">
        <v>35</v>
      </c>
      <c r="R692" t="s">
        <v>34</v>
      </c>
      <c r="S692" t="s">
        <v>43</v>
      </c>
      <c r="T692">
        <v>50</v>
      </c>
      <c r="U692">
        <v>131150</v>
      </c>
      <c r="V692">
        <v>0</v>
      </c>
      <c r="W692" t="s">
        <v>44</v>
      </c>
      <c r="X692" t="s">
        <v>43</v>
      </c>
      <c r="Y692" t="s">
        <v>43</v>
      </c>
      <c r="Z692">
        <v>0</v>
      </c>
      <c r="AA692" t="s">
        <v>45</v>
      </c>
      <c r="AB692" t="s">
        <v>43</v>
      </c>
      <c r="AC692" t="s">
        <v>43</v>
      </c>
    </row>
    <row r="693" spans="1:29" x14ac:dyDescent="0.3">
      <c r="A693" s="2">
        <v>45021.964861111112</v>
      </c>
      <c r="B693" t="s">
        <v>29</v>
      </c>
      <c r="C693" s="4" t="s">
        <v>908</v>
      </c>
      <c r="D693" t="s">
        <v>54</v>
      </c>
      <c r="E693" t="s">
        <v>64</v>
      </c>
      <c r="F693" t="s">
        <v>33</v>
      </c>
      <c r="G693" t="s">
        <v>34</v>
      </c>
      <c r="H693" t="s">
        <v>35</v>
      </c>
      <c r="I693" t="s">
        <v>36</v>
      </c>
      <c r="J693">
        <v>5</v>
      </c>
      <c r="K693" t="s">
        <v>48</v>
      </c>
      <c r="L693" t="s">
        <v>38</v>
      </c>
      <c r="M693" t="s">
        <v>529</v>
      </c>
      <c r="N693" t="s">
        <v>524</v>
      </c>
      <c r="O693" t="s">
        <v>41</v>
      </c>
      <c r="P693" t="s">
        <v>66</v>
      </c>
      <c r="Q693" t="s">
        <v>35</v>
      </c>
      <c r="R693" t="s">
        <v>34</v>
      </c>
      <c r="S693" t="s">
        <v>43</v>
      </c>
      <c r="T693">
        <v>50</v>
      </c>
      <c r="U693">
        <v>151</v>
      </c>
      <c r="V693">
        <v>0</v>
      </c>
      <c r="W693" t="s">
        <v>44</v>
      </c>
      <c r="X693" t="s">
        <v>43</v>
      </c>
      <c r="Y693" t="s">
        <v>43</v>
      </c>
      <c r="Z693">
        <v>0</v>
      </c>
      <c r="AA693" t="s">
        <v>45</v>
      </c>
      <c r="AB693" t="s">
        <v>43</v>
      </c>
      <c r="AC693" t="s">
        <v>43</v>
      </c>
    </row>
    <row r="694" spans="1:29" x14ac:dyDescent="0.3">
      <c r="A694" s="2">
        <v>45021.966631944437</v>
      </c>
      <c r="B694" t="s">
        <v>29</v>
      </c>
      <c r="C694" s="4" t="s">
        <v>650</v>
      </c>
      <c r="D694" t="s">
        <v>31</v>
      </c>
      <c r="E694" t="s">
        <v>73</v>
      </c>
      <c r="F694" t="s">
        <v>122</v>
      </c>
      <c r="G694" t="s">
        <v>34</v>
      </c>
      <c r="H694" t="s">
        <v>57</v>
      </c>
      <c r="I694" t="s">
        <v>58</v>
      </c>
      <c r="J694">
        <v>10</v>
      </c>
      <c r="K694" t="s">
        <v>123</v>
      </c>
      <c r="L694" t="s">
        <v>49</v>
      </c>
      <c r="M694" t="s">
        <v>515</v>
      </c>
      <c r="N694" t="s">
        <v>598</v>
      </c>
      <c r="O694" t="s">
        <v>41</v>
      </c>
      <c r="P694" t="s">
        <v>95</v>
      </c>
      <c r="Q694" t="s">
        <v>35</v>
      </c>
      <c r="R694" t="s">
        <v>495</v>
      </c>
      <c r="S694" t="s">
        <v>43</v>
      </c>
      <c r="T694">
        <v>3140</v>
      </c>
      <c r="U694">
        <v>111130</v>
      </c>
      <c r="V694">
        <v>0</v>
      </c>
      <c r="W694" t="s">
        <v>44</v>
      </c>
      <c r="X694" t="s">
        <v>43</v>
      </c>
      <c r="Y694" t="s">
        <v>43</v>
      </c>
      <c r="Z694">
        <v>0</v>
      </c>
      <c r="AA694" t="s">
        <v>45</v>
      </c>
      <c r="AB694" t="s">
        <v>43</v>
      </c>
      <c r="AC694" t="s">
        <v>43</v>
      </c>
    </row>
    <row r="695" spans="1:29" x14ac:dyDescent="0.3">
      <c r="A695" s="2">
        <v>45021.970752314817</v>
      </c>
      <c r="B695" t="s">
        <v>29</v>
      </c>
      <c r="C695" s="4" t="s">
        <v>650</v>
      </c>
      <c r="D695" t="s">
        <v>54</v>
      </c>
      <c r="E695" t="s">
        <v>73</v>
      </c>
      <c r="F695" t="s">
        <v>122</v>
      </c>
      <c r="G695" t="s">
        <v>495</v>
      </c>
      <c r="H695" t="s">
        <v>35</v>
      </c>
      <c r="I695" t="s">
        <v>36</v>
      </c>
      <c r="J695">
        <v>1</v>
      </c>
      <c r="K695" t="s">
        <v>499</v>
      </c>
      <c r="L695" t="s">
        <v>49</v>
      </c>
      <c r="M695" t="s">
        <v>500</v>
      </c>
      <c r="N695" t="s">
        <v>909</v>
      </c>
      <c r="O695" t="s">
        <v>41</v>
      </c>
      <c r="P695" t="s">
        <v>153</v>
      </c>
      <c r="Q695" t="s">
        <v>35</v>
      </c>
      <c r="R695" t="s">
        <v>495</v>
      </c>
      <c r="S695" t="s">
        <v>43</v>
      </c>
      <c r="T695">
        <v>2125</v>
      </c>
      <c r="U695">
        <v>111130</v>
      </c>
      <c r="V695">
        <v>0</v>
      </c>
      <c r="W695" t="s">
        <v>44</v>
      </c>
      <c r="X695" t="s">
        <v>43</v>
      </c>
      <c r="Y695" t="s">
        <v>43</v>
      </c>
      <c r="Z695">
        <v>0</v>
      </c>
      <c r="AA695" t="s">
        <v>45</v>
      </c>
      <c r="AB695" t="s">
        <v>43</v>
      </c>
      <c r="AC695" t="s">
        <v>43</v>
      </c>
    </row>
    <row r="696" spans="1:29" x14ac:dyDescent="0.3">
      <c r="A696" s="2">
        <v>45021.979421296302</v>
      </c>
      <c r="B696" t="s">
        <v>29</v>
      </c>
      <c r="C696" s="4" t="s">
        <v>910</v>
      </c>
      <c r="D696" t="s">
        <v>31</v>
      </c>
      <c r="E696" t="s">
        <v>64</v>
      </c>
      <c r="F696" t="s">
        <v>33</v>
      </c>
      <c r="G696" t="s">
        <v>34</v>
      </c>
      <c r="H696" t="s">
        <v>57</v>
      </c>
      <c r="I696" t="s">
        <v>36</v>
      </c>
      <c r="J696">
        <v>8</v>
      </c>
      <c r="K696" t="s">
        <v>123</v>
      </c>
      <c r="L696" t="s">
        <v>49</v>
      </c>
      <c r="M696" t="s">
        <v>490</v>
      </c>
      <c r="N696" t="s">
        <v>911</v>
      </c>
      <c r="O696" t="s">
        <v>85</v>
      </c>
      <c r="P696" t="s">
        <v>66</v>
      </c>
      <c r="Q696" t="s">
        <v>57</v>
      </c>
      <c r="R696" t="s">
        <v>34</v>
      </c>
      <c r="S696" t="s">
        <v>43</v>
      </c>
      <c r="T696">
        <v>4150</v>
      </c>
      <c r="U696">
        <v>131150</v>
      </c>
      <c r="V696">
        <v>0</v>
      </c>
      <c r="W696" t="s">
        <v>44</v>
      </c>
      <c r="X696" t="s">
        <v>43</v>
      </c>
      <c r="Y696" t="s">
        <v>43</v>
      </c>
      <c r="Z696">
        <v>0</v>
      </c>
      <c r="AA696" t="s">
        <v>45</v>
      </c>
      <c r="AB696" t="s">
        <v>43</v>
      </c>
      <c r="AC696" t="s">
        <v>43</v>
      </c>
    </row>
    <row r="697" spans="1:29" x14ac:dyDescent="0.3">
      <c r="A697" s="2">
        <v>45021.979537037027</v>
      </c>
      <c r="B697" t="s">
        <v>29</v>
      </c>
      <c r="C697" s="4" t="s">
        <v>401</v>
      </c>
      <c r="D697" t="s">
        <v>31</v>
      </c>
      <c r="E697" t="s">
        <v>68</v>
      </c>
      <c r="F697" t="s">
        <v>122</v>
      </c>
      <c r="G697" t="s">
        <v>56</v>
      </c>
      <c r="H697" t="s">
        <v>35</v>
      </c>
      <c r="I697" t="s">
        <v>58</v>
      </c>
      <c r="J697">
        <v>10</v>
      </c>
      <c r="K697" t="s">
        <v>499</v>
      </c>
      <c r="L697" t="s">
        <v>38</v>
      </c>
      <c r="M697" t="s">
        <v>515</v>
      </c>
      <c r="N697" t="s">
        <v>663</v>
      </c>
      <c r="O697" t="s">
        <v>125</v>
      </c>
      <c r="P697" t="s">
        <v>95</v>
      </c>
      <c r="Q697" t="s">
        <v>481</v>
      </c>
      <c r="R697" t="s">
        <v>34</v>
      </c>
      <c r="S697" t="s">
        <v>43</v>
      </c>
      <c r="T697">
        <v>50</v>
      </c>
      <c r="U697">
        <v>151</v>
      </c>
      <c r="V697">
        <v>0</v>
      </c>
      <c r="W697" t="s">
        <v>44</v>
      </c>
      <c r="X697" t="s">
        <v>43</v>
      </c>
      <c r="Y697" t="s">
        <v>43</v>
      </c>
      <c r="Z697">
        <v>0</v>
      </c>
      <c r="AA697" t="s">
        <v>45</v>
      </c>
      <c r="AB697" t="s">
        <v>43</v>
      </c>
      <c r="AC697" t="s">
        <v>43</v>
      </c>
    </row>
    <row r="698" spans="1:29" x14ac:dyDescent="0.3">
      <c r="A698" s="2">
        <v>45022.00309027778</v>
      </c>
      <c r="B698" t="s">
        <v>29</v>
      </c>
      <c r="C698" s="4" t="s">
        <v>910</v>
      </c>
      <c r="D698" t="s">
        <v>31</v>
      </c>
      <c r="E698" t="s">
        <v>73</v>
      </c>
      <c r="F698" t="s">
        <v>33</v>
      </c>
      <c r="G698" t="s">
        <v>56</v>
      </c>
      <c r="H698" t="s">
        <v>57</v>
      </c>
      <c r="I698" t="s">
        <v>58</v>
      </c>
      <c r="J698">
        <v>8</v>
      </c>
      <c r="K698" t="s">
        <v>48</v>
      </c>
      <c r="L698" t="s">
        <v>49</v>
      </c>
      <c r="M698" t="s">
        <v>515</v>
      </c>
      <c r="N698" t="s">
        <v>561</v>
      </c>
      <c r="O698" t="s">
        <v>41</v>
      </c>
      <c r="P698" t="s">
        <v>66</v>
      </c>
      <c r="Q698" t="s">
        <v>35</v>
      </c>
      <c r="R698" t="s">
        <v>507</v>
      </c>
      <c r="S698" t="s">
        <v>43</v>
      </c>
      <c r="T698">
        <v>4150</v>
      </c>
      <c r="U698">
        <v>91110</v>
      </c>
      <c r="V698">
        <v>0</v>
      </c>
      <c r="W698" t="s">
        <v>44</v>
      </c>
      <c r="X698" t="s">
        <v>43</v>
      </c>
      <c r="Y698" t="s">
        <v>43</v>
      </c>
      <c r="Z698">
        <v>0</v>
      </c>
      <c r="AA698" t="s">
        <v>45</v>
      </c>
      <c r="AB698" t="s">
        <v>43</v>
      </c>
      <c r="AC698" t="s">
        <v>43</v>
      </c>
    </row>
    <row r="699" spans="1:29" x14ac:dyDescent="0.3">
      <c r="A699" s="2">
        <v>45022.003460648149</v>
      </c>
      <c r="B699" t="s">
        <v>29</v>
      </c>
      <c r="C699" s="4" t="s">
        <v>514</v>
      </c>
      <c r="D699" t="s">
        <v>31</v>
      </c>
      <c r="E699" t="s">
        <v>73</v>
      </c>
      <c r="F699" t="s">
        <v>33</v>
      </c>
      <c r="G699" t="s">
        <v>34</v>
      </c>
      <c r="H699" t="s">
        <v>35</v>
      </c>
      <c r="I699" t="s">
        <v>36</v>
      </c>
      <c r="J699">
        <v>5</v>
      </c>
      <c r="K699" t="s">
        <v>37</v>
      </c>
      <c r="L699" t="s">
        <v>69</v>
      </c>
      <c r="M699" t="s">
        <v>493</v>
      </c>
      <c r="N699" t="s">
        <v>912</v>
      </c>
      <c r="O699" t="s">
        <v>41</v>
      </c>
      <c r="P699" t="s">
        <v>77</v>
      </c>
      <c r="Q699" t="s">
        <v>57</v>
      </c>
      <c r="R699" t="s">
        <v>34</v>
      </c>
      <c r="S699" t="s">
        <v>43</v>
      </c>
      <c r="T699">
        <v>50</v>
      </c>
      <c r="U699">
        <v>91110</v>
      </c>
      <c r="V699">
        <v>0</v>
      </c>
      <c r="W699" t="s">
        <v>44</v>
      </c>
      <c r="X699" t="s">
        <v>43</v>
      </c>
      <c r="Y699" t="s">
        <v>43</v>
      </c>
      <c r="Z699">
        <v>0</v>
      </c>
      <c r="AA699" t="s">
        <v>45</v>
      </c>
      <c r="AB699" t="s">
        <v>43</v>
      </c>
      <c r="AC699" t="s">
        <v>43</v>
      </c>
    </row>
    <row r="700" spans="1:29" x14ac:dyDescent="0.3">
      <c r="A700" s="2">
        <v>45022.003495370373</v>
      </c>
      <c r="B700" t="s">
        <v>29</v>
      </c>
      <c r="C700" s="4" t="s">
        <v>913</v>
      </c>
      <c r="D700" t="s">
        <v>31</v>
      </c>
      <c r="E700" t="s">
        <v>32</v>
      </c>
      <c r="F700" t="s">
        <v>33</v>
      </c>
      <c r="G700" t="s">
        <v>34</v>
      </c>
      <c r="H700" t="s">
        <v>57</v>
      </c>
      <c r="I700" t="s">
        <v>36</v>
      </c>
      <c r="J700">
        <v>7</v>
      </c>
      <c r="K700" t="s">
        <v>81</v>
      </c>
      <c r="L700" t="s">
        <v>69</v>
      </c>
      <c r="M700" t="s">
        <v>560</v>
      </c>
      <c r="N700" t="s">
        <v>914</v>
      </c>
      <c r="O700" t="s">
        <v>41</v>
      </c>
      <c r="P700" t="s">
        <v>703</v>
      </c>
      <c r="Q700" t="s">
        <v>481</v>
      </c>
      <c r="R700" t="s">
        <v>34</v>
      </c>
      <c r="S700" t="s">
        <v>43</v>
      </c>
      <c r="T700">
        <v>50</v>
      </c>
      <c r="U700">
        <v>151</v>
      </c>
      <c r="V700">
        <v>0</v>
      </c>
      <c r="W700" t="s">
        <v>44</v>
      </c>
      <c r="X700" t="s">
        <v>43</v>
      </c>
      <c r="Y700" t="s">
        <v>43</v>
      </c>
      <c r="Z700">
        <v>0</v>
      </c>
      <c r="AA700" t="s">
        <v>45</v>
      </c>
      <c r="AB700" t="s">
        <v>43</v>
      </c>
      <c r="AC700" t="s">
        <v>43</v>
      </c>
    </row>
    <row r="701" spans="1:29" x14ac:dyDescent="0.3">
      <c r="A701" s="2">
        <v>45022.011620370373</v>
      </c>
      <c r="B701" t="s">
        <v>29</v>
      </c>
      <c r="C701" s="4" t="s">
        <v>465</v>
      </c>
      <c r="D701" t="s">
        <v>54</v>
      </c>
      <c r="E701" t="s">
        <v>73</v>
      </c>
      <c r="F701" t="s">
        <v>47</v>
      </c>
      <c r="G701" t="s">
        <v>34</v>
      </c>
      <c r="H701" t="s">
        <v>57</v>
      </c>
      <c r="I701" t="s">
        <v>36</v>
      </c>
      <c r="J701">
        <v>6</v>
      </c>
      <c r="K701" t="s">
        <v>123</v>
      </c>
      <c r="L701" t="s">
        <v>49</v>
      </c>
      <c r="M701" t="s">
        <v>529</v>
      </c>
      <c r="N701" t="s">
        <v>866</v>
      </c>
      <c r="O701" t="s">
        <v>41</v>
      </c>
      <c r="P701" t="s">
        <v>77</v>
      </c>
      <c r="Q701" t="s">
        <v>35</v>
      </c>
      <c r="R701" t="s">
        <v>495</v>
      </c>
      <c r="S701" t="s">
        <v>43</v>
      </c>
      <c r="T701">
        <v>4150</v>
      </c>
      <c r="U701">
        <v>91110</v>
      </c>
      <c r="V701">
        <v>0</v>
      </c>
      <c r="W701" t="s">
        <v>44</v>
      </c>
      <c r="X701" t="s">
        <v>43</v>
      </c>
      <c r="Y701" t="s">
        <v>43</v>
      </c>
      <c r="Z701">
        <v>0</v>
      </c>
      <c r="AA701" t="s">
        <v>45</v>
      </c>
      <c r="AB701" t="s">
        <v>43</v>
      </c>
      <c r="AC701" t="s">
        <v>43</v>
      </c>
    </row>
    <row r="702" spans="1:29" x14ac:dyDescent="0.3">
      <c r="A702" s="2">
        <v>45022.021157407413</v>
      </c>
      <c r="B702" t="s">
        <v>29</v>
      </c>
      <c r="C702" s="4" t="s">
        <v>915</v>
      </c>
      <c r="D702" t="s">
        <v>54</v>
      </c>
      <c r="E702" t="s">
        <v>73</v>
      </c>
      <c r="F702" t="s">
        <v>122</v>
      </c>
      <c r="G702" t="s">
        <v>34</v>
      </c>
      <c r="H702" t="s">
        <v>35</v>
      </c>
      <c r="I702" t="s">
        <v>36</v>
      </c>
      <c r="J702">
        <v>1</v>
      </c>
      <c r="K702" t="s">
        <v>48</v>
      </c>
      <c r="L702" t="s">
        <v>49</v>
      </c>
      <c r="M702" t="s">
        <v>505</v>
      </c>
      <c r="N702" t="s">
        <v>686</v>
      </c>
      <c r="O702" t="s">
        <v>41</v>
      </c>
      <c r="P702" t="s">
        <v>62</v>
      </c>
      <c r="Q702" t="s">
        <v>35</v>
      </c>
      <c r="R702" t="s">
        <v>495</v>
      </c>
      <c r="S702" t="s">
        <v>43</v>
      </c>
      <c r="T702">
        <v>50</v>
      </c>
      <c r="U702">
        <v>151</v>
      </c>
      <c r="V702">
        <v>0</v>
      </c>
      <c r="W702" t="s">
        <v>44</v>
      </c>
      <c r="X702" t="s">
        <v>43</v>
      </c>
      <c r="Y702" t="s">
        <v>43</v>
      </c>
      <c r="Z702">
        <v>0</v>
      </c>
      <c r="AA702" t="s">
        <v>45</v>
      </c>
      <c r="AB702" t="s">
        <v>43</v>
      </c>
      <c r="AC702" t="s">
        <v>43</v>
      </c>
    </row>
    <row r="703" spans="1:29" x14ac:dyDescent="0.3">
      <c r="A703" s="2">
        <v>45022.032152777778</v>
      </c>
      <c r="B703" t="s">
        <v>29</v>
      </c>
      <c r="C703" s="4" t="s">
        <v>514</v>
      </c>
      <c r="D703" t="s">
        <v>54</v>
      </c>
      <c r="E703" t="s">
        <v>73</v>
      </c>
      <c r="F703" t="s">
        <v>33</v>
      </c>
      <c r="G703" t="s">
        <v>34</v>
      </c>
      <c r="H703" t="s">
        <v>35</v>
      </c>
      <c r="I703" t="s">
        <v>36</v>
      </c>
      <c r="J703">
        <v>5</v>
      </c>
      <c r="K703" t="s">
        <v>123</v>
      </c>
      <c r="L703" t="s">
        <v>49</v>
      </c>
      <c r="M703" t="s">
        <v>493</v>
      </c>
      <c r="N703" t="s">
        <v>718</v>
      </c>
      <c r="O703" t="s">
        <v>41</v>
      </c>
      <c r="P703" t="s">
        <v>95</v>
      </c>
      <c r="Q703" t="s">
        <v>481</v>
      </c>
      <c r="R703" t="s">
        <v>495</v>
      </c>
      <c r="S703" t="s">
        <v>43</v>
      </c>
      <c r="T703">
        <v>50</v>
      </c>
      <c r="U703">
        <v>131150</v>
      </c>
      <c r="V703">
        <v>0</v>
      </c>
      <c r="W703" t="s">
        <v>44</v>
      </c>
      <c r="X703" t="s">
        <v>43</v>
      </c>
      <c r="Y703" t="s">
        <v>43</v>
      </c>
      <c r="Z703">
        <v>0</v>
      </c>
      <c r="AA703" t="s">
        <v>45</v>
      </c>
      <c r="AB703" t="s">
        <v>43</v>
      </c>
      <c r="AC703" t="s">
        <v>43</v>
      </c>
    </row>
    <row r="704" spans="1:29" x14ac:dyDescent="0.3">
      <c r="A704" s="2">
        <v>45022.066250000003</v>
      </c>
      <c r="B704" t="s">
        <v>552</v>
      </c>
      <c r="C704" s="4" t="s">
        <v>916</v>
      </c>
      <c r="D704" t="s">
        <v>54</v>
      </c>
      <c r="E704" t="s">
        <v>32</v>
      </c>
      <c r="F704" t="s">
        <v>33</v>
      </c>
      <c r="G704" t="s">
        <v>34</v>
      </c>
      <c r="H704" t="s">
        <v>57</v>
      </c>
      <c r="I704" t="s">
        <v>36</v>
      </c>
      <c r="J704">
        <v>7</v>
      </c>
      <c r="K704" t="s">
        <v>37</v>
      </c>
      <c r="L704" t="s">
        <v>49</v>
      </c>
      <c r="M704" t="s">
        <v>540</v>
      </c>
      <c r="N704" t="s">
        <v>569</v>
      </c>
      <c r="O704" t="s">
        <v>41</v>
      </c>
      <c r="P704" t="s">
        <v>88</v>
      </c>
      <c r="Q704" t="s">
        <v>481</v>
      </c>
      <c r="R704" t="s">
        <v>34</v>
      </c>
      <c r="S704" t="s">
        <v>43</v>
      </c>
      <c r="T704">
        <v>2125</v>
      </c>
      <c r="U704">
        <v>7190</v>
      </c>
      <c r="V704">
        <v>0</v>
      </c>
      <c r="W704" t="s">
        <v>44</v>
      </c>
      <c r="X704" t="s">
        <v>43</v>
      </c>
      <c r="Y704" t="s">
        <v>43</v>
      </c>
      <c r="Z704">
        <v>0</v>
      </c>
      <c r="AA704" t="s">
        <v>45</v>
      </c>
      <c r="AB704" t="s">
        <v>43</v>
      </c>
      <c r="AC704" t="s">
        <v>43</v>
      </c>
    </row>
    <row r="705" spans="1:29" x14ac:dyDescent="0.3">
      <c r="A705" s="2">
        <v>45022.078263888892</v>
      </c>
      <c r="B705" t="s">
        <v>29</v>
      </c>
      <c r="C705" s="4" t="s">
        <v>917</v>
      </c>
      <c r="D705" t="s">
        <v>31</v>
      </c>
      <c r="E705" t="s">
        <v>32</v>
      </c>
      <c r="F705" t="s">
        <v>33</v>
      </c>
      <c r="G705" t="s">
        <v>34</v>
      </c>
      <c r="H705" t="s">
        <v>35</v>
      </c>
      <c r="I705" t="s">
        <v>58</v>
      </c>
      <c r="J705">
        <v>8</v>
      </c>
      <c r="K705" t="s">
        <v>81</v>
      </c>
      <c r="L705" t="s">
        <v>49</v>
      </c>
      <c r="M705" t="s">
        <v>546</v>
      </c>
      <c r="N705" t="s">
        <v>788</v>
      </c>
      <c r="O705" t="s">
        <v>41</v>
      </c>
      <c r="P705" t="s">
        <v>66</v>
      </c>
      <c r="Q705" t="s">
        <v>481</v>
      </c>
      <c r="R705" t="s">
        <v>34</v>
      </c>
      <c r="S705" t="s">
        <v>43</v>
      </c>
      <c r="T705">
        <v>2630</v>
      </c>
      <c r="U705">
        <v>111130</v>
      </c>
      <c r="V705">
        <v>0</v>
      </c>
      <c r="W705" t="s">
        <v>44</v>
      </c>
      <c r="X705" t="s">
        <v>43</v>
      </c>
      <c r="Y705" t="s">
        <v>43</v>
      </c>
      <c r="Z705">
        <v>0</v>
      </c>
      <c r="AA705" t="s">
        <v>45</v>
      </c>
      <c r="AB705" t="s">
        <v>43</v>
      </c>
      <c r="AC705" t="s">
        <v>43</v>
      </c>
    </row>
    <row r="706" spans="1:29" x14ac:dyDescent="0.3">
      <c r="A706" s="2">
        <v>45022.108506944453</v>
      </c>
      <c r="B706" t="s">
        <v>29</v>
      </c>
      <c r="C706" s="4" t="s">
        <v>918</v>
      </c>
      <c r="D706" t="s">
        <v>31</v>
      </c>
      <c r="E706" t="s">
        <v>32</v>
      </c>
      <c r="F706" t="s">
        <v>33</v>
      </c>
      <c r="G706" t="s">
        <v>56</v>
      </c>
      <c r="H706" t="s">
        <v>35</v>
      </c>
      <c r="I706" t="s">
        <v>36</v>
      </c>
      <c r="J706">
        <v>5</v>
      </c>
      <c r="K706" t="s">
        <v>48</v>
      </c>
      <c r="L706" t="s">
        <v>49</v>
      </c>
      <c r="M706" t="s">
        <v>540</v>
      </c>
      <c r="N706" t="s">
        <v>819</v>
      </c>
      <c r="O706" t="s">
        <v>41</v>
      </c>
      <c r="P706" t="s">
        <v>133</v>
      </c>
      <c r="Q706" t="s">
        <v>513</v>
      </c>
      <c r="R706" t="s">
        <v>34</v>
      </c>
      <c r="S706" t="s">
        <v>43</v>
      </c>
      <c r="T706">
        <v>50</v>
      </c>
      <c r="U706">
        <v>131150</v>
      </c>
      <c r="V706">
        <v>0</v>
      </c>
      <c r="W706" t="s">
        <v>44</v>
      </c>
      <c r="X706" t="s">
        <v>43</v>
      </c>
      <c r="Y706" t="s">
        <v>43</v>
      </c>
      <c r="Z706">
        <v>0</v>
      </c>
      <c r="AA706" t="s">
        <v>45</v>
      </c>
      <c r="AB706" t="s">
        <v>43</v>
      </c>
      <c r="AC706" t="s">
        <v>43</v>
      </c>
    </row>
    <row r="707" spans="1:29" x14ac:dyDescent="0.3">
      <c r="A707" s="2">
        <v>45022.175081018519</v>
      </c>
      <c r="B707" t="s">
        <v>29</v>
      </c>
      <c r="C707" s="4" t="s">
        <v>919</v>
      </c>
      <c r="D707" t="s">
        <v>31</v>
      </c>
      <c r="E707" t="s">
        <v>64</v>
      </c>
      <c r="F707" t="s">
        <v>33</v>
      </c>
      <c r="G707" t="s">
        <v>56</v>
      </c>
      <c r="H707" t="s">
        <v>57</v>
      </c>
      <c r="I707" t="s">
        <v>58</v>
      </c>
      <c r="J707">
        <v>10</v>
      </c>
      <c r="K707" t="s">
        <v>81</v>
      </c>
      <c r="L707" t="s">
        <v>49</v>
      </c>
      <c r="M707" t="s">
        <v>505</v>
      </c>
      <c r="N707" t="s">
        <v>920</v>
      </c>
      <c r="O707" t="s">
        <v>41</v>
      </c>
      <c r="P707" t="s">
        <v>52</v>
      </c>
      <c r="Q707" t="s">
        <v>35</v>
      </c>
      <c r="R707" t="s">
        <v>34</v>
      </c>
      <c r="S707" t="s">
        <v>43</v>
      </c>
      <c r="T707">
        <v>3140</v>
      </c>
      <c r="U707">
        <v>111130</v>
      </c>
      <c r="V707">
        <v>0</v>
      </c>
      <c r="W707" t="s">
        <v>44</v>
      </c>
      <c r="X707" t="s">
        <v>43</v>
      </c>
      <c r="Y707" t="s">
        <v>43</v>
      </c>
      <c r="Z707">
        <v>0</v>
      </c>
      <c r="AA707" t="s">
        <v>45</v>
      </c>
      <c r="AB707" t="s">
        <v>43</v>
      </c>
      <c r="AC707" t="s">
        <v>43</v>
      </c>
    </row>
    <row r="708" spans="1:29" x14ac:dyDescent="0.3">
      <c r="A708" s="2">
        <v>45022.234027777777</v>
      </c>
      <c r="B708" t="s">
        <v>29</v>
      </c>
      <c r="C708" s="4" t="s">
        <v>921</v>
      </c>
      <c r="D708" t="s">
        <v>54</v>
      </c>
      <c r="E708" t="s">
        <v>55</v>
      </c>
      <c r="F708" t="s">
        <v>47</v>
      </c>
      <c r="G708" t="s">
        <v>56</v>
      </c>
      <c r="H708" t="s">
        <v>35</v>
      </c>
      <c r="I708" t="s">
        <v>36</v>
      </c>
      <c r="J708">
        <v>1</v>
      </c>
      <c r="K708" t="s">
        <v>48</v>
      </c>
      <c r="L708" t="s">
        <v>69</v>
      </c>
      <c r="M708" t="s">
        <v>684</v>
      </c>
      <c r="N708" t="s">
        <v>922</v>
      </c>
      <c r="O708" t="s">
        <v>85</v>
      </c>
      <c r="P708" t="s">
        <v>88</v>
      </c>
      <c r="Q708" t="s">
        <v>481</v>
      </c>
      <c r="R708" t="s">
        <v>507</v>
      </c>
      <c r="S708" t="s">
        <v>43</v>
      </c>
      <c r="T708">
        <v>2630</v>
      </c>
      <c r="U708">
        <v>111130</v>
      </c>
      <c r="V708">
        <v>0</v>
      </c>
      <c r="W708" t="s">
        <v>44</v>
      </c>
      <c r="X708" t="s">
        <v>43</v>
      </c>
      <c r="Y708" t="s">
        <v>43</v>
      </c>
      <c r="Z708">
        <v>0</v>
      </c>
      <c r="AA708" t="s">
        <v>45</v>
      </c>
      <c r="AB708" t="s">
        <v>43</v>
      </c>
      <c r="AC708" t="s">
        <v>43</v>
      </c>
    </row>
    <row r="709" spans="1:29" x14ac:dyDescent="0.3">
      <c r="A709" s="2">
        <v>45022.246377314812</v>
      </c>
      <c r="B709" t="s">
        <v>29</v>
      </c>
      <c r="C709" s="4" t="s">
        <v>923</v>
      </c>
      <c r="D709" t="s">
        <v>31</v>
      </c>
      <c r="E709" t="s">
        <v>68</v>
      </c>
      <c r="F709" t="s">
        <v>33</v>
      </c>
      <c r="G709" t="s">
        <v>56</v>
      </c>
      <c r="H709" t="s">
        <v>35</v>
      </c>
      <c r="I709" t="s">
        <v>58</v>
      </c>
      <c r="J709">
        <v>6</v>
      </c>
      <c r="K709" t="s">
        <v>499</v>
      </c>
      <c r="L709" t="s">
        <v>49</v>
      </c>
      <c r="M709" t="s">
        <v>515</v>
      </c>
      <c r="N709" t="s">
        <v>924</v>
      </c>
      <c r="O709" t="s">
        <v>41</v>
      </c>
      <c r="P709" t="s">
        <v>42</v>
      </c>
      <c r="Q709" t="s">
        <v>481</v>
      </c>
      <c r="R709" t="s">
        <v>34</v>
      </c>
      <c r="S709" t="s">
        <v>43</v>
      </c>
      <c r="T709">
        <v>50</v>
      </c>
      <c r="U709">
        <v>151</v>
      </c>
      <c r="V709">
        <v>0</v>
      </c>
      <c r="W709" t="s">
        <v>44</v>
      </c>
      <c r="X709" t="s">
        <v>43</v>
      </c>
      <c r="Y709" t="s">
        <v>43</v>
      </c>
      <c r="Z709">
        <v>0</v>
      </c>
      <c r="AA709" t="s">
        <v>45</v>
      </c>
      <c r="AB709" t="s">
        <v>43</v>
      </c>
      <c r="AC709" t="s">
        <v>43</v>
      </c>
    </row>
    <row r="710" spans="1:29" x14ac:dyDescent="0.3">
      <c r="A710" s="2">
        <v>45022.250358796293</v>
      </c>
      <c r="B710" t="s">
        <v>381</v>
      </c>
      <c r="C710" s="4" t="s">
        <v>925</v>
      </c>
      <c r="D710" t="s">
        <v>31</v>
      </c>
      <c r="E710" t="s">
        <v>55</v>
      </c>
      <c r="F710" t="s">
        <v>33</v>
      </c>
      <c r="G710" t="s">
        <v>56</v>
      </c>
      <c r="H710" t="s">
        <v>35</v>
      </c>
      <c r="I710" t="s">
        <v>36</v>
      </c>
      <c r="J710">
        <v>6</v>
      </c>
      <c r="K710" t="s">
        <v>48</v>
      </c>
      <c r="L710" t="s">
        <v>49</v>
      </c>
      <c r="M710" t="s">
        <v>635</v>
      </c>
      <c r="N710" t="s">
        <v>530</v>
      </c>
      <c r="O710" t="s">
        <v>41</v>
      </c>
      <c r="P710" t="s">
        <v>66</v>
      </c>
      <c r="Q710" t="s">
        <v>513</v>
      </c>
      <c r="R710" t="s">
        <v>34</v>
      </c>
      <c r="S710" t="s">
        <v>43</v>
      </c>
      <c r="T710">
        <v>4150</v>
      </c>
      <c r="U710">
        <v>7190</v>
      </c>
      <c r="V710">
        <v>0</v>
      </c>
      <c r="W710" t="s">
        <v>44</v>
      </c>
      <c r="X710" t="s">
        <v>43</v>
      </c>
      <c r="Y710" t="s">
        <v>43</v>
      </c>
      <c r="Z710">
        <v>0</v>
      </c>
      <c r="AA710" t="s">
        <v>45</v>
      </c>
      <c r="AB710" t="s">
        <v>43</v>
      </c>
      <c r="AC710" t="s">
        <v>43</v>
      </c>
    </row>
    <row r="711" spans="1:29" x14ac:dyDescent="0.3">
      <c r="A711" s="2">
        <v>45022.251770833333</v>
      </c>
      <c r="B711" t="s">
        <v>29</v>
      </c>
      <c r="C711" s="4" t="s">
        <v>926</v>
      </c>
      <c r="D711" t="s">
        <v>31</v>
      </c>
      <c r="E711" t="s">
        <v>55</v>
      </c>
      <c r="F711" t="s">
        <v>122</v>
      </c>
      <c r="G711" t="s">
        <v>56</v>
      </c>
      <c r="H711" t="s">
        <v>35</v>
      </c>
      <c r="I711" t="s">
        <v>36</v>
      </c>
      <c r="J711">
        <v>7</v>
      </c>
      <c r="K711" t="s">
        <v>499</v>
      </c>
      <c r="L711" t="s">
        <v>49</v>
      </c>
      <c r="M711" t="s">
        <v>515</v>
      </c>
      <c r="N711" t="s">
        <v>807</v>
      </c>
      <c r="O711" t="s">
        <v>41</v>
      </c>
      <c r="P711" t="s">
        <v>52</v>
      </c>
      <c r="Q711" t="s">
        <v>481</v>
      </c>
      <c r="R711" t="s">
        <v>34</v>
      </c>
      <c r="S711" t="s">
        <v>43</v>
      </c>
      <c r="T711">
        <v>510</v>
      </c>
      <c r="U711">
        <v>3050</v>
      </c>
      <c r="V711">
        <v>0</v>
      </c>
      <c r="W711" t="s">
        <v>44</v>
      </c>
      <c r="X711" t="s">
        <v>43</v>
      </c>
      <c r="Y711" t="s">
        <v>43</v>
      </c>
      <c r="Z711">
        <v>0</v>
      </c>
      <c r="AA711" t="s">
        <v>45</v>
      </c>
      <c r="AB711" t="s">
        <v>43</v>
      </c>
      <c r="AC711" t="s">
        <v>43</v>
      </c>
    </row>
    <row r="712" spans="1:29" x14ac:dyDescent="0.3">
      <c r="A712" s="2">
        <v>45022.257372685177</v>
      </c>
      <c r="B712" t="s">
        <v>29</v>
      </c>
      <c r="C712" s="4" t="s">
        <v>80</v>
      </c>
      <c r="D712" t="s">
        <v>31</v>
      </c>
      <c r="E712" t="s">
        <v>64</v>
      </c>
      <c r="F712" t="s">
        <v>47</v>
      </c>
      <c r="G712" t="s">
        <v>34</v>
      </c>
      <c r="H712" t="s">
        <v>35</v>
      </c>
      <c r="I712" t="s">
        <v>36</v>
      </c>
      <c r="J712">
        <v>5</v>
      </c>
      <c r="K712" t="s">
        <v>499</v>
      </c>
      <c r="L712" t="s">
        <v>69</v>
      </c>
      <c r="M712" t="s">
        <v>515</v>
      </c>
      <c r="N712" t="s">
        <v>807</v>
      </c>
      <c r="O712" t="s">
        <v>41</v>
      </c>
      <c r="P712" t="s">
        <v>66</v>
      </c>
      <c r="Q712" t="s">
        <v>481</v>
      </c>
      <c r="R712" t="s">
        <v>34</v>
      </c>
      <c r="S712" t="s">
        <v>43</v>
      </c>
      <c r="T712">
        <v>50</v>
      </c>
      <c r="U712">
        <v>151</v>
      </c>
      <c r="V712">
        <v>0</v>
      </c>
      <c r="W712" t="s">
        <v>44</v>
      </c>
      <c r="X712" t="s">
        <v>43</v>
      </c>
      <c r="Y712" t="s">
        <v>43</v>
      </c>
      <c r="Z712">
        <v>0</v>
      </c>
      <c r="AA712" t="s">
        <v>45</v>
      </c>
      <c r="AB712" t="s">
        <v>43</v>
      </c>
      <c r="AC712" t="s">
        <v>43</v>
      </c>
    </row>
    <row r="713" spans="1:29" x14ac:dyDescent="0.3">
      <c r="A713" s="2">
        <v>45022.298113425917</v>
      </c>
      <c r="B713" t="s">
        <v>29</v>
      </c>
      <c r="C713" s="4" t="s">
        <v>927</v>
      </c>
      <c r="D713" t="s">
        <v>31</v>
      </c>
      <c r="E713" t="s">
        <v>32</v>
      </c>
      <c r="F713" t="s">
        <v>33</v>
      </c>
      <c r="G713" t="s">
        <v>34</v>
      </c>
      <c r="H713" t="s">
        <v>35</v>
      </c>
      <c r="I713" t="s">
        <v>36</v>
      </c>
      <c r="J713">
        <v>10</v>
      </c>
      <c r="K713" t="s">
        <v>48</v>
      </c>
      <c r="L713" t="s">
        <v>69</v>
      </c>
      <c r="M713" t="s">
        <v>595</v>
      </c>
      <c r="N713" t="s">
        <v>928</v>
      </c>
      <c r="O713" t="s">
        <v>225</v>
      </c>
      <c r="P713" t="s">
        <v>66</v>
      </c>
      <c r="Q713" t="s">
        <v>481</v>
      </c>
      <c r="R713" t="s">
        <v>34</v>
      </c>
      <c r="S713" t="s">
        <v>43</v>
      </c>
      <c r="T713">
        <v>3140</v>
      </c>
      <c r="U713">
        <v>111130</v>
      </c>
      <c r="V713">
        <v>0</v>
      </c>
      <c r="W713" t="s">
        <v>44</v>
      </c>
      <c r="X713" t="s">
        <v>43</v>
      </c>
      <c r="Y713" t="s">
        <v>43</v>
      </c>
      <c r="Z713">
        <v>0</v>
      </c>
      <c r="AA713" t="s">
        <v>45</v>
      </c>
      <c r="AB713" t="s">
        <v>43</v>
      </c>
      <c r="AC713" t="s">
        <v>43</v>
      </c>
    </row>
    <row r="714" spans="1:29" x14ac:dyDescent="0.3">
      <c r="A714" s="2">
        <v>45022.313425925917</v>
      </c>
      <c r="B714" t="s">
        <v>29</v>
      </c>
      <c r="C714" s="4" t="s">
        <v>190</v>
      </c>
      <c r="D714" t="s">
        <v>31</v>
      </c>
      <c r="E714" t="s">
        <v>68</v>
      </c>
      <c r="F714" t="s">
        <v>33</v>
      </c>
      <c r="G714" t="s">
        <v>495</v>
      </c>
      <c r="H714" t="s">
        <v>57</v>
      </c>
      <c r="I714" t="s">
        <v>36</v>
      </c>
      <c r="J714">
        <v>5</v>
      </c>
      <c r="K714" t="s">
        <v>37</v>
      </c>
      <c r="L714" t="s">
        <v>38</v>
      </c>
      <c r="M714" t="s">
        <v>532</v>
      </c>
      <c r="N714" t="s">
        <v>901</v>
      </c>
      <c r="O714" t="s">
        <v>113</v>
      </c>
      <c r="P714" t="s">
        <v>77</v>
      </c>
      <c r="Q714" t="s">
        <v>513</v>
      </c>
      <c r="R714" t="s">
        <v>495</v>
      </c>
      <c r="S714" t="s">
        <v>43</v>
      </c>
      <c r="T714">
        <v>4150</v>
      </c>
      <c r="U714">
        <v>111130</v>
      </c>
      <c r="V714">
        <v>0</v>
      </c>
      <c r="W714" t="s">
        <v>44</v>
      </c>
      <c r="X714" t="s">
        <v>43</v>
      </c>
      <c r="Y714" t="s">
        <v>43</v>
      </c>
      <c r="Z714">
        <v>0</v>
      </c>
      <c r="AA714" t="s">
        <v>45</v>
      </c>
      <c r="AB714" t="s">
        <v>43</v>
      </c>
      <c r="AC714" t="s">
        <v>43</v>
      </c>
    </row>
    <row r="715" spans="1:29" x14ac:dyDescent="0.3">
      <c r="A715" s="2">
        <v>45022.327719907407</v>
      </c>
      <c r="B715" t="s">
        <v>29</v>
      </c>
      <c r="C715" s="4" t="s">
        <v>929</v>
      </c>
      <c r="D715" t="s">
        <v>54</v>
      </c>
      <c r="E715" t="s">
        <v>68</v>
      </c>
      <c r="F715" t="s">
        <v>33</v>
      </c>
      <c r="G715" t="s">
        <v>34</v>
      </c>
      <c r="H715" t="s">
        <v>35</v>
      </c>
      <c r="I715" t="s">
        <v>36</v>
      </c>
      <c r="J715">
        <v>5</v>
      </c>
      <c r="K715" t="s">
        <v>81</v>
      </c>
      <c r="L715" t="s">
        <v>49</v>
      </c>
      <c r="M715" t="s">
        <v>490</v>
      </c>
      <c r="N715" t="s">
        <v>710</v>
      </c>
      <c r="O715" t="s">
        <v>41</v>
      </c>
      <c r="P715" t="s">
        <v>52</v>
      </c>
      <c r="Q715" t="s">
        <v>481</v>
      </c>
      <c r="R715" t="s">
        <v>34</v>
      </c>
      <c r="S715" t="s">
        <v>43</v>
      </c>
      <c r="T715">
        <v>2630</v>
      </c>
      <c r="U715">
        <v>5070</v>
      </c>
      <c r="V715">
        <v>0</v>
      </c>
      <c r="W715" t="s">
        <v>44</v>
      </c>
      <c r="X715" t="s">
        <v>43</v>
      </c>
      <c r="Y715" t="s">
        <v>43</v>
      </c>
      <c r="Z715">
        <v>0</v>
      </c>
      <c r="AA715" t="s">
        <v>45</v>
      </c>
      <c r="AB715" t="s">
        <v>43</v>
      </c>
      <c r="AC715" t="s">
        <v>43</v>
      </c>
    </row>
    <row r="716" spans="1:29" x14ac:dyDescent="0.3">
      <c r="A716" s="2">
        <v>45022.337546296287</v>
      </c>
      <c r="B716" t="s">
        <v>29</v>
      </c>
      <c r="C716" s="4" t="s">
        <v>930</v>
      </c>
      <c r="D716" t="s">
        <v>31</v>
      </c>
      <c r="E716" t="s">
        <v>73</v>
      </c>
      <c r="F716" t="s">
        <v>33</v>
      </c>
      <c r="G716" t="s">
        <v>34</v>
      </c>
      <c r="H716" t="s">
        <v>35</v>
      </c>
      <c r="I716" t="s">
        <v>36</v>
      </c>
      <c r="J716">
        <v>4</v>
      </c>
      <c r="K716" t="s">
        <v>48</v>
      </c>
      <c r="L716" t="s">
        <v>49</v>
      </c>
      <c r="M716" t="s">
        <v>621</v>
      </c>
      <c r="N716" t="s">
        <v>931</v>
      </c>
      <c r="O716" t="s">
        <v>85</v>
      </c>
      <c r="P716" t="s">
        <v>52</v>
      </c>
      <c r="Q716" t="s">
        <v>481</v>
      </c>
      <c r="R716" t="s">
        <v>495</v>
      </c>
      <c r="S716" t="s">
        <v>43</v>
      </c>
      <c r="T716">
        <v>2630</v>
      </c>
      <c r="U716">
        <v>111130</v>
      </c>
      <c r="V716">
        <v>0</v>
      </c>
      <c r="W716" t="s">
        <v>44</v>
      </c>
      <c r="X716" t="s">
        <v>43</v>
      </c>
      <c r="Y716" t="s">
        <v>43</v>
      </c>
      <c r="Z716">
        <v>0</v>
      </c>
      <c r="AA716" t="s">
        <v>45</v>
      </c>
      <c r="AB716" t="s">
        <v>43</v>
      </c>
      <c r="AC716" t="s">
        <v>43</v>
      </c>
    </row>
    <row r="717" spans="1:29" x14ac:dyDescent="0.3">
      <c r="A717" s="2">
        <v>45022.36991898148</v>
      </c>
      <c r="B717" t="s">
        <v>29</v>
      </c>
      <c r="C717" s="4" t="s">
        <v>525</v>
      </c>
      <c r="D717" t="s">
        <v>31</v>
      </c>
      <c r="E717" t="s">
        <v>64</v>
      </c>
      <c r="F717" t="s">
        <v>122</v>
      </c>
      <c r="G717" t="s">
        <v>56</v>
      </c>
      <c r="H717" t="s">
        <v>57</v>
      </c>
      <c r="I717" t="s">
        <v>36</v>
      </c>
      <c r="J717">
        <v>7</v>
      </c>
      <c r="K717" t="s">
        <v>48</v>
      </c>
      <c r="L717" t="s">
        <v>49</v>
      </c>
      <c r="M717" t="s">
        <v>490</v>
      </c>
      <c r="N717" t="s">
        <v>932</v>
      </c>
      <c r="O717" t="s">
        <v>41</v>
      </c>
      <c r="P717" t="s">
        <v>66</v>
      </c>
      <c r="Q717" t="s">
        <v>481</v>
      </c>
      <c r="R717" t="s">
        <v>34</v>
      </c>
      <c r="S717" t="s">
        <v>43</v>
      </c>
      <c r="T717">
        <v>2630</v>
      </c>
      <c r="U717">
        <v>151</v>
      </c>
      <c r="V717">
        <v>0</v>
      </c>
      <c r="W717" t="s">
        <v>44</v>
      </c>
      <c r="X717" t="s">
        <v>43</v>
      </c>
      <c r="Y717" t="s">
        <v>43</v>
      </c>
      <c r="Z717">
        <v>0</v>
      </c>
      <c r="AA717" t="s">
        <v>45</v>
      </c>
      <c r="AB717" t="s">
        <v>43</v>
      </c>
      <c r="AC717" t="s">
        <v>43</v>
      </c>
    </row>
    <row r="718" spans="1:29" x14ac:dyDescent="0.3">
      <c r="A718" s="2">
        <v>45022.375451388893</v>
      </c>
      <c r="B718" t="s">
        <v>29</v>
      </c>
      <c r="C718" s="4" t="s">
        <v>902</v>
      </c>
      <c r="D718" t="s">
        <v>31</v>
      </c>
      <c r="E718" t="s">
        <v>64</v>
      </c>
      <c r="F718" t="s">
        <v>33</v>
      </c>
      <c r="G718" t="s">
        <v>56</v>
      </c>
      <c r="H718" t="s">
        <v>35</v>
      </c>
      <c r="I718" t="s">
        <v>36</v>
      </c>
      <c r="J718">
        <v>4</v>
      </c>
      <c r="K718" t="s">
        <v>499</v>
      </c>
      <c r="L718" t="s">
        <v>69</v>
      </c>
      <c r="M718" t="s">
        <v>580</v>
      </c>
      <c r="N718" t="s">
        <v>598</v>
      </c>
      <c r="O718" t="s">
        <v>41</v>
      </c>
      <c r="P718" t="s">
        <v>95</v>
      </c>
      <c r="Q718" t="s">
        <v>481</v>
      </c>
      <c r="R718" t="s">
        <v>34</v>
      </c>
      <c r="S718" t="s">
        <v>43</v>
      </c>
      <c r="T718">
        <v>4150</v>
      </c>
      <c r="U718">
        <v>7190</v>
      </c>
      <c r="V718">
        <v>0</v>
      </c>
      <c r="W718" t="s">
        <v>44</v>
      </c>
      <c r="X718" t="s">
        <v>43</v>
      </c>
      <c r="Y718" t="s">
        <v>43</v>
      </c>
      <c r="Z718">
        <v>0</v>
      </c>
      <c r="AA718" t="s">
        <v>45</v>
      </c>
      <c r="AB718" t="s">
        <v>43</v>
      </c>
      <c r="AC718" t="s">
        <v>43</v>
      </c>
    </row>
    <row r="719" spans="1:29" x14ac:dyDescent="0.3">
      <c r="A719" s="2">
        <v>45022.380833333344</v>
      </c>
      <c r="B719" t="s">
        <v>29</v>
      </c>
      <c r="C719" s="4" t="s">
        <v>933</v>
      </c>
      <c r="D719" t="s">
        <v>31</v>
      </c>
      <c r="E719" t="s">
        <v>73</v>
      </c>
      <c r="F719" t="s">
        <v>33</v>
      </c>
      <c r="G719" t="s">
        <v>34</v>
      </c>
      <c r="H719" t="s">
        <v>35</v>
      </c>
      <c r="I719" t="s">
        <v>36</v>
      </c>
      <c r="J719">
        <v>9</v>
      </c>
      <c r="K719" t="s">
        <v>48</v>
      </c>
      <c r="L719" t="s">
        <v>38</v>
      </c>
      <c r="M719" t="s">
        <v>519</v>
      </c>
      <c r="N719" t="s">
        <v>934</v>
      </c>
      <c r="O719" t="s">
        <v>113</v>
      </c>
      <c r="P719" t="s">
        <v>52</v>
      </c>
      <c r="Q719" t="s">
        <v>513</v>
      </c>
      <c r="R719" t="s">
        <v>495</v>
      </c>
      <c r="S719" t="s">
        <v>43</v>
      </c>
      <c r="T719">
        <v>50</v>
      </c>
      <c r="U719">
        <v>111130</v>
      </c>
      <c r="V719">
        <v>0</v>
      </c>
      <c r="W719" t="s">
        <v>44</v>
      </c>
      <c r="X719" t="s">
        <v>43</v>
      </c>
      <c r="Y719" t="s">
        <v>43</v>
      </c>
      <c r="Z719">
        <v>0</v>
      </c>
      <c r="AA719" t="s">
        <v>45</v>
      </c>
      <c r="AB719" t="s">
        <v>43</v>
      </c>
      <c r="AC719" t="s">
        <v>43</v>
      </c>
    </row>
    <row r="720" spans="1:29" x14ac:dyDescent="0.3">
      <c r="A720" s="2">
        <v>45022.389224537037</v>
      </c>
      <c r="B720" t="s">
        <v>29</v>
      </c>
      <c r="C720" s="4" t="s">
        <v>935</v>
      </c>
      <c r="D720" t="s">
        <v>54</v>
      </c>
      <c r="E720" t="s">
        <v>55</v>
      </c>
      <c r="F720" t="s">
        <v>122</v>
      </c>
      <c r="G720" t="s">
        <v>34</v>
      </c>
      <c r="H720" t="s">
        <v>35</v>
      </c>
      <c r="I720" t="s">
        <v>36</v>
      </c>
      <c r="J720">
        <v>6</v>
      </c>
      <c r="K720" t="s">
        <v>499</v>
      </c>
      <c r="L720" t="s">
        <v>49</v>
      </c>
      <c r="M720" t="s">
        <v>511</v>
      </c>
      <c r="N720" t="s">
        <v>674</v>
      </c>
      <c r="O720" t="s">
        <v>41</v>
      </c>
      <c r="P720" t="s">
        <v>52</v>
      </c>
      <c r="Q720" t="s">
        <v>35</v>
      </c>
      <c r="R720" t="s">
        <v>495</v>
      </c>
      <c r="S720" t="s">
        <v>43</v>
      </c>
      <c r="T720">
        <v>2125</v>
      </c>
      <c r="U720">
        <v>5070</v>
      </c>
      <c r="V720">
        <v>0</v>
      </c>
      <c r="W720" t="s">
        <v>44</v>
      </c>
      <c r="X720" t="s">
        <v>43</v>
      </c>
      <c r="Y720" t="s">
        <v>43</v>
      </c>
      <c r="Z720">
        <v>0</v>
      </c>
      <c r="AA720" t="s">
        <v>45</v>
      </c>
      <c r="AB720" t="s">
        <v>43</v>
      </c>
      <c r="AC720" t="s">
        <v>43</v>
      </c>
    </row>
    <row r="721" spans="1:29" x14ac:dyDescent="0.3">
      <c r="A721" s="2">
        <v>45022.411030092589</v>
      </c>
      <c r="B721" t="s">
        <v>29</v>
      </c>
      <c r="C721" s="4" t="s">
        <v>701</v>
      </c>
      <c r="D721" t="s">
        <v>54</v>
      </c>
      <c r="E721" t="s">
        <v>64</v>
      </c>
      <c r="F721" t="s">
        <v>47</v>
      </c>
      <c r="G721" t="s">
        <v>34</v>
      </c>
      <c r="H721" t="s">
        <v>57</v>
      </c>
      <c r="I721" t="s">
        <v>58</v>
      </c>
      <c r="J721">
        <v>6</v>
      </c>
      <c r="K721" t="s">
        <v>37</v>
      </c>
      <c r="L721" t="s">
        <v>69</v>
      </c>
      <c r="M721" t="s">
        <v>505</v>
      </c>
      <c r="N721" t="s">
        <v>530</v>
      </c>
      <c r="O721" t="s">
        <v>41</v>
      </c>
      <c r="P721" t="s">
        <v>82</v>
      </c>
      <c r="Q721" t="s">
        <v>481</v>
      </c>
      <c r="R721" t="s">
        <v>495</v>
      </c>
      <c r="S721" t="s">
        <v>43</v>
      </c>
      <c r="T721">
        <v>50</v>
      </c>
      <c r="U721">
        <v>151</v>
      </c>
      <c r="V721">
        <v>0</v>
      </c>
      <c r="W721" t="s">
        <v>44</v>
      </c>
      <c r="X721" t="s">
        <v>43</v>
      </c>
      <c r="Y721" t="s">
        <v>43</v>
      </c>
      <c r="Z721">
        <v>0</v>
      </c>
      <c r="AA721" t="s">
        <v>45</v>
      </c>
      <c r="AB721" t="s">
        <v>43</v>
      </c>
      <c r="AC721" t="s">
        <v>43</v>
      </c>
    </row>
    <row r="722" spans="1:29" x14ac:dyDescent="0.3">
      <c r="A722" s="2">
        <v>45022.41269675926</v>
      </c>
      <c r="B722" t="s">
        <v>29</v>
      </c>
      <c r="C722" s="4" t="s">
        <v>701</v>
      </c>
      <c r="D722" t="s">
        <v>31</v>
      </c>
      <c r="E722" t="s">
        <v>32</v>
      </c>
      <c r="F722" t="s">
        <v>47</v>
      </c>
      <c r="G722" t="s">
        <v>34</v>
      </c>
      <c r="H722" t="s">
        <v>35</v>
      </c>
      <c r="I722" t="s">
        <v>58</v>
      </c>
      <c r="J722">
        <v>10</v>
      </c>
      <c r="K722" t="s">
        <v>499</v>
      </c>
      <c r="L722" t="s">
        <v>49</v>
      </c>
      <c r="M722" t="s">
        <v>560</v>
      </c>
      <c r="N722" t="s">
        <v>936</v>
      </c>
      <c r="O722" t="s">
        <v>41</v>
      </c>
      <c r="P722" t="s">
        <v>133</v>
      </c>
      <c r="Q722" t="s">
        <v>513</v>
      </c>
      <c r="R722" t="s">
        <v>495</v>
      </c>
      <c r="S722" t="s">
        <v>43</v>
      </c>
      <c r="T722">
        <v>2125</v>
      </c>
      <c r="U722">
        <v>7190</v>
      </c>
      <c r="V722">
        <v>0</v>
      </c>
      <c r="W722" t="s">
        <v>44</v>
      </c>
      <c r="X722" t="s">
        <v>43</v>
      </c>
      <c r="Y722" t="s">
        <v>43</v>
      </c>
      <c r="Z722">
        <v>0</v>
      </c>
      <c r="AA722" t="s">
        <v>45</v>
      </c>
      <c r="AB722" t="s">
        <v>43</v>
      </c>
      <c r="AC722" t="s">
        <v>43</v>
      </c>
    </row>
    <row r="723" spans="1:29" x14ac:dyDescent="0.3">
      <c r="A723" s="2">
        <v>45022.417199074072</v>
      </c>
      <c r="B723" t="s">
        <v>29</v>
      </c>
      <c r="C723" s="4" t="s">
        <v>250</v>
      </c>
      <c r="D723" t="s">
        <v>31</v>
      </c>
      <c r="E723" t="s">
        <v>55</v>
      </c>
      <c r="F723" t="s">
        <v>33</v>
      </c>
      <c r="G723" t="s">
        <v>56</v>
      </c>
      <c r="H723" t="s">
        <v>57</v>
      </c>
      <c r="I723" t="s">
        <v>36</v>
      </c>
      <c r="J723">
        <v>1</v>
      </c>
      <c r="K723" t="s">
        <v>48</v>
      </c>
      <c r="L723" t="s">
        <v>49</v>
      </c>
      <c r="M723" t="s">
        <v>635</v>
      </c>
      <c r="N723" t="s">
        <v>524</v>
      </c>
      <c r="O723" t="s">
        <v>125</v>
      </c>
      <c r="P723" t="s">
        <v>95</v>
      </c>
      <c r="Q723" t="s">
        <v>481</v>
      </c>
      <c r="R723" t="s">
        <v>507</v>
      </c>
      <c r="S723" t="s">
        <v>43</v>
      </c>
      <c r="T723">
        <v>4150</v>
      </c>
      <c r="U723">
        <v>131150</v>
      </c>
      <c r="V723">
        <v>0</v>
      </c>
      <c r="W723" t="s">
        <v>44</v>
      </c>
      <c r="X723" t="s">
        <v>43</v>
      </c>
      <c r="Y723" t="s">
        <v>43</v>
      </c>
      <c r="Z723">
        <v>0</v>
      </c>
      <c r="AA723" t="s">
        <v>45</v>
      </c>
      <c r="AB723" t="s">
        <v>43</v>
      </c>
      <c r="AC723" t="s">
        <v>43</v>
      </c>
    </row>
    <row r="724" spans="1:29" x14ac:dyDescent="0.3">
      <c r="A724" s="2">
        <v>45022.418344907397</v>
      </c>
      <c r="B724" t="s">
        <v>29</v>
      </c>
      <c r="C724" s="4" t="s">
        <v>701</v>
      </c>
      <c r="D724" t="s">
        <v>54</v>
      </c>
      <c r="E724" t="s">
        <v>32</v>
      </c>
      <c r="F724" t="s">
        <v>47</v>
      </c>
      <c r="G724" t="s">
        <v>34</v>
      </c>
      <c r="H724" t="s">
        <v>35</v>
      </c>
      <c r="I724" t="s">
        <v>36</v>
      </c>
      <c r="J724">
        <v>2</v>
      </c>
      <c r="K724" t="s">
        <v>499</v>
      </c>
      <c r="L724" t="s">
        <v>38</v>
      </c>
      <c r="M724" t="s">
        <v>588</v>
      </c>
      <c r="N724" t="s">
        <v>937</v>
      </c>
      <c r="O724" t="s">
        <v>125</v>
      </c>
      <c r="P724" t="s">
        <v>88</v>
      </c>
      <c r="Q724" t="s">
        <v>35</v>
      </c>
      <c r="R724" t="s">
        <v>507</v>
      </c>
      <c r="S724" t="s">
        <v>43</v>
      </c>
      <c r="T724">
        <v>2630</v>
      </c>
      <c r="U724">
        <v>5070</v>
      </c>
      <c r="V724">
        <v>0</v>
      </c>
      <c r="W724" t="s">
        <v>44</v>
      </c>
      <c r="X724" t="s">
        <v>43</v>
      </c>
      <c r="Y724" t="s">
        <v>43</v>
      </c>
      <c r="Z724">
        <v>0</v>
      </c>
      <c r="AA724" t="s">
        <v>45</v>
      </c>
      <c r="AB724" t="s">
        <v>43</v>
      </c>
      <c r="AC724" t="s">
        <v>43</v>
      </c>
    </row>
    <row r="725" spans="1:29" x14ac:dyDescent="0.3">
      <c r="A725" s="2">
        <v>45022.429791666669</v>
      </c>
      <c r="B725" t="s">
        <v>29</v>
      </c>
      <c r="C725" s="4" t="s">
        <v>208</v>
      </c>
      <c r="D725" t="s">
        <v>31</v>
      </c>
      <c r="E725" t="s">
        <v>64</v>
      </c>
      <c r="F725" t="s">
        <v>33</v>
      </c>
      <c r="G725" t="s">
        <v>34</v>
      </c>
      <c r="H725" t="s">
        <v>35</v>
      </c>
      <c r="I725" t="s">
        <v>36</v>
      </c>
      <c r="J725">
        <v>6</v>
      </c>
      <c r="K725" t="s">
        <v>48</v>
      </c>
      <c r="L725" t="s">
        <v>49</v>
      </c>
      <c r="M725" t="s">
        <v>560</v>
      </c>
      <c r="N725" t="s">
        <v>938</v>
      </c>
      <c r="O725" t="s">
        <v>85</v>
      </c>
      <c r="P725" t="s">
        <v>52</v>
      </c>
      <c r="Q725" t="s">
        <v>481</v>
      </c>
      <c r="R725" t="s">
        <v>495</v>
      </c>
      <c r="S725" t="s">
        <v>43</v>
      </c>
      <c r="T725">
        <v>4150</v>
      </c>
      <c r="U725">
        <v>131150</v>
      </c>
      <c r="V725">
        <v>0</v>
      </c>
      <c r="W725" t="s">
        <v>44</v>
      </c>
      <c r="X725" t="s">
        <v>43</v>
      </c>
      <c r="Y725" t="s">
        <v>43</v>
      </c>
      <c r="Z725">
        <v>0</v>
      </c>
      <c r="AA725" t="s">
        <v>45</v>
      </c>
      <c r="AB725" t="s">
        <v>43</v>
      </c>
      <c r="AC725" t="s">
        <v>43</v>
      </c>
    </row>
    <row r="726" spans="1:29" x14ac:dyDescent="0.3">
      <c r="A726" s="2">
        <v>45022.431469907409</v>
      </c>
      <c r="B726" t="s">
        <v>29</v>
      </c>
      <c r="C726" s="4" t="s">
        <v>939</v>
      </c>
      <c r="D726" t="s">
        <v>31</v>
      </c>
      <c r="E726" t="s">
        <v>73</v>
      </c>
      <c r="F726" t="s">
        <v>122</v>
      </c>
      <c r="G726" t="s">
        <v>56</v>
      </c>
      <c r="H726" t="s">
        <v>57</v>
      </c>
      <c r="I726" t="s">
        <v>36</v>
      </c>
      <c r="J726">
        <v>4</v>
      </c>
      <c r="K726" t="s">
        <v>48</v>
      </c>
      <c r="L726" t="s">
        <v>38</v>
      </c>
      <c r="M726" t="s">
        <v>621</v>
      </c>
      <c r="N726" t="s">
        <v>627</v>
      </c>
      <c r="O726" t="s">
        <v>113</v>
      </c>
      <c r="P726" t="s">
        <v>62</v>
      </c>
      <c r="Q726" t="s">
        <v>481</v>
      </c>
      <c r="R726" t="s">
        <v>34</v>
      </c>
      <c r="S726" t="s">
        <v>43</v>
      </c>
      <c r="T726">
        <v>50</v>
      </c>
      <c r="U726">
        <v>5070</v>
      </c>
      <c r="V726">
        <v>0</v>
      </c>
      <c r="W726" t="s">
        <v>44</v>
      </c>
      <c r="X726" t="s">
        <v>43</v>
      </c>
      <c r="Y726" t="s">
        <v>43</v>
      </c>
      <c r="Z726">
        <v>0</v>
      </c>
      <c r="AA726" t="s">
        <v>45</v>
      </c>
      <c r="AB726" t="s">
        <v>43</v>
      </c>
      <c r="AC726" t="s">
        <v>43</v>
      </c>
    </row>
    <row r="727" spans="1:29" x14ac:dyDescent="0.3">
      <c r="A727" s="2">
        <v>45022.434583333343</v>
      </c>
      <c r="B727" t="s">
        <v>29</v>
      </c>
      <c r="C727" s="4" t="s">
        <v>940</v>
      </c>
      <c r="D727" t="s">
        <v>31</v>
      </c>
      <c r="E727" t="s">
        <v>68</v>
      </c>
      <c r="F727" t="s">
        <v>47</v>
      </c>
      <c r="G727" t="s">
        <v>56</v>
      </c>
      <c r="H727" t="s">
        <v>35</v>
      </c>
      <c r="I727" t="s">
        <v>36</v>
      </c>
      <c r="J727">
        <v>1</v>
      </c>
      <c r="K727" t="s">
        <v>499</v>
      </c>
      <c r="L727" t="s">
        <v>49</v>
      </c>
      <c r="M727" t="s">
        <v>493</v>
      </c>
      <c r="N727" t="s">
        <v>941</v>
      </c>
      <c r="O727" t="s">
        <v>85</v>
      </c>
      <c r="P727" t="s">
        <v>95</v>
      </c>
      <c r="Q727" t="s">
        <v>35</v>
      </c>
      <c r="R727" t="s">
        <v>34</v>
      </c>
      <c r="S727" t="s">
        <v>43</v>
      </c>
      <c r="T727">
        <v>4150</v>
      </c>
      <c r="U727">
        <v>111130</v>
      </c>
      <c r="V727">
        <v>0</v>
      </c>
      <c r="W727" t="s">
        <v>44</v>
      </c>
      <c r="X727" t="s">
        <v>43</v>
      </c>
      <c r="Y727" t="s">
        <v>43</v>
      </c>
      <c r="Z727">
        <v>0</v>
      </c>
      <c r="AA727" t="s">
        <v>45</v>
      </c>
      <c r="AB727" t="s">
        <v>43</v>
      </c>
      <c r="AC727" t="s">
        <v>43</v>
      </c>
    </row>
    <row r="728" spans="1:29" x14ac:dyDescent="0.3">
      <c r="A728" s="2">
        <v>45022.435960648138</v>
      </c>
      <c r="B728" t="s">
        <v>29</v>
      </c>
      <c r="C728" s="4" t="s">
        <v>942</v>
      </c>
      <c r="D728" t="s">
        <v>31</v>
      </c>
      <c r="E728" t="s">
        <v>55</v>
      </c>
      <c r="F728" t="s">
        <v>33</v>
      </c>
      <c r="G728" t="s">
        <v>56</v>
      </c>
      <c r="H728" t="s">
        <v>35</v>
      </c>
      <c r="I728" t="s">
        <v>36</v>
      </c>
      <c r="J728">
        <v>9</v>
      </c>
      <c r="K728" t="s">
        <v>123</v>
      </c>
      <c r="L728" t="s">
        <v>69</v>
      </c>
      <c r="M728" t="s">
        <v>493</v>
      </c>
      <c r="N728" t="s">
        <v>625</v>
      </c>
      <c r="O728" t="s">
        <v>113</v>
      </c>
      <c r="P728" t="s">
        <v>52</v>
      </c>
      <c r="Q728" t="s">
        <v>481</v>
      </c>
      <c r="R728" t="s">
        <v>34</v>
      </c>
      <c r="S728" t="s">
        <v>43</v>
      </c>
      <c r="T728">
        <v>50</v>
      </c>
      <c r="U728">
        <v>91110</v>
      </c>
      <c r="V728">
        <v>0</v>
      </c>
      <c r="W728" t="s">
        <v>44</v>
      </c>
      <c r="X728" t="s">
        <v>43</v>
      </c>
      <c r="Y728" t="s">
        <v>43</v>
      </c>
      <c r="Z728">
        <v>0</v>
      </c>
      <c r="AA728" t="s">
        <v>45</v>
      </c>
      <c r="AB728" t="s">
        <v>43</v>
      </c>
      <c r="AC728" t="s">
        <v>43</v>
      </c>
    </row>
    <row r="729" spans="1:29" x14ac:dyDescent="0.3">
      <c r="A729" s="2">
        <v>45022.442685185182</v>
      </c>
      <c r="B729" t="s">
        <v>29</v>
      </c>
      <c r="C729" s="4" t="s">
        <v>942</v>
      </c>
      <c r="D729" t="s">
        <v>31</v>
      </c>
      <c r="E729" t="s">
        <v>73</v>
      </c>
      <c r="F729" t="s">
        <v>33</v>
      </c>
      <c r="G729" t="s">
        <v>56</v>
      </c>
      <c r="H729" t="s">
        <v>35</v>
      </c>
      <c r="I729" t="s">
        <v>36</v>
      </c>
      <c r="J729">
        <v>3</v>
      </c>
      <c r="K729" t="s">
        <v>499</v>
      </c>
      <c r="L729" t="s">
        <v>49</v>
      </c>
      <c r="M729" t="s">
        <v>505</v>
      </c>
      <c r="N729" t="s">
        <v>536</v>
      </c>
      <c r="O729" t="s">
        <v>41</v>
      </c>
      <c r="P729" t="s">
        <v>52</v>
      </c>
      <c r="Q729" t="s">
        <v>57</v>
      </c>
      <c r="R729" t="s">
        <v>507</v>
      </c>
      <c r="S729" t="s">
        <v>43</v>
      </c>
      <c r="T729">
        <v>50</v>
      </c>
      <c r="U729">
        <v>91110</v>
      </c>
      <c r="V729">
        <v>0</v>
      </c>
      <c r="W729" t="s">
        <v>44</v>
      </c>
      <c r="X729" t="s">
        <v>43</v>
      </c>
      <c r="Y729" t="s">
        <v>43</v>
      </c>
      <c r="Z729">
        <v>0</v>
      </c>
      <c r="AA729" t="s">
        <v>45</v>
      </c>
      <c r="AB729" t="s">
        <v>43</v>
      </c>
      <c r="AC729" t="s">
        <v>43</v>
      </c>
    </row>
    <row r="730" spans="1:29" x14ac:dyDescent="0.3">
      <c r="A730" s="2">
        <v>45022.446030092593</v>
      </c>
      <c r="B730" t="s">
        <v>29</v>
      </c>
      <c r="C730" s="4" t="s">
        <v>190</v>
      </c>
      <c r="D730" t="s">
        <v>54</v>
      </c>
      <c r="E730" t="s">
        <v>55</v>
      </c>
      <c r="F730" t="s">
        <v>33</v>
      </c>
      <c r="G730" t="s">
        <v>56</v>
      </c>
      <c r="H730" t="s">
        <v>35</v>
      </c>
      <c r="I730" t="s">
        <v>36</v>
      </c>
      <c r="J730">
        <v>3</v>
      </c>
      <c r="K730" t="s">
        <v>37</v>
      </c>
      <c r="L730" t="s">
        <v>69</v>
      </c>
      <c r="M730" t="s">
        <v>511</v>
      </c>
      <c r="N730" t="s">
        <v>943</v>
      </c>
      <c r="O730" t="s">
        <v>113</v>
      </c>
      <c r="P730" t="s">
        <v>66</v>
      </c>
      <c r="Q730" t="s">
        <v>35</v>
      </c>
      <c r="R730" t="s">
        <v>495</v>
      </c>
      <c r="S730" t="s">
        <v>43</v>
      </c>
      <c r="T730">
        <v>2630</v>
      </c>
      <c r="U730">
        <v>111130</v>
      </c>
      <c r="V730">
        <v>0</v>
      </c>
      <c r="W730" t="s">
        <v>44</v>
      </c>
      <c r="X730" t="s">
        <v>43</v>
      </c>
      <c r="Y730" t="s">
        <v>43</v>
      </c>
      <c r="Z730">
        <v>0</v>
      </c>
      <c r="AA730" t="s">
        <v>45</v>
      </c>
      <c r="AB730" t="s">
        <v>43</v>
      </c>
      <c r="AC730" t="s">
        <v>43</v>
      </c>
    </row>
    <row r="731" spans="1:29" x14ac:dyDescent="0.3">
      <c r="A731" s="2">
        <v>45022.451631944437</v>
      </c>
      <c r="B731" t="s">
        <v>29</v>
      </c>
      <c r="C731" s="4" t="s">
        <v>944</v>
      </c>
      <c r="D731" t="s">
        <v>31</v>
      </c>
      <c r="E731" t="s">
        <v>68</v>
      </c>
      <c r="F731" t="s">
        <v>33</v>
      </c>
      <c r="G731" t="s">
        <v>56</v>
      </c>
      <c r="H731" t="s">
        <v>57</v>
      </c>
      <c r="I731" t="s">
        <v>58</v>
      </c>
      <c r="J731">
        <v>9</v>
      </c>
      <c r="K731" t="s">
        <v>37</v>
      </c>
      <c r="L731" t="s">
        <v>38</v>
      </c>
      <c r="M731" t="s">
        <v>511</v>
      </c>
      <c r="N731" t="s">
        <v>945</v>
      </c>
      <c r="O731" t="s">
        <v>113</v>
      </c>
      <c r="P731" t="s">
        <v>77</v>
      </c>
      <c r="Q731" t="s">
        <v>513</v>
      </c>
      <c r="R731" t="s">
        <v>34</v>
      </c>
      <c r="S731" t="s">
        <v>43</v>
      </c>
      <c r="T731">
        <v>2630</v>
      </c>
      <c r="U731">
        <v>151</v>
      </c>
      <c r="V731">
        <v>0</v>
      </c>
      <c r="W731" t="s">
        <v>44</v>
      </c>
      <c r="X731" t="s">
        <v>43</v>
      </c>
      <c r="Y731" t="s">
        <v>43</v>
      </c>
      <c r="Z731">
        <v>0</v>
      </c>
      <c r="AA731" t="s">
        <v>45</v>
      </c>
      <c r="AB731" t="s">
        <v>43</v>
      </c>
      <c r="AC731" t="s">
        <v>43</v>
      </c>
    </row>
    <row r="732" spans="1:29" x14ac:dyDescent="0.3">
      <c r="A732" s="2">
        <v>45022.455787037034</v>
      </c>
      <c r="B732" t="s">
        <v>29</v>
      </c>
      <c r="C732" s="4" t="s">
        <v>946</v>
      </c>
      <c r="D732" t="s">
        <v>54</v>
      </c>
      <c r="E732" t="s">
        <v>68</v>
      </c>
      <c r="F732" t="s">
        <v>33</v>
      </c>
      <c r="G732" t="s">
        <v>34</v>
      </c>
      <c r="H732" t="s">
        <v>57</v>
      </c>
      <c r="I732" t="s">
        <v>58</v>
      </c>
      <c r="J732">
        <v>8</v>
      </c>
      <c r="K732" t="s">
        <v>37</v>
      </c>
      <c r="L732" t="s">
        <v>69</v>
      </c>
      <c r="M732" t="s">
        <v>511</v>
      </c>
      <c r="N732" t="s">
        <v>829</v>
      </c>
      <c r="O732" t="s">
        <v>113</v>
      </c>
      <c r="P732" t="s">
        <v>95</v>
      </c>
      <c r="Q732" t="s">
        <v>57</v>
      </c>
      <c r="R732" t="s">
        <v>495</v>
      </c>
      <c r="S732" t="s">
        <v>43</v>
      </c>
      <c r="T732">
        <v>2125</v>
      </c>
      <c r="U732">
        <v>7190</v>
      </c>
      <c r="V732">
        <v>0</v>
      </c>
      <c r="W732" t="s">
        <v>44</v>
      </c>
      <c r="X732" t="s">
        <v>43</v>
      </c>
      <c r="Y732" t="s">
        <v>43</v>
      </c>
      <c r="Z732">
        <v>0</v>
      </c>
      <c r="AA732" t="s">
        <v>45</v>
      </c>
      <c r="AB732" t="s">
        <v>43</v>
      </c>
      <c r="AC732" t="s">
        <v>43</v>
      </c>
    </row>
    <row r="733" spans="1:29" x14ac:dyDescent="0.3">
      <c r="A733" s="2">
        <v>45022.457071759258</v>
      </c>
      <c r="B733" t="s">
        <v>29</v>
      </c>
      <c r="C733" s="4" t="s">
        <v>806</v>
      </c>
      <c r="D733" t="s">
        <v>54</v>
      </c>
      <c r="E733" t="s">
        <v>68</v>
      </c>
      <c r="F733" t="s">
        <v>33</v>
      </c>
      <c r="G733" t="s">
        <v>56</v>
      </c>
      <c r="H733" t="s">
        <v>35</v>
      </c>
      <c r="I733" t="s">
        <v>36</v>
      </c>
      <c r="J733">
        <v>5</v>
      </c>
      <c r="K733" t="s">
        <v>48</v>
      </c>
      <c r="L733" t="s">
        <v>49</v>
      </c>
      <c r="M733" t="s">
        <v>493</v>
      </c>
      <c r="N733" t="s">
        <v>503</v>
      </c>
      <c r="O733" t="s">
        <v>41</v>
      </c>
      <c r="P733" t="s">
        <v>66</v>
      </c>
      <c r="Q733" t="s">
        <v>35</v>
      </c>
      <c r="R733" t="s">
        <v>507</v>
      </c>
      <c r="S733" t="s">
        <v>43</v>
      </c>
      <c r="T733">
        <v>50</v>
      </c>
      <c r="U733">
        <v>151</v>
      </c>
      <c r="V733">
        <v>0</v>
      </c>
      <c r="W733" t="s">
        <v>44</v>
      </c>
      <c r="X733" t="s">
        <v>43</v>
      </c>
      <c r="Y733" t="s">
        <v>43</v>
      </c>
      <c r="Z733">
        <v>0</v>
      </c>
      <c r="AA733" t="s">
        <v>45</v>
      </c>
      <c r="AB733" t="s">
        <v>43</v>
      </c>
      <c r="AC733" t="s">
        <v>43</v>
      </c>
    </row>
    <row r="734" spans="1:29" x14ac:dyDescent="0.3">
      <c r="A734" s="2">
        <v>45022.461770833332</v>
      </c>
      <c r="B734" t="s">
        <v>29</v>
      </c>
      <c r="C734" s="4" t="s">
        <v>947</v>
      </c>
      <c r="D734" t="s">
        <v>31</v>
      </c>
      <c r="E734" t="s">
        <v>68</v>
      </c>
      <c r="F734" t="s">
        <v>33</v>
      </c>
      <c r="G734" t="s">
        <v>56</v>
      </c>
      <c r="H734" t="s">
        <v>57</v>
      </c>
      <c r="I734" t="s">
        <v>58</v>
      </c>
      <c r="J734">
        <v>10</v>
      </c>
      <c r="K734" t="s">
        <v>37</v>
      </c>
      <c r="L734" t="s">
        <v>69</v>
      </c>
      <c r="M734" t="s">
        <v>595</v>
      </c>
      <c r="N734" t="s">
        <v>948</v>
      </c>
      <c r="O734" t="s">
        <v>85</v>
      </c>
      <c r="P734" t="s">
        <v>77</v>
      </c>
      <c r="Q734" t="s">
        <v>57</v>
      </c>
      <c r="R734" t="s">
        <v>495</v>
      </c>
      <c r="S734" t="s">
        <v>43</v>
      </c>
      <c r="T734">
        <v>3140</v>
      </c>
      <c r="U734">
        <v>151</v>
      </c>
      <c r="V734">
        <v>0</v>
      </c>
      <c r="W734" t="s">
        <v>44</v>
      </c>
      <c r="X734" t="s">
        <v>43</v>
      </c>
      <c r="Y734" t="s">
        <v>43</v>
      </c>
      <c r="Z734">
        <v>0</v>
      </c>
      <c r="AA734" t="s">
        <v>45</v>
      </c>
      <c r="AB734" t="s">
        <v>43</v>
      </c>
      <c r="AC734" t="s">
        <v>43</v>
      </c>
    </row>
    <row r="735" spans="1:29" x14ac:dyDescent="0.3">
      <c r="A735" s="2">
        <v>45022.46634259259</v>
      </c>
      <c r="B735" t="s">
        <v>29</v>
      </c>
      <c r="C735" s="4" t="s">
        <v>594</v>
      </c>
      <c r="D735" t="s">
        <v>31</v>
      </c>
      <c r="E735" t="s">
        <v>73</v>
      </c>
      <c r="F735" t="s">
        <v>122</v>
      </c>
      <c r="G735" t="s">
        <v>34</v>
      </c>
      <c r="H735" t="s">
        <v>57</v>
      </c>
      <c r="I735" t="s">
        <v>58</v>
      </c>
      <c r="J735">
        <v>7</v>
      </c>
      <c r="K735" t="s">
        <v>81</v>
      </c>
      <c r="L735" t="s">
        <v>69</v>
      </c>
      <c r="M735" t="s">
        <v>515</v>
      </c>
      <c r="N735" t="s">
        <v>949</v>
      </c>
      <c r="O735" t="s">
        <v>113</v>
      </c>
      <c r="P735" t="s">
        <v>133</v>
      </c>
      <c r="Q735" t="s">
        <v>57</v>
      </c>
      <c r="R735" t="s">
        <v>34</v>
      </c>
      <c r="S735" t="s">
        <v>43</v>
      </c>
      <c r="T735">
        <v>4150</v>
      </c>
      <c r="U735">
        <v>131150</v>
      </c>
      <c r="V735">
        <v>0</v>
      </c>
      <c r="W735" t="s">
        <v>44</v>
      </c>
      <c r="X735" t="s">
        <v>43</v>
      </c>
      <c r="Y735" t="s">
        <v>43</v>
      </c>
      <c r="Z735">
        <v>0</v>
      </c>
      <c r="AA735" t="s">
        <v>45</v>
      </c>
      <c r="AB735" t="s">
        <v>43</v>
      </c>
      <c r="AC735" t="s">
        <v>43</v>
      </c>
    </row>
    <row r="736" spans="1:29" x14ac:dyDescent="0.3">
      <c r="A736" s="2">
        <v>45022.468425925923</v>
      </c>
      <c r="B736" t="s">
        <v>29</v>
      </c>
      <c r="C736" s="4" t="s">
        <v>950</v>
      </c>
      <c r="D736" t="s">
        <v>54</v>
      </c>
      <c r="E736" t="s">
        <v>73</v>
      </c>
      <c r="F736" t="s">
        <v>122</v>
      </c>
      <c r="G736" t="s">
        <v>56</v>
      </c>
      <c r="H736" t="s">
        <v>35</v>
      </c>
      <c r="I736" t="s">
        <v>36</v>
      </c>
      <c r="J736">
        <v>1</v>
      </c>
      <c r="K736" t="s">
        <v>81</v>
      </c>
      <c r="L736" t="s">
        <v>69</v>
      </c>
      <c r="M736" t="s">
        <v>546</v>
      </c>
      <c r="N736" t="s">
        <v>735</v>
      </c>
      <c r="O736" t="s">
        <v>85</v>
      </c>
      <c r="P736" t="s">
        <v>52</v>
      </c>
      <c r="Q736" t="s">
        <v>35</v>
      </c>
      <c r="R736" t="s">
        <v>495</v>
      </c>
      <c r="S736" t="s">
        <v>43</v>
      </c>
      <c r="T736">
        <v>2630</v>
      </c>
      <c r="U736">
        <v>7190</v>
      </c>
      <c r="V736">
        <v>0</v>
      </c>
      <c r="W736" t="s">
        <v>44</v>
      </c>
      <c r="X736" t="s">
        <v>43</v>
      </c>
      <c r="Y736" t="s">
        <v>43</v>
      </c>
      <c r="Z736">
        <v>0</v>
      </c>
      <c r="AA736" t="s">
        <v>45</v>
      </c>
      <c r="AB736" t="s">
        <v>43</v>
      </c>
      <c r="AC736" t="s">
        <v>43</v>
      </c>
    </row>
    <row r="737" spans="1:29" x14ac:dyDescent="0.3">
      <c r="A737" s="2">
        <v>45022.471273148149</v>
      </c>
      <c r="B737" t="s">
        <v>29</v>
      </c>
      <c r="C737" s="4" t="s">
        <v>951</v>
      </c>
      <c r="D737" t="s">
        <v>54</v>
      </c>
      <c r="E737" t="s">
        <v>68</v>
      </c>
      <c r="F737" t="s">
        <v>47</v>
      </c>
      <c r="G737" t="s">
        <v>56</v>
      </c>
      <c r="H737" t="s">
        <v>57</v>
      </c>
      <c r="I737" t="s">
        <v>58</v>
      </c>
      <c r="J737">
        <v>10</v>
      </c>
      <c r="K737" t="s">
        <v>37</v>
      </c>
      <c r="L737" t="s">
        <v>69</v>
      </c>
      <c r="M737" t="s">
        <v>511</v>
      </c>
      <c r="N737" t="s">
        <v>952</v>
      </c>
      <c r="O737" t="s">
        <v>113</v>
      </c>
      <c r="P737" t="s">
        <v>77</v>
      </c>
      <c r="Q737" t="s">
        <v>57</v>
      </c>
      <c r="R737" t="s">
        <v>495</v>
      </c>
      <c r="S737" t="s">
        <v>43</v>
      </c>
      <c r="T737">
        <v>3140</v>
      </c>
      <c r="U737">
        <v>7190</v>
      </c>
      <c r="V737">
        <v>0</v>
      </c>
      <c r="W737" t="s">
        <v>44</v>
      </c>
      <c r="X737" t="s">
        <v>43</v>
      </c>
      <c r="Y737" t="s">
        <v>43</v>
      </c>
      <c r="Z737">
        <v>0</v>
      </c>
      <c r="AA737" t="s">
        <v>45</v>
      </c>
      <c r="AB737" t="s">
        <v>43</v>
      </c>
      <c r="AC737" t="s">
        <v>43</v>
      </c>
    </row>
    <row r="738" spans="1:29" x14ac:dyDescent="0.3">
      <c r="A738" s="2">
        <v>45022.4766087963</v>
      </c>
      <c r="B738" t="s">
        <v>29</v>
      </c>
      <c r="C738" s="4" t="s">
        <v>953</v>
      </c>
      <c r="D738" t="s">
        <v>31</v>
      </c>
      <c r="E738" t="s">
        <v>73</v>
      </c>
      <c r="F738" t="s">
        <v>33</v>
      </c>
      <c r="G738" t="s">
        <v>34</v>
      </c>
      <c r="H738" t="s">
        <v>35</v>
      </c>
      <c r="I738" t="s">
        <v>36</v>
      </c>
      <c r="J738">
        <v>8</v>
      </c>
      <c r="K738" t="s">
        <v>123</v>
      </c>
      <c r="L738" t="s">
        <v>69</v>
      </c>
      <c r="M738" t="s">
        <v>505</v>
      </c>
      <c r="N738" t="s">
        <v>954</v>
      </c>
      <c r="O738" t="s">
        <v>113</v>
      </c>
      <c r="P738" t="s">
        <v>62</v>
      </c>
      <c r="Q738" t="s">
        <v>35</v>
      </c>
      <c r="R738" t="s">
        <v>495</v>
      </c>
      <c r="S738" t="s">
        <v>43</v>
      </c>
      <c r="T738">
        <v>3140</v>
      </c>
      <c r="U738">
        <v>111130</v>
      </c>
      <c r="V738">
        <v>0</v>
      </c>
      <c r="W738" t="s">
        <v>44</v>
      </c>
      <c r="X738" t="s">
        <v>43</v>
      </c>
      <c r="Y738" t="s">
        <v>43</v>
      </c>
      <c r="Z738">
        <v>0</v>
      </c>
      <c r="AA738" t="s">
        <v>45</v>
      </c>
      <c r="AB738" t="s">
        <v>43</v>
      </c>
      <c r="AC738" t="s">
        <v>43</v>
      </c>
    </row>
    <row r="739" spans="1:29" x14ac:dyDescent="0.3">
      <c r="A739" s="2">
        <v>45022.480624999997</v>
      </c>
      <c r="B739" t="s">
        <v>29</v>
      </c>
      <c r="C739" s="4" t="s">
        <v>527</v>
      </c>
      <c r="D739" t="s">
        <v>31</v>
      </c>
      <c r="E739" t="s">
        <v>64</v>
      </c>
      <c r="F739" t="s">
        <v>33</v>
      </c>
      <c r="G739" t="s">
        <v>495</v>
      </c>
      <c r="H739" t="s">
        <v>35</v>
      </c>
      <c r="I739" t="s">
        <v>36</v>
      </c>
      <c r="J739">
        <v>1</v>
      </c>
      <c r="K739" t="s">
        <v>37</v>
      </c>
      <c r="L739" t="s">
        <v>38</v>
      </c>
      <c r="M739" t="s">
        <v>500</v>
      </c>
      <c r="N739" t="s">
        <v>955</v>
      </c>
      <c r="O739" t="s">
        <v>41</v>
      </c>
      <c r="P739" t="s">
        <v>52</v>
      </c>
      <c r="Q739" t="s">
        <v>35</v>
      </c>
      <c r="R739" t="s">
        <v>495</v>
      </c>
      <c r="S739" t="s">
        <v>43</v>
      </c>
      <c r="T739">
        <v>2125</v>
      </c>
      <c r="U739">
        <v>7190</v>
      </c>
      <c r="V739">
        <v>0</v>
      </c>
      <c r="W739" t="s">
        <v>44</v>
      </c>
      <c r="X739" t="s">
        <v>43</v>
      </c>
      <c r="Y739" t="s">
        <v>43</v>
      </c>
      <c r="Z739">
        <v>0</v>
      </c>
      <c r="AA739" t="s">
        <v>45</v>
      </c>
      <c r="AB739" t="s">
        <v>43</v>
      </c>
      <c r="AC739" t="s">
        <v>43</v>
      </c>
    </row>
    <row r="740" spans="1:29" x14ac:dyDescent="0.3">
      <c r="A740" s="2">
        <v>45022.486585648148</v>
      </c>
      <c r="B740" t="s">
        <v>29</v>
      </c>
      <c r="C740" s="4" t="s">
        <v>956</v>
      </c>
      <c r="D740" t="s">
        <v>31</v>
      </c>
      <c r="E740" t="s">
        <v>73</v>
      </c>
      <c r="F740" t="s">
        <v>33</v>
      </c>
      <c r="G740" t="s">
        <v>34</v>
      </c>
      <c r="H740" t="s">
        <v>57</v>
      </c>
      <c r="I740" t="s">
        <v>36</v>
      </c>
      <c r="J740">
        <v>8</v>
      </c>
      <c r="K740" t="s">
        <v>123</v>
      </c>
      <c r="L740" t="s">
        <v>69</v>
      </c>
      <c r="M740" t="s">
        <v>505</v>
      </c>
      <c r="N740" t="s">
        <v>819</v>
      </c>
      <c r="O740" t="s">
        <v>113</v>
      </c>
      <c r="P740" t="s">
        <v>52</v>
      </c>
      <c r="Q740" t="s">
        <v>35</v>
      </c>
      <c r="R740" t="s">
        <v>34</v>
      </c>
      <c r="S740" t="s">
        <v>43</v>
      </c>
      <c r="T740">
        <v>50</v>
      </c>
      <c r="U740">
        <v>111130</v>
      </c>
      <c r="V740">
        <v>0</v>
      </c>
      <c r="W740" t="s">
        <v>44</v>
      </c>
      <c r="X740" t="s">
        <v>43</v>
      </c>
      <c r="Y740" t="s">
        <v>43</v>
      </c>
      <c r="Z740">
        <v>0</v>
      </c>
      <c r="AA740" t="s">
        <v>45</v>
      </c>
      <c r="AB740" t="s">
        <v>43</v>
      </c>
      <c r="AC740" t="s">
        <v>43</v>
      </c>
    </row>
    <row r="741" spans="1:29" x14ac:dyDescent="0.3">
      <c r="A741" s="2">
        <v>45022.486979166657</v>
      </c>
      <c r="B741" t="s">
        <v>29</v>
      </c>
      <c r="C741" s="4" t="s">
        <v>957</v>
      </c>
      <c r="D741" t="s">
        <v>31</v>
      </c>
      <c r="E741" t="s">
        <v>73</v>
      </c>
      <c r="F741" t="s">
        <v>33</v>
      </c>
      <c r="G741" t="s">
        <v>56</v>
      </c>
      <c r="H741" t="s">
        <v>35</v>
      </c>
      <c r="I741" t="s">
        <v>36</v>
      </c>
      <c r="J741">
        <v>5</v>
      </c>
      <c r="K741" t="s">
        <v>123</v>
      </c>
      <c r="L741" t="s">
        <v>49</v>
      </c>
      <c r="M741" t="s">
        <v>560</v>
      </c>
      <c r="N741" t="s">
        <v>807</v>
      </c>
      <c r="O741" t="s">
        <v>125</v>
      </c>
      <c r="P741" t="s">
        <v>77</v>
      </c>
      <c r="Q741" t="s">
        <v>481</v>
      </c>
      <c r="R741" t="s">
        <v>34</v>
      </c>
      <c r="S741" t="s">
        <v>43</v>
      </c>
      <c r="T741">
        <v>2630</v>
      </c>
      <c r="U741">
        <v>7190</v>
      </c>
      <c r="V741">
        <v>0</v>
      </c>
      <c r="W741" t="s">
        <v>44</v>
      </c>
      <c r="X741" t="s">
        <v>43</v>
      </c>
      <c r="Y741" t="s">
        <v>43</v>
      </c>
      <c r="Z741">
        <v>0</v>
      </c>
      <c r="AA741" t="s">
        <v>45</v>
      </c>
      <c r="AB741" t="s">
        <v>43</v>
      </c>
      <c r="AC741" t="s">
        <v>43</v>
      </c>
    </row>
    <row r="742" spans="1:29" x14ac:dyDescent="0.3">
      <c r="A742" s="2">
        <v>45022.488344907397</v>
      </c>
      <c r="B742" t="s">
        <v>29</v>
      </c>
      <c r="C742" s="4" t="s">
        <v>942</v>
      </c>
      <c r="D742" t="s">
        <v>31</v>
      </c>
      <c r="E742" t="s">
        <v>68</v>
      </c>
      <c r="F742" t="s">
        <v>33</v>
      </c>
      <c r="G742" t="s">
        <v>56</v>
      </c>
      <c r="H742" t="s">
        <v>35</v>
      </c>
      <c r="I742" t="s">
        <v>36</v>
      </c>
      <c r="J742">
        <v>1</v>
      </c>
      <c r="K742" t="s">
        <v>48</v>
      </c>
      <c r="L742" t="s">
        <v>49</v>
      </c>
      <c r="M742" t="s">
        <v>490</v>
      </c>
      <c r="N742" t="s">
        <v>524</v>
      </c>
      <c r="O742" t="s">
        <v>41</v>
      </c>
      <c r="P742" t="s">
        <v>95</v>
      </c>
      <c r="Q742" t="s">
        <v>481</v>
      </c>
      <c r="R742" t="s">
        <v>507</v>
      </c>
      <c r="S742" t="s">
        <v>43</v>
      </c>
      <c r="T742">
        <v>50</v>
      </c>
      <c r="U742">
        <v>151</v>
      </c>
      <c r="V742">
        <v>0</v>
      </c>
      <c r="W742" t="s">
        <v>44</v>
      </c>
      <c r="X742" t="s">
        <v>43</v>
      </c>
      <c r="Y742" t="s">
        <v>43</v>
      </c>
      <c r="Z742">
        <v>0</v>
      </c>
      <c r="AA742" t="s">
        <v>45</v>
      </c>
      <c r="AB742" t="s">
        <v>43</v>
      </c>
      <c r="AC742" t="s">
        <v>43</v>
      </c>
    </row>
    <row r="743" spans="1:29" x14ac:dyDescent="0.3">
      <c r="A743" s="2">
        <v>45022.492326388892</v>
      </c>
      <c r="B743" t="s">
        <v>29</v>
      </c>
      <c r="C743" s="4" t="s">
        <v>958</v>
      </c>
      <c r="D743" t="s">
        <v>54</v>
      </c>
      <c r="E743" t="s">
        <v>64</v>
      </c>
      <c r="F743" t="s">
        <v>122</v>
      </c>
      <c r="G743" t="s">
        <v>56</v>
      </c>
      <c r="H743" t="s">
        <v>35</v>
      </c>
      <c r="I743" t="s">
        <v>36</v>
      </c>
      <c r="J743">
        <v>2</v>
      </c>
      <c r="K743" t="s">
        <v>499</v>
      </c>
      <c r="L743" t="s">
        <v>69</v>
      </c>
      <c r="M743" t="s">
        <v>505</v>
      </c>
      <c r="N743" t="s">
        <v>708</v>
      </c>
      <c r="O743" t="s">
        <v>113</v>
      </c>
      <c r="P743" t="s">
        <v>66</v>
      </c>
      <c r="Q743" t="s">
        <v>481</v>
      </c>
      <c r="R743" t="s">
        <v>507</v>
      </c>
      <c r="S743" t="s">
        <v>43</v>
      </c>
      <c r="T743">
        <v>2125</v>
      </c>
      <c r="U743">
        <v>5070</v>
      </c>
      <c r="V743">
        <v>0</v>
      </c>
      <c r="W743" t="s">
        <v>44</v>
      </c>
      <c r="X743" t="s">
        <v>43</v>
      </c>
      <c r="Y743" t="s">
        <v>43</v>
      </c>
      <c r="Z743">
        <v>0</v>
      </c>
      <c r="AA743" t="s">
        <v>45</v>
      </c>
      <c r="AB743" t="s">
        <v>43</v>
      </c>
      <c r="AC743" t="s">
        <v>43</v>
      </c>
    </row>
    <row r="744" spans="1:29" x14ac:dyDescent="0.3">
      <c r="A744" s="2">
        <v>45022.494155092587</v>
      </c>
      <c r="B744" t="s">
        <v>29</v>
      </c>
      <c r="C744" s="4" t="s">
        <v>959</v>
      </c>
      <c r="D744" t="s">
        <v>54</v>
      </c>
      <c r="E744" t="s">
        <v>32</v>
      </c>
      <c r="F744" t="s">
        <v>33</v>
      </c>
      <c r="G744" t="s">
        <v>34</v>
      </c>
      <c r="H744" t="s">
        <v>35</v>
      </c>
      <c r="I744" t="s">
        <v>36</v>
      </c>
      <c r="J744">
        <v>4</v>
      </c>
      <c r="K744" t="s">
        <v>499</v>
      </c>
      <c r="L744" t="s">
        <v>38</v>
      </c>
      <c r="M744" t="s">
        <v>515</v>
      </c>
      <c r="N744" t="s">
        <v>578</v>
      </c>
      <c r="O744" t="s">
        <v>41</v>
      </c>
      <c r="P744" t="s">
        <v>95</v>
      </c>
      <c r="Q744" t="s">
        <v>35</v>
      </c>
      <c r="R744" t="s">
        <v>34</v>
      </c>
      <c r="S744" t="s">
        <v>43</v>
      </c>
      <c r="T744">
        <v>50</v>
      </c>
      <c r="U744">
        <v>151</v>
      </c>
      <c r="V744">
        <v>0</v>
      </c>
      <c r="W744" t="s">
        <v>44</v>
      </c>
      <c r="X744" t="s">
        <v>43</v>
      </c>
      <c r="Y744" t="s">
        <v>43</v>
      </c>
      <c r="Z744">
        <v>0</v>
      </c>
      <c r="AA744" t="s">
        <v>45</v>
      </c>
      <c r="AB744" t="s">
        <v>43</v>
      </c>
      <c r="AC744" t="s">
        <v>43</v>
      </c>
    </row>
    <row r="745" spans="1:29" x14ac:dyDescent="0.3">
      <c r="A745" s="2">
        <v>45022.499351851853</v>
      </c>
      <c r="B745" t="s">
        <v>29</v>
      </c>
      <c r="C745" s="4" t="s">
        <v>942</v>
      </c>
      <c r="D745" t="s">
        <v>31</v>
      </c>
      <c r="E745" t="s">
        <v>73</v>
      </c>
      <c r="F745" t="s">
        <v>47</v>
      </c>
      <c r="G745" t="s">
        <v>56</v>
      </c>
      <c r="H745" t="s">
        <v>35</v>
      </c>
      <c r="I745" t="s">
        <v>36</v>
      </c>
      <c r="J745">
        <v>6</v>
      </c>
      <c r="K745" t="s">
        <v>499</v>
      </c>
      <c r="L745" t="s">
        <v>38</v>
      </c>
      <c r="M745" t="s">
        <v>490</v>
      </c>
      <c r="N745" t="s">
        <v>609</v>
      </c>
      <c r="O745" t="s">
        <v>41</v>
      </c>
      <c r="P745" t="s">
        <v>133</v>
      </c>
      <c r="Q745" t="s">
        <v>481</v>
      </c>
      <c r="R745" t="s">
        <v>34</v>
      </c>
      <c r="S745" t="s">
        <v>43</v>
      </c>
      <c r="T745">
        <v>2630</v>
      </c>
      <c r="U745">
        <v>5070</v>
      </c>
      <c r="V745">
        <v>0</v>
      </c>
      <c r="W745" t="s">
        <v>44</v>
      </c>
      <c r="X745" t="s">
        <v>43</v>
      </c>
      <c r="Y745" t="s">
        <v>43</v>
      </c>
      <c r="Z745">
        <v>0</v>
      </c>
      <c r="AA745" t="s">
        <v>45</v>
      </c>
      <c r="AB745" t="s">
        <v>43</v>
      </c>
      <c r="AC745" t="s">
        <v>43</v>
      </c>
    </row>
    <row r="746" spans="1:29" x14ac:dyDescent="0.3">
      <c r="A746" s="2">
        <v>45022.507893518523</v>
      </c>
      <c r="B746" t="s">
        <v>29</v>
      </c>
      <c r="C746" s="4" t="s">
        <v>960</v>
      </c>
      <c r="D746" t="s">
        <v>31</v>
      </c>
      <c r="E746" t="s">
        <v>73</v>
      </c>
      <c r="F746" t="s">
        <v>122</v>
      </c>
      <c r="G746" t="s">
        <v>56</v>
      </c>
      <c r="H746" t="s">
        <v>35</v>
      </c>
      <c r="I746" t="s">
        <v>36</v>
      </c>
      <c r="J746">
        <v>1</v>
      </c>
      <c r="K746" t="s">
        <v>81</v>
      </c>
      <c r="L746" t="s">
        <v>49</v>
      </c>
      <c r="M746" t="s">
        <v>529</v>
      </c>
      <c r="N746" t="s">
        <v>961</v>
      </c>
      <c r="O746" t="s">
        <v>85</v>
      </c>
      <c r="P746" t="s">
        <v>66</v>
      </c>
      <c r="Q746" t="s">
        <v>481</v>
      </c>
      <c r="R746" t="s">
        <v>507</v>
      </c>
      <c r="S746" t="s">
        <v>43</v>
      </c>
      <c r="T746">
        <v>4150</v>
      </c>
      <c r="U746">
        <v>111130</v>
      </c>
      <c r="V746">
        <v>0</v>
      </c>
      <c r="W746" t="s">
        <v>44</v>
      </c>
      <c r="X746" t="s">
        <v>43</v>
      </c>
      <c r="Y746" t="s">
        <v>43</v>
      </c>
      <c r="Z746">
        <v>0</v>
      </c>
      <c r="AA746" t="s">
        <v>45</v>
      </c>
      <c r="AB746" t="s">
        <v>43</v>
      </c>
      <c r="AC746" t="s">
        <v>43</v>
      </c>
    </row>
    <row r="747" spans="1:29" x14ac:dyDescent="0.3">
      <c r="A747" s="2">
        <v>45022.509444444448</v>
      </c>
      <c r="B747" t="s">
        <v>29</v>
      </c>
      <c r="C747" s="4" t="s">
        <v>962</v>
      </c>
      <c r="D747" t="s">
        <v>31</v>
      </c>
      <c r="E747" t="s">
        <v>55</v>
      </c>
      <c r="F747" t="s">
        <v>122</v>
      </c>
      <c r="G747" t="s">
        <v>56</v>
      </c>
      <c r="H747" t="s">
        <v>35</v>
      </c>
      <c r="I747" t="s">
        <v>36</v>
      </c>
      <c r="J747">
        <v>6</v>
      </c>
      <c r="K747" t="s">
        <v>499</v>
      </c>
      <c r="L747" t="s">
        <v>49</v>
      </c>
      <c r="M747" t="s">
        <v>511</v>
      </c>
      <c r="N747" t="s">
        <v>963</v>
      </c>
      <c r="O747" t="s">
        <v>41</v>
      </c>
      <c r="P747" t="s">
        <v>42</v>
      </c>
      <c r="Q747" t="s">
        <v>481</v>
      </c>
      <c r="R747" t="s">
        <v>34</v>
      </c>
      <c r="S747" t="s">
        <v>43</v>
      </c>
      <c r="T747">
        <v>1115</v>
      </c>
      <c r="U747">
        <v>5070</v>
      </c>
      <c r="V747">
        <v>0</v>
      </c>
      <c r="W747" t="s">
        <v>44</v>
      </c>
      <c r="X747" t="s">
        <v>43</v>
      </c>
      <c r="Y747" t="s">
        <v>43</v>
      </c>
      <c r="Z747">
        <v>0</v>
      </c>
      <c r="AA747" t="s">
        <v>45</v>
      </c>
      <c r="AB747" t="s">
        <v>43</v>
      </c>
      <c r="AC747" t="s">
        <v>43</v>
      </c>
    </row>
    <row r="748" spans="1:29" x14ac:dyDescent="0.3">
      <c r="A748" s="2">
        <v>45022.518043981479</v>
      </c>
      <c r="B748" t="s">
        <v>29</v>
      </c>
      <c r="C748" s="4" t="s">
        <v>964</v>
      </c>
      <c r="D748" t="s">
        <v>54</v>
      </c>
      <c r="E748" t="s">
        <v>73</v>
      </c>
      <c r="F748" t="s">
        <v>47</v>
      </c>
      <c r="G748" t="s">
        <v>34</v>
      </c>
      <c r="H748" t="s">
        <v>35</v>
      </c>
      <c r="I748" t="s">
        <v>36</v>
      </c>
      <c r="J748">
        <v>4</v>
      </c>
      <c r="K748" t="s">
        <v>499</v>
      </c>
      <c r="L748" t="s">
        <v>49</v>
      </c>
      <c r="M748" t="s">
        <v>505</v>
      </c>
      <c r="N748" t="s">
        <v>536</v>
      </c>
      <c r="O748" t="s">
        <v>41</v>
      </c>
      <c r="P748" t="s">
        <v>66</v>
      </c>
      <c r="Q748" t="s">
        <v>35</v>
      </c>
      <c r="R748" t="s">
        <v>34</v>
      </c>
      <c r="S748" t="s">
        <v>43</v>
      </c>
      <c r="T748">
        <v>510</v>
      </c>
      <c r="U748">
        <v>5070</v>
      </c>
      <c r="V748">
        <v>0</v>
      </c>
      <c r="W748" t="s">
        <v>44</v>
      </c>
      <c r="X748" t="s">
        <v>43</v>
      </c>
      <c r="Y748" t="s">
        <v>43</v>
      </c>
      <c r="Z748">
        <v>0</v>
      </c>
      <c r="AA748" t="s">
        <v>45</v>
      </c>
      <c r="AB748" t="s">
        <v>43</v>
      </c>
      <c r="AC748" t="s">
        <v>43</v>
      </c>
    </row>
    <row r="749" spans="1:29" x14ac:dyDescent="0.3">
      <c r="A749" s="2">
        <v>45022.521504629629</v>
      </c>
      <c r="B749" t="s">
        <v>29</v>
      </c>
      <c r="C749" s="4" t="s">
        <v>965</v>
      </c>
      <c r="D749" t="s">
        <v>54</v>
      </c>
      <c r="E749" t="s">
        <v>55</v>
      </c>
      <c r="F749" t="s">
        <v>47</v>
      </c>
      <c r="G749" t="s">
        <v>34</v>
      </c>
      <c r="H749" t="s">
        <v>35</v>
      </c>
      <c r="I749" t="s">
        <v>36</v>
      </c>
      <c r="J749">
        <v>9</v>
      </c>
      <c r="K749" t="s">
        <v>48</v>
      </c>
      <c r="L749" t="s">
        <v>49</v>
      </c>
      <c r="M749" t="s">
        <v>505</v>
      </c>
      <c r="N749" t="s">
        <v>822</v>
      </c>
      <c r="O749" t="s">
        <v>85</v>
      </c>
      <c r="P749" t="s">
        <v>180</v>
      </c>
      <c r="Q749" t="s">
        <v>513</v>
      </c>
      <c r="R749" t="s">
        <v>34</v>
      </c>
      <c r="S749" t="s">
        <v>43</v>
      </c>
      <c r="T749">
        <v>50</v>
      </c>
      <c r="U749">
        <v>91110</v>
      </c>
      <c r="V749">
        <v>0</v>
      </c>
      <c r="W749" t="s">
        <v>44</v>
      </c>
      <c r="X749" t="s">
        <v>43</v>
      </c>
      <c r="Y749" t="s">
        <v>43</v>
      </c>
      <c r="Z749">
        <v>0</v>
      </c>
      <c r="AA749" t="s">
        <v>45</v>
      </c>
      <c r="AB749" t="s">
        <v>43</v>
      </c>
      <c r="AC749" t="s">
        <v>43</v>
      </c>
    </row>
    <row r="750" spans="1:29" x14ac:dyDescent="0.3">
      <c r="A750" s="2">
        <v>45022.527592592603</v>
      </c>
      <c r="B750" t="s">
        <v>29</v>
      </c>
      <c r="C750" s="4" t="s">
        <v>966</v>
      </c>
      <c r="D750" t="s">
        <v>31</v>
      </c>
      <c r="E750" t="s">
        <v>55</v>
      </c>
      <c r="F750" t="s">
        <v>122</v>
      </c>
      <c r="G750" t="s">
        <v>34</v>
      </c>
      <c r="H750" t="s">
        <v>35</v>
      </c>
      <c r="I750" t="s">
        <v>58</v>
      </c>
      <c r="J750">
        <v>9</v>
      </c>
      <c r="K750" t="s">
        <v>48</v>
      </c>
      <c r="L750" t="s">
        <v>38</v>
      </c>
      <c r="M750" t="s">
        <v>532</v>
      </c>
      <c r="N750" t="s">
        <v>607</v>
      </c>
      <c r="O750" t="s">
        <v>85</v>
      </c>
      <c r="P750" t="s">
        <v>52</v>
      </c>
      <c r="Q750" t="s">
        <v>481</v>
      </c>
      <c r="R750" t="s">
        <v>495</v>
      </c>
      <c r="S750" t="s">
        <v>43</v>
      </c>
      <c r="T750">
        <v>1115</v>
      </c>
      <c r="U750">
        <v>3050</v>
      </c>
      <c r="V750">
        <v>0</v>
      </c>
      <c r="W750" t="s">
        <v>44</v>
      </c>
      <c r="X750" t="s">
        <v>43</v>
      </c>
      <c r="Y750" t="s">
        <v>43</v>
      </c>
      <c r="Z750">
        <v>0</v>
      </c>
      <c r="AA750" t="s">
        <v>45</v>
      </c>
      <c r="AB750" t="s">
        <v>43</v>
      </c>
      <c r="AC750" t="s">
        <v>43</v>
      </c>
    </row>
    <row r="751" spans="1:29" x14ac:dyDescent="0.3">
      <c r="A751" s="2">
        <v>45022.530092592591</v>
      </c>
      <c r="B751" t="s">
        <v>29</v>
      </c>
      <c r="C751" s="4" t="s">
        <v>951</v>
      </c>
      <c r="D751" t="s">
        <v>54</v>
      </c>
      <c r="E751" t="s">
        <v>32</v>
      </c>
      <c r="F751" t="s">
        <v>122</v>
      </c>
      <c r="G751" t="s">
        <v>34</v>
      </c>
      <c r="H751" t="s">
        <v>57</v>
      </c>
      <c r="I751" t="s">
        <v>58</v>
      </c>
      <c r="J751">
        <v>7</v>
      </c>
      <c r="K751" t="s">
        <v>499</v>
      </c>
      <c r="L751" t="s">
        <v>38</v>
      </c>
      <c r="M751" t="s">
        <v>500</v>
      </c>
      <c r="N751" t="s">
        <v>967</v>
      </c>
      <c r="O751" t="s">
        <v>85</v>
      </c>
      <c r="P751" t="s">
        <v>88</v>
      </c>
      <c r="Q751" t="s">
        <v>481</v>
      </c>
      <c r="R751" t="s">
        <v>495</v>
      </c>
      <c r="S751" t="s">
        <v>43</v>
      </c>
      <c r="T751">
        <v>4150</v>
      </c>
      <c r="U751">
        <v>91110</v>
      </c>
      <c r="V751">
        <v>0</v>
      </c>
      <c r="W751" t="s">
        <v>44</v>
      </c>
      <c r="X751" t="s">
        <v>43</v>
      </c>
      <c r="Y751" t="s">
        <v>43</v>
      </c>
      <c r="Z751">
        <v>0</v>
      </c>
      <c r="AA751" t="s">
        <v>45</v>
      </c>
      <c r="AB751" t="s">
        <v>43</v>
      </c>
      <c r="AC751" t="s">
        <v>43</v>
      </c>
    </row>
    <row r="752" spans="1:29" x14ac:dyDescent="0.3">
      <c r="A752" s="2">
        <v>45022.530717592592</v>
      </c>
      <c r="B752" t="s">
        <v>29</v>
      </c>
      <c r="C752" s="4" t="s">
        <v>968</v>
      </c>
      <c r="D752" t="s">
        <v>31</v>
      </c>
      <c r="E752" t="s">
        <v>32</v>
      </c>
      <c r="F752" t="s">
        <v>33</v>
      </c>
      <c r="G752" t="s">
        <v>34</v>
      </c>
      <c r="H752" t="s">
        <v>35</v>
      </c>
      <c r="I752" t="s">
        <v>36</v>
      </c>
      <c r="J752">
        <v>7</v>
      </c>
      <c r="K752" t="s">
        <v>123</v>
      </c>
      <c r="L752" t="s">
        <v>49</v>
      </c>
      <c r="M752" t="s">
        <v>505</v>
      </c>
      <c r="N752" t="s">
        <v>969</v>
      </c>
      <c r="O752" t="s">
        <v>85</v>
      </c>
      <c r="P752" t="s">
        <v>77</v>
      </c>
      <c r="Q752" t="s">
        <v>35</v>
      </c>
      <c r="R752" t="s">
        <v>495</v>
      </c>
      <c r="S752" t="s">
        <v>43</v>
      </c>
      <c r="T752">
        <v>2630</v>
      </c>
      <c r="U752">
        <v>111130</v>
      </c>
      <c r="V752">
        <v>0</v>
      </c>
      <c r="W752" t="s">
        <v>44</v>
      </c>
      <c r="X752" t="s">
        <v>43</v>
      </c>
      <c r="Y752" t="s">
        <v>43</v>
      </c>
      <c r="Z752">
        <v>0</v>
      </c>
      <c r="AA752" t="s">
        <v>45</v>
      </c>
      <c r="AB752" t="s">
        <v>43</v>
      </c>
      <c r="AC752" t="s">
        <v>43</v>
      </c>
    </row>
    <row r="753" spans="1:29" x14ac:dyDescent="0.3">
      <c r="A753" s="2">
        <v>45022.531226851846</v>
      </c>
      <c r="B753" t="s">
        <v>29</v>
      </c>
      <c r="C753" s="4" t="s">
        <v>970</v>
      </c>
      <c r="D753" t="s">
        <v>31</v>
      </c>
      <c r="E753" t="s">
        <v>73</v>
      </c>
      <c r="F753" t="s">
        <v>47</v>
      </c>
      <c r="G753" t="s">
        <v>34</v>
      </c>
      <c r="H753" t="s">
        <v>57</v>
      </c>
      <c r="I753" t="s">
        <v>58</v>
      </c>
      <c r="J753">
        <v>7</v>
      </c>
      <c r="K753" t="s">
        <v>48</v>
      </c>
      <c r="L753" t="s">
        <v>69</v>
      </c>
      <c r="M753" t="s">
        <v>680</v>
      </c>
      <c r="N753" t="s">
        <v>971</v>
      </c>
      <c r="O753" t="s">
        <v>41</v>
      </c>
      <c r="P753" t="s">
        <v>88</v>
      </c>
      <c r="Q753" t="s">
        <v>35</v>
      </c>
      <c r="R753" t="s">
        <v>34</v>
      </c>
      <c r="S753" t="s">
        <v>43</v>
      </c>
      <c r="T753">
        <v>3140</v>
      </c>
      <c r="U753">
        <v>5070</v>
      </c>
      <c r="V753">
        <v>0</v>
      </c>
      <c r="W753" t="s">
        <v>44</v>
      </c>
      <c r="X753" t="s">
        <v>43</v>
      </c>
      <c r="Y753" t="s">
        <v>43</v>
      </c>
      <c r="Z753">
        <v>0</v>
      </c>
      <c r="AA753" t="s">
        <v>45</v>
      </c>
      <c r="AB753" t="s">
        <v>43</v>
      </c>
      <c r="AC753" t="s">
        <v>43</v>
      </c>
    </row>
    <row r="754" spans="1:29" x14ac:dyDescent="0.3">
      <c r="A754" s="2">
        <v>45022.538310185177</v>
      </c>
      <c r="B754" t="s">
        <v>29</v>
      </c>
      <c r="C754" s="4" t="s">
        <v>525</v>
      </c>
      <c r="D754" t="s">
        <v>54</v>
      </c>
      <c r="E754" t="s">
        <v>68</v>
      </c>
      <c r="F754" t="s">
        <v>122</v>
      </c>
      <c r="G754" t="s">
        <v>34</v>
      </c>
      <c r="H754" t="s">
        <v>35</v>
      </c>
      <c r="I754" t="s">
        <v>36</v>
      </c>
      <c r="J754">
        <v>3</v>
      </c>
      <c r="K754" t="s">
        <v>48</v>
      </c>
      <c r="L754" t="s">
        <v>49</v>
      </c>
      <c r="M754" t="s">
        <v>493</v>
      </c>
      <c r="N754" t="s">
        <v>530</v>
      </c>
      <c r="O754" t="s">
        <v>41</v>
      </c>
      <c r="P754" t="s">
        <v>66</v>
      </c>
      <c r="Q754" t="s">
        <v>481</v>
      </c>
      <c r="R754" t="s">
        <v>495</v>
      </c>
      <c r="S754" t="s">
        <v>43</v>
      </c>
      <c r="T754">
        <v>3140</v>
      </c>
      <c r="U754">
        <v>5070</v>
      </c>
      <c r="V754">
        <v>0</v>
      </c>
      <c r="W754" t="s">
        <v>44</v>
      </c>
      <c r="X754" t="s">
        <v>43</v>
      </c>
      <c r="Y754" t="s">
        <v>43</v>
      </c>
      <c r="Z754">
        <v>0</v>
      </c>
      <c r="AA754" t="s">
        <v>45</v>
      </c>
      <c r="AB754" t="s">
        <v>43</v>
      </c>
      <c r="AC754" t="s">
        <v>43</v>
      </c>
    </row>
    <row r="755" spans="1:29" x14ac:dyDescent="0.3">
      <c r="A755" s="2">
        <v>45022.538391203707</v>
      </c>
      <c r="B755" t="s">
        <v>29</v>
      </c>
      <c r="C755" s="4" t="s">
        <v>972</v>
      </c>
      <c r="D755" t="s">
        <v>31</v>
      </c>
      <c r="E755" t="s">
        <v>73</v>
      </c>
      <c r="F755" t="s">
        <v>47</v>
      </c>
      <c r="G755" t="s">
        <v>34</v>
      </c>
      <c r="H755" t="s">
        <v>35</v>
      </c>
      <c r="I755" t="s">
        <v>36</v>
      </c>
      <c r="J755">
        <v>5</v>
      </c>
      <c r="K755" t="s">
        <v>48</v>
      </c>
      <c r="L755" t="s">
        <v>49</v>
      </c>
      <c r="M755" t="s">
        <v>515</v>
      </c>
      <c r="N755" t="s">
        <v>973</v>
      </c>
      <c r="O755" t="s">
        <v>41</v>
      </c>
      <c r="P755" t="s">
        <v>52</v>
      </c>
      <c r="Q755" t="s">
        <v>481</v>
      </c>
      <c r="R755" t="s">
        <v>34</v>
      </c>
      <c r="S755" t="s">
        <v>43</v>
      </c>
      <c r="T755">
        <v>4150</v>
      </c>
      <c r="U755">
        <v>91110</v>
      </c>
      <c r="V755">
        <v>0</v>
      </c>
      <c r="W755" t="s">
        <v>44</v>
      </c>
      <c r="X755" t="s">
        <v>43</v>
      </c>
      <c r="Y755" t="s">
        <v>43</v>
      </c>
      <c r="Z755">
        <v>0</v>
      </c>
      <c r="AA755" t="s">
        <v>45</v>
      </c>
      <c r="AB755" t="s">
        <v>43</v>
      </c>
      <c r="AC755" t="s">
        <v>43</v>
      </c>
    </row>
    <row r="756" spans="1:29" x14ac:dyDescent="0.3">
      <c r="A756" s="2">
        <v>45022.539907407408</v>
      </c>
      <c r="B756" t="s">
        <v>29</v>
      </c>
      <c r="C756" s="4" t="s">
        <v>226</v>
      </c>
      <c r="D756" t="s">
        <v>31</v>
      </c>
      <c r="E756" t="s">
        <v>55</v>
      </c>
      <c r="F756" t="s">
        <v>47</v>
      </c>
      <c r="G756" t="s">
        <v>34</v>
      </c>
      <c r="H756" t="s">
        <v>35</v>
      </c>
      <c r="I756" t="s">
        <v>36</v>
      </c>
      <c r="J756">
        <v>1</v>
      </c>
      <c r="K756" t="s">
        <v>499</v>
      </c>
      <c r="L756" t="s">
        <v>49</v>
      </c>
      <c r="M756" t="s">
        <v>580</v>
      </c>
      <c r="N756" t="s">
        <v>974</v>
      </c>
      <c r="O756" t="s">
        <v>85</v>
      </c>
      <c r="P756" t="s">
        <v>99</v>
      </c>
      <c r="Q756" t="s">
        <v>481</v>
      </c>
      <c r="R756" t="s">
        <v>495</v>
      </c>
      <c r="S756" t="s">
        <v>43</v>
      </c>
      <c r="T756">
        <v>50</v>
      </c>
      <c r="U756">
        <v>7190</v>
      </c>
      <c r="V756">
        <v>0</v>
      </c>
      <c r="W756" t="s">
        <v>44</v>
      </c>
      <c r="X756" t="s">
        <v>43</v>
      </c>
      <c r="Y756" t="s">
        <v>43</v>
      </c>
      <c r="Z756">
        <v>0</v>
      </c>
      <c r="AA756" t="s">
        <v>45</v>
      </c>
      <c r="AB756" t="s">
        <v>43</v>
      </c>
      <c r="AC756" t="s">
        <v>43</v>
      </c>
    </row>
    <row r="757" spans="1:29" x14ac:dyDescent="0.3">
      <c r="A757" s="2">
        <v>45022.540763888886</v>
      </c>
      <c r="B757" t="s">
        <v>29</v>
      </c>
      <c r="C757" s="4" t="s">
        <v>226</v>
      </c>
      <c r="D757" t="s">
        <v>31</v>
      </c>
      <c r="E757" t="s">
        <v>73</v>
      </c>
      <c r="F757" t="s">
        <v>47</v>
      </c>
      <c r="G757" t="s">
        <v>34</v>
      </c>
      <c r="H757" t="s">
        <v>35</v>
      </c>
      <c r="I757" t="s">
        <v>36</v>
      </c>
      <c r="J757">
        <v>3</v>
      </c>
      <c r="K757" t="s">
        <v>48</v>
      </c>
      <c r="L757" t="s">
        <v>49</v>
      </c>
      <c r="M757" t="s">
        <v>540</v>
      </c>
      <c r="N757" t="s">
        <v>975</v>
      </c>
      <c r="O757" t="s">
        <v>85</v>
      </c>
      <c r="P757" t="s">
        <v>77</v>
      </c>
      <c r="Q757" t="s">
        <v>35</v>
      </c>
      <c r="R757" t="s">
        <v>34</v>
      </c>
      <c r="S757" t="s">
        <v>43</v>
      </c>
      <c r="T757">
        <v>2125</v>
      </c>
      <c r="U757">
        <v>5070</v>
      </c>
      <c r="V757">
        <v>0</v>
      </c>
      <c r="W757" t="s">
        <v>44</v>
      </c>
      <c r="X757" t="s">
        <v>43</v>
      </c>
      <c r="Y757" t="s">
        <v>43</v>
      </c>
      <c r="Z757">
        <v>0</v>
      </c>
      <c r="AA757" t="s">
        <v>45</v>
      </c>
      <c r="AB757" t="s">
        <v>43</v>
      </c>
      <c r="AC757" t="s">
        <v>43</v>
      </c>
    </row>
    <row r="758" spans="1:29" x14ac:dyDescent="0.3">
      <c r="A758" s="2">
        <v>45022.551493055558</v>
      </c>
      <c r="B758" t="s">
        <v>29</v>
      </c>
      <c r="C758" s="4" t="s">
        <v>976</v>
      </c>
      <c r="D758" t="s">
        <v>31</v>
      </c>
      <c r="E758" t="s">
        <v>68</v>
      </c>
      <c r="F758" t="s">
        <v>47</v>
      </c>
      <c r="G758" t="s">
        <v>34</v>
      </c>
      <c r="H758" t="s">
        <v>57</v>
      </c>
      <c r="I758" t="s">
        <v>58</v>
      </c>
      <c r="J758">
        <v>9</v>
      </c>
      <c r="K758" t="s">
        <v>48</v>
      </c>
      <c r="L758" t="s">
        <v>166</v>
      </c>
      <c r="M758" t="s">
        <v>635</v>
      </c>
      <c r="N758" t="s">
        <v>977</v>
      </c>
      <c r="O758" t="s">
        <v>41</v>
      </c>
      <c r="P758" t="s">
        <v>52</v>
      </c>
      <c r="Q758" t="s">
        <v>481</v>
      </c>
      <c r="R758" t="s">
        <v>34</v>
      </c>
      <c r="S758" t="s">
        <v>43</v>
      </c>
      <c r="T758">
        <v>2125</v>
      </c>
      <c r="U758">
        <v>91110</v>
      </c>
      <c r="V758">
        <v>0</v>
      </c>
      <c r="W758" t="s">
        <v>44</v>
      </c>
      <c r="X758" t="s">
        <v>43</v>
      </c>
      <c r="Y758" t="s">
        <v>43</v>
      </c>
      <c r="Z758">
        <v>0</v>
      </c>
      <c r="AA758" t="s">
        <v>45</v>
      </c>
      <c r="AB758" t="s">
        <v>43</v>
      </c>
      <c r="AC758" t="s">
        <v>43</v>
      </c>
    </row>
    <row r="759" spans="1:29" x14ac:dyDescent="0.3">
      <c r="A759" s="2">
        <v>45022.562060185177</v>
      </c>
      <c r="B759" t="s">
        <v>29</v>
      </c>
      <c r="C759" s="4" t="s">
        <v>331</v>
      </c>
      <c r="D759" t="s">
        <v>31</v>
      </c>
      <c r="E759" t="s">
        <v>55</v>
      </c>
      <c r="F759" t="s">
        <v>33</v>
      </c>
      <c r="G759" t="s">
        <v>34</v>
      </c>
      <c r="H759" t="s">
        <v>35</v>
      </c>
      <c r="I759" t="s">
        <v>36</v>
      </c>
      <c r="J759">
        <v>5</v>
      </c>
      <c r="K759" t="s">
        <v>37</v>
      </c>
      <c r="L759" t="s">
        <v>49</v>
      </c>
      <c r="M759" t="s">
        <v>490</v>
      </c>
      <c r="N759" t="s">
        <v>530</v>
      </c>
      <c r="O759" t="s">
        <v>41</v>
      </c>
      <c r="P759" t="s">
        <v>52</v>
      </c>
      <c r="Q759" t="s">
        <v>481</v>
      </c>
      <c r="R759" t="s">
        <v>495</v>
      </c>
      <c r="S759" t="s">
        <v>43</v>
      </c>
      <c r="T759">
        <v>3140</v>
      </c>
      <c r="U759">
        <v>3050</v>
      </c>
      <c r="V759">
        <v>0</v>
      </c>
      <c r="W759" t="s">
        <v>44</v>
      </c>
      <c r="X759" t="s">
        <v>43</v>
      </c>
      <c r="Y759" t="s">
        <v>43</v>
      </c>
      <c r="Z759">
        <v>0</v>
      </c>
      <c r="AA759" t="s">
        <v>45</v>
      </c>
      <c r="AB759" t="s">
        <v>43</v>
      </c>
      <c r="AC759" t="s">
        <v>43</v>
      </c>
    </row>
    <row r="760" spans="1:29" x14ac:dyDescent="0.3">
      <c r="A760" s="2">
        <v>45022.566655092603</v>
      </c>
      <c r="B760" t="s">
        <v>29</v>
      </c>
      <c r="C760" s="4" t="s">
        <v>960</v>
      </c>
      <c r="D760" t="s">
        <v>31</v>
      </c>
      <c r="E760" t="s">
        <v>55</v>
      </c>
      <c r="F760" t="s">
        <v>33</v>
      </c>
      <c r="G760" t="s">
        <v>56</v>
      </c>
      <c r="H760" t="s">
        <v>35</v>
      </c>
      <c r="I760" t="s">
        <v>36</v>
      </c>
      <c r="J760">
        <v>8</v>
      </c>
      <c r="K760" t="s">
        <v>48</v>
      </c>
      <c r="L760" t="s">
        <v>49</v>
      </c>
      <c r="M760" t="s">
        <v>532</v>
      </c>
      <c r="N760" t="s">
        <v>978</v>
      </c>
      <c r="O760" t="s">
        <v>41</v>
      </c>
      <c r="P760" t="s">
        <v>66</v>
      </c>
      <c r="Q760" t="s">
        <v>481</v>
      </c>
      <c r="R760" t="s">
        <v>507</v>
      </c>
      <c r="S760" t="s">
        <v>43</v>
      </c>
      <c r="T760">
        <v>50</v>
      </c>
      <c r="U760">
        <v>151</v>
      </c>
      <c r="V760">
        <v>0</v>
      </c>
      <c r="W760" t="s">
        <v>44</v>
      </c>
      <c r="X760" t="s">
        <v>43</v>
      </c>
      <c r="Y760" t="s">
        <v>43</v>
      </c>
      <c r="Z760">
        <v>0</v>
      </c>
      <c r="AA760" t="s">
        <v>45</v>
      </c>
      <c r="AB760" t="s">
        <v>43</v>
      </c>
      <c r="AC760" t="s">
        <v>43</v>
      </c>
    </row>
    <row r="761" spans="1:29" x14ac:dyDescent="0.3">
      <c r="A761" s="2">
        <v>45022.568993055553</v>
      </c>
      <c r="B761" t="s">
        <v>29</v>
      </c>
      <c r="C761" s="4" t="s">
        <v>896</v>
      </c>
      <c r="D761" t="s">
        <v>54</v>
      </c>
      <c r="E761" t="s">
        <v>32</v>
      </c>
      <c r="F761" t="s">
        <v>47</v>
      </c>
      <c r="G761" t="s">
        <v>34</v>
      </c>
      <c r="H761" t="s">
        <v>35</v>
      </c>
      <c r="I761" t="s">
        <v>36</v>
      </c>
      <c r="J761">
        <v>5</v>
      </c>
      <c r="K761" t="s">
        <v>499</v>
      </c>
      <c r="L761" t="s">
        <v>38</v>
      </c>
      <c r="M761" t="s">
        <v>500</v>
      </c>
      <c r="N761" t="s">
        <v>979</v>
      </c>
      <c r="O761" t="s">
        <v>41</v>
      </c>
      <c r="P761" t="s">
        <v>330</v>
      </c>
      <c r="Q761" t="s">
        <v>481</v>
      </c>
      <c r="R761" t="s">
        <v>34</v>
      </c>
      <c r="S761" t="s">
        <v>43</v>
      </c>
      <c r="T761">
        <v>50</v>
      </c>
      <c r="U761">
        <v>111130</v>
      </c>
      <c r="V761">
        <v>0</v>
      </c>
      <c r="W761" t="s">
        <v>44</v>
      </c>
      <c r="X761" t="s">
        <v>43</v>
      </c>
      <c r="Y761" t="s">
        <v>43</v>
      </c>
      <c r="Z761">
        <v>0</v>
      </c>
      <c r="AA761" t="s">
        <v>45</v>
      </c>
      <c r="AB761" t="s">
        <v>43</v>
      </c>
      <c r="AC761" t="s">
        <v>43</v>
      </c>
    </row>
    <row r="762" spans="1:29" x14ac:dyDescent="0.3">
      <c r="A762" s="2">
        <v>45022.574537037042</v>
      </c>
      <c r="B762" t="s">
        <v>29</v>
      </c>
      <c r="C762" s="4" t="s">
        <v>980</v>
      </c>
      <c r="D762" t="s">
        <v>31</v>
      </c>
      <c r="E762" t="s">
        <v>68</v>
      </c>
      <c r="F762" t="s">
        <v>33</v>
      </c>
      <c r="G762" t="s">
        <v>56</v>
      </c>
      <c r="H762" t="s">
        <v>57</v>
      </c>
      <c r="I762" t="s">
        <v>36</v>
      </c>
      <c r="J762">
        <v>9</v>
      </c>
      <c r="K762" t="s">
        <v>48</v>
      </c>
      <c r="L762" t="s">
        <v>49</v>
      </c>
      <c r="M762" t="s">
        <v>588</v>
      </c>
      <c r="N762" t="s">
        <v>981</v>
      </c>
      <c r="O762" t="s">
        <v>85</v>
      </c>
      <c r="P762" t="s">
        <v>77</v>
      </c>
      <c r="Q762" t="s">
        <v>513</v>
      </c>
      <c r="R762" t="s">
        <v>34</v>
      </c>
      <c r="S762" t="s">
        <v>43</v>
      </c>
      <c r="T762">
        <v>50</v>
      </c>
      <c r="U762">
        <v>131150</v>
      </c>
      <c r="V762">
        <v>0</v>
      </c>
      <c r="W762" t="s">
        <v>44</v>
      </c>
      <c r="X762" t="s">
        <v>43</v>
      </c>
      <c r="Y762" t="s">
        <v>43</v>
      </c>
      <c r="Z762">
        <v>0</v>
      </c>
      <c r="AA762" t="s">
        <v>45</v>
      </c>
      <c r="AB762" t="s">
        <v>43</v>
      </c>
      <c r="AC762" t="s">
        <v>43</v>
      </c>
    </row>
    <row r="763" spans="1:29" x14ac:dyDescent="0.3">
      <c r="A763" s="2">
        <v>45022.576990740738</v>
      </c>
      <c r="B763" t="s">
        <v>29</v>
      </c>
      <c r="C763" s="4" t="s">
        <v>982</v>
      </c>
      <c r="D763" t="s">
        <v>54</v>
      </c>
      <c r="E763" t="s">
        <v>68</v>
      </c>
      <c r="F763" t="s">
        <v>33</v>
      </c>
      <c r="G763" t="s">
        <v>56</v>
      </c>
      <c r="H763" t="s">
        <v>35</v>
      </c>
      <c r="I763" t="s">
        <v>36</v>
      </c>
      <c r="J763">
        <v>5</v>
      </c>
      <c r="K763" t="s">
        <v>81</v>
      </c>
      <c r="L763" t="s">
        <v>49</v>
      </c>
      <c r="M763" t="s">
        <v>500</v>
      </c>
      <c r="N763" t="s">
        <v>983</v>
      </c>
      <c r="O763" t="s">
        <v>85</v>
      </c>
      <c r="P763" t="s">
        <v>77</v>
      </c>
      <c r="Q763" t="s">
        <v>481</v>
      </c>
      <c r="R763" t="s">
        <v>34</v>
      </c>
      <c r="S763" t="s">
        <v>43</v>
      </c>
      <c r="T763">
        <v>50</v>
      </c>
      <c r="U763">
        <v>151</v>
      </c>
      <c r="V763">
        <v>0</v>
      </c>
      <c r="W763" t="s">
        <v>44</v>
      </c>
      <c r="X763" t="s">
        <v>43</v>
      </c>
      <c r="Y763" t="s">
        <v>43</v>
      </c>
      <c r="Z763">
        <v>0</v>
      </c>
      <c r="AA763" t="s">
        <v>45</v>
      </c>
      <c r="AB763" t="s">
        <v>43</v>
      </c>
      <c r="AC763" t="s">
        <v>43</v>
      </c>
    </row>
    <row r="764" spans="1:29" x14ac:dyDescent="0.3">
      <c r="A764" s="2">
        <v>45022.578298611108</v>
      </c>
      <c r="B764" t="s">
        <v>29</v>
      </c>
      <c r="C764" s="4" t="s">
        <v>984</v>
      </c>
      <c r="D764" t="s">
        <v>54</v>
      </c>
      <c r="E764" t="s">
        <v>73</v>
      </c>
      <c r="F764" t="s">
        <v>122</v>
      </c>
      <c r="G764" t="s">
        <v>56</v>
      </c>
      <c r="H764" t="s">
        <v>35</v>
      </c>
      <c r="I764" t="s">
        <v>36</v>
      </c>
      <c r="J764">
        <v>7</v>
      </c>
      <c r="K764" t="s">
        <v>123</v>
      </c>
      <c r="L764" t="s">
        <v>69</v>
      </c>
      <c r="M764" t="s">
        <v>511</v>
      </c>
      <c r="N764" t="s">
        <v>833</v>
      </c>
      <c r="O764" t="s">
        <v>85</v>
      </c>
      <c r="P764" t="s">
        <v>77</v>
      </c>
      <c r="Q764" t="s">
        <v>35</v>
      </c>
      <c r="R764" t="s">
        <v>507</v>
      </c>
      <c r="S764" t="s">
        <v>43</v>
      </c>
      <c r="T764">
        <v>3140</v>
      </c>
      <c r="U764">
        <v>5070</v>
      </c>
      <c r="V764">
        <v>0</v>
      </c>
      <c r="W764" t="s">
        <v>44</v>
      </c>
      <c r="X764" t="s">
        <v>43</v>
      </c>
      <c r="Y764" t="s">
        <v>43</v>
      </c>
      <c r="Z764">
        <v>0</v>
      </c>
      <c r="AA764" t="s">
        <v>45</v>
      </c>
      <c r="AB764" t="s">
        <v>43</v>
      </c>
      <c r="AC764" t="s">
        <v>43</v>
      </c>
    </row>
    <row r="765" spans="1:29" x14ac:dyDescent="0.3">
      <c r="A765" s="2">
        <v>45022.581608796303</v>
      </c>
      <c r="B765" t="s">
        <v>29</v>
      </c>
      <c r="C765" s="4" t="s">
        <v>985</v>
      </c>
      <c r="D765" t="s">
        <v>31</v>
      </c>
      <c r="E765" t="s">
        <v>73</v>
      </c>
      <c r="F765" t="s">
        <v>33</v>
      </c>
      <c r="G765" t="s">
        <v>56</v>
      </c>
      <c r="H765" t="s">
        <v>57</v>
      </c>
      <c r="I765" t="s">
        <v>58</v>
      </c>
      <c r="J765">
        <v>3</v>
      </c>
      <c r="K765" t="s">
        <v>81</v>
      </c>
      <c r="L765" t="s">
        <v>69</v>
      </c>
      <c r="M765" t="s">
        <v>505</v>
      </c>
      <c r="N765" t="s">
        <v>986</v>
      </c>
      <c r="O765" t="s">
        <v>125</v>
      </c>
      <c r="P765" t="s">
        <v>52</v>
      </c>
      <c r="Q765" t="s">
        <v>481</v>
      </c>
      <c r="R765" t="s">
        <v>507</v>
      </c>
      <c r="S765" t="s">
        <v>43</v>
      </c>
      <c r="T765">
        <v>2630</v>
      </c>
      <c r="U765">
        <v>5070</v>
      </c>
      <c r="V765">
        <v>0</v>
      </c>
      <c r="W765" t="s">
        <v>44</v>
      </c>
      <c r="X765" t="s">
        <v>43</v>
      </c>
      <c r="Y765" t="s">
        <v>43</v>
      </c>
      <c r="Z765">
        <v>0</v>
      </c>
      <c r="AA765" t="s">
        <v>45</v>
      </c>
      <c r="AB765" t="s">
        <v>43</v>
      </c>
      <c r="AC765" t="s">
        <v>43</v>
      </c>
    </row>
    <row r="766" spans="1:29" x14ac:dyDescent="0.3">
      <c r="A766" s="2">
        <v>45022.583796296298</v>
      </c>
      <c r="B766" t="s">
        <v>29</v>
      </c>
      <c r="C766" s="4" t="s">
        <v>987</v>
      </c>
      <c r="D766" t="s">
        <v>31</v>
      </c>
      <c r="E766" t="s">
        <v>32</v>
      </c>
      <c r="F766" t="s">
        <v>33</v>
      </c>
      <c r="G766" t="s">
        <v>56</v>
      </c>
      <c r="H766" t="s">
        <v>35</v>
      </c>
      <c r="I766" t="s">
        <v>58</v>
      </c>
      <c r="J766">
        <v>8</v>
      </c>
      <c r="K766" t="s">
        <v>37</v>
      </c>
      <c r="L766" t="s">
        <v>69</v>
      </c>
      <c r="M766" t="s">
        <v>505</v>
      </c>
      <c r="N766" t="s">
        <v>672</v>
      </c>
      <c r="O766" t="s">
        <v>85</v>
      </c>
      <c r="P766" t="s">
        <v>66</v>
      </c>
      <c r="Q766" t="s">
        <v>481</v>
      </c>
      <c r="R766" t="s">
        <v>34</v>
      </c>
      <c r="S766" t="s">
        <v>43</v>
      </c>
      <c r="T766">
        <v>1620</v>
      </c>
      <c r="U766">
        <v>91110</v>
      </c>
      <c r="V766">
        <v>0</v>
      </c>
      <c r="W766" t="s">
        <v>44</v>
      </c>
      <c r="X766" t="s">
        <v>43</v>
      </c>
      <c r="Y766" t="s">
        <v>43</v>
      </c>
      <c r="Z766">
        <v>0</v>
      </c>
      <c r="AA766" t="s">
        <v>45</v>
      </c>
      <c r="AB766" t="s">
        <v>43</v>
      </c>
      <c r="AC766" t="s">
        <v>43</v>
      </c>
    </row>
    <row r="767" spans="1:29" x14ac:dyDescent="0.3">
      <c r="A767" s="2">
        <v>45022.60015046296</v>
      </c>
      <c r="B767" t="s">
        <v>29</v>
      </c>
      <c r="C767" s="4" t="s">
        <v>455</v>
      </c>
      <c r="D767" t="s">
        <v>31</v>
      </c>
      <c r="E767" t="s">
        <v>68</v>
      </c>
      <c r="F767" t="s">
        <v>47</v>
      </c>
      <c r="G767" t="s">
        <v>34</v>
      </c>
      <c r="H767" t="s">
        <v>35</v>
      </c>
      <c r="I767" t="s">
        <v>36</v>
      </c>
      <c r="J767">
        <v>6</v>
      </c>
      <c r="K767" t="s">
        <v>48</v>
      </c>
      <c r="L767" t="s">
        <v>49</v>
      </c>
      <c r="M767" t="s">
        <v>500</v>
      </c>
      <c r="N767" t="s">
        <v>774</v>
      </c>
      <c r="O767" t="s">
        <v>41</v>
      </c>
      <c r="P767" t="s">
        <v>66</v>
      </c>
      <c r="Q767" t="s">
        <v>481</v>
      </c>
      <c r="R767" t="s">
        <v>495</v>
      </c>
      <c r="S767" t="s">
        <v>43</v>
      </c>
      <c r="T767">
        <v>4150</v>
      </c>
      <c r="U767">
        <v>151</v>
      </c>
      <c r="V767">
        <v>0</v>
      </c>
      <c r="W767" t="s">
        <v>44</v>
      </c>
      <c r="X767" t="s">
        <v>43</v>
      </c>
      <c r="Y767" t="s">
        <v>43</v>
      </c>
      <c r="Z767">
        <v>0</v>
      </c>
      <c r="AA767" t="s">
        <v>45</v>
      </c>
      <c r="AB767" t="s">
        <v>43</v>
      </c>
      <c r="AC767" t="s">
        <v>43</v>
      </c>
    </row>
    <row r="768" spans="1:29" x14ac:dyDescent="0.3">
      <c r="A768" s="2">
        <v>45022.606203703697</v>
      </c>
      <c r="B768" t="s">
        <v>29</v>
      </c>
      <c r="C768" s="4" t="s">
        <v>988</v>
      </c>
      <c r="D768" t="s">
        <v>31</v>
      </c>
      <c r="E768" t="s">
        <v>73</v>
      </c>
      <c r="F768" t="s">
        <v>122</v>
      </c>
      <c r="G768" t="s">
        <v>56</v>
      </c>
      <c r="H768" t="s">
        <v>35</v>
      </c>
      <c r="I768" t="s">
        <v>36</v>
      </c>
      <c r="J768">
        <v>5</v>
      </c>
      <c r="K768" t="s">
        <v>499</v>
      </c>
      <c r="L768" t="s">
        <v>38</v>
      </c>
      <c r="M768" t="s">
        <v>493</v>
      </c>
      <c r="N768" t="s">
        <v>601</v>
      </c>
      <c r="O768" t="s">
        <v>113</v>
      </c>
      <c r="P768" t="s">
        <v>42</v>
      </c>
      <c r="Q768" t="s">
        <v>481</v>
      </c>
      <c r="R768" t="s">
        <v>34</v>
      </c>
      <c r="S768" t="s">
        <v>43</v>
      </c>
      <c r="T768">
        <v>3140</v>
      </c>
      <c r="U768">
        <v>111130</v>
      </c>
      <c r="V768">
        <v>0</v>
      </c>
      <c r="W768" t="s">
        <v>44</v>
      </c>
      <c r="X768" t="s">
        <v>43</v>
      </c>
      <c r="Y768" t="s">
        <v>43</v>
      </c>
      <c r="Z768">
        <v>0</v>
      </c>
      <c r="AA768" t="s">
        <v>45</v>
      </c>
      <c r="AB768" t="s">
        <v>43</v>
      </c>
      <c r="AC768" t="s">
        <v>43</v>
      </c>
    </row>
    <row r="769" spans="1:29" x14ac:dyDescent="0.3">
      <c r="A769" s="2">
        <v>45022.606620370367</v>
      </c>
      <c r="B769" t="s">
        <v>29</v>
      </c>
      <c r="C769" s="4" t="s">
        <v>455</v>
      </c>
      <c r="D769" t="s">
        <v>31</v>
      </c>
      <c r="E769" t="s">
        <v>68</v>
      </c>
      <c r="F769" t="s">
        <v>33</v>
      </c>
      <c r="G769" t="s">
        <v>56</v>
      </c>
      <c r="H769" t="s">
        <v>35</v>
      </c>
      <c r="I769" t="s">
        <v>36</v>
      </c>
      <c r="J769">
        <v>5</v>
      </c>
      <c r="K769" t="s">
        <v>81</v>
      </c>
      <c r="L769" t="s">
        <v>49</v>
      </c>
      <c r="M769" t="s">
        <v>505</v>
      </c>
      <c r="N769" t="s">
        <v>796</v>
      </c>
      <c r="O769" t="s">
        <v>41</v>
      </c>
      <c r="P769" t="s">
        <v>66</v>
      </c>
      <c r="Q769" t="s">
        <v>481</v>
      </c>
      <c r="R769" t="s">
        <v>34</v>
      </c>
      <c r="S769" t="s">
        <v>43</v>
      </c>
      <c r="T769">
        <v>2630</v>
      </c>
      <c r="U769">
        <v>3050</v>
      </c>
      <c r="V769">
        <v>0</v>
      </c>
      <c r="W769" t="s">
        <v>44</v>
      </c>
      <c r="X769" t="s">
        <v>43</v>
      </c>
      <c r="Y769" t="s">
        <v>43</v>
      </c>
      <c r="Z769">
        <v>0</v>
      </c>
      <c r="AA769" t="s">
        <v>45</v>
      </c>
      <c r="AB769" t="s">
        <v>43</v>
      </c>
      <c r="AC769" t="s">
        <v>43</v>
      </c>
    </row>
    <row r="770" spans="1:29" x14ac:dyDescent="0.3">
      <c r="A770" s="2">
        <v>45022.606678240743</v>
      </c>
      <c r="B770" t="s">
        <v>29</v>
      </c>
      <c r="C770" s="4" t="s">
        <v>525</v>
      </c>
      <c r="D770" t="s">
        <v>31</v>
      </c>
      <c r="E770" t="s">
        <v>55</v>
      </c>
      <c r="F770" t="s">
        <v>47</v>
      </c>
      <c r="G770" t="s">
        <v>34</v>
      </c>
      <c r="H770" t="s">
        <v>35</v>
      </c>
      <c r="I770" t="s">
        <v>58</v>
      </c>
      <c r="J770">
        <v>5</v>
      </c>
      <c r="K770" t="s">
        <v>37</v>
      </c>
      <c r="L770" t="s">
        <v>49</v>
      </c>
      <c r="M770" t="s">
        <v>500</v>
      </c>
      <c r="N770" t="s">
        <v>989</v>
      </c>
      <c r="O770" t="s">
        <v>125</v>
      </c>
      <c r="P770" t="s">
        <v>840</v>
      </c>
      <c r="Q770" t="s">
        <v>481</v>
      </c>
      <c r="R770" t="s">
        <v>495</v>
      </c>
      <c r="S770" t="s">
        <v>43</v>
      </c>
      <c r="T770">
        <v>1620</v>
      </c>
      <c r="U770">
        <v>7190</v>
      </c>
      <c r="V770">
        <v>0</v>
      </c>
      <c r="W770" t="s">
        <v>44</v>
      </c>
      <c r="X770" t="s">
        <v>43</v>
      </c>
      <c r="Y770" t="s">
        <v>43</v>
      </c>
      <c r="Z770">
        <v>0</v>
      </c>
      <c r="AA770" t="s">
        <v>45</v>
      </c>
      <c r="AB770" t="s">
        <v>43</v>
      </c>
      <c r="AC770" t="s">
        <v>43</v>
      </c>
    </row>
    <row r="771" spans="1:29" x14ac:dyDescent="0.3">
      <c r="A771" s="2">
        <v>45022.617361111108</v>
      </c>
      <c r="B771" t="s">
        <v>29</v>
      </c>
      <c r="C771" s="4" t="s">
        <v>455</v>
      </c>
      <c r="D771" t="s">
        <v>31</v>
      </c>
      <c r="E771" t="s">
        <v>68</v>
      </c>
      <c r="F771" t="s">
        <v>122</v>
      </c>
      <c r="G771" t="s">
        <v>56</v>
      </c>
      <c r="H771" t="s">
        <v>35</v>
      </c>
      <c r="I771" t="s">
        <v>58</v>
      </c>
      <c r="J771">
        <v>6</v>
      </c>
      <c r="K771" t="s">
        <v>123</v>
      </c>
      <c r="L771" t="s">
        <v>69</v>
      </c>
      <c r="M771" t="s">
        <v>493</v>
      </c>
      <c r="N771" t="s">
        <v>622</v>
      </c>
      <c r="O771" t="s">
        <v>125</v>
      </c>
      <c r="P771" t="s">
        <v>66</v>
      </c>
      <c r="Q771" t="s">
        <v>481</v>
      </c>
      <c r="R771" t="s">
        <v>34</v>
      </c>
      <c r="S771" t="s">
        <v>43</v>
      </c>
      <c r="T771">
        <v>2630</v>
      </c>
      <c r="U771">
        <v>131150</v>
      </c>
      <c r="V771">
        <v>0</v>
      </c>
      <c r="W771" t="s">
        <v>44</v>
      </c>
      <c r="X771" t="s">
        <v>43</v>
      </c>
      <c r="Y771" t="s">
        <v>43</v>
      </c>
      <c r="Z771">
        <v>0</v>
      </c>
      <c r="AA771" t="s">
        <v>45</v>
      </c>
      <c r="AB771" t="s">
        <v>43</v>
      </c>
      <c r="AC771" t="s">
        <v>43</v>
      </c>
    </row>
    <row r="772" spans="1:29" x14ac:dyDescent="0.3">
      <c r="A772" s="2">
        <v>45022.617569444446</v>
      </c>
      <c r="B772" t="s">
        <v>29</v>
      </c>
      <c r="C772" s="4" t="s">
        <v>990</v>
      </c>
      <c r="D772" t="s">
        <v>54</v>
      </c>
      <c r="E772" t="s">
        <v>32</v>
      </c>
      <c r="F772" t="s">
        <v>122</v>
      </c>
      <c r="G772" t="s">
        <v>34</v>
      </c>
      <c r="H772" t="s">
        <v>35</v>
      </c>
      <c r="I772" t="s">
        <v>36</v>
      </c>
      <c r="J772">
        <v>10</v>
      </c>
      <c r="K772" t="s">
        <v>48</v>
      </c>
      <c r="L772" t="s">
        <v>69</v>
      </c>
      <c r="M772" t="s">
        <v>505</v>
      </c>
      <c r="N772" t="s">
        <v>663</v>
      </c>
      <c r="O772" t="s">
        <v>113</v>
      </c>
      <c r="P772" t="s">
        <v>42</v>
      </c>
      <c r="Q772" t="s">
        <v>481</v>
      </c>
      <c r="R772" t="s">
        <v>34</v>
      </c>
      <c r="S772" t="s">
        <v>43</v>
      </c>
      <c r="T772">
        <v>3140</v>
      </c>
      <c r="U772">
        <v>111130</v>
      </c>
      <c r="V772">
        <v>0</v>
      </c>
      <c r="W772" t="s">
        <v>44</v>
      </c>
      <c r="X772" t="s">
        <v>43</v>
      </c>
      <c r="Y772" t="s">
        <v>43</v>
      </c>
      <c r="Z772">
        <v>0</v>
      </c>
      <c r="AA772" t="s">
        <v>45</v>
      </c>
      <c r="AB772" t="s">
        <v>43</v>
      </c>
      <c r="AC772" t="s">
        <v>43</v>
      </c>
    </row>
    <row r="773" spans="1:29" x14ac:dyDescent="0.3">
      <c r="A773" s="2">
        <v>45022.617581018523</v>
      </c>
      <c r="B773" t="s">
        <v>29</v>
      </c>
      <c r="C773" s="4" t="s">
        <v>720</v>
      </c>
      <c r="D773" t="s">
        <v>31</v>
      </c>
      <c r="E773" t="s">
        <v>55</v>
      </c>
      <c r="F773" t="s">
        <v>122</v>
      </c>
      <c r="G773" t="s">
        <v>56</v>
      </c>
      <c r="H773" t="s">
        <v>35</v>
      </c>
      <c r="I773" t="s">
        <v>36</v>
      </c>
      <c r="J773">
        <v>5</v>
      </c>
      <c r="K773" t="s">
        <v>123</v>
      </c>
      <c r="L773" t="s">
        <v>38</v>
      </c>
      <c r="M773" t="s">
        <v>500</v>
      </c>
      <c r="N773" t="s">
        <v>598</v>
      </c>
      <c r="O773" t="s">
        <v>41</v>
      </c>
      <c r="P773" t="s">
        <v>77</v>
      </c>
      <c r="Q773" t="s">
        <v>481</v>
      </c>
      <c r="R773" t="s">
        <v>34</v>
      </c>
      <c r="S773" t="s">
        <v>43</v>
      </c>
      <c r="T773">
        <v>50</v>
      </c>
      <c r="U773">
        <v>151</v>
      </c>
      <c r="V773">
        <v>0</v>
      </c>
      <c r="W773" t="s">
        <v>44</v>
      </c>
      <c r="X773" t="s">
        <v>43</v>
      </c>
      <c r="Y773" t="s">
        <v>43</v>
      </c>
      <c r="Z773">
        <v>0</v>
      </c>
      <c r="AA773" t="s">
        <v>45</v>
      </c>
      <c r="AB773" t="s">
        <v>43</v>
      </c>
      <c r="AC773" t="s">
        <v>43</v>
      </c>
    </row>
    <row r="774" spans="1:29" x14ac:dyDescent="0.3">
      <c r="A774" s="2">
        <v>45022.62641203704</v>
      </c>
      <c r="B774" t="s">
        <v>29</v>
      </c>
      <c r="C774" s="4" t="s">
        <v>412</v>
      </c>
      <c r="D774" t="s">
        <v>31</v>
      </c>
      <c r="E774" t="s">
        <v>73</v>
      </c>
      <c r="F774" t="s">
        <v>122</v>
      </c>
      <c r="G774" t="s">
        <v>56</v>
      </c>
      <c r="H774" t="s">
        <v>35</v>
      </c>
      <c r="I774" t="s">
        <v>58</v>
      </c>
      <c r="J774">
        <v>7</v>
      </c>
      <c r="K774" t="s">
        <v>81</v>
      </c>
      <c r="L774" t="s">
        <v>49</v>
      </c>
      <c r="M774" t="s">
        <v>511</v>
      </c>
      <c r="N774" t="s">
        <v>920</v>
      </c>
      <c r="O774" t="s">
        <v>225</v>
      </c>
      <c r="P774" t="s">
        <v>66</v>
      </c>
      <c r="Q774" t="s">
        <v>35</v>
      </c>
      <c r="R774" t="s">
        <v>495</v>
      </c>
      <c r="S774" t="s">
        <v>43</v>
      </c>
      <c r="T774">
        <v>2630</v>
      </c>
      <c r="U774">
        <v>3050</v>
      </c>
      <c r="V774">
        <v>0</v>
      </c>
      <c r="W774" t="s">
        <v>44</v>
      </c>
      <c r="X774" t="s">
        <v>43</v>
      </c>
      <c r="Y774" t="s">
        <v>43</v>
      </c>
      <c r="Z774">
        <v>0</v>
      </c>
      <c r="AA774" t="s">
        <v>45</v>
      </c>
      <c r="AB774" t="s">
        <v>43</v>
      </c>
      <c r="AC774" t="s">
        <v>43</v>
      </c>
    </row>
    <row r="775" spans="1:29" x14ac:dyDescent="0.3">
      <c r="A775" s="2">
        <v>45022.628969907397</v>
      </c>
      <c r="B775" t="s">
        <v>29</v>
      </c>
      <c r="C775" s="4" t="s">
        <v>720</v>
      </c>
      <c r="D775" t="s">
        <v>31</v>
      </c>
      <c r="E775" t="s">
        <v>64</v>
      </c>
      <c r="F775" t="s">
        <v>122</v>
      </c>
      <c r="G775" t="s">
        <v>56</v>
      </c>
      <c r="H775" t="s">
        <v>57</v>
      </c>
      <c r="I775" t="s">
        <v>36</v>
      </c>
      <c r="J775">
        <v>5</v>
      </c>
      <c r="K775" t="s">
        <v>48</v>
      </c>
      <c r="L775" t="s">
        <v>49</v>
      </c>
      <c r="M775" t="s">
        <v>546</v>
      </c>
      <c r="N775" t="s">
        <v>991</v>
      </c>
      <c r="O775" t="s">
        <v>85</v>
      </c>
      <c r="P775" t="s">
        <v>66</v>
      </c>
      <c r="Q775" t="s">
        <v>35</v>
      </c>
      <c r="R775" t="s">
        <v>34</v>
      </c>
      <c r="S775" t="s">
        <v>43</v>
      </c>
      <c r="T775">
        <v>2125</v>
      </c>
      <c r="U775">
        <v>7190</v>
      </c>
      <c r="V775">
        <v>0</v>
      </c>
      <c r="W775" t="s">
        <v>44</v>
      </c>
      <c r="X775" t="s">
        <v>43</v>
      </c>
      <c r="Y775" t="s">
        <v>43</v>
      </c>
      <c r="Z775">
        <v>0</v>
      </c>
      <c r="AA775" t="s">
        <v>45</v>
      </c>
      <c r="AB775" t="s">
        <v>43</v>
      </c>
      <c r="AC775" t="s">
        <v>43</v>
      </c>
    </row>
    <row r="776" spans="1:29" x14ac:dyDescent="0.3">
      <c r="A776" s="2">
        <v>45022.641539351847</v>
      </c>
      <c r="B776" t="s">
        <v>29</v>
      </c>
      <c r="C776" s="4" t="s">
        <v>650</v>
      </c>
      <c r="D776" t="s">
        <v>54</v>
      </c>
      <c r="E776" t="s">
        <v>32</v>
      </c>
      <c r="F776" t="s">
        <v>33</v>
      </c>
      <c r="G776" t="s">
        <v>495</v>
      </c>
      <c r="H776" t="s">
        <v>35</v>
      </c>
      <c r="I776" t="s">
        <v>36</v>
      </c>
      <c r="J776">
        <v>3</v>
      </c>
      <c r="K776" t="s">
        <v>499</v>
      </c>
      <c r="L776" t="s">
        <v>38</v>
      </c>
      <c r="M776" t="s">
        <v>511</v>
      </c>
      <c r="N776" t="s">
        <v>992</v>
      </c>
      <c r="O776" t="s">
        <v>125</v>
      </c>
      <c r="P776" t="s">
        <v>52</v>
      </c>
      <c r="Q776" t="s">
        <v>35</v>
      </c>
      <c r="R776" t="s">
        <v>495</v>
      </c>
      <c r="S776" t="s">
        <v>43</v>
      </c>
      <c r="T776">
        <v>50</v>
      </c>
      <c r="U776">
        <v>151</v>
      </c>
      <c r="V776">
        <v>0</v>
      </c>
      <c r="W776" t="s">
        <v>44</v>
      </c>
      <c r="X776" t="s">
        <v>43</v>
      </c>
      <c r="Y776" t="s">
        <v>43</v>
      </c>
      <c r="Z776">
        <v>0</v>
      </c>
      <c r="AA776" t="s">
        <v>45</v>
      </c>
      <c r="AB776" t="s">
        <v>43</v>
      </c>
      <c r="AC776" t="s">
        <v>43</v>
      </c>
    </row>
    <row r="777" spans="1:29" x14ac:dyDescent="0.3">
      <c r="A777" s="2">
        <v>45022.648506944453</v>
      </c>
      <c r="B777" t="s">
        <v>219</v>
      </c>
      <c r="C777" s="4" t="s">
        <v>993</v>
      </c>
      <c r="D777" t="s">
        <v>31</v>
      </c>
      <c r="E777" t="s">
        <v>73</v>
      </c>
      <c r="F777" t="s">
        <v>33</v>
      </c>
      <c r="G777" t="s">
        <v>495</v>
      </c>
      <c r="H777" t="s">
        <v>57</v>
      </c>
      <c r="I777" t="s">
        <v>36</v>
      </c>
      <c r="J777">
        <v>8</v>
      </c>
      <c r="K777" t="s">
        <v>48</v>
      </c>
      <c r="L777" t="s">
        <v>69</v>
      </c>
      <c r="M777" t="s">
        <v>500</v>
      </c>
      <c r="N777" t="s">
        <v>844</v>
      </c>
      <c r="O777" t="s">
        <v>113</v>
      </c>
      <c r="P777" t="s">
        <v>52</v>
      </c>
      <c r="Q777" t="s">
        <v>35</v>
      </c>
      <c r="R777" t="s">
        <v>495</v>
      </c>
      <c r="S777" t="s">
        <v>43</v>
      </c>
      <c r="T777">
        <v>3140</v>
      </c>
      <c r="U777">
        <v>111130</v>
      </c>
      <c r="V777">
        <v>0</v>
      </c>
      <c r="W777" t="s">
        <v>44</v>
      </c>
      <c r="X777" t="s">
        <v>43</v>
      </c>
      <c r="Y777" t="s">
        <v>43</v>
      </c>
      <c r="Z777">
        <v>0</v>
      </c>
      <c r="AA777" t="s">
        <v>45</v>
      </c>
      <c r="AB777" t="s">
        <v>43</v>
      </c>
      <c r="AC777" t="s">
        <v>43</v>
      </c>
    </row>
    <row r="778" spans="1:29" x14ac:dyDescent="0.3">
      <c r="A778" s="2">
        <v>45022.648784722223</v>
      </c>
      <c r="B778" t="s">
        <v>29</v>
      </c>
      <c r="C778" s="4" t="s">
        <v>994</v>
      </c>
      <c r="D778" t="s">
        <v>31</v>
      </c>
      <c r="E778" t="s">
        <v>73</v>
      </c>
      <c r="F778" t="s">
        <v>33</v>
      </c>
      <c r="G778" t="s">
        <v>34</v>
      </c>
      <c r="H778" t="s">
        <v>35</v>
      </c>
      <c r="I778" t="s">
        <v>36</v>
      </c>
      <c r="J778">
        <v>5</v>
      </c>
      <c r="K778" t="s">
        <v>48</v>
      </c>
      <c r="L778" t="s">
        <v>69</v>
      </c>
      <c r="M778" t="s">
        <v>532</v>
      </c>
      <c r="N778" t="s">
        <v>754</v>
      </c>
      <c r="O778" t="s">
        <v>113</v>
      </c>
      <c r="P778" t="s">
        <v>153</v>
      </c>
      <c r="Q778" t="s">
        <v>481</v>
      </c>
      <c r="R778" t="s">
        <v>495</v>
      </c>
      <c r="S778" t="s">
        <v>43</v>
      </c>
      <c r="T778">
        <v>4150</v>
      </c>
      <c r="U778">
        <v>91110</v>
      </c>
      <c r="V778">
        <v>0</v>
      </c>
      <c r="W778" t="s">
        <v>44</v>
      </c>
      <c r="X778" t="s">
        <v>43</v>
      </c>
      <c r="Y778" t="s">
        <v>43</v>
      </c>
      <c r="Z778">
        <v>0</v>
      </c>
      <c r="AA778" t="s">
        <v>45</v>
      </c>
      <c r="AB778" t="s">
        <v>43</v>
      </c>
      <c r="AC778" t="s">
        <v>43</v>
      </c>
    </row>
    <row r="779" spans="1:29" x14ac:dyDescent="0.3">
      <c r="A779" s="2">
        <v>45022.649247685193</v>
      </c>
      <c r="B779" t="s">
        <v>29</v>
      </c>
      <c r="C779" s="4" t="s">
        <v>910</v>
      </c>
      <c r="D779" t="s">
        <v>31</v>
      </c>
      <c r="E779" t="s">
        <v>32</v>
      </c>
      <c r="F779" t="s">
        <v>33</v>
      </c>
      <c r="G779" t="s">
        <v>56</v>
      </c>
      <c r="H779" t="s">
        <v>57</v>
      </c>
      <c r="I779" t="s">
        <v>58</v>
      </c>
      <c r="J779">
        <v>10</v>
      </c>
      <c r="K779" t="s">
        <v>123</v>
      </c>
      <c r="L779" t="s">
        <v>69</v>
      </c>
      <c r="M779" t="s">
        <v>505</v>
      </c>
      <c r="N779" t="s">
        <v>893</v>
      </c>
      <c r="O779" t="s">
        <v>85</v>
      </c>
      <c r="P779" t="s">
        <v>95</v>
      </c>
      <c r="Q779" t="s">
        <v>57</v>
      </c>
      <c r="R779" t="s">
        <v>507</v>
      </c>
      <c r="S779" t="s">
        <v>43</v>
      </c>
      <c r="T779">
        <v>50</v>
      </c>
      <c r="U779">
        <v>111130</v>
      </c>
      <c r="V779">
        <v>0</v>
      </c>
      <c r="W779" t="s">
        <v>44</v>
      </c>
      <c r="X779" t="s">
        <v>43</v>
      </c>
      <c r="Y779" t="s">
        <v>43</v>
      </c>
      <c r="Z779">
        <v>0</v>
      </c>
      <c r="AA779" t="s">
        <v>45</v>
      </c>
      <c r="AB779" t="s">
        <v>43</v>
      </c>
      <c r="AC779" t="s">
        <v>43</v>
      </c>
    </row>
    <row r="780" spans="1:29" x14ac:dyDescent="0.3">
      <c r="A780" s="2">
        <v>45022.650219907409</v>
      </c>
      <c r="B780" t="s">
        <v>29</v>
      </c>
      <c r="C780" s="4" t="s">
        <v>995</v>
      </c>
      <c r="D780" t="s">
        <v>54</v>
      </c>
      <c r="E780" t="s">
        <v>73</v>
      </c>
      <c r="F780" t="s">
        <v>122</v>
      </c>
      <c r="G780" t="s">
        <v>56</v>
      </c>
      <c r="H780" t="s">
        <v>57</v>
      </c>
      <c r="I780" t="s">
        <v>36</v>
      </c>
      <c r="J780">
        <v>10</v>
      </c>
      <c r="K780" t="s">
        <v>81</v>
      </c>
      <c r="L780" t="s">
        <v>49</v>
      </c>
      <c r="M780" t="s">
        <v>635</v>
      </c>
      <c r="N780" t="s">
        <v>996</v>
      </c>
      <c r="O780" t="s">
        <v>41</v>
      </c>
      <c r="P780" t="s">
        <v>95</v>
      </c>
      <c r="Q780" t="s">
        <v>481</v>
      </c>
      <c r="R780" t="s">
        <v>34</v>
      </c>
      <c r="S780" t="s">
        <v>43</v>
      </c>
      <c r="T780">
        <v>2630</v>
      </c>
      <c r="U780">
        <v>7190</v>
      </c>
      <c r="V780">
        <v>0</v>
      </c>
      <c r="W780" t="s">
        <v>44</v>
      </c>
      <c r="X780" t="s">
        <v>43</v>
      </c>
      <c r="Y780" t="s">
        <v>43</v>
      </c>
      <c r="Z780">
        <v>0</v>
      </c>
      <c r="AA780" t="s">
        <v>45</v>
      </c>
      <c r="AB780" t="s">
        <v>43</v>
      </c>
      <c r="AC780" t="s">
        <v>43</v>
      </c>
    </row>
    <row r="781" spans="1:29" x14ac:dyDescent="0.3">
      <c r="A781" s="2">
        <v>45022.650347222218</v>
      </c>
      <c r="B781" t="s">
        <v>29</v>
      </c>
      <c r="C781" s="4" t="s">
        <v>997</v>
      </c>
      <c r="D781" t="s">
        <v>31</v>
      </c>
      <c r="E781" t="s">
        <v>68</v>
      </c>
      <c r="F781" t="s">
        <v>33</v>
      </c>
      <c r="G781" t="s">
        <v>34</v>
      </c>
      <c r="H781" t="s">
        <v>35</v>
      </c>
      <c r="I781" t="s">
        <v>36</v>
      </c>
      <c r="J781">
        <v>7</v>
      </c>
      <c r="K781" t="s">
        <v>48</v>
      </c>
      <c r="L781" t="s">
        <v>38</v>
      </c>
      <c r="M781" t="s">
        <v>546</v>
      </c>
      <c r="N781" t="s">
        <v>998</v>
      </c>
      <c r="O781" t="s">
        <v>41</v>
      </c>
      <c r="P781" t="s">
        <v>66</v>
      </c>
      <c r="Q781" t="s">
        <v>481</v>
      </c>
      <c r="R781" t="s">
        <v>34</v>
      </c>
      <c r="S781" t="s">
        <v>43</v>
      </c>
      <c r="T781">
        <v>3140</v>
      </c>
      <c r="U781">
        <v>151</v>
      </c>
      <c r="V781">
        <v>0</v>
      </c>
      <c r="W781" t="s">
        <v>44</v>
      </c>
      <c r="X781" t="s">
        <v>43</v>
      </c>
      <c r="Y781" t="s">
        <v>43</v>
      </c>
      <c r="Z781">
        <v>0</v>
      </c>
      <c r="AA781" t="s">
        <v>45</v>
      </c>
      <c r="AB781" t="s">
        <v>43</v>
      </c>
      <c r="AC781" t="s">
        <v>43</v>
      </c>
    </row>
    <row r="782" spans="1:29" x14ac:dyDescent="0.3">
      <c r="A782" s="2">
        <v>45022.65053240741</v>
      </c>
      <c r="B782" t="s">
        <v>29</v>
      </c>
      <c r="C782" s="4" t="s">
        <v>272</v>
      </c>
      <c r="D782" t="s">
        <v>54</v>
      </c>
      <c r="E782" t="s">
        <v>32</v>
      </c>
      <c r="F782" t="s">
        <v>47</v>
      </c>
      <c r="G782" t="s">
        <v>34</v>
      </c>
      <c r="H782" t="s">
        <v>35</v>
      </c>
      <c r="I782" t="s">
        <v>36</v>
      </c>
      <c r="J782">
        <v>5</v>
      </c>
      <c r="K782" t="s">
        <v>499</v>
      </c>
      <c r="L782" t="s">
        <v>38</v>
      </c>
      <c r="M782" t="s">
        <v>505</v>
      </c>
      <c r="N782" t="s">
        <v>928</v>
      </c>
      <c r="O782" t="s">
        <v>41</v>
      </c>
      <c r="P782" t="s">
        <v>62</v>
      </c>
      <c r="Q782" t="s">
        <v>35</v>
      </c>
      <c r="R782" t="s">
        <v>34</v>
      </c>
      <c r="S782" t="s">
        <v>43</v>
      </c>
      <c r="T782">
        <v>4150</v>
      </c>
      <c r="U782">
        <v>5070</v>
      </c>
      <c r="V782">
        <v>0</v>
      </c>
      <c r="W782" t="s">
        <v>44</v>
      </c>
      <c r="X782" t="s">
        <v>43</v>
      </c>
      <c r="Y782" t="s">
        <v>43</v>
      </c>
      <c r="Z782">
        <v>0</v>
      </c>
      <c r="AA782" t="s">
        <v>45</v>
      </c>
      <c r="AB782" t="s">
        <v>43</v>
      </c>
      <c r="AC782" t="s">
        <v>43</v>
      </c>
    </row>
    <row r="783" spans="1:29" x14ac:dyDescent="0.3">
      <c r="A783" s="2">
        <v>45022.652673611112</v>
      </c>
      <c r="B783" t="s">
        <v>29</v>
      </c>
      <c r="C783" s="4" t="s">
        <v>999</v>
      </c>
      <c r="D783" t="s">
        <v>31</v>
      </c>
      <c r="E783" t="s">
        <v>32</v>
      </c>
      <c r="F783" t="s">
        <v>47</v>
      </c>
      <c r="G783" t="s">
        <v>56</v>
      </c>
      <c r="H783" t="s">
        <v>35</v>
      </c>
      <c r="I783" t="s">
        <v>36</v>
      </c>
      <c r="J783">
        <v>3</v>
      </c>
      <c r="K783" t="s">
        <v>48</v>
      </c>
      <c r="L783" t="s">
        <v>49</v>
      </c>
      <c r="M783" t="s">
        <v>490</v>
      </c>
      <c r="N783" t="s">
        <v>1000</v>
      </c>
      <c r="O783" t="s">
        <v>41</v>
      </c>
      <c r="P783" t="s">
        <v>52</v>
      </c>
      <c r="Q783" t="s">
        <v>35</v>
      </c>
      <c r="R783" t="s">
        <v>34</v>
      </c>
      <c r="S783" t="s">
        <v>43</v>
      </c>
      <c r="T783">
        <v>50</v>
      </c>
      <c r="U783">
        <v>91110</v>
      </c>
      <c r="V783">
        <v>0</v>
      </c>
      <c r="W783" t="s">
        <v>44</v>
      </c>
      <c r="X783" t="s">
        <v>43</v>
      </c>
      <c r="Y783" t="s">
        <v>43</v>
      </c>
      <c r="Z783">
        <v>0</v>
      </c>
      <c r="AA783" t="s">
        <v>45</v>
      </c>
      <c r="AB783" t="s">
        <v>43</v>
      </c>
      <c r="AC783" t="s">
        <v>43</v>
      </c>
    </row>
    <row r="784" spans="1:29" x14ac:dyDescent="0.3">
      <c r="A784" s="2">
        <v>45022.654710648138</v>
      </c>
      <c r="B784" t="s">
        <v>29</v>
      </c>
      <c r="C784" s="4" t="s">
        <v>997</v>
      </c>
      <c r="D784" t="s">
        <v>54</v>
      </c>
      <c r="E784" t="s">
        <v>68</v>
      </c>
      <c r="F784" t="s">
        <v>122</v>
      </c>
      <c r="G784" t="s">
        <v>34</v>
      </c>
      <c r="H784" t="s">
        <v>57</v>
      </c>
      <c r="I784" t="s">
        <v>36</v>
      </c>
      <c r="J784">
        <v>6</v>
      </c>
      <c r="K784" t="s">
        <v>123</v>
      </c>
      <c r="L784" t="s">
        <v>38</v>
      </c>
      <c r="M784" t="s">
        <v>580</v>
      </c>
      <c r="N784" t="s">
        <v>533</v>
      </c>
      <c r="O784" t="s">
        <v>41</v>
      </c>
      <c r="P784" t="s">
        <v>66</v>
      </c>
      <c r="Q784" t="s">
        <v>481</v>
      </c>
      <c r="R784" t="s">
        <v>495</v>
      </c>
      <c r="S784" t="s">
        <v>43</v>
      </c>
      <c r="T784">
        <v>3140</v>
      </c>
      <c r="U784">
        <v>91110</v>
      </c>
      <c r="V784">
        <v>0</v>
      </c>
      <c r="W784" t="s">
        <v>44</v>
      </c>
      <c r="X784" t="s">
        <v>43</v>
      </c>
      <c r="Y784" t="s">
        <v>43</v>
      </c>
      <c r="Z784">
        <v>0</v>
      </c>
      <c r="AA784" t="s">
        <v>45</v>
      </c>
      <c r="AB784" t="s">
        <v>43</v>
      </c>
      <c r="AC784" t="s">
        <v>43</v>
      </c>
    </row>
    <row r="785" spans="1:29" x14ac:dyDescent="0.3">
      <c r="A785" s="2">
        <v>45022.660115740742</v>
      </c>
      <c r="B785" t="s">
        <v>29</v>
      </c>
      <c r="C785" s="4" t="s">
        <v>1001</v>
      </c>
      <c r="D785" t="s">
        <v>31</v>
      </c>
      <c r="E785" t="s">
        <v>73</v>
      </c>
      <c r="F785" t="s">
        <v>122</v>
      </c>
      <c r="G785" t="s">
        <v>34</v>
      </c>
      <c r="H785" t="s">
        <v>35</v>
      </c>
      <c r="I785" t="s">
        <v>36</v>
      </c>
      <c r="J785">
        <v>5</v>
      </c>
      <c r="K785" t="s">
        <v>499</v>
      </c>
      <c r="L785" t="s">
        <v>38</v>
      </c>
      <c r="M785" t="s">
        <v>505</v>
      </c>
      <c r="N785" t="s">
        <v>1002</v>
      </c>
      <c r="O785" t="s">
        <v>85</v>
      </c>
      <c r="P785" t="s">
        <v>95</v>
      </c>
      <c r="Q785" t="s">
        <v>35</v>
      </c>
      <c r="R785" t="s">
        <v>34</v>
      </c>
      <c r="S785" t="s">
        <v>43</v>
      </c>
      <c r="T785">
        <v>4150</v>
      </c>
      <c r="U785">
        <v>151</v>
      </c>
      <c r="V785">
        <v>0</v>
      </c>
      <c r="W785" t="s">
        <v>44</v>
      </c>
      <c r="X785" t="s">
        <v>43</v>
      </c>
      <c r="Y785" t="s">
        <v>43</v>
      </c>
      <c r="Z785">
        <v>0</v>
      </c>
      <c r="AA785" t="s">
        <v>45</v>
      </c>
      <c r="AB785" t="s">
        <v>43</v>
      </c>
      <c r="AC785" t="s">
        <v>43</v>
      </c>
    </row>
    <row r="786" spans="1:29" x14ac:dyDescent="0.3">
      <c r="A786" s="2">
        <v>45022.673159722217</v>
      </c>
      <c r="B786" t="s">
        <v>552</v>
      </c>
      <c r="C786" s="4" t="s">
        <v>1003</v>
      </c>
      <c r="D786" t="s">
        <v>54</v>
      </c>
      <c r="E786" t="s">
        <v>32</v>
      </c>
      <c r="F786" t="s">
        <v>33</v>
      </c>
      <c r="G786" t="s">
        <v>56</v>
      </c>
      <c r="H786" t="s">
        <v>35</v>
      </c>
      <c r="I786" t="s">
        <v>36</v>
      </c>
      <c r="J786">
        <v>10</v>
      </c>
      <c r="K786" t="s">
        <v>48</v>
      </c>
      <c r="L786" t="s">
        <v>69</v>
      </c>
      <c r="M786" t="s">
        <v>505</v>
      </c>
      <c r="N786" t="s">
        <v>572</v>
      </c>
      <c r="O786" t="s">
        <v>41</v>
      </c>
      <c r="P786" t="s">
        <v>95</v>
      </c>
      <c r="Q786" t="s">
        <v>481</v>
      </c>
      <c r="R786" t="s">
        <v>34</v>
      </c>
      <c r="S786" t="s">
        <v>43</v>
      </c>
      <c r="T786">
        <v>4150</v>
      </c>
      <c r="U786">
        <v>91110</v>
      </c>
      <c r="V786">
        <v>0</v>
      </c>
      <c r="W786" t="s">
        <v>44</v>
      </c>
      <c r="X786" t="s">
        <v>43</v>
      </c>
      <c r="Y786" t="s">
        <v>43</v>
      </c>
      <c r="Z786">
        <v>0</v>
      </c>
      <c r="AA786" t="s">
        <v>45</v>
      </c>
      <c r="AB786" t="s">
        <v>43</v>
      </c>
      <c r="AC786" t="s">
        <v>43</v>
      </c>
    </row>
    <row r="787" spans="1:29" x14ac:dyDescent="0.3">
      <c r="A787" s="2">
        <v>45022.677187499998</v>
      </c>
      <c r="B787" t="s">
        <v>29</v>
      </c>
      <c r="C787" s="4" t="s">
        <v>995</v>
      </c>
      <c r="D787" t="s">
        <v>54</v>
      </c>
      <c r="E787" t="s">
        <v>64</v>
      </c>
      <c r="F787" t="s">
        <v>33</v>
      </c>
      <c r="G787" t="s">
        <v>56</v>
      </c>
      <c r="H787" t="s">
        <v>57</v>
      </c>
      <c r="I787" t="s">
        <v>36</v>
      </c>
      <c r="J787">
        <v>9</v>
      </c>
      <c r="K787" t="s">
        <v>499</v>
      </c>
      <c r="L787" t="s">
        <v>38</v>
      </c>
      <c r="M787" t="s">
        <v>540</v>
      </c>
      <c r="N787" t="s">
        <v>895</v>
      </c>
      <c r="O787" t="s">
        <v>41</v>
      </c>
      <c r="P787" t="s">
        <v>52</v>
      </c>
      <c r="Q787" t="s">
        <v>513</v>
      </c>
      <c r="R787" t="s">
        <v>34</v>
      </c>
      <c r="S787" t="s">
        <v>43</v>
      </c>
      <c r="T787">
        <v>50</v>
      </c>
      <c r="U787">
        <v>151</v>
      </c>
      <c r="V787">
        <v>0</v>
      </c>
      <c r="W787" t="s">
        <v>44</v>
      </c>
      <c r="X787" t="s">
        <v>43</v>
      </c>
      <c r="Y787" t="s">
        <v>43</v>
      </c>
      <c r="Z787">
        <v>0</v>
      </c>
      <c r="AA787" t="s">
        <v>45</v>
      </c>
      <c r="AB787" t="s">
        <v>43</v>
      </c>
      <c r="AC787" t="s">
        <v>43</v>
      </c>
    </row>
    <row r="788" spans="1:29" x14ac:dyDescent="0.3">
      <c r="A788" s="2">
        <v>45022.67763888889</v>
      </c>
      <c r="B788" t="s">
        <v>29</v>
      </c>
      <c r="C788" s="4" t="s">
        <v>1004</v>
      </c>
      <c r="D788" t="s">
        <v>31</v>
      </c>
      <c r="E788" t="s">
        <v>73</v>
      </c>
      <c r="F788" t="s">
        <v>122</v>
      </c>
      <c r="G788" t="s">
        <v>34</v>
      </c>
      <c r="H788" t="s">
        <v>35</v>
      </c>
      <c r="I788" t="s">
        <v>36</v>
      </c>
      <c r="J788">
        <v>5</v>
      </c>
      <c r="K788" t="s">
        <v>48</v>
      </c>
      <c r="L788" t="s">
        <v>49</v>
      </c>
      <c r="M788" t="s">
        <v>493</v>
      </c>
      <c r="N788" t="s">
        <v>516</v>
      </c>
      <c r="O788" t="s">
        <v>41</v>
      </c>
      <c r="P788" t="s">
        <v>66</v>
      </c>
      <c r="Q788" t="s">
        <v>481</v>
      </c>
      <c r="R788" t="s">
        <v>34</v>
      </c>
      <c r="S788" t="s">
        <v>43</v>
      </c>
      <c r="T788">
        <v>4150</v>
      </c>
      <c r="U788">
        <v>7190</v>
      </c>
      <c r="V788">
        <v>0</v>
      </c>
      <c r="W788" t="s">
        <v>44</v>
      </c>
      <c r="X788" t="s">
        <v>43</v>
      </c>
      <c r="Y788" t="s">
        <v>43</v>
      </c>
      <c r="Z788">
        <v>0</v>
      </c>
      <c r="AA788" t="s">
        <v>45</v>
      </c>
      <c r="AB788" t="s">
        <v>43</v>
      </c>
      <c r="AC788" t="s">
        <v>43</v>
      </c>
    </row>
    <row r="789" spans="1:29" x14ac:dyDescent="0.3">
      <c r="A789" s="2">
        <v>45022.681504629632</v>
      </c>
      <c r="B789" t="s">
        <v>29</v>
      </c>
      <c r="C789" s="4" t="s">
        <v>910</v>
      </c>
      <c r="D789" t="s">
        <v>54</v>
      </c>
      <c r="E789" t="s">
        <v>64</v>
      </c>
      <c r="F789" t="s">
        <v>122</v>
      </c>
      <c r="G789" t="s">
        <v>56</v>
      </c>
      <c r="H789" t="s">
        <v>57</v>
      </c>
      <c r="I789" t="s">
        <v>36</v>
      </c>
      <c r="J789">
        <v>10</v>
      </c>
      <c r="K789" t="s">
        <v>37</v>
      </c>
      <c r="L789" t="s">
        <v>38</v>
      </c>
      <c r="M789" t="s">
        <v>515</v>
      </c>
      <c r="N789" t="s">
        <v>911</v>
      </c>
      <c r="O789" t="s">
        <v>85</v>
      </c>
      <c r="P789" t="s">
        <v>42</v>
      </c>
      <c r="Q789" t="s">
        <v>481</v>
      </c>
      <c r="R789" t="s">
        <v>34</v>
      </c>
      <c r="S789" t="s">
        <v>43</v>
      </c>
      <c r="T789">
        <v>50</v>
      </c>
      <c r="U789">
        <v>131150</v>
      </c>
      <c r="V789">
        <v>0</v>
      </c>
      <c r="W789" t="s">
        <v>44</v>
      </c>
      <c r="X789" t="s">
        <v>43</v>
      </c>
      <c r="Y789" t="s">
        <v>43</v>
      </c>
      <c r="Z789">
        <v>0</v>
      </c>
      <c r="AA789" t="s">
        <v>45</v>
      </c>
      <c r="AB789" t="s">
        <v>43</v>
      </c>
      <c r="AC789" t="s">
        <v>43</v>
      </c>
    </row>
    <row r="790" spans="1:29" x14ac:dyDescent="0.3">
      <c r="A790" s="2">
        <v>45022.685185185182</v>
      </c>
      <c r="B790" t="s">
        <v>29</v>
      </c>
      <c r="C790" s="4" t="s">
        <v>1005</v>
      </c>
      <c r="D790" t="s">
        <v>54</v>
      </c>
      <c r="E790" t="s">
        <v>32</v>
      </c>
      <c r="F790" t="s">
        <v>33</v>
      </c>
      <c r="G790" t="s">
        <v>56</v>
      </c>
      <c r="H790" t="s">
        <v>57</v>
      </c>
      <c r="I790" t="s">
        <v>58</v>
      </c>
      <c r="J790">
        <v>1</v>
      </c>
      <c r="K790" t="s">
        <v>81</v>
      </c>
      <c r="L790" t="s">
        <v>38</v>
      </c>
      <c r="M790" t="s">
        <v>493</v>
      </c>
      <c r="N790" t="s">
        <v>636</v>
      </c>
      <c r="O790" t="s">
        <v>85</v>
      </c>
      <c r="P790" t="s">
        <v>95</v>
      </c>
      <c r="Q790" t="s">
        <v>35</v>
      </c>
      <c r="R790" t="s">
        <v>507</v>
      </c>
      <c r="S790" t="s">
        <v>43</v>
      </c>
      <c r="T790">
        <v>2630</v>
      </c>
      <c r="U790">
        <v>5070</v>
      </c>
      <c r="V790">
        <v>0</v>
      </c>
      <c r="W790" t="s">
        <v>44</v>
      </c>
      <c r="X790" t="s">
        <v>43</v>
      </c>
      <c r="Y790" t="s">
        <v>43</v>
      </c>
      <c r="Z790">
        <v>0</v>
      </c>
      <c r="AA790" t="s">
        <v>45</v>
      </c>
      <c r="AB790" t="s">
        <v>43</v>
      </c>
      <c r="AC790" t="s">
        <v>43</v>
      </c>
    </row>
    <row r="791" spans="1:29" x14ac:dyDescent="0.3">
      <c r="A791" s="2">
        <v>45022.689918981479</v>
      </c>
      <c r="B791" t="s">
        <v>29</v>
      </c>
      <c r="C791" s="4" t="s">
        <v>480</v>
      </c>
      <c r="D791" t="s">
        <v>31</v>
      </c>
      <c r="E791" t="s">
        <v>32</v>
      </c>
      <c r="F791" t="s">
        <v>33</v>
      </c>
      <c r="G791" t="s">
        <v>56</v>
      </c>
      <c r="H791" t="s">
        <v>35</v>
      </c>
      <c r="I791" t="s">
        <v>36</v>
      </c>
      <c r="J791">
        <v>5</v>
      </c>
      <c r="K791" t="s">
        <v>499</v>
      </c>
      <c r="L791" t="s">
        <v>49</v>
      </c>
      <c r="M791" t="s">
        <v>515</v>
      </c>
      <c r="N791" t="s">
        <v>598</v>
      </c>
      <c r="O791" t="s">
        <v>41</v>
      </c>
      <c r="P791" t="s">
        <v>77</v>
      </c>
      <c r="Q791" t="s">
        <v>481</v>
      </c>
      <c r="R791" t="s">
        <v>34</v>
      </c>
      <c r="S791" t="s">
        <v>43</v>
      </c>
      <c r="T791">
        <v>50</v>
      </c>
      <c r="U791">
        <v>151</v>
      </c>
      <c r="V791">
        <v>0</v>
      </c>
      <c r="W791" t="s">
        <v>44</v>
      </c>
      <c r="X791" t="s">
        <v>43</v>
      </c>
      <c r="Y791" t="s">
        <v>43</v>
      </c>
      <c r="Z791">
        <v>0</v>
      </c>
      <c r="AA791" t="s">
        <v>45</v>
      </c>
      <c r="AB791" t="s">
        <v>43</v>
      </c>
      <c r="AC791" t="s">
        <v>43</v>
      </c>
    </row>
    <row r="792" spans="1:29" x14ac:dyDescent="0.3">
      <c r="A792" s="2">
        <v>45022.709513888891</v>
      </c>
      <c r="B792" t="s">
        <v>29</v>
      </c>
      <c r="C792" s="4" t="s">
        <v>190</v>
      </c>
      <c r="D792" t="s">
        <v>54</v>
      </c>
      <c r="E792" t="s">
        <v>68</v>
      </c>
      <c r="F792" t="s">
        <v>33</v>
      </c>
      <c r="G792" t="s">
        <v>56</v>
      </c>
      <c r="H792" t="s">
        <v>57</v>
      </c>
      <c r="I792" t="s">
        <v>58</v>
      </c>
      <c r="J792">
        <v>10</v>
      </c>
      <c r="K792" t="s">
        <v>48</v>
      </c>
      <c r="L792" t="s">
        <v>38</v>
      </c>
      <c r="M792" t="s">
        <v>560</v>
      </c>
      <c r="N792" t="s">
        <v>945</v>
      </c>
      <c r="O792" t="s">
        <v>41</v>
      </c>
      <c r="P792" t="s">
        <v>133</v>
      </c>
      <c r="Q792" t="s">
        <v>481</v>
      </c>
      <c r="R792" t="s">
        <v>34</v>
      </c>
      <c r="S792" t="s">
        <v>43</v>
      </c>
      <c r="T792">
        <v>2125</v>
      </c>
      <c r="U792">
        <v>7190</v>
      </c>
      <c r="V792">
        <v>0</v>
      </c>
      <c r="W792" t="s">
        <v>44</v>
      </c>
      <c r="X792" t="s">
        <v>43</v>
      </c>
      <c r="Y792" t="s">
        <v>43</v>
      </c>
      <c r="Z792">
        <v>0</v>
      </c>
      <c r="AA792" t="s">
        <v>45</v>
      </c>
      <c r="AB792" t="s">
        <v>43</v>
      </c>
      <c r="AC792" t="s">
        <v>43</v>
      </c>
    </row>
    <row r="793" spans="1:29" x14ac:dyDescent="0.3">
      <c r="A793" s="2">
        <v>45022.713472222233</v>
      </c>
      <c r="B793" t="s">
        <v>29</v>
      </c>
      <c r="C793" s="4" t="s">
        <v>1006</v>
      </c>
      <c r="D793" t="s">
        <v>31</v>
      </c>
      <c r="E793" t="s">
        <v>73</v>
      </c>
      <c r="F793" t="s">
        <v>33</v>
      </c>
      <c r="G793" t="s">
        <v>56</v>
      </c>
      <c r="H793" t="s">
        <v>57</v>
      </c>
      <c r="I793" t="s">
        <v>58</v>
      </c>
      <c r="J793">
        <v>3</v>
      </c>
      <c r="K793" t="s">
        <v>123</v>
      </c>
      <c r="L793" t="s">
        <v>69</v>
      </c>
      <c r="M793" t="s">
        <v>493</v>
      </c>
      <c r="N793" t="s">
        <v>1007</v>
      </c>
      <c r="O793" t="s">
        <v>125</v>
      </c>
      <c r="P793" t="s">
        <v>77</v>
      </c>
      <c r="Q793" t="s">
        <v>481</v>
      </c>
      <c r="R793" t="s">
        <v>495</v>
      </c>
      <c r="S793" t="s">
        <v>43</v>
      </c>
      <c r="T793">
        <v>50</v>
      </c>
      <c r="U793">
        <v>131150</v>
      </c>
      <c r="V793">
        <v>0</v>
      </c>
      <c r="W793" t="s">
        <v>44</v>
      </c>
      <c r="X793" t="s">
        <v>43</v>
      </c>
      <c r="Y793" t="s">
        <v>43</v>
      </c>
      <c r="Z793">
        <v>0</v>
      </c>
      <c r="AA793" t="s">
        <v>45</v>
      </c>
      <c r="AB793" t="s">
        <v>43</v>
      </c>
      <c r="AC793" t="s">
        <v>43</v>
      </c>
    </row>
    <row r="794" spans="1:29" x14ac:dyDescent="0.3">
      <c r="A794" s="2">
        <v>45022.715277777781</v>
      </c>
      <c r="B794" t="s">
        <v>29</v>
      </c>
      <c r="C794" s="4" t="s">
        <v>766</v>
      </c>
      <c r="D794" t="s">
        <v>54</v>
      </c>
      <c r="E794" t="s">
        <v>73</v>
      </c>
      <c r="F794" t="s">
        <v>122</v>
      </c>
      <c r="G794" t="s">
        <v>34</v>
      </c>
      <c r="H794" t="s">
        <v>35</v>
      </c>
      <c r="I794" t="s">
        <v>36</v>
      </c>
      <c r="J794">
        <v>2</v>
      </c>
      <c r="K794" t="s">
        <v>81</v>
      </c>
      <c r="L794" t="s">
        <v>38</v>
      </c>
      <c r="M794" t="s">
        <v>490</v>
      </c>
      <c r="N794" t="s">
        <v>1008</v>
      </c>
      <c r="O794" t="s">
        <v>113</v>
      </c>
      <c r="P794" t="s">
        <v>52</v>
      </c>
      <c r="Q794" t="s">
        <v>35</v>
      </c>
      <c r="R794" t="s">
        <v>495</v>
      </c>
      <c r="S794" t="s">
        <v>43</v>
      </c>
      <c r="T794">
        <v>50</v>
      </c>
      <c r="U794">
        <v>151</v>
      </c>
      <c r="V794">
        <v>0</v>
      </c>
      <c r="W794" t="s">
        <v>44</v>
      </c>
      <c r="X794" t="s">
        <v>43</v>
      </c>
      <c r="Y794" t="s">
        <v>43</v>
      </c>
      <c r="Z794">
        <v>0</v>
      </c>
      <c r="AA794" t="s">
        <v>45</v>
      </c>
      <c r="AB794" t="s">
        <v>43</v>
      </c>
      <c r="AC794" t="s">
        <v>43</v>
      </c>
    </row>
    <row r="795" spans="1:29" x14ac:dyDescent="0.3">
      <c r="A795" s="2">
        <v>45022.718576388892</v>
      </c>
      <c r="B795" t="s">
        <v>29</v>
      </c>
      <c r="C795" s="4" t="s">
        <v>480</v>
      </c>
      <c r="D795" t="s">
        <v>31</v>
      </c>
      <c r="E795" t="s">
        <v>73</v>
      </c>
      <c r="F795" t="s">
        <v>47</v>
      </c>
      <c r="G795" t="s">
        <v>56</v>
      </c>
      <c r="H795" t="s">
        <v>57</v>
      </c>
      <c r="I795" t="s">
        <v>58</v>
      </c>
      <c r="J795">
        <v>8</v>
      </c>
      <c r="K795" t="s">
        <v>37</v>
      </c>
      <c r="L795" t="s">
        <v>49</v>
      </c>
      <c r="M795" t="s">
        <v>519</v>
      </c>
      <c r="N795" t="s">
        <v>1009</v>
      </c>
      <c r="O795" t="s">
        <v>113</v>
      </c>
      <c r="P795" t="s">
        <v>52</v>
      </c>
      <c r="Q795" t="s">
        <v>481</v>
      </c>
      <c r="R795" t="s">
        <v>507</v>
      </c>
      <c r="S795" t="s">
        <v>43</v>
      </c>
      <c r="T795">
        <v>4150</v>
      </c>
      <c r="U795">
        <v>91110</v>
      </c>
      <c r="V795">
        <v>0</v>
      </c>
      <c r="W795" t="s">
        <v>44</v>
      </c>
      <c r="X795" t="s">
        <v>43</v>
      </c>
      <c r="Y795" t="s">
        <v>43</v>
      </c>
      <c r="Z795">
        <v>0</v>
      </c>
      <c r="AA795" t="s">
        <v>45</v>
      </c>
      <c r="AB795" t="s">
        <v>43</v>
      </c>
      <c r="AC795" t="s">
        <v>43</v>
      </c>
    </row>
    <row r="796" spans="1:29" x14ac:dyDescent="0.3">
      <c r="A796" s="2">
        <v>45022.725335648152</v>
      </c>
      <c r="B796" t="s">
        <v>29</v>
      </c>
      <c r="C796" s="4" t="s">
        <v>910</v>
      </c>
      <c r="D796" t="s">
        <v>54</v>
      </c>
      <c r="E796" t="s">
        <v>32</v>
      </c>
      <c r="F796" t="s">
        <v>33</v>
      </c>
      <c r="G796" t="s">
        <v>56</v>
      </c>
      <c r="H796" t="s">
        <v>57</v>
      </c>
      <c r="I796" t="s">
        <v>58</v>
      </c>
      <c r="J796">
        <v>7</v>
      </c>
      <c r="K796" t="s">
        <v>81</v>
      </c>
      <c r="L796" t="s">
        <v>49</v>
      </c>
      <c r="M796" t="s">
        <v>515</v>
      </c>
      <c r="N796" t="s">
        <v>1010</v>
      </c>
      <c r="O796" t="s">
        <v>113</v>
      </c>
      <c r="P796" t="s">
        <v>133</v>
      </c>
      <c r="Q796" t="s">
        <v>481</v>
      </c>
      <c r="R796" t="s">
        <v>34</v>
      </c>
      <c r="S796" t="s">
        <v>43</v>
      </c>
      <c r="T796">
        <v>3140</v>
      </c>
      <c r="U796">
        <v>111130</v>
      </c>
      <c r="V796">
        <v>0</v>
      </c>
      <c r="W796" t="s">
        <v>44</v>
      </c>
      <c r="X796" t="s">
        <v>43</v>
      </c>
      <c r="Y796" t="s">
        <v>43</v>
      </c>
      <c r="Z796">
        <v>0</v>
      </c>
      <c r="AA796" t="s">
        <v>45</v>
      </c>
      <c r="AB796" t="s">
        <v>43</v>
      </c>
      <c r="AC796" t="s">
        <v>43</v>
      </c>
    </row>
    <row r="797" spans="1:29" x14ac:dyDescent="0.3">
      <c r="A797" s="2">
        <v>45022.732928240737</v>
      </c>
      <c r="B797" t="s">
        <v>29</v>
      </c>
      <c r="C797" s="4" t="s">
        <v>1011</v>
      </c>
      <c r="D797" t="s">
        <v>31</v>
      </c>
      <c r="E797" t="s">
        <v>68</v>
      </c>
      <c r="F797" t="s">
        <v>122</v>
      </c>
      <c r="G797" t="s">
        <v>34</v>
      </c>
      <c r="H797" t="s">
        <v>35</v>
      </c>
      <c r="I797" t="s">
        <v>58</v>
      </c>
      <c r="J797">
        <v>3</v>
      </c>
      <c r="K797" t="s">
        <v>123</v>
      </c>
      <c r="L797" t="s">
        <v>69</v>
      </c>
      <c r="M797" t="s">
        <v>505</v>
      </c>
      <c r="N797" t="s">
        <v>643</v>
      </c>
      <c r="O797" t="s">
        <v>85</v>
      </c>
      <c r="P797" t="s">
        <v>95</v>
      </c>
      <c r="Q797" t="s">
        <v>481</v>
      </c>
      <c r="R797" t="s">
        <v>34</v>
      </c>
      <c r="S797" t="s">
        <v>43</v>
      </c>
      <c r="T797">
        <v>50</v>
      </c>
      <c r="U797">
        <v>151</v>
      </c>
      <c r="V797">
        <v>0</v>
      </c>
      <c r="W797" t="s">
        <v>44</v>
      </c>
      <c r="X797" t="s">
        <v>43</v>
      </c>
      <c r="Y797" t="s">
        <v>43</v>
      </c>
      <c r="Z797">
        <v>0</v>
      </c>
      <c r="AA797" t="s">
        <v>45</v>
      </c>
      <c r="AB797" t="s">
        <v>43</v>
      </c>
      <c r="AC797" t="s">
        <v>43</v>
      </c>
    </row>
    <row r="798" spans="1:29" x14ac:dyDescent="0.3">
      <c r="A798" s="2">
        <v>45022.738912037043</v>
      </c>
      <c r="B798" t="s">
        <v>29</v>
      </c>
      <c r="C798" s="4" t="s">
        <v>863</v>
      </c>
      <c r="D798" t="s">
        <v>54</v>
      </c>
      <c r="E798" t="s">
        <v>73</v>
      </c>
      <c r="F798" t="s">
        <v>122</v>
      </c>
      <c r="G798" t="s">
        <v>34</v>
      </c>
      <c r="H798" t="s">
        <v>35</v>
      </c>
      <c r="I798" t="s">
        <v>36</v>
      </c>
      <c r="J798">
        <v>1</v>
      </c>
      <c r="K798" t="s">
        <v>81</v>
      </c>
      <c r="L798" t="s">
        <v>69</v>
      </c>
      <c r="M798" t="s">
        <v>505</v>
      </c>
      <c r="N798" t="s">
        <v>1012</v>
      </c>
      <c r="O798" t="s">
        <v>85</v>
      </c>
      <c r="P798" t="s">
        <v>52</v>
      </c>
      <c r="Q798" t="s">
        <v>481</v>
      </c>
      <c r="R798" t="s">
        <v>495</v>
      </c>
      <c r="S798" t="s">
        <v>43</v>
      </c>
      <c r="T798">
        <v>50</v>
      </c>
      <c r="U798">
        <v>111130</v>
      </c>
      <c r="V798">
        <v>0</v>
      </c>
      <c r="W798" t="s">
        <v>44</v>
      </c>
      <c r="X798" t="s">
        <v>43</v>
      </c>
      <c r="Y798" t="s">
        <v>43</v>
      </c>
      <c r="Z798">
        <v>0</v>
      </c>
      <c r="AA798" t="s">
        <v>45</v>
      </c>
      <c r="AB798" t="s">
        <v>43</v>
      </c>
      <c r="AC798" t="s">
        <v>43</v>
      </c>
    </row>
    <row r="799" spans="1:29" x14ac:dyDescent="0.3">
      <c r="A799" s="2">
        <v>45022.745810185188</v>
      </c>
      <c r="B799" t="s">
        <v>29</v>
      </c>
      <c r="C799" s="4" t="s">
        <v>1013</v>
      </c>
      <c r="D799" t="s">
        <v>31</v>
      </c>
      <c r="E799" t="s">
        <v>32</v>
      </c>
      <c r="F799" t="s">
        <v>33</v>
      </c>
      <c r="G799" t="s">
        <v>34</v>
      </c>
      <c r="H799" t="s">
        <v>35</v>
      </c>
      <c r="I799" t="s">
        <v>36</v>
      </c>
      <c r="J799">
        <v>9</v>
      </c>
      <c r="K799" t="s">
        <v>81</v>
      </c>
      <c r="L799" t="s">
        <v>49</v>
      </c>
      <c r="M799" t="s">
        <v>635</v>
      </c>
      <c r="N799" t="s">
        <v>762</v>
      </c>
      <c r="O799" t="s">
        <v>85</v>
      </c>
      <c r="P799" t="s">
        <v>66</v>
      </c>
      <c r="Q799" t="s">
        <v>57</v>
      </c>
      <c r="R799" t="s">
        <v>495</v>
      </c>
      <c r="S799" t="s">
        <v>43</v>
      </c>
      <c r="T799">
        <v>4150</v>
      </c>
      <c r="U799">
        <v>91110</v>
      </c>
      <c r="V799">
        <v>0</v>
      </c>
      <c r="W799" t="s">
        <v>44</v>
      </c>
      <c r="X799" t="s">
        <v>43</v>
      </c>
      <c r="Y799" t="s">
        <v>43</v>
      </c>
      <c r="Z799">
        <v>0</v>
      </c>
      <c r="AA799" t="s">
        <v>45</v>
      </c>
      <c r="AB799" t="s">
        <v>43</v>
      </c>
      <c r="AC799" t="s">
        <v>43</v>
      </c>
    </row>
    <row r="800" spans="1:29" x14ac:dyDescent="0.3">
      <c r="A800" s="2">
        <v>45022.749826388892</v>
      </c>
      <c r="B800" t="s">
        <v>29</v>
      </c>
      <c r="C800" s="4" t="s">
        <v>1014</v>
      </c>
      <c r="D800" t="s">
        <v>31</v>
      </c>
      <c r="E800" t="s">
        <v>32</v>
      </c>
      <c r="F800" t="s">
        <v>33</v>
      </c>
      <c r="G800" t="s">
        <v>34</v>
      </c>
      <c r="H800" t="s">
        <v>35</v>
      </c>
      <c r="I800" t="s">
        <v>36</v>
      </c>
      <c r="J800">
        <v>1</v>
      </c>
      <c r="K800" t="s">
        <v>81</v>
      </c>
      <c r="L800" t="s">
        <v>49</v>
      </c>
      <c r="M800" t="s">
        <v>588</v>
      </c>
      <c r="N800" t="s">
        <v>1015</v>
      </c>
      <c r="O800" t="s">
        <v>41</v>
      </c>
      <c r="P800" t="s">
        <v>88</v>
      </c>
      <c r="Q800" t="s">
        <v>481</v>
      </c>
      <c r="R800" t="s">
        <v>34</v>
      </c>
      <c r="S800" t="s">
        <v>43</v>
      </c>
      <c r="T800">
        <v>50</v>
      </c>
      <c r="U800">
        <v>151</v>
      </c>
      <c r="V800">
        <v>0</v>
      </c>
      <c r="W800" t="s">
        <v>44</v>
      </c>
      <c r="X800" t="s">
        <v>43</v>
      </c>
      <c r="Y800" t="s">
        <v>43</v>
      </c>
      <c r="Z800">
        <v>0</v>
      </c>
      <c r="AA800" t="s">
        <v>45</v>
      </c>
      <c r="AB800" t="s">
        <v>43</v>
      </c>
      <c r="AC800" t="s">
        <v>43</v>
      </c>
    </row>
    <row r="801" spans="1:29" x14ac:dyDescent="0.3">
      <c r="A801" s="2">
        <v>45022.756030092591</v>
      </c>
      <c r="B801" t="s">
        <v>29</v>
      </c>
      <c r="C801" s="4" t="s">
        <v>525</v>
      </c>
      <c r="D801" t="s">
        <v>54</v>
      </c>
      <c r="E801" t="s">
        <v>73</v>
      </c>
      <c r="F801" t="s">
        <v>122</v>
      </c>
      <c r="G801" t="s">
        <v>56</v>
      </c>
      <c r="H801" t="s">
        <v>35</v>
      </c>
      <c r="I801" t="s">
        <v>36</v>
      </c>
      <c r="J801">
        <v>6</v>
      </c>
      <c r="K801" t="s">
        <v>499</v>
      </c>
      <c r="L801" t="s">
        <v>49</v>
      </c>
      <c r="M801" t="s">
        <v>505</v>
      </c>
      <c r="N801" t="s">
        <v>1016</v>
      </c>
      <c r="O801" t="s">
        <v>125</v>
      </c>
      <c r="P801" t="s">
        <v>109</v>
      </c>
      <c r="Q801" t="s">
        <v>35</v>
      </c>
      <c r="R801" t="s">
        <v>507</v>
      </c>
      <c r="S801" t="s">
        <v>43</v>
      </c>
      <c r="T801">
        <v>50</v>
      </c>
      <c r="U801">
        <v>131150</v>
      </c>
      <c r="V801">
        <v>0</v>
      </c>
      <c r="W801" t="s">
        <v>44</v>
      </c>
      <c r="X801" t="s">
        <v>43</v>
      </c>
      <c r="Y801" t="s">
        <v>43</v>
      </c>
      <c r="Z801">
        <v>0</v>
      </c>
      <c r="AA801" t="s">
        <v>45</v>
      </c>
      <c r="AB801" t="s">
        <v>43</v>
      </c>
      <c r="AC801" t="s">
        <v>43</v>
      </c>
    </row>
    <row r="802" spans="1:29" x14ac:dyDescent="0.3">
      <c r="A802" s="2">
        <v>45022.75849537037</v>
      </c>
      <c r="B802" t="s">
        <v>29</v>
      </c>
      <c r="C802" s="4" t="s">
        <v>854</v>
      </c>
      <c r="D802" t="s">
        <v>54</v>
      </c>
      <c r="E802" t="s">
        <v>32</v>
      </c>
      <c r="F802" t="s">
        <v>122</v>
      </c>
      <c r="G802" t="s">
        <v>34</v>
      </c>
      <c r="H802" t="s">
        <v>35</v>
      </c>
      <c r="I802" t="s">
        <v>36</v>
      </c>
      <c r="J802">
        <v>5</v>
      </c>
      <c r="K802" t="s">
        <v>37</v>
      </c>
      <c r="L802" t="s">
        <v>49</v>
      </c>
      <c r="M802" t="s">
        <v>560</v>
      </c>
      <c r="N802" t="s">
        <v>1017</v>
      </c>
      <c r="O802" t="s">
        <v>113</v>
      </c>
      <c r="P802" t="s">
        <v>62</v>
      </c>
      <c r="Q802" t="s">
        <v>481</v>
      </c>
      <c r="R802" t="s">
        <v>34</v>
      </c>
      <c r="S802" t="s">
        <v>43</v>
      </c>
      <c r="T802">
        <v>2630</v>
      </c>
      <c r="U802">
        <v>91110</v>
      </c>
      <c r="V802">
        <v>0</v>
      </c>
      <c r="W802" t="s">
        <v>44</v>
      </c>
      <c r="X802" t="s">
        <v>43</v>
      </c>
      <c r="Y802" t="s">
        <v>43</v>
      </c>
      <c r="Z802">
        <v>0</v>
      </c>
      <c r="AA802" t="s">
        <v>45</v>
      </c>
      <c r="AB802" t="s">
        <v>43</v>
      </c>
      <c r="AC802" t="s">
        <v>43</v>
      </c>
    </row>
    <row r="803" spans="1:29" x14ac:dyDescent="0.3">
      <c r="A803" s="2">
        <v>45022.760416666657</v>
      </c>
      <c r="B803" t="s">
        <v>29</v>
      </c>
      <c r="C803" s="4" t="s">
        <v>608</v>
      </c>
      <c r="D803" t="s">
        <v>31</v>
      </c>
      <c r="E803" t="s">
        <v>55</v>
      </c>
      <c r="F803" t="s">
        <v>33</v>
      </c>
      <c r="G803" t="s">
        <v>34</v>
      </c>
      <c r="H803" t="s">
        <v>35</v>
      </c>
      <c r="I803" t="s">
        <v>36</v>
      </c>
      <c r="J803">
        <v>10</v>
      </c>
      <c r="K803" t="s">
        <v>499</v>
      </c>
      <c r="L803" t="s">
        <v>49</v>
      </c>
      <c r="M803" t="s">
        <v>560</v>
      </c>
      <c r="N803" t="s">
        <v>522</v>
      </c>
      <c r="O803" t="s">
        <v>41</v>
      </c>
      <c r="P803" t="s">
        <v>703</v>
      </c>
      <c r="Q803" t="s">
        <v>481</v>
      </c>
      <c r="R803" t="s">
        <v>34</v>
      </c>
      <c r="S803" t="s">
        <v>43</v>
      </c>
      <c r="T803">
        <v>2125</v>
      </c>
      <c r="U803">
        <v>5070</v>
      </c>
      <c r="V803">
        <v>0</v>
      </c>
      <c r="W803" t="s">
        <v>44</v>
      </c>
      <c r="X803" t="s">
        <v>43</v>
      </c>
      <c r="Y803" t="s">
        <v>43</v>
      </c>
      <c r="Z803">
        <v>0</v>
      </c>
      <c r="AA803" t="s">
        <v>45</v>
      </c>
      <c r="AB803" t="s">
        <v>43</v>
      </c>
      <c r="AC803" t="s">
        <v>43</v>
      </c>
    </row>
    <row r="804" spans="1:29" x14ac:dyDescent="0.3">
      <c r="A804" s="2">
        <v>45022.760810185187</v>
      </c>
      <c r="B804" t="s">
        <v>29</v>
      </c>
      <c r="C804" s="4" t="s">
        <v>1018</v>
      </c>
      <c r="D804" t="s">
        <v>54</v>
      </c>
      <c r="E804" t="s">
        <v>73</v>
      </c>
      <c r="F804" t="s">
        <v>122</v>
      </c>
      <c r="G804" t="s">
        <v>34</v>
      </c>
      <c r="H804" t="s">
        <v>35</v>
      </c>
      <c r="I804" t="s">
        <v>36</v>
      </c>
      <c r="J804">
        <v>4</v>
      </c>
      <c r="K804" t="s">
        <v>48</v>
      </c>
      <c r="L804" t="s">
        <v>49</v>
      </c>
      <c r="M804" t="s">
        <v>490</v>
      </c>
      <c r="N804" t="s">
        <v>1019</v>
      </c>
      <c r="O804" t="s">
        <v>41</v>
      </c>
      <c r="P804" t="s">
        <v>52</v>
      </c>
      <c r="Q804" t="s">
        <v>35</v>
      </c>
      <c r="R804" t="s">
        <v>495</v>
      </c>
      <c r="S804" t="s">
        <v>43</v>
      </c>
      <c r="T804">
        <v>50</v>
      </c>
      <c r="U804">
        <v>151</v>
      </c>
      <c r="V804">
        <v>0</v>
      </c>
      <c r="W804" t="s">
        <v>44</v>
      </c>
      <c r="X804" t="s">
        <v>43</v>
      </c>
      <c r="Y804" t="s">
        <v>43</v>
      </c>
      <c r="Z804">
        <v>0</v>
      </c>
      <c r="AA804" t="s">
        <v>45</v>
      </c>
      <c r="AB804" t="s">
        <v>43</v>
      </c>
      <c r="AC804" t="s">
        <v>43</v>
      </c>
    </row>
    <row r="805" spans="1:29" x14ac:dyDescent="0.3">
      <c r="A805" s="2">
        <v>45022.761400462958</v>
      </c>
      <c r="B805" t="s">
        <v>29</v>
      </c>
      <c r="C805" s="4" t="s">
        <v>1020</v>
      </c>
      <c r="D805" t="s">
        <v>54</v>
      </c>
      <c r="E805" t="s">
        <v>55</v>
      </c>
      <c r="F805" t="s">
        <v>122</v>
      </c>
      <c r="G805" t="s">
        <v>34</v>
      </c>
      <c r="H805" t="s">
        <v>35</v>
      </c>
      <c r="I805" t="s">
        <v>36</v>
      </c>
      <c r="J805">
        <v>1</v>
      </c>
      <c r="K805" t="s">
        <v>81</v>
      </c>
      <c r="L805" t="s">
        <v>69</v>
      </c>
      <c r="M805" t="s">
        <v>511</v>
      </c>
      <c r="N805" t="s">
        <v>503</v>
      </c>
      <c r="O805" t="s">
        <v>41</v>
      </c>
      <c r="P805" t="s">
        <v>95</v>
      </c>
      <c r="Q805" t="s">
        <v>481</v>
      </c>
      <c r="R805" t="s">
        <v>34</v>
      </c>
      <c r="S805" t="s">
        <v>43</v>
      </c>
      <c r="T805">
        <v>1620</v>
      </c>
      <c r="U805">
        <v>91110</v>
      </c>
      <c r="V805">
        <v>0</v>
      </c>
      <c r="W805" t="s">
        <v>44</v>
      </c>
      <c r="X805" t="s">
        <v>43</v>
      </c>
      <c r="Y805" t="s">
        <v>43</v>
      </c>
      <c r="Z805">
        <v>0</v>
      </c>
      <c r="AA805" t="s">
        <v>45</v>
      </c>
      <c r="AB805" t="s">
        <v>43</v>
      </c>
      <c r="AC805" t="s">
        <v>43</v>
      </c>
    </row>
    <row r="806" spans="1:29" x14ac:dyDescent="0.3">
      <c r="A806" s="2">
        <v>45022.772696759261</v>
      </c>
      <c r="B806" t="s">
        <v>552</v>
      </c>
      <c r="C806" s="4" t="s">
        <v>1021</v>
      </c>
      <c r="D806" t="s">
        <v>31</v>
      </c>
      <c r="E806" t="s">
        <v>68</v>
      </c>
      <c r="F806" t="s">
        <v>33</v>
      </c>
      <c r="G806" t="s">
        <v>56</v>
      </c>
      <c r="H806" t="s">
        <v>57</v>
      </c>
      <c r="I806" t="s">
        <v>58</v>
      </c>
      <c r="J806">
        <v>10</v>
      </c>
      <c r="K806" t="s">
        <v>48</v>
      </c>
      <c r="L806" t="s">
        <v>49</v>
      </c>
      <c r="M806" t="s">
        <v>532</v>
      </c>
      <c r="N806" t="s">
        <v>598</v>
      </c>
      <c r="O806" t="s">
        <v>125</v>
      </c>
      <c r="P806" t="s">
        <v>77</v>
      </c>
      <c r="Q806" t="s">
        <v>57</v>
      </c>
      <c r="R806" t="s">
        <v>507</v>
      </c>
      <c r="S806" t="s">
        <v>43</v>
      </c>
      <c r="T806">
        <v>50</v>
      </c>
      <c r="U806">
        <v>151</v>
      </c>
      <c r="V806">
        <v>0</v>
      </c>
      <c r="W806" t="s">
        <v>44</v>
      </c>
      <c r="X806" t="s">
        <v>43</v>
      </c>
      <c r="Y806" t="s">
        <v>43</v>
      </c>
      <c r="Z806">
        <v>0</v>
      </c>
      <c r="AA806" t="s">
        <v>45</v>
      </c>
      <c r="AB806" t="s">
        <v>43</v>
      </c>
      <c r="AC806" t="s">
        <v>43</v>
      </c>
    </row>
    <row r="807" spans="1:29" x14ac:dyDescent="0.3">
      <c r="A807" s="2">
        <v>45022.775173611109</v>
      </c>
      <c r="B807" t="s">
        <v>29</v>
      </c>
      <c r="C807" s="4" t="s">
        <v>854</v>
      </c>
      <c r="D807" t="s">
        <v>54</v>
      </c>
      <c r="E807" t="s">
        <v>64</v>
      </c>
      <c r="F807" t="s">
        <v>47</v>
      </c>
      <c r="G807" t="s">
        <v>56</v>
      </c>
      <c r="H807" t="s">
        <v>57</v>
      </c>
      <c r="I807" t="s">
        <v>58</v>
      </c>
      <c r="J807">
        <v>7</v>
      </c>
      <c r="K807" t="s">
        <v>499</v>
      </c>
      <c r="L807" t="s">
        <v>69</v>
      </c>
      <c r="M807" t="s">
        <v>560</v>
      </c>
      <c r="N807" t="s">
        <v>1022</v>
      </c>
      <c r="O807" t="s">
        <v>85</v>
      </c>
      <c r="P807" t="s">
        <v>52</v>
      </c>
      <c r="Q807" t="s">
        <v>481</v>
      </c>
      <c r="R807" t="s">
        <v>34</v>
      </c>
      <c r="S807" t="s">
        <v>43</v>
      </c>
      <c r="T807">
        <v>2125</v>
      </c>
      <c r="U807">
        <v>111130</v>
      </c>
      <c r="V807">
        <v>0</v>
      </c>
      <c r="W807" t="s">
        <v>44</v>
      </c>
      <c r="X807" t="s">
        <v>43</v>
      </c>
      <c r="Y807" t="s">
        <v>43</v>
      </c>
      <c r="Z807">
        <v>0</v>
      </c>
      <c r="AA807" t="s">
        <v>45</v>
      </c>
      <c r="AB807" t="s">
        <v>43</v>
      </c>
      <c r="AC807" t="s">
        <v>43</v>
      </c>
    </row>
    <row r="808" spans="1:29" x14ac:dyDescent="0.3">
      <c r="A808" s="2">
        <v>45022.776331018518</v>
      </c>
      <c r="B808" t="s">
        <v>29</v>
      </c>
      <c r="C808" s="4" t="s">
        <v>1023</v>
      </c>
      <c r="D808" t="s">
        <v>54</v>
      </c>
      <c r="E808" t="s">
        <v>64</v>
      </c>
      <c r="F808" t="s">
        <v>47</v>
      </c>
      <c r="G808" t="s">
        <v>34</v>
      </c>
      <c r="H808" t="s">
        <v>35</v>
      </c>
      <c r="I808" t="s">
        <v>36</v>
      </c>
      <c r="J808">
        <v>7</v>
      </c>
      <c r="K808" t="s">
        <v>48</v>
      </c>
      <c r="L808" t="s">
        <v>69</v>
      </c>
      <c r="M808" t="s">
        <v>560</v>
      </c>
      <c r="N808" t="s">
        <v>598</v>
      </c>
      <c r="O808" t="s">
        <v>41</v>
      </c>
      <c r="P808" t="s">
        <v>52</v>
      </c>
      <c r="Q808" t="s">
        <v>35</v>
      </c>
      <c r="R808" t="s">
        <v>34</v>
      </c>
      <c r="S808" t="s">
        <v>43</v>
      </c>
      <c r="T808">
        <v>50</v>
      </c>
      <c r="U808">
        <v>151</v>
      </c>
      <c r="V808">
        <v>0</v>
      </c>
      <c r="W808" t="s">
        <v>44</v>
      </c>
      <c r="X808" t="s">
        <v>43</v>
      </c>
      <c r="Y808" t="s">
        <v>43</v>
      </c>
      <c r="Z808">
        <v>0</v>
      </c>
      <c r="AA808" t="s">
        <v>45</v>
      </c>
      <c r="AB808" t="s">
        <v>43</v>
      </c>
      <c r="AC808" t="s">
        <v>43</v>
      </c>
    </row>
    <row r="809" spans="1:29" x14ac:dyDescent="0.3">
      <c r="A809" s="2">
        <v>45022.781782407408</v>
      </c>
      <c r="B809" t="s">
        <v>29</v>
      </c>
      <c r="C809" s="4" t="s">
        <v>1024</v>
      </c>
      <c r="D809" t="s">
        <v>54</v>
      </c>
      <c r="E809" t="s">
        <v>73</v>
      </c>
      <c r="F809" t="s">
        <v>33</v>
      </c>
      <c r="G809" t="s">
        <v>34</v>
      </c>
      <c r="H809" t="s">
        <v>35</v>
      </c>
      <c r="I809" t="s">
        <v>36</v>
      </c>
      <c r="J809">
        <v>6</v>
      </c>
      <c r="K809" t="s">
        <v>499</v>
      </c>
      <c r="L809" t="s">
        <v>69</v>
      </c>
      <c r="M809" t="s">
        <v>595</v>
      </c>
      <c r="N809" t="s">
        <v>1025</v>
      </c>
      <c r="O809" t="s">
        <v>113</v>
      </c>
      <c r="P809" t="s">
        <v>66</v>
      </c>
      <c r="Q809" t="s">
        <v>481</v>
      </c>
      <c r="R809" t="s">
        <v>34</v>
      </c>
      <c r="S809" t="s">
        <v>43</v>
      </c>
      <c r="T809">
        <v>4150</v>
      </c>
      <c r="U809">
        <v>111130</v>
      </c>
      <c r="V809">
        <v>0</v>
      </c>
      <c r="W809" t="s">
        <v>44</v>
      </c>
      <c r="X809" t="s">
        <v>43</v>
      </c>
      <c r="Y809" t="s">
        <v>43</v>
      </c>
      <c r="Z809">
        <v>0</v>
      </c>
      <c r="AA809" t="s">
        <v>45</v>
      </c>
      <c r="AB809" t="s">
        <v>43</v>
      </c>
      <c r="AC809" t="s">
        <v>43</v>
      </c>
    </row>
    <row r="810" spans="1:29" x14ac:dyDescent="0.3">
      <c r="A810" s="2">
        <v>45022.789629629631</v>
      </c>
      <c r="B810" t="s">
        <v>29</v>
      </c>
      <c r="C810" s="4" t="s">
        <v>1026</v>
      </c>
      <c r="D810" t="s">
        <v>31</v>
      </c>
      <c r="E810" t="s">
        <v>32</v>
      </c>
      <c r="F810" t="s">
        <v>122</v>
      </c>
      <c r="G810" t="s">
        <v>495</v>
      </c>
      <c r="H810" t="s">
        <v>35</v>
      </c>
      <c r="I810" t="s">
        <v>36</v>
      </c>
      <c r="J810">
        <v>1</v>
      </c>
      <c r="K810" t="s">
        <v>123</v>
      </c>
      <c r="L810" t="s">
        <v>49</v>
      </c>
      <c r="M810" t="s">
        <v>546</v>
      </c>
      <c r="N810" t="s">
        <v>963</v>
      </c>
      <c r="O810" t="s">
        <v>85</v>
      </c>
      <c r="P810" t="s">
        <v>52</v>
      </c>
      <c r="Q810" t="s">
        <v>57</v>
      </c>
      <c r="R810" t="s">
        <v>34</v>
      </c>
      <c r="S810" t="s">
        <v>43</v>
      </c>
      <c r="T810">
        <v>3140</v>
      </c>
      <c r="U810">
        <v>5070</v>
      </c>
      <c r="V810">
        <v>0</v>
      </c>
      <c r="W810" t="s">
        <v>44</v>
      </c>
      <c r="X810" t="s">
        <v>43</v>
      </c>
      <c r="Y810" t="s">
        <v>43</v>
      </c>
      <c r="Z810">
        <v>0</v>
      </c>
      <c r="AA810" t="s">
        <v>45</v>
      </c>
      <c r="AB810" t="s">
        <v>43</v>
      </c>
      <c r="AC810" t="s">
        <v>43</v>
      </c>
    </row>
    <row r="811" spans="1:29" x14ac:dyDescent="0.3">
      <c r="A811" s="2">
        <v>45022.796875</v>
      </c>
      <c r="B811" t="s">
        <v>29</v>
      </c>
      <c r="C811" s="4" t="s">
        <v>910</v>
      </c>
      <c r="D811" t="s">
        <v>31</v>
      </c>
      <c r="E811" t="s">
        <v>32</v>
      </c>
      <c r="F811" t="s">
        <v>33</v>
      </c>
      <c r="G811" t="s">
        <v>34</v>
      </c>
      <c r="H811" t="s">
        <v>35</v>
      </c>
      <c r="I811" t="s">
        <v>58</v>
      </c>
      <c r="J811">
        <v>9</v>
      </c>
      <c r="K811" t="s">
        <v>48</v>
      </c>
      <c r="L811" t="s">
        <v>166</v>
      </c>
      <c r="M811" t="s">
        <v>515</v>
      </c>
      <c r="N811" t="s">
        <v>1027</v>
      </c>
      <c r="O811" t="s">
        <v>41</v>
      </c>
      <c r="P811" t="s">
        <v>77</v>
      </c>
      <c r="Q811" t="s">
        <v>57</v>
      </c>
      <c r="R811" t="s">
        <v>34</v>
      </c>
      <c r="S811" t="s">
        <v>43</v>
      </c>
      <c r="T811">
        <v>3140</v>
      </c>
      <c r="U811">
        <v>91110</v>
      </c>
      <c r="V811">
        <v>0</v>
      </c>
      <c r="W811" t="s">
        <v>44</v>
      </c>
      <c r="X811" t="s">
        <v>43</v>
      </c>
      <c r="Y811" t="s">
        <v>43</v>
      </c>
      <c r="Z811">
        <v>0</v>
      </c>
      <c r="AA811" t="s">
        <v>45</v>
      </c>
      <c r="AB811" t="s">
        <v>43</v>
      </c>
      <c r="AC811" t="s">
        <v>43</v>
      </c>
    </row>
    <row r="812" spans="1:29" x14ac:dyDescent="0.3">
      <c r="A812" s="2">
        <v>45022.809421296297</v>
      </c>
      <c r="B812" t="s">
        <v>29</v>
      </c>
      <c r="C812" s="4" t="s">
        <v>1028</v>
      </c>
      <c r="D812" t="s">
        <v>31</v>
      </c>
      <c r="E812" t="s">
        <v>73</v>
      </c>
      <c r="F812" t="s">
        <v>122</v>
      </c>
      <c r="G812" t="s">
        <v>34</v>
      </c>
      <c r="H812" t="s">
        <v>35</v>
      </c>
      <c r="I812" t="s">
        <v>36</v>
      </c>
      <c r="J812">
        <v>1</v>
      </c>
      <c r="K812" t="s">
        <v>81</v>
      </c>
      <c r="L812" t="s">
        <v>69</v>
      </c>
      <c r="M812" t="s">
        <v>540</v>
      </c>
      <c r="N812" t="s">
        <v>1029</v>
      </c>
      <c r="O812" t="s">
        <v>125</v>
      </c>
      <c r="P812" t="s">
        <v>66</v>
      </c>
      <c r="Q812" t="s">
        <v>481</v>
      </c>
      <c r="R812" t="s">
        <v>34</v>
      </c>
      <c r="S812" t="s">
        <v>43</v>
      </c>
      <c r="T812">
        <v>1620</v>
      </c>
      <c r="U812">
        <v>111130</v>
      </c>
      <c r="V812">
        <v>0</v>
      </c>
      <c r="W812" t="s">
        <v>44</v>
      </c>
      <c r="X812" t="s">
        <v>43</v>
      </c>
      <c r="Y812" t="s">
        <v>43</v>
      </c>
      <c r="Z812">
        <v>0</v>
      </c>
      <c r="AA812" t="s">
        <v>45</v>
      </c>
      <c r="AB812" t="s">
        <v>43</v>
      </c>
      <c r="AC812" t="s">
        <v>43</v>
      </c>
    </row>
    <row r="813" spans="1:29" x14ac:dyDescent="0.3">
      <c r="A813" s="2">
        <v>45022.824618055558</v>
      </c>
      <c r="B813" t="s">
        <v>29</v>
      </c>
      <c r="C813" s="4" t="s">
        <v>1030</v>
      </c>
      <c r="D813" t="s">
        <v>31</v>
      </c>
      <c r="E813" t="s">
        <v>73</v>
      </c>
      <c r="F813" t="s">
        <v>122</v>
      </c>
      <c r="G813" t="s">
        <v>34</v>
      </c>
      <c r="H813" t="s">
        <v>35</v>
      </c>
      <c r="I813" t="s">
        <v>36</v>
      </c>
      <c r="J813">
        <v>7</v>
      </c>
      <c r="K813" t="s">
        <v>48</v>
      </c>
      <c r="L813" t="s">
        <v>49</v>
      </c>
      <c r="M813" t="s">
        <v>493</v>
      </c>
      <c r="N813" t="s">
        <v>1031</v>
      </c>
      <c r="O813" t="s">
        <v>113</v>
      </c>
      <c r="P813" t="s">
        <v>66</v>
      </c>
      <c r="Q813" t="s">
        <v>481</v>
      </c>
      <c r="R813" t="s">
        <v>495</v>
      </c>
      <c r="S813" t="s">
        <v>43</v>
      </c>
      <c r="T813">
        <v>50</v>
      </c>
      <c r="U813">
        <v>151</v>
      </c>
      <c r="V813">
        <v>0</v>
      </c>
      <c r="W813" t="s">
        <v>44</v>
      </c>
      <c r="X813" t="s">
        <v>43</v>
      </c>
      <c r="Y813" t="s">
        <v>43</v>
      </c>
      <c r="Z813">
        <v>0</v>
      </c>
      <c r="AA813" t="s">
        <v>45</v>
      </c>
      <c r="AB813" t="s">
        <v>43</v>
      </c>
      <c r="AC813" t="s">
        <v>43</v>
      </c>
    </row>
    <row r="814" spans="1:29" x14ac:dyDescent="0.3">
      <c r="A814" s="2">
        <v>45022.8283912037</v>
      </c>
      <c r="B814" t="s">
        <v>29</v>
      </c>
      <c r="C814" s="4" t="s">
        <v>966</v>
      </c>
      <c r="D814" t="s">
        <v>54</v>
      </c>
      <c r="E814" t="s">
        <v>73</v>
      </c>
      <c r="F814" t="s">
        <v>122</v>
      </c>
      <c r="G814" t="s">
        <v>34</v>
      </c>
      <c r="H814" t="s">
        <v>35</v>
      </c>
      <c r="I814" t="s">
        <v>36</v>
      </c>
      <c r="J814">
        <v>5</v>
      </c>
      <c r="K814" t="s">
        <v>81</v>
      </c>
      <c r="L814" t="s">
        <v>38</v>
      </c>
      <c r="M814" t="s">
        <v>540</v>
      </c>
      <c r="N814" t="s">
        <v>998</v>
      </c>
      <c r="O814" t="s">
        <v>85</v>
      </c>
      <c r="P814" t="s">
        <v>66</v>
      </c>
      <c r="Q814" t="s">
        <v>35</v>
      </c>
      <c r="R814" t="s">
        <v>507</v>
      </c>
      <c r="S814" t="s">
        <v>43</v>
      </c>
      <c r="T814">
        <v>2630</v>
      </c>
      <c r="U814">
        <v>91110</v>
      </c>
      <c r="V814">
        <v>0</v>
      </c>
      <c r="W814" t="s">
        <v>44</v>
      </c>
      <c r="X814" t="s">
        <v>43</v>
      </c>
      <c r="Y814" t="s">
        <v>43</v>
      </c>
      <c r="Z814">
        <v>0</v>
      </c>
      <c r="AA814" t="s">
        <v>45</v>
      </c>
      <c r="AB814" t="s">
        <v>43</v>
      </c>
      <c r="AC814" t="s">
        <v>43</v>
      </c>
    </row>
    <row r="815" spans="1:29" x14ac:dyDescent="0.3">
      <c r="A815" s="2">
        <v>45022.828981481478</v>
      </c>
      <c r="B815" t="s">
        <v>29</v>
      </c>
      <c r="C815" s="4" t="s">
        <v>1032</v>
      </c>
      <c r="D815" t="s">
        <v>31</v>
      </c>
      <c r="E815" t="s">
        <v>64</v>
      </c>
      <c r="F815" t="s">
        <v>33</v>
      </c>
      <c r="G815" t="s">
        <v>34</v>
      </c>
      <c r="H815" t="s">
        <v>35</v>
      </c>
      <c r="I815" t="s">
        <v>36</v>
      </c>
      <c r="J815">
        <v>9</v>
      </c>
      <c r="K815" t="s">
        <v>48</v>
      </c>
      <c r="L815" t="s">
        <v>49</v>
      </c>
      <c r="M815" t="s">
        <v>515</v>
      </c>
      <c r="N815" t="s">
        <v>1033</v>
      </c>
      <c r="O815" t="s">
        <v>41</v>
      </c>
      <c r="P815" t="s">
        <v>99</v>
      </c>
      <c r="Q815" t="s">
        <v>481</v>
      </c>
      <c r="R815" t="s">
        <v>495</v>
      </c>
      <c r="S815" t="s">
        <v>43</v>
      </c>
      <c r="T815">
        <v>3140</v>
      </c>
      <c r="U815">
        <v>131150</v>
      </c>
      <c r="V815">
        <v>0</v>
      </c>
      <c r="W815" t="s">
        <v>44</v>
      </c>
      <c r="X815" t="s">
        <v>43</v>
      </c>
      <c r="Y815" t="s">
        <v>43</v>
      </c>
      <c r="Z815">
        <v>0</v>
      </c>
      <c r="AA815" t="s">
        <v>45</v>
      </c>
      <c r="AB815" t="s">
        <v>43</v>
      </c>
      <c r="AC815" t="s">
        <v>43</v>
      </c>
    </row>
    <row r="816" spans="1:29" x14ac:dyDescent="0.3">
      <c r="A816" s="2">
        <v>45022.831921296303</v>
      </c>
      <c r="B816" t="s">
        <v>29</v>
      </c>
      <c r="C816" s="4" t="s">
        <v>1034</v>
      </c>
      <c r="D816" t="s">
        <v>54</v>
      </c>
      <c r="E816" t="s">
        <v>64</v>
      </c>
      <c r="F816" t="s">
        <v>33</v>
      </c>
      <c r="G816" t="s">
        <v>34</v>
      </c>
      <c r="H816" t="s">
        <v>35</v>
      </c>
      <c r="I816" t="s">
        <v>58</v>
      </c>
      <c r="J816">
        <v>5</v>
      </c>
      <c r="K816" t="s">
        <v>48</v>
      </c>
      <c r="L816" t="s">
        <v>49</v>
      </c>
      <c r="M816" t="s">
        <v>515</v>
      </c>
      <c r="N816" t="s">
        <v>1035</v>
      </c>
      <c r="O816" t="s">
        <v>41</v>
      </c>
      <c r="P816" t="s">
        <v>109</v>
      </c>
      <c r="Q816" t="s">
        <v>35</v>
      </c>
      <c r="R816" t="s">
        <v>495</v>
      </c>
      <c r="S816" t="s">
        <v>43</v>
      </c>
      <c r="T816">
        <v>3140</v>
      </c>
      <c r="U816">
        <v>91110</v>
      </c>
      <c r="V816">
        <v>0</v>
      </c>
      <c r="W816" t="s">
        <v>44</v>
      </c>
      <c r="X816" t="s">
        <v>43</v>
      </c>
      <c r="Y816" t="s">
        <v>43</v>
      </c>
      <c r="Z816">
        <v>0</v>
      </c>
      <c r="AA816" t="s">
        <v>45</v>
      </c>
      <c r="AB816" t="s">
        <v>43</v>
      </c>
      <c r="AC816" t="s">
        <v>43</v>
      </c>
    </row>
    <row r="817" spans="1:29" x14ac:dyDescent="0.3">
      <c r="A817" s="2">
        <v>45022.835960648154</v>
      </c>
      <c r="B817" t="s">
        <v>29</v>
      </c>
      <c r="C817" s="4" t="s">
        <v>794</v>
      </c>
      <c r="D817" t="s">
        <v>31</v>
      </c>
      <c r="E817" t="s">
        <v>32</v>
      </c>
      <c r="F817" t="s">
        <v>33</v>
      </c>
      <c r="G817" t="s">
        <v>34</v>
      </c>
      <c r="H817" t="s">
        <v>35</v>
      </c>
      <c r="I817" t="s">
        <v>36</v>
      </c>
      <c r="J817">
        <v>1</v>
      </c>
      <c r="K817" t="s">
        <v>499</v>
      </c>
      <c r="L817" t="s">
        <v>49</v>
      </c>
      <c r="M817" t="s">
        <v>540</v>
      </c>
      <c r="N817" t="s">
        <v>688</v>
      </c>
      <c r="O817" t="s">
        <v>125</v>
      </c>
      <c r="P817" t="s">
        <v>62</v>
      </c>
      <c r="Q817" t="s">
        <v>481</v>
      </c>
      <c r="R817" t="s">
        <v>495</v>
      </c>
      <c r="S817" t="s">
        <v>43</v>
      </c>
      <c r="T817">
        <v>50</v>
      </c>
      <c r="U817">
        <v>151</v>
      </c>
      <c r="V817">
        <v>0</v>
      </c>
      <c r="W817" t="s">
        <v>44</v>
      </c>
      <c r="X817" t="s">
        <v>43</v>
      </c>
      <c r="Y817" t="s">
        <v>43</v>
      </c>
      <c r="Z817">
        <v>0</v>
      </c>
      <c r="AA817" t="s">
        <v>45</v>
      </c>
      <c r="AB817" t="s">
        <v>43</v>
      </c>
      <c r="AC817" t="s">
        <v>43</v>
      </c>
    </row>
    <row r="818" spans="1:29" x14ac:dyDescent="0.3">
      <c r="A818" s="2">
        <v>45022.836863425917</v>
      </c>
      <c r="B818" t="s">
        <v>29</v>
      </c>
      <c r="C818" s="4" t="s">
        <v>1036</v>
      </c>
      <c r="D818" t="s">
        <v>31</v>
      </c>
      <c r="E818" t="s">
        <v>64</v>
      </c>
      <c r="F818" t="s">
        <v>122</v>
      </c>
      <c r="G818" t="s">
        <v>56</v>
      </c>
      <c r="H818" t="s">
        <v>35</v>
      </c>
      <c r="I818" t="s">
        <v>36</v>
      </c>
      <c r="J818">
        <v>7</v>
      </c>
      <c r="K818" t="s">
        <v>48</v>
      </c>
      <c r="L818" t="s">
        <v>49</v>
      </c>
      <c r="M818" t="s">
        <v>505</v>
      </c>
      <c r="N818" t="s">
        <v>686</v>
      </c>
      <c r="O818" t="s">
        <v>41</v>
      </c>
      <c r="P818" t="s">
        <v>62</v>
      </c>
      <c r="Q818" t="s">
        <v>35</v>
      </c>
      <c r="R818" t="s">
        <v>34</v>
      </c>
      <c r="S818" t="s">
        <v>43</v>
      </c>
      <c r="T818">
        <v>1620</v>
      </c>
      <c r="U818">
        <v>7190</v>
      </c>
      <c r="V818">
        <v>0</v>
      </c>
      <c r="W818" t="s">
        <v>44</v>
      </c>
      <c r="X818" t="s">
        <v>43</v>
      </c>
      <c r="Y818" t="s">
        <v>43</v>
      </c>
      <c r="Z818">
        <v>0</v>
      </c>
      <c r="AA818" t="s">
        <v>45</v>
      </c>
      <c r="AB818" t="s">
        <v>43</v>
      </c>
      <c r="AC818" t="s">
        <v>43</v>
      </c>
    </row>
    <row r="819" spans="1:29" x14ac:dyDescent="0.3">
      <c r="A819" s="2">
        <v>45022.84275462963</v>
      </c>
      <c r="B819" t="s">
        <v>29</v>
      </c>
      <c r="C819" s="4" t="s">
        <v>1037</v>
      </c>
      <c r="D819" t="s">
        <v>31</v>
      </c>
      <c r="E819" t="s">
        <v>73</v>
      </c>
      <c r="F819" t="s">
        <v>122</v>
      </c>
      <c r="G819" t="s">
        <v>495</v>
      </c>
      <c r="H819" t="s">
        <v>57</v>
      </c>
      <c r="I819" t="s">
        <v>58</v>
      </c>
      <c r="J819">
        <v>3</v>
      </c>
      <c r="K819" t="s">
        <v>499</v>
      </c>
      <c r="L819" t="s">
        <v>166</v>
      </c>
      <c r="M819" t="s">
        <v>642</v>
      </c>
      <c r="N819" t="s">
        <v>601</v>
      </c>
      <c r="O819" t="s">
        <v>125</v>
      </c>
      <c r="P819" t="s">
        <v>290</v>
      </c>
      <c r="Q819" t="s">
        <v>481</v>
      </c>
      <c r="R819" t="s">
        <v>34</v>
      </c>
      <c r="S819" t="s">
        <v>43</v>
      </c>
      <c r="T819">
        <v>3140</v>
      </c>
      <c r="U819">
        <v>7190</v>
      </c>
      <c r="V819">
        <v>0</v>
      </c>
      <c r="W819" t="s">
        <v>44</v>
      </c>
      <c r="X819" t="s">
        <v>43</v>
      </c>
      <c r="Y819" t="s">
        <v>43</v>
      </c>
      <c r="Z819">
        <v>0</v>
      </c>
      <c r="AA819" t="s">
        <v>45</v>
      </c>
      <c r="AB819" t="s">
        <v>43</v>
      </c>
      <c r="AC819" t="s">
        <v>43</v>
      </c>
    </row>
    <row r="820" spans="1:29" x14ac:dyDescent="0.3">
      <c r="A820" s="2">
        <v>45022.847372685188</v>
      </c>
      <c r="B820" t="s">
        <v>29</v>
      </c>
      <c r="C820" s="4" t="s">
        <v>1038</v>
      </c>
      <c r="D820" t="s">
        <v>54</v>
      </c>
      <c r="E820" t="s">
        <v>32</v>
      </c>
      <c r="F820" t="s">
        <v>122</v>
      </c>
      <c r="G820" t="s">
        <v>495</v>
      </c>
      <c r="H820" t="s">
        <v>57</v>
      </c>
      <c r="I820" t="s">
        <v>58</v>
      </c>
      <c r="J820">
        <v>5</v>
      </c>
      <c r="K820" t="s">
        <v>37</v>
      </c>
      <c r="L820" t="s">
        <v>49</v>
      </c>
      <c r="M820" t="s">
        <v>540</v>
      </c>
      <c r="N820" t="s">
        <v>488</v>
      </c>
      <c r="O820" t="s">
        <v>225</v>
      </c>
      <c r="P820" t="s">
        <v>95</v>
      </c>
      <c r="Q820" t="s">
        <v>481</v>
      </c>
      <c r="R820" t="s">
        <v>495</v>
      </c>
      <c r="S820" t="s">
        <v>43</v>
      </c>
      <c r="T820">
        <v>3140</v>
      </c>
      <c r="U820">
        <v>131150</v>
      </c>
      <c r="V820">
        <v>0</v>
      </c>
      <c r="W820" t="s">
        <v>44</v>
      </c>
      <c r="X820" t="s">
        <v>43</v>
      </c>
      <c r="Y820" t="s">
        <v>43</v>
      </c>
      <c r="Z820">
        <v>0</v>
      </c>
      <c r="AA820" t="s">
        <v>45</v>
      </c>
      <c r="AB820" t="s">
        <v>43</v>
      </c>
      <c r="AC820" t="s">
        <v>43</v>
      </c>
    </row>
    <row r="821" spans="1:29" x14ac:dyDescent="0.3">
      <c r="A821" s="2">
        <v>45022.852962962963</v>
      </c>
      <c r="B821" t="s">
        <v>29</v>
      </c>
      <c r="C821" s="4" t="s">
        <v>1039</v>
      </c>
      <c r="D821" t="s">
        <v>31</v>
      </c>
      <c r="E821" t="s">
        <v>73</v>
      </c>
      <c r="F821" t="s">
        <v>33</v>
      </c>
      <c r="G821" t="s">
        <v>34</v>
      </c>
      <c r="H821" t="s">
        <v>57</v>
      </c>
      <c r="I821" t="s">
        <v>36</v>
      </c>
      <c r="J821">
        <v>5</v>
      </c>
      <c r="K821" t="s">
        <v>499</v>
      </c>
      <c r="L821" t="s">
        <v>49</v>
      </c>
      <c r="M821" t="s">
        <v>500</v>
      </c>
      <c r="N821" t="s">
        <v>491</v>
      </c>
      <c r="O821" t="s">
        <v>41</v>
      </c>
      <c r="P821" t="s">
        <v>204</v>
      </c>
      <c r="Q821" t="s">
        <v>481</v>
      </c>
      <c r="R821" t="s">
        <v>34</v>
      </c>
      <c r="S821" t="s">
        <v>43</v>
      </c>
      <c r="T821">
        <v>4150</v>
      </c>
      <c r="U821">
        <v>111130</v>
      </c>
      <c r="V821">
        <v>0</v>
      </c>
      <c r="W821" t="s">
        <v>44</v>
      </c>
      <c r="X821" t="s">
        <v>43</v>
      </c>
      <c r="Y821" t="s">
        <v>43</v>
      </c>
      <c r="Z821">
        <v>0</v>
      </c>
      <c r="AA821" t="s">
        <v>45</v>
      </c>
      <c r="AB821" t="s">
        <v>43</v>
      </c>
      <c r="AC821" t="s">
        <v>43</v>
      </c>
    </row>
    <row r="822" spans="1:29" x14ac:dyDescent="0.3">
      <c r="A822" s="2">
        <v>45022.866759259261</v>
      </c>
      <c r="B822" t="s">
        <v>219</v>
      </c>
      <c r="C822" s="4" t="s">
        <v>1040</v>
      </c>
      <c r="D822" t="s">
        <v>31</v>
      </c>
      <c r="E822" t="s">
        <v>68</v>
      </c>
      <c r="F822" t="s">
        <v>33</v>
      </c>
      <c r="G822" t="s">
        <v>34</v>
      </c>
      <c r="H822" t="s">
        <v>35</v>
      </c>
      <c r="I822" t="s">
        <v>58</v>
      </c>
      <c r="J822">
        <v>9</v>
      </c>
      <c r="K822" t="s">
        <v>123</v>
      </c>
      <c r="L822" t="s">
        <v>49</v>
      </c>
      <c r="M822" t="s">
        <v>560</v>
      </c>
      <c r="N822" t="s">
        <v>1041</v>
      </c>
      <c r="O822" t="s">
        <v>41</v>
      </c>
      <c r="P822" t="s">
        <v>52</v>
      </c>
      <c r="Q822" t="s">
        <v>481</v>
      </c>
      <c r="R822" t="s">
        <v>34</v>
      </c>
      <c r="S822" t="s">
        <v>43</v>
      </c>
      <c r="T822">
        <v>3140</v>
      </c>
      <c r="U822">
        <v>7190</v>
      </c>
      <c r="V822">
        <v>0</v>
      </c>
      <c r="W822" t="s">
        <v>44</v>
      </c>
      <c r="X822" t="s">
        <v>43</v>
      </c>
      <c r="Y822" t="s">
        <v>43</v>
      </c>
      <c r="Z822">
        <v>0</v>
      </c>
      <c r="AA822" t="s">
        <v>45</v>
      </c>
      <c r="AB822" t="s">
        <v>43</v>
      </c>
      <c r="AC822" t="s">
        <v>43</v>
      </c>
    </row>
    <row r="823" spans="1:29" x14ac:dyDescent="0.3">
      <c r="A823" s="2">
        <v>45022.882337962961</v>
      </c>
      <c r="B823" t="s">
        <v>29</v>
      </c>
      <c r="C823" s="4" t="s">
        <v>1042</v>
      </c>
      <c r="D823" t="s">
        <v>54</v>
      </c>
      <c r="E823" t="s">
        <v>32</v>
      </c>
      <c r="F823" t="s">
        <v>122</v>
      </c>
      <c r="G823" t="s">
        <v>34</v>
      </c>
      <c r="H823" t="s">
        <v>35</v>
      </c>
      <c r="I823" t="s">
        <v>36</v>
      </c>
      <c r="J823">
        <v>8</v>
      </c>
      <c r="K823" t="s">
        <v>81</v>
      </c>
      <c r="L823" t="s">
        <v>49</v>
      </c>
      <c r="M823" t="s">
        <v>505</v>
      </c>
      <c r="N823" t="s">
        <v>561</v>
      </c>
      <c r="O823" t="s">
        <v>41</v>
      </c>
      <c r="P823" t="s">
        <v>52</v>
      </c>
      <c r="Q823" t="s">
        <v>481</v>
      </c>
      <c r="R823" t="s">
        <v>495</v>
      </c>
      <c r="S823" t="s">
        <v>43</v>
      </c>
      <c r="T823">
        <v>4150</v>
      </c>
      <c r="U823">
        <v>111130</v>
      </c>
      <c r="V823">
        <v>0</v>
      </c>
      <c r="W823" t="s">
        <v>44</v>
      </c>
      <c r="X823" t="s">
        <v>43</v>
      </c>
      <c r="Y823" t="s">
        <v>43</v>
      </c>
      <c r="Z823">
        <v>0</v>
      </c>
      <c r="AA823" t="s">
        <v>45</v>
      </c>
      <c r="AB823" t="s">
        <v>43</v>
      </c>
      <c r="AC823" t="s">
        <v>43</v>
      </c>
    </row>
    <row r="824" spans="1:29" x14ac:dyDescent="0.3">
      <c r="A824" s="2">
        <v>45022.888194444437</v>
      </c>
      <c r="B824" t="s">
        <v>552</v>
      </c>
      <c r="C824" s="4" t="s">
        <v>1043</v>
      </c>
      <c r="D824" t="s">
        <v>54</v>
      </c>
      <c r="E824" t="s">
        <v>64</v>
      </c>
      <c r="F824" t="s">
        <v>122</v>
      </c>
      <c r="G824" t="s">
        <v>56</v>
      </c>
      <c r="H824" t="s">
        <v>35</v>
      </c>
      <c r="I824" t="s">
        <v>36</v>
      </c>
      <c r="J824">
        <v>1</v>
      </c>
      <c r="K824" t="s">
        <v>81</v>
      </c>
      <c r="L824" t="s">
        <v>38</v>
      </c>
      <c r="M824" t="s">
        <v>515</v>
      </c>
      <c r="N824" t="s">
        <v>1044</v>
      </c>
      <c r="O824" t="s">
        <v>41</v>
      </c>
      <c r="P824" t="s">
        <v>77</v>
      </c>
      <c r="Q824" t="s">
        <v>481</v>
      </c>
      <c r="R824" t="s">
        <v>34</v>
      </c>
      <c r="S824" t="s">
        <v>43</v>
      </c>
      <c r="T824">
        <v>4150</v>
      </c>
      <c r="U824">
        <v>151</v>
      </c>
      <c r="V824">
        <v>0</v>
      </c>
      <c r="W824" t="s">
        <v>44</v>
      </c>
      <c r="X824" t="s">
        <v>43</v>
      </c>
      <c r="Y824" t="s">
        <v>43</v>
      </c>
      <c r="Z824">
        <v>0</v>
      </c>
      <c r="AA824" t="s">
        <v>45</v>
      </c>
      <c r="AB824" t="s">
        <v>43</v>
      </c>
      <c r="AC824" t="s">
        <v>43</v>
      </c>
    </row>
    <row r="825" spans="1:29" x14ac:dyDescent="0.3">
      <c r="A825" s="2">
        <v>45022.889513888891</v>
      </c>
      <c r="B825" t="s">
        <v>29</v>
      </c>
      <c r="C825" s="4" t="s">
        <v>1045</v>
      </c>
      <c r="D825" t="s">
        <v>31</v>
      </c>
      <c r="E825" t="s">
        <v>32</v>
      </c>
      <c r="F825" t="s">
        <v>122</v>
      </c>
      <c r="G825" t="s">
        <v>34</v>
      </c>
      <c r="H825" t="s">
        <v>57</v>
      </c>
      <c r="I825" t="s">
        <v>58</v>
      </c>
      <c r="J825">
        <v>10</v>
      </c>
      <c r="K825" t="s">
        <v>499</v>
      </c>
      <c r="L825" t="s">
        <v>49</v>
      </c>
      <c r="M825" t="s">
        <v>560</v>
      </c>
      <c r="N825" t="s">
        <v>563</v>
      </c>
      <c r="O825" t="s">
        <v>41</v>
      </c>
      <c r="P825" t="s">
        <v>52</v>
      </c>
      <c r="Q825" t="s">
        <v>481</v>
      </c>
      <c r="R825" t="s">
        <v>34</v>
      </c>
      <c r="S825" t="s">
        <v>43</v>
      </c>
      <c r="T825">
        <v>1115</v>
      </c>
      <c r="U825">
        <v>3050</v>
      </c>
      <c r="V825">
        <v>0</v>
      </c>
      <c r="W825" t="s">
        <v>44</v>
      </c>
      <c r="X825" t="s">
        <v>43</v>
      </c>
      <c r="Y825" t="s">
        <v>43</v>
      </c>
      <c r="Z825">
        <v>0</v>
      </c>
      <c r="AA825" t="s">
        <v>45</v>
      </c>
      <c r="AB825" t="s">
        <v>43</v>
      </c>
      <c r="AC825" t="s">
        <v>43</v>
      </c>
    </row>
    <row r="826" spans="1:29" x14ac:dyDescent="0.3">
      <c r="A826" s="2">
        <v>45022.898576388892</v>
      </c>
      <c r="B826" t="s">
        <v>29</v>
      </c>
      <c r="C826" s="4" t="s">
        <v>1046</v>
      </c>
      <c r="D826" t="s">
        <v>54</v>
      </c>
      <c r="E826" t="s">
        <v>64</v>
      </c>
      <c r="F826" t="s">
        <v>33</v>
      </c>
      <c r="G826" t="s">
        <v>34</v>
      </c>
      <c r="H826" t="s">
        <v>57</v>
      </c>
      <c r="I826" t="s">
        <v>58</v>
      </c>
      <c r="J826">
        <v>5</v>
      </c>
      <c r="K826" t="s">
        <v>123</v>
      </c>
      <c r="L826" t="s">
        <v>49</v>
      </c>
      <c r="M826" t="s">
        <v>588</v>
      </c>
      <c r="N826" t="s">
        <v>688</v>
      </c>
      <c r="O826" t="s">
        <v>41</v>
      </c>
      <c r="P826" t="s">
        <v>66</v>
      </c>
      <c r="Q826" t="s">
        <v>35</v>
      </c>
      <c r="R826" t="s">
        <v>495</v>
      </c>
      <c r="S826" t="s">
        <v>43</v>
      </c>
      <c r="T826">
        <v>3140</v>
      </c>
      <c r="U826">
        <v>5070</v>
      </c>
      <c r="V826">
        <v>0</v>
      </c>
      <c r="W826" t="s">
        <v>44</v>
      </c>
      <c r="X826" t="s">
        <v>43</v>
      </c>
      <c r="Y826" t="s">
        <v>43</v>
      </c>
      <c r="Z826">
        <v>0</v>
      </c>
      <c r="AA826" t="s">
        <v>45</v>
      </c>
      <c r="AB826" t="s">
        <v>43</v>
      </c>
      <c r="AC826" t="s">
        <v>43</v>
      </c>
    </row>
    <row r="827" spans="1:29" x14ac:dyDescent="0.3">
      <c r="A827" s="2">
        <v>45022.945057870369</v>
      </c>
      <c r="B827" t="s">
        <v>29</v>
      </c>
      <c r="C827" s="4" t="s">
        <v>1047</v>
      </c>
      <c r="D827" t="s">
        <v>31</v>
      </c>
      <c r="E827" t="s">
        <v>55</v>
      </c>
      <c r="F827" t="s">
        <v>33</v>
      </c>
      <c r="G827" t="s">
        <v>56</v>
      </c>
      <c r="H827" t="s">
        <v>35</v>
      </c>
      <c r="I827" t="s">
        <v>36</v>
      </c>
      <c r="J827">
        <v>1</v>
      </c>
      <c r="K827" t="s">
        <v>123</v>
      </c>
      <c r="L827" t="s">
        <v>38</v>
      </c>
      <c r="M827" t="s">
        <v>493</v>
      </c>
      <c r="N827" t="s">
        <v>1048</v>
      </c>
      <c r="O827" t="s">
        <v>125</v>
      </c>
      <c r="P827" t="s">
        <v>77</v>
      </c>
      <c r="Q827" t="s">
        <v>35</v>
      </c>
      <c r="R827" t="s">
        <v>507</v>
      </c>
      <c r="S827" t="s">
        <v>43</v>
      </c>
      <c r="T827">
        <v>50</v>
      </c>
      <c r="U827">
        <v>151</v>
      </c>
      <c r="V827">
        <v>0</v>
      </c>
      <c r="W827" t="s">
        <v>44</v>
      </c>
      <c r="X827" t="s">
        <v>43</v>
      </c>
      <c r="Y827" t="s">
        <v>43</v>
      </c>
      <c r="Z827">
        <v>0</v>
      </c>
      <c r="AA827" t="s">
        <v>45</v>
      </c>
      <c r="AB827" t="s">
        <v>43</v>
      </c>
      <c r="AC827" t="s">
        <v>43</v>
      </c>
    </row>
    <row r="828" spans="1:29" x14ac:dyDescent="0.3">
      <c r="A828" s="2">
        <v>45022.952708333331</v>
      </c>
      <c r="B828" t="s">
        <v>29</v>
      </c>
      <c r="C828" s="4" t="s">
        <v>1049</v>
      </c>
      <c r="D828" t="s">
        <v>31</v>
      </c>
      <c r="E828" t="s">
        <v>32</v>
      </c>
      <c r="F828" t="s">
        <v>33</v>
      </c>
      <c r="G828" t="s">
        <v>56</v>
      </c>
      <c r="H828" t="s">
        <v>35</v>
      </c>
      <c r="I828" t="s">
        <v>36</v>
      </c>
      <c r="J828">
        <v>8</v>
      </c>
      <c r="K828" t="s">
        <v>499</v>
      </c>
      <c r="L828" t="s">
        <v>69</v>
      </c>
      <c r="M828" t="s">
        <v>500</v>
      </c>
      <c r="N828" t="s">
        <v>700</v>
      </c>
      <c r="O828" t="s">
        <v>41</v>
      </c>
      <c r="P828" t="s">
        <v>62</v>
      </c>
      <c r="Q828" t="s">
        <v>481</v>
      </c>
      <c r="R828" t="s">
        <v>34</v>
      </c>
      <c r="S828" t="s">
        <v>43</v>
      </c>
      <c r="T828">
        <v>50</v>
      </c>
      <c r="U828">
        <v>151</v>
      </c>
      <c r="V828">
        <v>0</v>
      </c>
      <c r="W828" t="s">
        <v>44</v>
      </c>
      <c r="X828" t="s">
        <v>43</v>
      </c>
      <c r="Y828" t="s">
        <v>43</v>
      </c>
      <c r="Z828">
        <v>0</v>
      </c>
      <c r="AA828" t="s">
        <v>45</v>
      </c>
      <c r="AB828" t="s">
        <v>43</v>
      </c>
      <c r="AC828" t="s">
        <v>43</v>
      </c>
    </row>
    <row r="829" spans="1:29" x14ac:dyDescent="0.3">
      <c r="A829" s="2">
        <v>45022.984247685177</v>
      </c>
      <c r="B829" t="s">
        <v>29</v>
      </c>
      <c r="C829" s="4" t="s">
        <v>78</v>
      </c>
      <c r="D829" t="s">
        <v>54</v>
      </c>
      <c r="E829" t="s">
        <v>73</v>
      </c>
      <c r="F829" t="s">
        <v>33</v>
      </c>
      <c r="G829" t="s">
        <v>495</v>
      </c>
      <c r="H829" t="s">
        <v>35</v>
      </c>
      <c r="I829" t="s">
        <v>36</v>
      </c>
      <c r="J829">
        <v>5</v>
      </c>
      <c r="K829" t="s">
        <v>48</v>
      </c>
      <c r="L829" t="s">
        <v>69</v>
      </c>
      <c r="M829" t="s">
        <v>560</v>
      </c>
      <c r="N829" t="s">
        <v>1050</v>
      </c>
      <c r="O829" t="s">
        <v>41</v>
      </c>
      <c r="P829" t="s">
        <v>52</v>
      </c>
      <c r="Q829" t="s">
        <v>481</v>
      </c>
      <c r="R829" t="s">
        <v>495</v>
      </c>
      <c r="S829" t="s">
        <v>43</v>
      </c>
      <c r="T829">
        <v>2125</v>
      </c>
      <c r="U829">
        <v>131150</v>
      </c>
      <c r="V829">
        <v>0</v>
      </c>
      <c r="W829" t="s">
        <v>44</v>
      </c>
      <c r="X829" t="s">
        <v>43</v>
      </c>
      <c r="Y829" t="s">
        <v>43</v>
      </c>
      <c r="Z829">
        <v>0</v>
      </c>
      <c r="AA829" t="s">
        <v>45</v>
      </c>
      <c r="AB829" t="s">
        <v>43</v>
      </c>
      <c r="AC829" t="s">
        <v>43</v>
      </c>
    </row>
    <row r="830" spans="1:29" x14ac:dyDescent="0.3">
      <c r="A830" s="2">
        <v>45023.00136574074</v>
      </c>
      <c r="B830" t="s">
        <v>29</v>
      </c>
      <c r="C830" s="4" t="s">
        <v>1051</v>
      </c>
      <c r="D830" t="s">
        <v>54</v>
      </c>
      <c r="E830" t="s">
        <v>73</v>
      </c>
      <c r="F830" t="s">
        <v>33</v>
      </c>
      <c r="G830" t="s">
        <v>34</v>
      </c>
      <c r="H830" t="s">
        <v>35</v>
      </c>
      <c r="I830" t="s">
        <v>36</v>
      </c>
      <c r="J830">
        <v>8</v>
      </c>
      <c r="K830" t="s">
        <v>81</v>
      </c>
      <c r="L830" t="s">
        <v>49</v>
      </c>
      <c r="M830" t="s">
        <v>580</v>
      </c>
      <c r="N830" t="s">
        <v>750</v>
      </c>
      <c r="O830" t="s">
        <v>113</v>
      </c>
      <c r="P830" t="s">
        <v>52</v>
      </c>
      <c r="Q830" t="s">
        <v>35</v>
      </c>
      <c r="R830" t="s">
        <v>34</v>
      </c>
      <c r="S830" t="s">
        <v>43</v>
      </c>
      <c r="T830">
        <v>4150</v>
      </c>
      <c r="U830">
        <v>151</v>
      </c>
      <c r="V830">
        <v>0</v>
      </c>
      <c r="W830" t="s">
        <v>44</v>
      </c>
      <c r="X830" t="s">
        <v>43</v>
      </c>
      <c r="Y830" t="s">
        <v>43</v>
      </c>
      <c r="Z830">
        <v>0</v>
      </c>
      <c r="AA830" t="s">
        <v>45</v>
      </c>
      <c r="AB830" t="s">
        <v>43</v>
      </c>
      <c r="AC830" t="s">
        <v>43</v>
      </c>
    </row>
    <row r="831" spans="1:29" x14ac:dyDescent="0.3">
      <c r="A831" s="2">
        <v>45023.022731481477</v>
      </c>
      <c r="B831" t="s">
        <v>29</v>
      </c>
      <c r="C831" s="4" t="s">
        <v>1052</v>
      </c>
      <c r="D831" t="s">
        <v>54</v>
      </c>
      <c r="E831" t="s">
        <v>55</v>
      </c>
      <c r="F831" t="s">
        <v>122</v>
      </c>
      <c r="G831" t="s">
        <v>495</v>
      </c>
      <c r="H831" t="s">
        <v>35</v>
      </c>
      <c r="I831" t="s">
        <v>36</v>
      </c>
      <c r="J831">
        <v>10</v>
      </c>
      <c r="K831" t="s">
        <v>37</v>
      </c>
      <c r="L831" t="s">
        <v>38</v>
      </c>
      <c r="M831" t="s">
        <v>595</v>
      </c>
      <c r="N831" t="s">
        <v>1053</v>
      </c>
      <c r="O831" t="s">
        <v>41</v>
      </c>
      <c r="P831" t="s">
        <v>77</v>
      </c>
      <c r="Q831" t="s">
        <v>481</v>
      </c>
      <c r="R831" t="s">
        <v>495</v>
      </c>
      <c r="S831" t="s">
        <v>43</v>
      </c>
      <c r="T831">
        <v>50</v>
      </c>
      <c r="U831">
        <v>151</v>
      </c>
      <c r="V831">
        <v>0</v>
      </c>
      <c r="W831" t="s">
        <v>44</v>
      </c>
      <c r="X831" t="s">
        <v>43</v>
      </c>
      <c r="Y831" t="s">
        <v>43</v>
      </c>
      <c r="Z831">
        <v>0</v>
      </c>
      <c r="AA831" t="s">
        <v>45</v>
      </c>
      <c r="AB831" t="s">
        <v>43</v>
      </c>
      <c r="AC831" t="s">
        <v>43</v>
      </c>
    </row>
    <row r="832" spans="1:29" x14ac:dyDescent="0.3">
      <c r="A832" s="2">
        <v>45023.058530092603</v>
      </c>
      <c r="B832" t="s">
        <v>29</v>
      </c>
      <c r="C832" s="4" t="s">
        <v>1054</v>
      </c>
      <c r="D832" t="s">
        <v>31</v>
      </c>
      <c r="E832" t="s">
        <v>32</v>
      </c>
      <c r="F832" t="s">
        <v>33</v>
      </c>
      <c r="G832" t="s">
        <v>34</v>
      </c>
      <c r="H832" t="s">
        <v>35</v>
      </c>
      <c r="I832" t="s">
        <v>36</v>
      </c>
      <c r="J832">
        <v>7</v>
      </c>
      <c r="K832" t="s">
        <v>37</v>
      </c>
      <c r="L832" t="s">
        <v>49</v>
      </c>
      <c r="M832" t="s">
        <v>580</v>
      </c>
      <c r="N832" t="s">
        <v>488</v>
      </c>
      <c r="O832" t="s">
        <v>85</v>
      </c>
      <c r="P832" t="s">
        <v>66</v>
      </c>
      <c r="Q832" t="s">
        <v>35</v>
      </c>
      <c r="R832" t="s">
        <v>495</v>
      </c>
      <c r="S832" t="s">
        <v>43</v>
      </c>
      <c r="T832">
        <v>3140</v>
      </c>
      <c r="U832">
        <v>5070</v>
      </c>
      <c r="V832">
        <v>0</v>
      </c>
      <c r="W832" t="s">
        <v>44</v>
      </c>
      <c r="X832" t="s">
        <v>43</v>
      </c>
      <c r="Y832" t="s">
        <v>43</v>
      </c>
      <c r="Z832">
        <v>0</v>
      </c>
      <c r="AA832" t="s">
        <v>45</v>
      </c>
      <c r="AB832" t="s">
        <v>43</v>
      </c>
      <c r="AC832" t="s">
        <v>43</v>
      </c>
    </row>
    <row r="833" spans="1:29" x14ac:dyDescent="0.3">
      <c r="A833" s="2">
        <v>45023.25309027778</v>
      </c>
      <c r="B833" t="s">
        <v>29</v>
      </c>
      <c r="C833" s="4" t="s">
        <v>947</v>
      </c>
      <c r="D833" t="s">
        <v>31</v>
      </c>
      <c r="E833" t="s">
        <v>73</v>
      </c>
      <c r="F833" t="s">
        <v>33</v>
      </c>
      <c r="G833" t="s">
        <v>56</v>
      </c>
      <c r="H833" t="s">
        <v>35</v>
      </c>
      <c r="I833" t="s">
        <v>36</v>
      </c>
      <c r="J833">
        <v>8</v>
      </c>
      <c r="K833" t="s">
        <v>81</v>
      </c>
      <c r="L833" t="s">
        <v>69</v>
      </c>
      <c r="M833" t="s">
        <v>505</v>
      </c>
      <c r="N833" t="s">
        <v>524</v>
      </c>
      <c r="O833" t="s">
        <v>113</v>
      </c>
      <c r="P833" t="s">
        <v>52</v>
      </c>
      <c r="Q833" t="s">
        <v>481</v>
      </c>
      <c r="R833" t="s">
        <v>507</v>
      </c>
      <c r="S833" t="s">
        <v>43</v>
      </c>
      <c r="T833">
        <v>1620</v>
      </c>
      <c r="U833">
        <v>5070</v>
      </c>
      <c r="V833">
        <v>0</v>
      </c>
      <c r="W833" t="s">
        <v>44</v>
      </c>
      <c r="X833" t="s">
        <v>43</v>
      </c>
      <c r="Y833" t="s">
        <v>43</v>
      </c>
      <c r="Z833">
        <v>0</v>
      </c>
      <c r="AA833" t="s">
        <v>45</v>
      </c>
      <c r="AB833" t="s">
        <v>43</v>
      </c>
      <c r="AC833" t="s">
        <v>43</v>
      </c>
    </row>
    <row r="834" spans="1:29" x14ac:dyDescent="0.3">
      <c r="A834" s="2">
        <v>45023.282951388886</v>
      </c>
      <c r="B834" t="s">
        <v>29</v>
      </c>
      <c r="C834" s="4" t="s">
        <v>1055</v>
      </c>
      <c r="D834" t="s">
        <v>54</v>
      </c>
      <c r="E834" t="s">
        <v>64</v>
      </c>
      <c r="F834" t="s">
        <v>33</v>
      </c>
      <c r="G834" t="s">
        <v>56</v>
      </c>
      <c r="H834" t="s">
        <v>35</v>
      </c>
      <c r="I834" t="s">
        <v>36</v>
      </c>
      <c r="J834">
        <v>7</v>
      </c>
      <c r="K834" t="s">
        <v>48</v>
      </c>
      <c r="L834" t="s">
        <v>49</v>
      </c>
      <c r="M834" t="s">
        <v>490</v>
      </c>
      <c r="N834" t="s">
        <v>663</v>
      </c>
      <c r="O834" t="s">
        <v>41</v>
      </c>
      <c r="P834" t="s">
        <v>62</v>
      </c>
      <c r="Q834" t="s">
        <v>481</v>
      </c>
      <c r="R834" t="s">
        <v>34</v>
      </c>
      <c r="S834" t="s">
        <v>43</v>
      </c>
      <c r="T834">
        <v>3140</v>
      </c>
      <c r="U834">
        <v>7190</v>
      </c>
      <c r="V834">
        <v>0</v>
      </c>
      <c r="W834" t="s">
        <v>44</v>
      </c>
      <c r="X834" t="s">
        <v>43</v>
      </c>
      <c r="Y834" t="s">
        <v>43</v>
      </c>
      <c r="Z834">
        <v>0</v>
      </c>
      <c r="AA834" t="s">
        <v>45</v>
      </c>
      <c r="AB834" t="s">
        <v>43</v>
      </c>
      <c r="AC834" t="s">
        <v>43</v>
      </c>
    </row>
    <row r="835" spans="1:29" x14ac:dyDescent="0.3">
      <c r="A835" s="2">
        <v>45023.311550925922</v>
      </c>
      <c r="B835" t="s">
        <v>29</v>
      </c>
      <c r="C835" s="4" t="s">
        <v>1056</v>
      </c>
      <c r="D835" t="s">
        <v>54</v>
      </c>
      <c r="E835" t="s">
        <v>68</v>
      </c>
      <c r="F835" t="s">
        <v>47</v>
      </c>
      <c r="G835" t="s">
        <v>56</v>
      </c>
      <c r="H835" t="s">
        <v>35</v>
      </c>
      <c r="I835" t="s">
        <v>36</v>
      </c>
      <c r="J835">
        <v>5</v>
      </c>
      <c r="K835" t="s">
        <v>123</v>
      </c>
      <c r="L835" t="s">
        <v>38</v>
      </c>
      <c r="M835" t="s">
        <v>490</v>
      </c>
      <c r="N835" t="s">
        <v>1022</v>
      </c>
      <c r="O835" t="s">
        <v>41</v>
      </c>
      <c r="P835" t="s">
        <v>77</v>
      </c>
      <c r="Q835" t="s">
        <v>481</v>
      </c>
      <c r="R835" t="s">
        <v>34</v>
      </c>
      <c r="S835" t="s">
        <v>43</v>
      </c>
      <c r="T835">
        <v>2630</v>
      </c>
      <c r="U835">
        <v>7190</v>
      </c>
      <c r="V835">
        <v>0</v>
      </c>
      <c r="W835" t="s">
        <v>44</v>
      </c>
      <c r="X835" t="s">
        <v>43</v>
      </c>
      <c r="Y835" t="s">
        <v>43</v>
      </c>
      <c r="Z835">
        <v>0</v>
      </c>
      <c r="AA835" t="s">
        <v>45</v>
      </c>
      <c r="AB835" t="s">
        <v>43</v>
      </c>
      <c r="AC835" t="s">
        <v>43</v>
      </c>
    </row>
    <row r="836" spans="1:29" x14ac:dyDescent="0.3">
      <c r="A836" s="2">
        <v>45023.370821759258</v>
      </c>
      <c r="B836" t="s">
        <v>29</v>
      </c>
      <c r="C836" s="4" t="s">
        <v>794</v>
      </c>
      <c r="D836" t="s">
        <v>54</v>
      </c>
      <c r="E836" t="s">
        <v>68</v>
      </c>
      <c r="F836" t="s">
        <v>33</v>
      </c>
      <c r="G836" t="s">
        <v>34</v>
      </c>
      <c r="H836" t="s">
        <v>57</v>
      </c>
      <c r="I836" t="s">
        <v>36</v>
      </c>
      <c r="J836">
        <v>6</v>
      </c>
      <c r="K836" t="s">
        <v>48</v>
      </c>
      <c r="L836" t="s">
        <v>49</v>
      </c>
      <c r="M836" t="s">
        <v>493</v>
      </c>
      <c r="N836" t="s">
        <v>862</v>
      </c>
      <c r="O836" t="s">
        <v>113</v>
      </c>
      <c r="P836" t="s">
        <v>82</v>
      </c>
      <c r="Q836" t="s">
        <v>481</v>
      </c>
      <c r="R836" t="s">
        <v>495</v>
      </c>
      <c r="S836" t="s">
        <v>43</v>
      </c>
      <c r="T836">
        <v>1620</v>
      </c>
      <c r="U836">
        <v>5070</v>
      </c>
      <c r="V836">
        <v>0</v>
      </c>
      <c r="W836" t="s">
        <v>44</v>
      </c>
      <c r="X836" t="s">
        <v>43</v>
      </c>
      <c r="Y836" t="s">
        <v>43</v>
      </c>
      <c r="Z836">
        <v>0</v>
      </c>
      <c r="AA836" t="s">
        <v>45</v>
      </c>
      <c r="AB836" t="s">
        <v>43</v>
      </c>
      <c r="AC836" t="s">
        <v>43</v>
      </c>
    </row>
    <row r="837" spans="1:29" x14ac:dyDescent="0.3">
      <c r="A837" s="2">
        <v>45023.373148148137</v>
      </c>
      <c r="B837" t="s">
        <v>29</v>
      </c>
      <c r="C837" s="4" t="s">
        <v>613</v>
      </c>
      <c r="D837" t="s">
        <v>31</v>
      </c>
      <c r="E837" t="s">
        <v>32</v>
      </c>
      <c r="F837" t="s">
        <v>122</v>
      </c>
      <c r="G837" t="s">
        <v>56</v>
      </c>
      <c r="H837" t="s">
        <v>35</v>
      </c>
      <c r="I837" t="s">
        <v>36</v>
      </c>
      <c r="J837">
        <v>7</v>
      </c>
      <c r="K837" t="s">
        <v>81</v>
      </c>
      <c r="L837" t="s">
        <v>49</v>
      </c>
      <c r="M837" t="s">
        <v>490</v>
      </c>
      <c r="N837" t="s">
        <v>622</v>
      </c>
      <c r="O837" t="s">
        <v>113</v>
      </c>
      <c r="P837" t="s">
        <v>77</v>
      </c>
      <c r="Q837" t="s">
        <v>481</v>
      </c>
      <c r="R837" t="s">
        <v>34</v>
      </c>
      <c r="S837" t="s">
        <v>43</v>
      </c>
      <c r="T837">
        <v>3140</v>
      </c>
      <c r="U837">
        <v>7190</v>
      </c>
      <c r="V837">
        <v>0</v>
      </c>
      <c r="W837" t="s">
        <v>44</v>
      </c>
      <c r="X837" t="s">
        <v>43</v>
      </c>
      <c r="Y837" t="s">
        <v>43</v>
      </c>
      <c r="Z837">
        <v>0</v>
      </c>
      <c r="AA837" t="s">
        <v>45</v>
      </c>
      <c r="AB837" t="s">
        <v>43</v>
      </c>
      <c r="AC837" t="s">
        <v>43</v>
      </c>
    </row>
    <row r="838" spans="1:29" x14ac:dyDescent="0.3">
      <c r="A838" s="2">
        <v>45023.380567129629</v>
      </c>
      <c r="B838" t="s">
        <v>29</v>
      </c>
      <c r="C838" s="4" t="s">
        <v>1057</v>
      </c>
      <c r="D838" t="s">
        <v>31</v>
      </c>
      <c r="E838" t="s">
        <v>32</v>
      </c>
      <c r="F838" t="s">
        <v>33</v>
      </c>
      <c r="G838" t="s">
        <v>34</v>
      </c>
      <c r="H838" t="s">
        <v>35</v>
      </c>
      <c r="I838" t="s">
        <v>36</v>
      </c>
      <c r="J838">
        <v>6</v>
      </c>
      <c r="K838" t="s">
        <v>499</v>
      </c>
      <c r="L838" t="s">
        <v>49</v>
      </c>
      <c r="M838" t="s">
        <v>560</v>
      </c>
      <c r="N838" t="s">
        <v>1044</v>
      </c>
      <c r="O838" t="s">
        <v>41</v>
      </c>
      <c r="P838" t="s">
        <v>52</v>
      </c>
      <c r="Q838" t="s">
        <v>481</v>
      </c>
      <c r="R838" t="s">
        <v>34</v>
      </c>
      <c r="S838" t="s">
        <v>43</v>
      </c>
      <c r="T838">
        <v>4150</v>
      </c>
      <c r="U838">
        <v>7190</v>
      </c>
      <c r="V838">
        <v>0</v>
      </c>
      <c r="W838" t="s">
        <v>44</v>
      </c>
      <c r="X838" t="s">
        <v>43</v>
      </c>
      <c r="Y838" t="s">
        <v>43</v>
      </c>
      <c r="Z838">
        <v>0</v>
      </c>
      <c r="AA838" t="s">
        <v>45</v>
      </c>
      <c r="AB838" t="s">
        <v>43</v>
      </c>
      <c r="AC838" t="s">
        <v>43</v>
      </c>
    </row>
    <row r="839" spans="1:29" x14ac:dyDescent="0.3">
      <c r="A839" s="2">
        <v>45023.445405092592</v>
      </c>
      <c r="B839" t="s">
        <v>29</v>
      </c>
      <c r="C839" s="4" t="s">
        <v>794</v>
      </c>
      <c r="D839" t="s">
        <v>31</v>
      </c>
      <c r="E839" t="s">
        <v>64</v>
      </c>
      <c r="F839" t="s">
        <v>47</v>
      </c>
      <c r="G839" t="s">
        <v>56</v>
      </c>
      <c r="H839" t="s">
        <v>57</v>
      </c>
      <c r="I839" t="s">
        <v>36</v>
      </c>
      <c r="J839">
        <v>9</v>
      </c>
      <c r="K839" t="s">
        <v>123</v>
      </c>
      <c r="L839" t="s">
        <v>38</v>
      </c>
      <c r="M839" t="s">
        <v>540</v>
      </c>
      <c r="N839" t="s">
        <v>1058</v>
      </c>
      <c r="O839" t="s">
        <v>85</v>
      </c>
      <c r="P839" t="s">
        <v>66</v>
      </c>
      <c r="Q839" t="s">
        <v>481</v>
      </c>
      <c r="R839" t="s">
        <v>34</v>
      </c>
      <c r="S839" t="s">
        <v>43</v>
      </c>
      <c r="T839">
        <v>2630</v>
      </c>
      <c r="U839">
        <v>91110</v>
      </c>
      <c r="V839">
        <v>0</v>
      </c>
      <c r="W839" t="s">
        <v>44</v>
      </c>
      <c r="X839" t="s">
        <v>43</v>
      </c>
      <c r="Y839" t="s">
        <v>43</v>
      </c>
      <c r="Z839">
        <v>0</v>
      </c>
      <c r="AA839" t="s">
        <v>45</v>
      </c>
      <c r="AB839" t="s">
        <v>43</v>
      </c>
      <c r="AC839" t="s">
        <v>43</v>
      </c>
    </row>
    <row r="840" spans="1:29" x14ac:dyDescent="0.3">
      <c r="A840" s="2">
        <v>45023.450659722221</v>
      </c>
      <c r="B840" t="s">
        <v>29</v>
      </c>
      <c r="C840" s="4" t="s">
        <v>521</v>
      </c>
      <c r="D840" t="s">
        <v>54</v>
      </c>
      <c r="E840" t="s">
        <v>32</v>
      </c>
      <c r="F840" t="s">
        <v>33</v>
      </c>
      <c r="G840" t="s">
        <v>56</v>
      </c>
      <c r="H840" t="s">
        <v>35</v>
      </c>
      <c r="I840" t="s">
        <v>36</v>
      </c>
      <c r="J840">
        <v>5</v>
      </c>
      <c r="K840" t="s">
        <v>48</v>
      </c>
      <c r="L840" t="s">
        <v>49</v>
      </c>
      <c r="M840" t="s">
        <v>588</v>
      </c>
      <c r="N840" t="s">
        <v>598</v>
      </c>
      <c r="O840" t="s">
        <v>41</v>
      </c>
      <c r="P840" t="s">
        <v>66</v>
      </c>
      <c r="Q840" t="s">
        <v>481</v>
      </c>
      <c r="R840" t="s">
        <v>34</v>
      </c>
      <c r="S840" t="s">
        <v>43</v>
      </c>
      <c r="T840">
        <v>3140</v>
      </c>
      <c r="U840">
        <v>131150</v>
      </c>
      <c r="V840">
        <v>0</v>
      </c>
      <c r="W840" t="s">
        <v>44</v>
      </c>
      <c r="X840" t="s">
        <v>43</v>
      </c>
      <c r="Y840" t="s">
        <v>43</v>
      </c>
      <c r="Z840">
        <v>0</v>
      </c>
      <c r="AA840" t="s">
        <v>45</v>
      </c>
      <c r="AB840" t="s">
        <v>43</v>
      </c>
      <c r="AC840" t="s">
        <v>43</v>
      </c>
    </row>
    <row r="841" spans="1:29" x14ac:dyDescent="0.3">
      <c r="A841" s="2">
        <v>45023.465752314813</v>
      </c>
      <c r="B841" t="s">
        <v>29</v>
      </c>
      <c r="C841" s="4" t="s">
        <v>794</v>
      </c>
      <c r="D841" t="s">
        <v>31</v>
      </c>
      <c r="E841" t="s">
        <v>73</v>
      </c>
      <c r="F841" t="s">
        <v>33</v>
      </c>
      <c r="G841" t="s">
        <v>495</v>
      </c>
      <c r="H841" t="s">
        <v>57</v>
      </c>
      <c r="I841" t="s">
        <v>36</v>
      </c>
      <c r="J841">
        <v>6</v>
      </c>
      <c r="K841" t="s">
        <v>123</v>
      </c>
      <c r="L841" t="s">
        <v>69</v>
      </c>
      <c r="M841" t="s">
        <v>635</v>
      </c>
      <c r="N841" t="s">
        <v>1059</v>
      </c>
      <c r="O841" t="s">
        <v>125</v>
      </c>
      <c r="P841" t="s">
        <v>95</v>
      </c>
      <c r="Q841" t="s">
        <v>481</v>
      </c>
      <c r="R841" t="s">
        <v>495</v>
      </c>
      <c r="S841" t="s">
        <v>43</v>
      </c>
      <c r="T841">
        <v>4150</v>
      </c>
      <c r="U841">
        <v>111130</v>
      </c>
      <c r="V841">
        <v>0</v>
      </c>
      <c r="W841" t="s">
        <v>44</v>
      </c>
      <c r="X841" t="s">
        <v>43</v>
      </c>
      <c r="Y841" t="s">
        <v>43</v>
      </c>
      <c r="Z841">
        <v>0</v>
      </c>
      <c r="AA841" t="s">
        <v>45</v>
      </c>
      <c r="AB841" t="s">
        <v>43</v>
      </c>
      <c r="AC841" t="s">
        <v>43</v>
      </c>
    </row>
    <row r="842" spans="1:29" x14ac:dyDescent="0.3">
      <c r="A842" s="2">
        <v>45023.473807870367</v>
      </c>
      <c r="B842" t="s">
        <v>29</v>
      </c>
      <c r="C842" s="4" t="s">
        <v>794</v>
      </c>
      <c r="D842" t="s">
        <v>31</v>
      </c>
      <c r="E842" t="s">
        <v>32</v>
      </c>
      <c r="F842" t="s">
        <v>122</v>
      </c>
      <c r="G842" t="s">
        <v>34</v>
      </c>
      <c r="H842" t="s">
        <v>57</v>
      </c>
      <c r="I842" t="s">
        <v>58</v>
      </c>
      <c r="J842">
        <v>8</v>
      </c>
      <c r="K842" t="s">
        <v>499</v>
      </c>
      <c r="L842" t="s">
        <v>49</v>
      </c>
      <c r="M842" t="s">
        <v>505</v>
      </c>
      <c r="N842" t="s">
        <v>622</v>
      </c>
      <c r="O842" t="s">
        <v>41</v>
      </c>
      <c r="P842" t="s">
        <v>77</v>
      </c>
      <c r="Q842" t="s">
        <v>481</v>
      </c>
      <c r="R842" t="s">
        <v>34</v>
      </c>
      <c r="S842" t="s">
        <v>43</v>
      </c>
      <c r="T842">
        <v>50</v>
      </c>
      <c r="U842">
        <v>111130</v>
      </c>
      <c r="V842">
        <v>0</v>
      </c>
      <c r="W842" t="s">
        <v>44</v>
      </c>
      <c r="X842" t="s">
        <v>43</v>
      </c>
      <c r="Y842" t="s">
        <v>43</v>
      </c>
      <c r="Z842">
        <v>0</v>
      </c>
      <c r="AA842" t="s">
        <v>45</v>
      </c>
      <c r="AB842" t="s">
        <v>43</v>
      </c>
      <c r="AC842" t="s">
        <v>43</v>
      </c>
    </row>
    <row r="843" spans="1:29" x14ac:dyDescent="0.3">
      <c r="A843" s="2">
        <v>45023.501319444447</v>
      </c>
      <c r="B843" t="s">
        <v>29</v>
      </c>
      <c r="C843" s="4" t="s">
        <v>1060</v>
      </c>
      <c r="D843" t="s">
        <v>31</v>
      </c>
      <c r="E843" t="s">
        <v>68</v>
      </c>
      <c r="F843" t="s">
        <v>122</v>
      </c>
      <c r="G843" t="s">
        <v>34</v>
      </c>
      <c r="H843" t="s">
        <v>35</v>
      </c>
      <c r="I843" t="s">
        <v>36</v>
      </c>
      <c r="J843">
        <v>10</v>
      </c>
      <c r="K843" t="s">
        <v>48</v>
      </c>
      <c r="L843" t="s">
        <v>49</v>
      </c>
      <c r="M843" t="s">
        <v>505</v>
      </c>
      <c r="N843" t="s">
        <v>955</v>
      </c>
      <c r="O843" t="s">
        <v>41</v>
      </c>
      <c r="P843" t="s">
        <v>95</v>
      </c>
      <c r="Q843" t="s">
        <v>481</v>
      </c>
      <c r="R843" t="s">
        <v>34</v>
      </c>
      <c r="S843" t="s">
        <v>43</v>
      </c>
      <c r="T843">
        <v>1115</v>
      </c>
      <c r="U843">
        <v>7190</v>
      </c>
      <c r="V843">
        <v>0</v>
      </c>
      <c r="W843" t="s">
        <v>44</v>
      </c>
      <c r="X843" t="s">
        <v>43</v>
      </c>
      <c r="Y843" t="s">
        <v>43</v>
      </c>
      <c r="Z843">
        <v>0</v>
      </c>
      <c r="AA843" t="s">
        <v>45</v>
      </c>
      <c r="AB843" t="s">
        <v>43</v>
      </c>
      <c r="AC843" t="s">
        <v>43</v>
      </c>
    </row>
    <row r="844" spans="1:29" x14ac:dyDescent="0.3">
      <c r="A844" s="2">
        <v>45023.509884259263</v>
      </c>
      <c r="B844" t="s">
        <v>29</v>
      </c>
      <c r="C844" s="4" t="s">
        <v>1061</v>
      </c>
      <c r="D844" t="s">
        <v>31</v>
      </c>
      <c r="E844" t="s">
        <v>68</v>
      </c>
      <c r="F844" t="s">
        <v>33</v>
      </c>
      <c r="G844" t="s">
        <v>56</v>
      </c>
      <c r="H844" t="s">
        <v>35</v>
      </c>
      <c r="I844" t="s">
        <v>36</v>
      </c>
      <c r="J844">
        <v>8</v>
      </c>
      <c r="K844" t="s">
        <v>48</v>
      </c>
      <c r="L844" t="s">
        <v>69</v>
      </c>
      <c r="M844" t="s">
        <v>500</v>
      </c>
      <c r="N844" t="s">
        <v>1062</v>
      </c>
      <c r="O844" t="s">
        <v>41</v>
      </c>
      <c r="P844" t="s">
        <v>95</v>
      </c>
      <c r="Q844" t="s">
        <v>57</v>
      </c>
      <c r="R844" t="s">
        <v>507</v>
      </c>
      <c r="S844" t="s">
        <v>43</v>
      </c>
      <c r="T844">
        <v>2630</v>
      </c>
      <c r="U844">
        <v>91110</v>
      </c>
      <c r="V844">
        <v>0</v>
      </c>
      <c r="W844" t="s">
        <v>44</v>
      </c>
      <c r="X844" t="s">
        <v>43</v>
      </c>
      <c r="Y844" t="s">
        <v>43</v>
      </c>
      <c r="Z844">
        <v>0</v>
      </c>
      <c r="AA844" t="s">
        <v>45</v>
      </c>
      <c r="AB844" t="s">
        <v>43</v>
      </c>
      <c r="AC844" t="s">
        <v>43</v>
      </c>
    </row>
    <row r="845" spans="1:29" x14ac:dyDescent="0.3">
      <c r="A845" s="2">
        <v>45023.526678240742</v>
      </c>
      <c r="B845" t="s">
        <v>29</v>
      </c>
      <c r="C845" s="4" t="s">
        <v>1063</v>
      </c>
      <c r="D845" t="s">
        <v>31</v>
      </c>
      <c r="E845" t="s">
        <v>73</v>
      </c>
      <c r="F845" t="s">
        <v>47</v>
      </c>
      <c r="G845" t="s">
        <v>495</v>
      </c>
      <c r="H845" t="s">
        <v>35</v>
      </c>
      <c r="I845" t="s">
        <v>36</v>
      </c>
      <c r="J845">
        <v>2</v>
      </c>
      <c r="K845" t="s">
        <v>37</v>
      </c>
      <c r="L845" t="s">
        <v>69</v>
      </c>
      <c r="M845" t="s">
        <v>500</v>
      </c>
      <c r="N845" t="s">
        <v>561</v>
      </c>
      <c r="O845" t="s">
        <v>85</v>
      </c>
      <c r="P845" t="s">
        <v>95</v>
      </c>
      <c r="Q845" t="s">
        <v>35</v>
      </c>
      <c r="R845" t="s">
        <v>495</v>
      </c>
      <c r="S845" t="s">
        <v>43</v>
      </c>
      <c r="T845">
        <v>2125</v>
      </c>
      <c r="U845">
        <v>111130</v>
      </c>
      <c r="V845">
        <v>0</v>
      </c>
      <c r="W845" t="s">
        <v>44</v>
      </c>
      <c r="X845" t="s">
        <v>43</v>
      </c>
      <c r="Y845" t="s">
        <v>43</v>
      </c>
      <c r="Z845">
        <v>0</v>
      </c>
      <c r="AA845" t="s">
        <v>45</v>
      </c>
      <c r="AB845" t="s">
        <v>43</v>
      </c>
      <c r="AC845" t="s">
        <v>43</v>
      </c>
    </row>
    <row r="846" spans="1:29" x14ac:dyDescent="0.3">
      <c r="A846" s="2">
        <v>45023.678252314807</v>
      </c>
      <c r="B846" t="s">
        <v>29</v>
      </c>
      <c r="C846" s="4" t="s">
        <v>997</v>
      </c>
      <c r="D846" t="s">
        <v>31</v>
      </c>
      <c r="E846" t="s">
        <v>73</v>
      </c>
      <c r="F846" t="s">
        <v>47</v>
      </c>
      <c r="G846" t="s">
        <v>56</v>
      </c>
      <c r="H846" t="s">
        <v>35</v>
      </c>
      <c r="I846" t="s">
        <v>36</v>
      </c>
      <c r="J846">
        <v>4</v>
      </c>
      <c r="K846" t="s">
        <v>81</v>
      </c>
      <c r="L846" t="s">
        <v>69</v>
      </c>
      <c r="M846" t="s">
        <v>493</v>
      </c>
      <c r="N846" t="s">
        <v>924</v>
      </c>
      <c r="O846" t="s">
        <v>85</v>
      </c>
      <c r="P846" t="s">
        <v>52</v>
      </c>
      <c r="Q846" t="s">
        <v>481</v>
      </c>
      <c r="R846" t="s">
        <v>34</v>
      </c>
      <c r="S846" t="s">
        <v>43</v>
      </c>
      <c r="T846">
        <v>3140</v>
      </c>
      <c r="U846">
        <v>91110</v>
      </c>
      <c r="V846">
        <v>0</v>
      </c>
      <c r="W846" t="s">
        <v>44</v>
      </c>
      <c r="X846" t="s">
        <v>43</v>
      </c>
      <c r="Y846" t="s">
        <v>43</v>
      </c>
      <c r="Z846">
        <v>0</v>
      </c>
      <c r="AA846" t="s">
        <v>45</v>
      </c>
      <c r="AB846" t="s">
        <v>43</v>
      </c>
      <c r="AC846" t="s">
        <v>43</v>
      </c>
    </row>
    <row r="847" spans="1:29" x14ac:dyDescent="0.3">
      <c r="A847" s="2">
        <v>45023.678854166668</v>
      </c>
      <c r="B847" t="s">
        <v>29</v>
      </c>
      <c r="C847" s="4" t="s">
        <v>80</v>
      </c>
      <c r="D847" t="s">
        <v>54</v>
      </c>
      <c r="E847" t="s">
        <v>73</v>
      </c>
      <c r="F847" t="s">
        <v>33</v>
      </c>
      <c r="G847" t="s">
        <v>34</v>
      </c>
      <c r="H847" t="s">
        <v>35</v>
      </c>
      <c r="I847" t="s">
        <v>36</v>
      </c>
      <c r="J847">
        <v>5</v>
      </c>
      <c r="K847" t="s">
        <v>499</v>
      </c>
      <c r="L847" t="s">
        <v>49</v>
      </c>
      <c r="M847" t="s">
        <v>560</v>
      </c>
      <c r="N847" t="s">
        <v>524</v>
      </c>
      <c r="O847" t="s">
        <v>41</v>
      </c>
      <c r="P847" t="s">
        <v>52</v>
      </c>
      <c r="Q847" t="s">
        <v>481</v>
      </c>
      <c r="R847" t="s">
        <v>34</v>
      </c>
      <c r="S847" t="s">
        <v>43</v>
      </c>
      <c r="T847">
        <v>2630</v>
      </c>
      <c r="U847">
        <v>5070</v>
      </c>
      <c r="V847">
        <v>0</v>
      </c>
      <c r="W847" t="s">
        <v>44</v>
      </c>
      <c r="X847" t="s">
        <v>43</v>
      </c>
      <c r="Y847" t="s">
        <v>43</v>
      </c>
      <c r="Z847">
        <v>0</v>
      </c>
      <c r="AA847" t="s">
        <v>45</v>
      </c>
      <c r="AB847" t="s">
        <v>43</v>
      </c>
      <c r="AC847" t="s">
        <v>43</v>
      </c>
    </row>
    <row r="848" spans="1:29" x14ac:dyDescent="0.3">
      <c r="A848" s="2">
        <v>45023.705266203702</v>
      </c>
      <c r="B848" t="s">
        <v>29</v>
      </c>
      <c r="C848" s="4" t="s">
        <v>1064</v>
      </c>
      <c r="D848" t="s">
        <v>31</v>
      </c>
      <c r="E848" t="s">
        <v>73</v>
      </c>
      <c r="F848" t="s">
        <v>33</v>
      </c>
      <c r="G848" t="s">
        <v>34</v>
      </c>
      <c r="H848" t="s">
        <v>35</v>
      </c>
      <c r="I848" t="s">
        <v>36</v>
      </c>
      <c r="J848">
        <v>1</v>
      </c>
      <c r="K848" t="s">
        <v>499</v>
      </c>
      <c r="L848" t="s">
        <v>49</v>
      </c>
      <c r="M848" t="s">
        <v>500</v>
      </c>
      <c r="N848" t="s">
        <v>1065</v>
      </c>
      <c r="O848" t="s">
        <v>41</v>
      </c>
      <c r="P848" t="s">
        <v>95</v>
      </c>
      <c r="Q848" t="s">
        <v>35</v>
      </c>
      <c r="R848" t="s">
        <v>495</v>
      </c>
      <c r="S848" t="s">
        <v>43</v>
      </c>
      <c r="T848">
        <v>3140</v>
      </c>
      <c r="U848">
        <v>91110</v>
      </c>
      <c r="V848">
        <v>0</v>
      </c>
      <c r="W848" t="s">
        <v>44</v>
      </c>
      <c r="X848" t="s">
        <v>43</v>
      </c>
      <c r="Y848" t="s">
        <v>43</v>
      </c>
      <c r="Z848">
        <v>0</v>
      </c>
      <c r="AA848" t="s">
        <v>45</v>
      </c>
      <c r="AB848" t="s">
        <v>43</v>
      </c>
      <c r="AC848" t="s">
        <v>43</v>
      </c>
    </row>
    <row r="849" spans="1:29" x14ac:dyDescent="0.3">
      <c r="A849" s="2">
        <v>45023.73940972222</v>
      </c>
      <c r="B849" t="s">
        <v>29</v>
      </c>
      <c r="C849" s="4" t="s">
        <v>1066</v>
      </c>
      <c r="D849" t="s">
        <v>54</v>
      </c>
      <c r="E849" t="s">
        <v>32</v>
      </c>
      <c r="F849" t="s">
        <v>122</v>
      </c>
      <c r="G849" t="s">
        <v>34</v>
      </c>
      <c r="H849" t="s">
        <v>35</v>
      </c>
      <c r="I849" t="s">
        <v>36</v>
      </c>
      <c r="J849">
        <v>4</v>
      </c>
      <c r="K849" t="s">
        <v>48</v>
      </c>
      <c r="L849" t="s">
        <v>69</v>
      </c>
      <c r="M849" t="s">
        <v>490</v>
      </c>
      <c r="N849" t="s">
        <v>1067</v>
      </c>
      <c r="O849" t="s">
        <v>41</v>
      </c>
      <c r="P849" t="s">
        <v>77</v>
      </c>
      <c r="Q849" t="s">
        <v>481</v>
      </c>
      <c r="R849" t="s">
        <v>34</v>
      </c>
      <c r="S849" t="s">
        <v>43</v>
      </c>
      <c r="T849">
        <v>4150</v>
      </c>
      <c r="U849">
        <v>111130</v>
      </c>
      <c r="V849">
        <v>0</v>
      </c>
      <c r="W849" t="s">
        <v>44</v>
      </c>
      <c r="X849" t="s">
        <v>43</v>
      </c>
      <c r="Y849" t="s">
        <v>43</v>
      </c>
      <c r="Z849">
        <v>0</v>
      </c>
      <c r="AA849" t="s">
        <v>45</v>
      </c>
      <c r="AB849" t="s">
        <v>43</v>
      </c>
      <c r="AC849" t="s">
        <v>43</v>
      </c>
    </row>
    <row r="850" spans="1:29" x14ac:dyDescent="0.3">
      <c r="A850" s="2">
        <v>45023.743379629632</v>
      </c>
      <c r="B850" t="s">
        <v>29</v>
      </c>
      <c r="C850" s="4" t="s">
        <v>1068</v>
      </c>
      <c r="D850" t="s">
        <v>54</v>
      </c>
      <c r="E850" t="s">
        <v>73</v>
      </c>
      <c r="F850" t="s">
        <v>122</v>
      </c>
      <c r="G850" t="s">
        <v>34</v>
      </c>
      <c r="H850" t="s">
        <v>35</v>
      </c>
      <c r="I850" t="s">
        <v>36</v>
      </c>
      <c r="J850">
        <v>4</v>
      </c>
      <c r="K850" t="s">
        <v>48</v>
      </c>
      <c r="L850" t="s">
        <v>69</v>
      </c>
      <c r="M850" t="s">
        <v>515</v>
      </c>
      <c r="N850" t="s">
        <v>486</v>
      </c>
      <c r="O850" t="s">
        <v>41</v>
      </c>
      <c r="P850" t="s">
        <v>66</v>
      </c>
      <c r="Q850" t="s">
        <v>481</v>
      </c>
      <c r="R850" t="s">
        <v>34</v>
      </c>
      <c r="S850" t="s">
        <v>43</v>
      </c>
      <c r="T850">
        <v>2630</v>
      </c>
      <c r="U850">
        <v>3050</v>
      </c>
      <c r="V850">
        <v>0</v>
      </c>
      <c r="W850" t="s">
        <v>44</v>
      </c>
      <c r="X850" t="s">
        <v>43</v>
      </c>
      <c r="Y850" t="s">
        <v>43</v>
      </c>
      <c r="Z850">
        <v>0</v>
      </c>
      <c r="AA850" t="s">
        <v>45</v>
      </c>
      <c r="AB850" t="s">
        <v>43</v>
      </c>
      <c r="AC850" t="s">
        <v>43</v>
      </c>
    </row>
    <row r="851" spans="1:29" x14ac:dyDescent="0.3">
      <c r="A851" s="2">
        <v>45023.81958333333</v>
      </c>
      <c r="B851" t="s">
        <v>29</v>
      </c>
      <c r="C851" s="4" t="s">
        <v>1069</v>
      </c>
      <c r="D851" t="s">
        <v>54</v>
      </c>
      <c r="E851" t="s">
        <v>73</v>
      </c>
      <c r="F851" t="s">
        <v>122</v>
      </c>
      <c r="G851" t="s">
        <v>34</v>
      </c>
      <c r="H851" t="s">
        <v>35</v>
      </c>
      <c r="I851" t="s">
        <v>36</v>
      </c>
      <c r="J851">
        <v>5</v>
      </c>
      <c r="K851" t="s">
        <v>48</v>
      </c>
      <c r="L851" t="s">
        <v>49</v>
      </c>
      <c r="M851" t="s">
        <v>493</v>
      </c>
      <c r="N851" t="s">
        <v>596</v>
      </c>
      <c r="O851" t="s">
        <v>41</v>
      </c>
      <c r="P851" t="s">
        <v>66</v>
      </c>
      <c r="Q851" t="s">
        <v>513</v>
      </c>
      <c r="R851" t="s">
        <v>34</v>
      </c>
      <c r="S851" t="s">
        <v>43</v>
      </c>
      <c r="T851">
        <v>2630</v>
      </c>
      <c r="U851">
        <v>91110</v>
      </c>
      <c r="V851">
        <v>0</v>
      </c>
      <c r="W851" t="s">
        <v>44</v>
      </c>
      <c r="X851" t="s">
        <v>43</v>
      </c>
      <c r="Y851" t="s">
        <v>43</v>
      </c>
      <c r="Z851">
        <v>0</v>
      </c>
      <c r="AA851" t="s">
        <v>45</v>
      </c>
      <c r="AB851" t="s">
        <v>43</v>
      </c>
      <c r="AC851" t="s">
        <v>43</v>
      </c>
    </row>
    <row r="852" spans="1:29" x14ac:dyDescent="0.3">
      <c r="A852" s="2">
        <v>45023.823240740741</v>
      </c>
      <c r="B852" t="s">
        <v>29</v>
      </c>
      <c r="C852" s="4" t="s">
        <v>1070</v>
      </c>
      <c r="D852" t="s">
        <v>31</v>
      </c>
      <c r="E852" t="s">
        <v>73</v>
      </c>
      <c r="F852" t="s">
        <v>122</v>
      </c>
      <c r="G852" t="s">
        <v>56</v>
      </c>
      <c r="H852" t="s">
        <v>57</v>
      </c>
      <c r="I852" t="s">
        <v>58</v>
      </c>
      <c r="J852">
        <v>10</v>
      </c>
      <c r="K852" t="s">
        <v>81</v>
      </c>
      <c r="L852" t="s">
        <v>69</v>
      </c>
      <c r="M852" t="s">
        <v>532</v>
      </c>
      <c r="N852" t="s">
        <v>1071</v>
      </c>
      <c r="O852" t="s">
        <v>85</v>
      </c>
      <c r="P852" t="s">
        <v>95</v>
      </c>
      <c r="Q852" t="s">
        <v>57</v>
      </c>
      <c r="R852" t="s">
        <v>34</v>
      </c>
      <c r="S852" t="s">
        <v>43</v>
      </c>
      <c r="T852">
        <v>4150</v>
      </c>
      <c r="U852">
        <v>111130</v>
      </c>
      <c r="V852">
        <v>0</v>
      </c>
      <c r="W852" t="s">
        <v>44</v>
      </c>
      <c r="X852" t="s">
        <v>43</v>
      </c>
      <c r="Y852" t="s">
        <v>43</v>
      </c>
      <c r="Z852">
        <v>0</v>
      </c>
      <c r="AA852" t="s">
        <v>45</v>
      </c>
      <c r="AB852" t="s">
        <v>43</v>
      </c>
      <c r="AC852" t="s">
        <v>43</v>
      </c>
    </row>
    <row r="853" spans="1:29" x14ac:dyDescent="0.3">
      <c r="A853" s="2">
        <v>45023.823888888888</v>
      </c>
      <c r="B853" t="s">
        <v>29</v>
      </c>
      <c r="C853" s="4" t="s">
        <v>1072</v>
      </c>
      <c r="D853" t="s">
        <v>31</v>
      </c>
      <c r="E853" t="s">
        <v>32</v>
      </c>
      <c r="F853" t="s">
        <v>122</v>
      </c>
      <c r="G853" t="s">
        <v>34</v>
      </c>
      <c r="H853" t="s">
        <v>35</v>
      </c>
      <c r="I853" t="s">
        <v>36</v>
      </c>
      <c r="J853">
        <v>1</v>
      </c>
      <c r="K853" t="s">
        <v>37</v>
      </c>
      <c r="L853" t="s">
        <v>69</v>
      </c>
      <c r="M853" t="s">
        <v>505</v>
      </c>
      <c r="N853" t="s">
        <v>627</v>
      </c>
      <c r="O853" t="s">
        <v>41</v>
      </c>
      <c r="P853" t="s">
        <v>88</v>
      </c>
      <c r="Q853" t="s">
        <v>35</v>
      </c>
      <c r="R853" t="s">
        <v>34</v>
      </c>
      <c r="S853" t="s">
        <v>43</v>
      </c>
      <c r="T853">
        <v>50</v>
      </c>
      <c r="U853">
        <v>151</v>
      </c>
      <c r="V853">
        <v>0</v>
      </c>
      <c r="W853" t="s">
        <v>44</v>
      </c>
      <c r="X853" t="s">
        <v>43</v>
      </c>
      <c r="Y853" t="s">
        <v>43</v>
      </c>
      <c r="Z853">
        <v>0</v>
      </c>
      <c r="AA853" t="s">
        <v>45</v>
      </c>
      <c r="AB853" t="s">
        <v>43</v>
      </c>
      <c r="AC853" t="s">
        <v>43</v>
      </c>
    </row>
    <row r="854" spans="1:29" x14ac:dyDescent="0.3">
      <c r="A854" s="2">
        <v>45023.824895833342</v>
      </c>
      <c r="B854" t="s">
        <v>29</v>
      </c>
      <c r="C854" s="4" t="s">
        <v>1073</v>
      </c>
      <c r="D854" t="s">
        <v>54</v>
      </c>
      <c r="E854" t="s">
        <v>32</v>
      </c>
      <c r="F854" t="s">
        <v>33</v>
      </c>
      <c r="G854" t="s">
        <v>34</v>
      </c>
      <c r="H854" t="s">
        <v>35</v>
      </c>
      <c r="I854" t="s">
        <v>36</v>
      </c>
      <c r="J854">
        <v>6</v>
      </c>
      <c r="K854" t="s">
        <v>499</v>
      </c>
      <c r="L854" t="s">
        <v>49</v>
      </c>
      <c r="M854" t="s">
        <v>515</v>
      </c>
      <c r="N854" t="s">
        <v>524</v>
      </c>
      <c r="O854" t="s">
        <v>41</v>
      </c>
      <c r="P854" t="s">
        <v>52</v>
      </c>
      <c r="Q854" t="s">
        <v>481</v>
      </c>
      <c r="R854" t="s">
        <v>34</v>
      </c>
      <c r="S854" t="s">
        <v>43</v>
      </c>
      <c r="T854">
        <v>2630</v>
      </c>
      <c r="U854">
        <v>91110</v>
      </c>
      <c r="V854">
        <v>0</v>
      </c>
      <c r="W854" t="s">
        <v>44</v>
      </c>
      <c r="X854" t="s">
        <v>43</v>
      </c>
      <c r="Y854" t="s">
        <v>43</v>
      </c>
      <c r="Z854">
        <v>0</v>
      </c>
      <c r="AA854" t="s">
        <v>45</v>
      </c>
      <c r="AB854" t="s">
        <v>43</v>
      </c>
      <c r="AC854" t="s">
        <v>43</v>
      </c>
    </row>
    <row r="855" spans="1:29" x14ac:dyDescent="0.3">
      <c r="A855" s="2">
        <v>45023.83152777778</v>
      </c>
      <c r="B855" t="s">
        <v>29</v>
      </c>
      <c r="C855" s="4" t="s">
        <v>1074</v>
      </c>
      <c r="D855" t="s">
        <v>31</v>
      </c>
      <c r="E855" t="s">
        <v>68</v>
      </c>
      <c r="F855" t="s">
        <v>33</v>
      </c>
      <c r="G855" t="s">
        <v>56</v>
      </c>
      <c r="H855" t="s">
        <v>35</v>
      </c>
      <c r="I855" t="s">
        <v>58</v>
      </c>
      <c r="J855">
        <v>7</v>
      </c>
      <c r="K855" t="s">
        <v>499</v>
      </c>
      <c r="L855" t="s">
        <v>49</v>
      </c>
      <c r="M855" t="s">
        <v>490</v>
      </c>
      <c r="N855" t="s">
        <v>663</v>
      </c>
      <c r="O855" t="s">
        <v>41</v>
      </c>
      <c r="P855" t="s">
        <v>42</v>
      </c>
      <c r="Q855" t="s">
        <v>35</v>
      </c>
      <c r="R855" t="s">
        <v>507</v>
      </c>
      <c r="S855" t="s">
        <v>43</v>
      </c>
      <c r="T855">
        <v>50</v>
      </c>
      <c r="U855">
        <v>151</v>
      </c>
      <c r="V855">
        <v>0</v>
      </c>
      <c r="W855" t="s">
        <v>44</v>
      </c>
      <c r="X855" t="s">
        <v>43</v>
      </c>
      <c r="Y855" t="s">
        <v>43</v>
      </c>
      <c r="Z855">
        <v>0</v>
      </c>
      <c r="AA855" t="s">
        <v>45</v>
      </c>
      <c r="AB855" t="s">
        <v>43</v>
      </c>
      <c r="AC855" t="s">
        <v>43</v>
      </c>
    </row>
    <row r="856" spans="1:29" x14ac:dyDescent="0.3">
      <c r="A856" s="2">
        <v>45023.833784722221</v>
      </c>
      <c r="B856" t="s">
        <v>29</v>
      </c>
      <c r="C856" s="4" t="s">
        <v>1075</v>
      </c>
      <c r="D856" t="s">
        <v>54</v>
      </c>
      <c r="E856" t="s">
        <v>73</v>
      </c>
      <c r="F856" t="s">
        <v>122</v>
      </c>
      <c r="G856" t="s">
        <v>34</v>
      </c>
      <c r="H856" t="s">
        <v>35</v>
      </c>
      <c r="I856" t="s">
        <v>36</v>
      </c>
      <c r="J856">
        <v>6</v>
      </c>
      <c r="K856" t="s">
        <v>499</v>
      </c>
      <c r="L856" t="s">
        <v>49</v>
      </c>
      <c r="M856" t="s">
        <v>500</v>
      </c>
      <c r="N856" t="s">
        <v>625</v>
      </c>
      <c r="O856" t="s">
        <v>41</v>
      </c>
      <c r="P856" t="s">
        <v>62</v>
      </c>
      <c r="Q856" t="s">
        <v>481</v>
      </c>
      <c r="R856" t="s">
        <v>34</v>
      </c>
      <c r="S856" t="s">
        <v>43</v>
      </c>
      <c r="T856">
        <v>50</v>
      </c>
      <c r="U856">
        <v>151</v>
      </c>
      <c r="V856">
        <v>0</v>
      </c>
      <c r="W856" t="s">
        <v>44</v>
      </c>
      <c r="X856" t="s">
        <v>43</v>
      </c>
      <c r="Y856" t="s">
        <v>43</v>
      </c>
      <c r="Z856">
        <v>0</v>
      </c>
      <c r="AA856" t="s">
        <v>45</v>
      </c>
      <c r="AB856" t="s">
        <v>43</v>
      </c>
      <c r="AC856" t="s">
        <v>43</v>
      </c>
    </row>
    <row r="857" spans="1:29" x14ac:dyDescent="0.3">
      <c r="A857" s="2">
        <v>45023.836851851847</v>
      </c>
      <c r="B857" t="s">
        <v>29</v>
      </c>
      <c r="C857" s="4" t="s">
        <v>1076</v>
      </c>
      <c r="D857" t="s">
        <v>31</v>
      </c>
      <c r="E857" t="s">
        <v>64</v>
      </c>
      <c r="F857" t="s">
        <v>33</v>
      </c>
      <c r="G857" t="s">
        <v>34</v>
      </c>
      <c r="H857" t="s">
        <v>57</v>
      </c>
      <c r="I857" t="s">
        <v>36</v>
      </c>
      <c r="J857">
        <v>10</v>
      </c>
      <c r="K857" t="s">
        <v>499</v>
      </c>
      <c r="L857" t="s">
        <v>49</v>
      </c>
      <c r="M857" t="s">
        <v>588</v>
      </c>
      <c r="N857" t="s">
        <v>1077</v>
      </c>
      <c r="O857" t="s">
        <v>85</v>
      </c>
      <c r="P857" t="s">
        <v>42</v>
      </c>
      <c r="Q857" t="s">
        <v>481</v>
      </c>
      <c r="R857" t="s">
        <v>34</v>
      </c>
      <c r="S857" t="s">
        <v>43</v>
      </c>
      <c r="T857">
        <v>1115</v>
      </c>
      <c r="U857">
        <v>111130</v>
      </c>
      <c r="V857">
        <v>0</v>
      </c>
      <c r="W857" t="s">
        <v>44</v>
      </c>
      <c r="X857" t="s">
        <v>43</v>
      </c>
      <c r="Y857" t="s">
        <v>43</v>
      </c>
      <c r="Z857">
        <v>0</v>
      </c>
      <c r="AA857" t="s">
        <v>45</v>
      </c>
      <c r="AB857" t="s">
        <v>43</v>
      </c>
      <c r="AC857" t="s">
        <v>43</v>
      </c>
    </row>
    <row r="858" spans="1:29" x14ac:dyDescent="0.3">
      <c r="A858" s="2">
        <v>45023.837743055563</v>
      </c>
      <c r="B858" t="s">
        <v>29</v>
      </c>
      <c r="C858" s="4" t="s">
        <v>707</v>
      </c>
      <c r="D858" t="s">
        <v>54</v>
      </c>
      <c r="E858" t="s">
        <v>73</v>
      </c>
      <c r="F858" t="s">
        <v>47</v>
      </c>
      <c r="G858" t="s">
        <v>34</v>
      </c>
      <c r="H858" t="s">
        <v>35</v>
      </c>
      <c r="I858" t="s">
        <v>36</v>
      </c>
      <c r="J858">
        <v>7</v>
      </c>
      <c r="K858" t="s">
        <v>81</v>
      </c>
      <c r="L858" t="s">
        <v>49</v>
      </c>
      <c r="M858" t="s">
        <v>515</v>
      </c>
      <c r="N858" t="s">
        <v>1078</v>
      </c>
      <c r="O858" t="s">
        <v>85</v>
      </c>
      <c r="P858" t="s">
        <v>52</v>
      </c>
      <c r="Q858" t="s">
        <v>481</v>
      </c>
      <c r="R858" t="s">
        <v>34</v>
      </c>
      <c r="S858" t="s">
        <v>43</v>
      </c>
      <c r="T858">
        <v>4150</v>
      </c>
      <c r="U858">
        <v>131150</v>
      </c>
      <c r="V858">
        <v>0</v>
      </c>
      <c r="W858" t="s">
        <v>44</v>
      </c>
      <c r="X858" t="s">
        <v>43</v>
      </c>
      <c r="Y858" t="s">
        <v>43</v>
      </c>
      <c r="Z858">
        <v>0</v>
      </c>
      <c r="AA858" t="s">
        <v>45</v>
      </c>
      <c r="AB858" t="s">
        <v>43</v>
      </c>
      <c r="AC858" t="s">
        <v>43</v>
      </c>
    </row>
    <row r="859" spans="1:29" x14ac:dyDescent="0.3">
      <c r="A859" s="2">
        <v>45023.844837962963</v>
      </c>
      <c r="B859" t="s">
        <v>29</v>
      </c>
      <c r="C859" s="4" t="s">
        <v>877</v>
      </c>
      <c r="D859" t="s">
        <v>54</v>
      </c>
      <c r="E859" t="s">
        <v>68</v>
      </c>
      <c r="F859" t="s">
        <v>33</v>
      </c>
      <c r="G859" t="s">
        <v>34</v>
      </c>
      <c r="H859" t="s">
        <v>35</v>
      </c>
      <c r="I859" t="s">
        <v>36</v>
      </c>
      <c r="J859">
        <v>4</v>
      </c>
      <c r="K859" t="s">
        <v>81</v>
      </c>
      <c r="L859" t="s">
        <v>69</v>
      </c>
      <c r="M859" t="s">
        <v>529</v>
      </c>
      <c r="N859" t="s">
        <v>654</v>
      </c>
      <c r="O859" t="s">
        <v>41</v>
      </c>
      <c r="P859" t="s">
        <v>52</v>
      </c>
      <c r="Q859" t="s">
        <v>35</v>
      </c>
      <c r="R859" t="s">
        <v>34</v>
      </c>
      <c r="S859" t="s">
        <v>43</v>
      </c>
      <c r="T859">
        <v>1620</v>
      </c>
      <c r="U859">
        <v>91110</v>
      </c>
      <c r="V859">
        <v>0</v>
      </c>
      <c r="W859" t="s">
        <v>44</v>
      </c>
      <c r="X859" t="s">
        <v>43</v>
      </c>
      <c r="Y859" t="s">
        <v>43</v>
      </c>
      <c r="Z859">
        <v>0</v>
      </c>
      <c r="AA859" t="s">
        <v>45</v>
      </c>
      <c r="AB859" t="s">
        <v>43</v>
      </c>
      <c r="AC859" t="s">
        <v>43</v>
      </c>
    </row>
    <row r="860" spans="1:29" x14ac:dyDescent="0.3">
      <c r="A860" s="2">
        <v>45023.854560185187</v>
      </c>
      <c r="B860" t="s">
        <v>29</v>
      </c>
      <c r="C860" s="4" t="s">
        <v>1079</v>
      </c>
      <c r="D860" t="s">
        <v>31</v>
      </c>
      <c r="E860" t="s">
        <v>64</v>
      </c>
      <c r="F860" t="s">
        <v>33</v>
      </c>
      <c r="G860" t="s">
        <v>56</v>
      </c>
      <c r="H860" t="s">
        <v>57</v>
      </c>
      <c r="I860" t="s">
        <v>36</v>
      </c>
      <c r="J860">
        <v>6</v>
      </c>
      <c r="K860" t="s">
        <v>499</v>
      </c>
      <c r="L860" t="s">
        <v>49</v>
      </c>
      <c r="M860" t="s">
        <v>515</v>
      </c>
      <c r="N860" t="s">
        <v>563</v>
      </c>
      <c r="O860" t="s">
        <v>41</v>
      </c>
      <c r="P860" t="s">
        <v>204</v>
      </c>
      <c r="Q860" t="s">
        <v>513</v>
      </c>
      <c r="R860" t="s">
        <v>34</v>
      </c>
      <c r="S860" t="s">
        <v>43</v>
      </c>
      <c r="T860">
        <v>3140</v>
      </c>
      <c r="U860">
        <v>131150</v>
      </c>
      <c r="V860">
        <v>0</v>
      </c>
      <c r="W860" t="s">
        <v>44</v>
      </c>
      <c r="X860" t="s">
        <v>43</v>
      </c>
      <c r="Y860" t="s">
        <v>43</v>
      </c>
      <c r="Z860">
        <v>0</v>
      </c>
      <c r="AA860" t="s">
        <v>45</v>
      </c>
      <c r="AB860" t="s">
        <v>43</v>
      </c>
      <c r="AC860" t="s">
        <v>43</v>
      </c>
    </row>
    <row r="861" spans="1:29" x14ac:dyDescent="0.3">
      <c r="A861" s="2">
        <v>45023.856886574067</v>
      </c>
      <c r="B861" t="s">
        <v>29</v>
      </c>
      <c r="C861" s="4" t="s">
        <v>1080</v>
      </c>
      <c r="D861" t="s">
        <v>54</v>
      </c>
      <c r="E861" t="s">
        <v>55</v>
      </c>
      <c r="F861" t="s">
        <v>33</v>
      </c>
      <c r="G861" t="s">
        <v>56</v>
      </c>
      <c r="H861" t="s">
        <v>35</v>
      </c>
      <c r="I861" t="s">
        <v>36</v>
      </c>
      <c r="J861">
        <v>10</v>
      </c>
      <c r="K861" t="s">
        <v>37</v>
      </c>
      <c r="L861" t="s">
        <v>194</v>
      </c>
      <c r="M861" t="s">
        <v>642</v>
      </c>
      <c r="N861" t="s">
        <v>866</v>
      </c>
      <c r="O861" t="s">
        <v>225</v>
      </c>
      <c r="P861" t="s">
        <v>95</v>
      </c>
      <c r="Q861" t="s">
        <v>513</v>
      </c>
      <c r="R861" t="s">
        <v>507</v>
      </c>
      <c r="S861" t="s">
        <v>43</v>
      </c>
      <c r="T861">
        <v>4150</v>
      </c>
      <c r="U861">
        <v>91110</v>
      </c>
      <c r="V861">
        <v>0</v>
      </c>
      <c r="W861" t="s">
        <v>44</v>
      </c>
      <c r="X861" t="s">
        <v>43</v>
      </c>
      <c r="Y861" t="s">
        <v>43</v>
      </c>
      <c r="Z861">
        <v>0</v>
      </c>
      <c r="AA861" t="s">
        <v>45</v>
      </c>
      <c r="AB861" t="s">
        <v>43</v>
      </c>
      <c r="AC861" t="s">
        <v>43</v>
      </c>
    </row>
    <row r="862" spans="1:29" x14ac:dyDescent="0.3">
      <c r="A862" s="2">
        <v>45023.864976851852</v>
      </c>
      <c r="B862" t="s">
        <v>29</v>
      </c>
      <c r="C862" s="4" t="s">
        <v>1079</v>
      </c>
      <c r="D862" t="s">
        <v>54</v>
      </c>
      <c r="E862" t="s">
        <v>32</v>
      </c>
      <c r="F862" t="s">
        <v>47</v>
      </c>
      <c r="G862" t="s">
        <v>56</v>
      </c>
      <c r="H862" t="s">
        <v>57</v>
      </c>
      <c r="I862" t="s">
        <v>36</v>
      </c>
      <c r="J862">
        <v>7</v>
      </c>
      <c r="K862" t="s">
        <v>123</v>
      </c>
      <c r="L862" t="s">
        <v>69</v>
      </c>
      <c r="M862" t="s">
        <v>560</v>
      </c>
      <c r="N862" t="s">
        <v>1081</v>
      </c>
      <c r="O862" t="s">
        <v>41</v>
      </c>
      <c r="P862" t="s">
        <v>95</v>
      </c>
      <c r="Q862" t="s">
        <v>35</v>
      </c>
      <c r="R862" t="s">
        <v>34</v>
      </c>
      <c r="S862" t="s">
        <v>43</v>
      </c>
      <c r="T862">
        <v>3140</v>
      </c>
      <c r="U862">
        <v>111130</v>
      </c>
      <c r="V862">
        <v>0</v>
      </c>
      <c r="W862" t="s">
        <v>44</v>
      </c>
      <c r="X862" t="s">
        <v>43</v>
      </c>
      <c r="Y862" t="s">
        <v>43</v>
      </c>
      <c r="Z862">
        <v>0</v>
      </c>
      <c r="AA862" t="s">
        <v>45</v>
      </c>
      <c r="AB862" t="s">
        <v>43</v>
      </c>
      <c r="AC862" t="s">
        <v>43</v>
      </c>
    </row>
    <row r="863" spans="1:29" x14ac:dyDescent="0.3">
      <c r="A863" s="2">
        <v>45023.87537037037</v>
      </c>
      <c r="B863" t="s">
        <v>219</v>
      </c>
      <c r="C863" s="4" t="s">
        <v>1082</v>
      </c>
      <c r="D863" t="s">
        <v>31</v>
      </c>
      <c r="E863" t="s">
        <v>73</v>
      </c>
      <c r="F863" t="s">
        <v>122</v>
      </c>
      <c r="G863" t="s">
        <v>34</v>
      </c>
      <c r="H863" t="s">
        <v>35</v>
      </c>
      <c r="I863" t="s">
        <v>36</v>
      </c>
      <c r="J863">
        <v>5</v>
      </c>
      <c r="K863" t="s">
        <v>48</v>
      </c>
      <c r="L863" t="s">
        <v>38</v>
      </c>
      <c r="M863" t="s">
        <v>505</v>
      </c>
      <c r="N863" t="s">
        <v>1083</v>
      </c>
      <c r="O863" t="s">
        <v>113</v>
      </c>
      <c r="P863" t="s">
        <v>66</v>
      </c>
      <c r="Q863" t="s">
        <v>481</v>
      </c>
      <c r="R863" t="s">
        <v>34</v>
      </c>
      <c r="S863" t="s">
        <v>43</v>
      </c>
      <c r="T863">
        <v>4150</v>
      </c>
      <c r="U863">
        <v>151</v>
      </c>
      <c r="V863">
        <v>0</v>
      </c>
      <c r="W863" t="s">
        <v>44</v>
      </c>
      <c r="X863" t="s">
        <v>43</v>
      </c>
      <c r="Y863" t="s">
        <v>43</v>
      </c>
      <c r="Z863">
        <v>0</v>
      </c>
      <c r="AA863" t="s">
        <v>45</v>
      </c>
      <c r="AB863" t="s">
        <v>43</v>
      </c>
      <c r="AC863" t="s">
        <v>43</v>
      </c>
    </row>
    <row r="864" spans="1:29" x14ac:dyDescent="0.3">
      <c r="A864" s="2">
        <v>45023.879791666674</v>
      </c>
      <c r="B864" t="s">
        <v>29</v>
      </c>
      <c r="C864" s="4" t="s">
        <v>1084</v>
      </c>
      <c r="D864" t="s">
        <v>31</v>
      </c>
      <c r="E864" t="s">
        <v>73</v>
      </c>
      <c r="F864" t="s">
        <v>122</v>
      </c>
      <c r="G864" t="s">
        <v>34</v>
      </c>
      <c r="H864" t="s">
        <v>35</v>
      </c>
      <c r="I864" t="s">
        <v>36</v>
      </c>
      <c r="J864">
        <v>3</v>
      </c>
      <c r="K864" t="s">
        <v>499</v>
      </c>
      <c r="L864" t="s">
        <v>49</v>
      </c>
      <c r="M864" t="s">
        <v>490</v>
      </c>
      <c r="N864" t="s">
        <v>1085</v>
      </c>
      <c r="O864" t="s">
        <v>113</v>
      </c>
      <c r="P864" t="s">
        <v>52</v>
      </c>
      <c r="Q864" t="s">
        <v>35</v>
      </c>
      <c r="R864" t="s">
        <v>34</v>
      </c>
      <c r="S864" t="s">
        <v>43</v>
      </c>
      <c r="T864">
        <v>2125</v>
      </c>
      <c r="U864">
        <v>91110</v>
      </c>
      <c r="V864">
        <v>0</v>
      </c>
      <c r="W864" t="s">
        <v>44</v>
      </c>
      <c r="X864" t="s">
        <v>43</v>
      </c>
      <c r="Y864" t="s">
        <v>43</v>
      </c>
      <c r="Z864">
        <v>0</v>
      </c>
      <c r="AA864" t="s">
        <v>45</v>
      </c>
      <c r="AB864" t="s">
        <v>43</v>
      </c>
      <c r="AC864" t="s">
        <v>43</v>
      </c>
    </row>
    <row r="865" spans="1:29" x14ac:dyDescent="0.3">
      <c r="A865" s="2">
        <v>45023.887199074074</v>
      </c>
      <c r="B865" t="s">
        <v>29</v>
      </c>
      <c r="C865" s="4" t="s">
        <v>1086</v>
      </c>
      <c r="D865" t="s">
        <v>54</v>
      </c>
      <c r="E865" t="s">
        <v>68</v>
      </c>
      <c r="F865" t="s">
        <v>122</v>
      </c>
      <c r="G865" t="s">
        <v>56</v>
      </c>
      <c r="H865" t="s">
        <v>35</v>
      </c>
      <c r="I865" t="s">
        <v>36</v>
      </c>
      <c r="J865">
        <v>5</v>
      </c>
      <c r="K865" t="s">
        <v>499</v>
      </c>
      <c r="L865" t="s">
        <v>69</v>
      </c>
      <c r="M865" t="s">
        <v>588</v>
      </c>
      <c r="N865" t="s">
        <v>941</v>
      </c>
      <c r="O865" t="s">
        <v>85</v>
      </c>
      <c r="P865" t="s">
        <v>52</v>
      </c>
      <c r="Q865" t="s">
        <v>35</v>
      </c>
      <c r="R865" t="s">
        <v>34</v>
      </c>
      <c r="S865" t="s">
        <v>43</v>
      </c>
      <c r="T865">
        <v>3140</v>
      </c>
      <c r="U865">
        <v>91110</v>
      </c>
      <c r="V865">
        <v>0</v>
      </c>
      <c r="W865" t="s">
        <v>44</v>
      </c>
      <c r="X865" t="s">
        <v>43</v>
      </c>
      <c r="Y865" t="s">
        <v>43</v>
      </c>
      <c r="Z865">
        <v>0</v>
      </c>
      <c r="AA865" t="s">
        <v>45</v>
      </c>
      <c r="AB865" t="s">
        <v>43</v>
      </c>
      <c r="AC865" t="s">
        <v>43</v>
      </c>
    </row>
    <row r="866" spans="1:29" x14ac:dyDescent="0.3">
      <c r="A866" s="2">
        <v>45023.895185185182</v>
      </c>
      <c r="B866" t="s">
        <v>29</v>
      </c>
      <c r="C866" s="4" t="s">
        <v>918</v>
      </c>
      <c r="D866" t="s">
        <v>54</v>
      </c>
      <c r="E866" t="s">
        <v>68</v>
      </c>
      <c r="F866" t="s">
        <v>47</v>
      </c>
      <c r="G866" t="s">
        <v>34</v>
      </c>
      <c r="H866" t="s">
        <v>35</v>
      </c>
      <c r="I866" t="s">
        <v>36</v>
      </c>
      <c r="J866">
        <v>4</v>
      </c>
      <c r="K866" t="s">
        <v>499</v>
      </c>
      <c r="L866" t="s">
        <v>49</v>
      </c>
      <c r="M866" t="s">
        <v>560</v>
      </c>
      <c r="N866" t="s">
        <v>663</v>
      </c>
      <c r="O866" t="s">
        <v>41</v>
      </c>
      <c r="P866" t="s">
        <v>66</v>
      </c>
      <c r="Q866" t="s">
        <v>481</v>
      </c>
      <c r="R866" t="s">
        <v>34</v>
      </c>
      <c r="S866" t="s">
        <v>43</v>
      </c>
      <c r="T866">
        <v>4150</v>
      </c>
      <c r="U866">
        <v>91110</v>
      </c>
      <c r="V866">
        <v>0</v>
      </c>
      <c r="W866" t="s">
        <v>44</v>
      </c>
      <c r="X866" t="s">
        <v>43</v>
      </c>
      <c r="Y866" t="s">
        <v>43</v>
      </c>
      <c r="Z866">
        <v>0</v>
      </c>
      <c r="AA866" t="s">
        <v>45</v>
      </c>
      <c r="AB866" t="s">
        <v>43</v>
      </c>
      <c r="AC866" t="s">
        <v>43</v>
      </c>
    </row>
    <row r="867" spans="1:29" x14ac:dyDescent="0.3">
      <c r="A867" s="2">
        <v>45023.904537037037</v>
      </c>
      <c r="B867" t="s">
        <v>29</v>
      </c>
      <c r="C867" s="4" t="s">
        <v>951</v>
      </c>
      <c r="D867" t="s">
        <v>31</v>
      </c>
      <c r="E867" t="s">
        <v>73</v>
      </c>
      <c r="F867" t="s">
        <v>122</v>
      </c>
      <c r="G867" t="s">
        <v>34</v>
      </c>
      <c r="H867" t="s">
        <v>35</v>
      </c>
      <c r="I867" t="s">
        <v>58</v>
      </c>
      <c r="J867">
        <v>5</v>
      </c>
      <c r="K867" t="s">
        <v>81</v>
      </c>
      <c r="L867" t="s">
        <v>69</v>
      </c>
      <c r="M867" t="s">
        <v>588</v>
      </c>
      <c r="N867" t="s">
        <v>1087</v>
      </c>
      <c r="O867" t="s">
        <v>41</v>
      </c>
      <c r="P867" t="s">
        <v>52</v>
      </c>
      <c r="Q867" t="s">
        <v>481</v>
      </c>
      <c r="R867" t="s">
        <v>34</v>
      </c>
      <c r="S867" t="s">
        <v>43</v>
      </c>
      <c r="T867">
        <v>3140</v>
      </c>
      <c r="U867">
        <v>7190</v>
      </c>
      <c r="V867">
        <v>0</v>
      </c>
      <c r="W867" t="s">
        <v>44</v>
      </c>
      <c r="X867" t="s">
        <v>43</v>
      </c>
      <c r="Y867" t="s">
        <v>43</v>
      </c>
      <c r="Z867">
        <v>0</v>
      </c>
      <c r="AA867" t="s">
        <v>45</v>
      </c>
      <c r="AB867" t="s">
        <v>43</v>
      </c>
      <c r="AC867" t="s">
        <v>43</v>
      </c>
    </row>
    <row r="868" spans="1:29" x14ac:dyDescent="0.3">
      <c r="A868" s="2">
        <v>45023.907256944447</v>
      </c>
      <c r="B868" t="s">
        <v>29</v>
      </c>
      <c r="C868" s="4" t="s">
        <v>1088</v>
      </c>
      <c r="D868" t="s">
        <v>54</v>
      </c>
      <c r="E868" t="s">
        <v>32</v>
      </c>
      <c r="F868" t="s">
        <v>33</v>
      </c>
      <c r="G868" t="s">
        <v>56</v>
      </c>
      <c r="H868" t="s">
        <v>57</v>
      </c>
      <c r="I868" t="s">
        <v>36</v>
      </c>
      <c r="J868">
        <v>5</v>
      </c>
      <c r="K868" t="s">
        <v>123</v>
      </c>
      <c r="L868" t="s">
        <v>69</v>
      </c>
      <c r="M868" t="s">
        <v>505</v>
      </c>
      <c r="N868" t="s">
        <v>1089</v>
      </c>
      <c r="O868" t="s">
        <v>85</v>
      </c>
      <c r="P868" t="s">
        <v>52</v>
      </c>
      <c r="Q868" t="s">
        <v>35</v>
      </c>
      <c r="R868" t="s">
        <v>507</v>
      </c>
      <c r="S868" t="s">
        <v>43</v>
      </c>
      <c r="T868">
        <v>2630</v>
      </c>
      <c r="U868">
        <v>7190</v>
      </c>
      <c r="V868">
        <v>0</v>
      </c>
      <c r="W868" t="s">
        <v>44</v>
      </c>
      <c r="X868" t="s">
        <v>43</v>
      </c>
      <c r="Y868" t="s">
        <v>43</v>
      </c>
      <c r="Z868">
        <v>0</v>
      </c>
      <c r="AA868" t="s">
        <v>45</v>
      </c>
      <c r="AB868" t="s">
        <v>43</v>
      </c>
      <c r="AC868" t="s">
        <v>43</v>
      </c>
    </row>
    <row r="869" spans="1:29" x14ac:dyDescent="0.3">
      <c r="A869" s="2">
        <v>45023.91605324074</v>
      </c>
      <c r="B869" t="s">
        <v>29</v>
      </c>
      <c r="C869" s="4" t="s">
        <v>1090</v>
      </c>
      <c r="D869" t="s">
        <v>54</v>
      </c>
      <c r="E869" t="s">
        <v>32</v>
      </c>
      <c r="F869" t="s">
        <v>33</v>
      </c>
      <c r="G869" t="s">
        <v>34</v>
      </c>
      <c r="H869" t="s">
        <v>57</v>
      </c>
      <c r="I869" t="s">
        <v>58</v>
      </c>
      <c r="J869">
        <v>1</v>
      </c>
      <c r="K869" t="s">
        <v>48</v>
      </c>
      <c r="L869" t="s">
        <v>49</v>
      </c>
      <c r="M869" t="s">
        <v>490</v>
      </c>
      <c r="N869" t="s">
        <v>1091</v>
      </c>
      <c r="O869" t="s">
        <v>125</v>
      </c>
      <c r="P869" t="s">
        <v>52</v>
      </c>
      <c r="Q869" t="s">
        <v>57</v>
      </c>
      <c r="R869" t="s">
        <v>495</v>
      </c>
      <c r="S869" t="s">
        <v>43</v>
      </c>
      <c r="T869">
        <v>2125</v>
      </c>
      <c r="U869">
        <v>7190</v>
      </c>
      <c r="V869">
        <v>0</v>
      </c>
      <c r="W869" t="s">
        <v>44</v>
      </c>
      <c r="X869" t="s">
        <v>43</v>
      </c>
      <c r="Y869" t="s">
        <v>43</v>
      </c>
      <c r="Z869">
        <v>0</v>
      </c>
      <c r="AA869" t="s">
        <v>45</v>
      </c>
      <c r="AB869" t="s">
        <v>43</v>
      </c>
      <c r="AC869" t="s">
        <v>43</v>
      </c>
    </row>
    <row r="870" spans="1:29" x14ac:dyDescent="0.3">
      <c r="A870" s="2">
        <v>45023.92391203704</v>
      </c>
      <c r="B870" t="s">
        <v>29</v>
      </c>
      <c r="C870" s="4" t="s">
        <v>1092</v>
      </c>
      <c r="D870" t="s">
        <v>54</v>
      </c>
      <c r="E870" t="s">
        <v>32</v>
      </c>
      <c r="F870" t="s">
        <v>33</v>
      </c>
      <c r="G870" t="s">
        <v>34</v>
      </c>
      <c r="H870" t="s">
        <v>35</v>
      </c>
      <c r="I870" t="s">
        <v>36</v>
      </c>
      <c r="J870">
        <v>10</v>
      </c>
      <c r="K870" t="s">
        <v>499</v>
      </c>
      <c r="L870" t="s">
        <v>69</v>
      </c>
      <c r="M870" t="s">
        <v>546</v>
      </c>
      <c r="N870" t="s">
        <v>1093</v>
      </c>
      <c r="O870" t="s">
        <v>85</v>
      </c>
      <c r="P870" t="s">
        <v>66</v>
      </c>
      <c r="Q870" t="s">
        <v>481</v>
      </c>
      <c r="R870" t="s">
        <v>34</v>
      </c>
      <c r="S870" t="s">
        <v>43</v>
      </c>
      <c r="T870">
        <v>3140</v>
      </c>
      <c r="U870">
        <v>111130</v>
      </c>
      <c r="V870">
        <v>0</v>
      </c>
      <c r="W870" t="s">
        <v>44</v>
      </c>
      <c r="X870" t="s">
        <v>43</v>
      </c>
      <c r="Y870" t="s">
        <v>43</v>
      </c>
      <c r="Z870">
        <v>0</v>
      </c>
      <c r="AA870" t="s">
        <v>45</v>
      </c>
      <c r="AB870" t="s">
        <v>43</v>
      </c>
      <c r="AC870" t="s">
        <v>43</v>
      </c>
    </row>
    <row r="871" spans="1:29" x14ac:dyDescent="0.3">
      <c r="A871" s="2">
        <v>45023.928599537037</v>
      </c>
      <c r="B871" t="s">
        <v>29</v>
      </c>
      <c r="C871" s="4" t="s">
        <v>80</v>
      </c>
      <c r="D871" t="s">
        <v>31</v>
      </c>
      <c r="E871" t="s">
        <v>68</v>
      </c>
      <c r="F871" t="s">
        <v>47</v>
      </c>
      <c r="G871" t="s">
        <v>34</v>
      </c>
      <c r="H871" t="s">
        <v>57</v>
      </c>
      <c r="I871" t="s">
        <v>58</v>
      </c>
      <c r="J871">
        <v>9</v>
      </c>
      <c r="K871" t="s">
        <v>48</v>
      </c>
      <c r="L871" t="s">
        <v>49</v>
      </c>
      <c r="M871" t="s">
        <v>490</v>
      </c>
      <c r="N871" t="s">
        <v>522</v>
      </c>
      <c r="O871" t="s">
        <v>225</v>
      </c>
      <c r="P871" t="s">
        <v>42</v>
      </c>
      <c r="Q871" t="s">
        <v>481</v>
      </c>
      <c r="R871" t="s">
        <v>34</v>
      </c>
      <c r="S871" t="s">
        <v>43</v>
      </c>
      <c r="T871">
        <v>3140</v>
      </c>
      <c r="U871">
        <v>7190</v>
      </c>
      <c r="V871">
        <v>0</v>
      </c>
      <c r="W871" t="s">
        <v>44</v>
      </c>
      <c r="X871" t="s">
        <v>43</v>
      </c>
      <c r="Y871" t="s">
        <v>43</v>
      </c>
      <c r="Z871">
        <v>0</v>
      </c>
      <c r="AA871" t="s">
        <v>45</v>
      </c>
      <c r="AB871" t="s">
        <v>43</v>
      </c>
      <c r="AC871" t="s">
        <v>43</v>
      </c>
    </row>
    <row r="872" spans="1:29" x14ac:dyDescent="0.3">
      <c r="A872" s="2">
        <v>45023.946840277778</v>
      </c>
      <c r="B872" t="s">
        <v>29</v>
      </c>
      <c r="C872" s="4" t="s">
        <v>1094</v>
      </c>
      <c r="D872" t="s">
        <v>54</v>
      </c>
      <c r="E872" t="s">
        <v>73</v>
      </c>
      <c r="F872" t="s">
        <v>122</v>
      </c>
      <c r="G872" t="s">
        <v>56</v>
      </c>
      <c r="H872" t="s">
        <v>35</v>
      </c>
      <c r="I872" t="s">
        <v>36</v>
      </c>
      <c r="J872">
        <v>6</v>
      </c>
      <c r="K872" t="s">
        <v>48</v>
      </c>
      <c r="L872" t="s">
        <v>49</v>
      </c>
      <c r="M872" t="s">
        <v>515</v>
      </c>
      <c r="N872" t="s">
        <v>681</v>
      </c>
      <c r="O872" t="s">
        <v>41</v>
      </c>
      <c r="P872" t="s">
        <v>66</v>
      </c>
      <c r="Q872" t="s">
        <v>35</v>
      </c>
      <c r="R872" t="s">
        <v>34</v>
      </c>
      <c r="S872" t="s">
        <v>43</v>
      </c>
      <c r="T872">
        <v>4150</v>
      </c>
      <c r="U872">
        <v>7190</v>
      </c>
      <c r="V872">
        <v>0</v>
      </c>
      <c r="W872" t="s">
        <v>44</v>
      </c>
      <c r="X872" t="s">
        <v>43</v>
      </c>
      <c r="Y872" t="s">
        <v>43</v>
      </c>
      <c r="Z872">
        <v>0</v>
      </c>
      <c r="AA872" t="s">
        <v>45</v>
      </c>
      <c r="AB872" t="s">
        <v>43</v>
      </c>
      <c r="AC872" t="s">
        <v>43</v>
      </c>
    </row>
    <row r="873" spans="1:29" x14ac:dyDescent="0.3">
      <c r="A873" s="2">
        <v>45023.965925925928</v>
      </c>
      <c r="B873" t="s">
        <v>29</v>
      </c>
      <c r="C873" s="4" t="s">
        <v>1095</v>
      </c>
      <c r="D873" t="s">
        <v>54</v>
      </c>
      <c r="E873" t="s">
        <v>73</v>
      </c>
      <c r="F873" t="s">
        <v>122</v>
      </c>
      <c r="G873" t="s">
        <v>56</v>
      </c>
      <c r="H873" t="s">
        <v>35</v>
      </c>
      <c r="I873" t="s">
        <v>36</v>
      </c>
      <c r="J873">
        <v>1</v>
      </c>
      <c r="K873" t="s">
        <v>123</v>
      </c>
      <c r="L873" t="s">
        <v>69</v>
      </c>
      <c r="M873" t="s">
        <v>493</v>
      </c>
      <c r="N873" t="s">
        <v>1096</v>
      </c>
      <c r="O873" t="s">
        <v>41</v>
      </c>
      <c r="P873" t="s">
        <v>52</v>
      </c>
      <c r="Q873" t="s">
        <v>35</v>
      </c>
      <c r="R873" t="s">
        <v>495</v>
      </c>
      <c r="S873" t="s">
        <v>43</v>
      </c>
      <c r="T873">
        <v>2125</v>
      </c>
      <c r="U873">
        <v>91110</v>
      </c>
      <c r="V873">
        <v>0</v>
      </c>
      <c r="W873" t="s">
        <v>44</v>
      </c>
      <c r="X873" t="s">
        <v>43</v>
      </c>
      <c r="Y873" t="s">
        <v>43</v>
      </c>
      <c r="Z873">
        <v>0</v>
      </c>
      <c r="AA873" t="s">
        <v>45</v>
      </c>
      <c r="AB873" t="s">
        <v>43</v>
      </c>
      <c r="AC873" t="s">
        <v>43</v>
      </c>
    </row>
    <row r="874" spans="1:29" x14ac:dyDescent="0.3">
      <c r="A874" s="2">
        <v>45023.968912037039</v>
      </c>
      <c r="B874" t="s">
        <v>29</v>
      </c>
      <c r="C874" s="4" t="s">
        <v>1097</v>
      </c>
      <c r="D874" t="s">
        <v>31</v>
      </c>
      <c r="E874" t="s">
        <v>73</v>
      </c>
      <c r="F874" t="s">
        <v>47</v>
      </c>
      <c r="G874" t="s">
        <v>56</v>
      </c>
      <c r="H874" t="s">
        <v>35</v>
      </c>
      <c r="I874" t="s">
        <v>36</v>
      </c>
      <c r="J874">
        <v>8</v>
      </c>
      <c r="K874" t="s">
        <v>499</v>
      </c>
      <c r="L874" t="s">
        <v>49</v>
      </c>
      <c r="M874" t="s">
        <v>505</v>
      </c>
      <c r="N874" t="s">
        <v>598</v>
      </c>
      <c r="O874" t="s">
        <v>41</v>
      </c>
      <c r="P874" t="s">
        <v>52</v>
      </c>
      <c r="Q874" t="s">
        <v>481</v>
      </c>
      <c r="R874" t="s">
        <v>34</v>
      </c>
      <c r="S874" t="s">
        <v>43</v>
      </c>
      <c r="T874">
        <v>50</v>
      </c>
      <c r="U874">
        <v>151</v>
      </c>
      <c r="V874">
        <v>0</v>
      </c>
      <c r="W874" t="s">
        <v>44</v>
      </c>
      <c r="X874" t="s">
        <v>43</v>
      </c>
      <c r="Y874" t="s">
        <v>43</v>
      </c>
      <c r="Z874">
        <v>0</v>
      </c>
      <c r="AA874" t="s">
        <v>45</v>
      </c>
      <c r="AB874" t="s">
        <v>43</v>
      </c>
      <c r="AC874" t="s">
        <v>43</v>
      </c>
    </row>
    <row r="875" spans="1:29" x14ac:dyDescent="0.3">
      <c r="A875" s="2">
        <v>45023.970555555563</v>
      </c>
      <c r="B875" t="s">
        <v>29</v>
      </c>
      <c r="C875" s="4" t="s">
        <v>1098</v>
      </c>
      <c r="D875" t="s">
        <v>54</v>
      </c>
      <c r="E875" t="s">
        <v>68</v>
      </c>
      <c r="F875" t="s">
        <v>33</v>
      </c>
      <c r="G875" t="s">
        <v>34</v>
      </c>
      <c r="H875" t="s">
        <v>57</v>
      </c>
      <c r="I875" t="s">
        <v>58</v>
      </c>
      <c r="J875">
        <v>4</v>
      </c>
      <c r="K875" t="s">
        <v>48</v>
      </c>
      <c r="L875" t="s">
        <v>49</v>
      </c>
      <c r="M875" t="s">
        <v>515</v>
      </c>
      <c r="N875" t="s">
        <v>530</v>
      </c>
      <c r="O875" t="s">
        <v>113</v>
      </c>
      <c r="P875" t="s">
        <v>52</v>
      </c>
      <c r="Q875" t="s">
        <v>481</v>
      </c>
      <c r="R875" t="s">
        <v>34</v>
      </c>
      <c r="S875" t="s">
        <v>43</v>
      </c>
      <c r="T875">
        <v>50</v>
      </c>
      <c r="U875">
        <v>151</v>
      </c>
      <c r="V875">
        <v>0</v>
      </c>
      <c r="W875" t="s">
        <v>44</v>
      </c>
      <c r="X875" t="s">
        <v>43</v>
      </c>
      <c r="Y875" t="s">
        <v>43</v>
      </c>
      <c r="Z875">
        <v>0</v>
      </c>
      <c r="AA875" t="s">
        <v>45</v>
      </c>
      <c r="AB875" t="s">
        <v>43</v>
      </c>
      <c r="AC875" t="s">
        <v>43</v>
      </c>
    </row>
    <row r="876" spans="1:29" x14ac:dyDescent="0.3">
      <c r="A876" s="2">
        <v>45023.974386574067</v>
      </c>
      <c r="B876" t="s">
        <v>29</v>
      </c>
      <c r="C876" s="4" t="s">
        <v>1099</v>
      </c>
      <c r="D876" t="s">
        <v>31</v>
      </c>
      <c r="E876" t="s">
        <v>73</v>
      </c>
      <c r="F876" t="s">
        <v>122</v>
      </c>
      <c r="G876" t="s">
        <v>495</v>
      </c>
      <c r="H876" t="s">
        <v>35</v>
      </c>
      <c r="I876" t="s">
        <v>36</v>
      </c>
      <c r="J876">
        <v>8</v>
      </c>
      <c r="K876" t="s">
        <v>81</v>
      </c>
      <c r="L876" t="s">
        <v>69</v>
      </c>
      <c r="M876" t="s">
        <v>505</v>
      </c>
      <c r="N876" t="s">
        <v>648</v>
      </c>
      <c r="O876" t="s">
        <v>113</v>
      </c>
      <c r="P876" t="s">
        <v>204</v>
      </c>
      <c r="Q876" t="s">
        <v>481</v>
      </c>
      <c r="R876" t="s">
        <v>495</v>
      </c>
      <c r="S876" t="s">
        <v>43</v>
      </c>
      <c r="T876">
        <v>2125</v>
      </c>
      <c r="U876">
        <v>91110</v>
      </c>
      <c r="V876">
        <v>0</v>
      </c>
      <c r="W876" t="s">
        <v>44</v>
      </c>
      <c r="X876" t="s">
        <v>43</v>
      </c>
      <c r="Y876" t="s">
        <v>43</v>
      </c>
      <c r="Z876">
        <v>0</v>
      </c>
      <c r="AA876" t="s">
        <v>45</v>
      </c>
      <c r="AB876" t="s">
        <v>43</v>
      </c>
      <c r="AC876" t="s">
        <v>43</v>
      </c>
    </row>
    <row r="877" spans="1:29" x14ac:dyDescent="0.3">
      <c r="A877" s="2">
        <v>45023.97587962963</v>
      </c>
      <c r="B877" t="s">
        <v>29</v>
      </c>
      <c r="C877" s="4" t="s">
        <v>650</v>
      </c>
      <c r="D877" t="s">
        <v>31</v>
      </c>
      <c r="E877" t="s">
        <v>73</v>
      </c>
      <c r="F877" t="s">
        <v>33</v>
      </c>
      <c r="G877" t="s">
        <v>495</v>
      </c>
      <c r="H877" t="s">
        <v>57</v>
      </c>
      <c r="I877" t="s">
        <v>36</v>
      </c>
      <c r="J877">
        <v>10</v>
      </c>
      <c r="K877" t="s">
        <v>37</v>
      </c>
      <c r="L877" t="s">
        <v>38</v>
      </c>
      <c r="M877" t="s">
        <v>505</v>
      </c>
      <c r="N877" t="s">
        <v>1100</v>
      </c>
      <c r="O877" t="s">
        <v>41</v>
      </c>
      <c r="P877" t="s">
        <v>66</v>
      </c>
      <c r="Q877" t="s">
        <v>35</v>
      </c>
      <c r="R877" t="s">
        <v>495</v>
      </c>
      <c r="S877" t="s">
        <v>43</v>
      </c>
      <c r="T877">
        <v>1620</v>
      </c>
      <c r="U877">
        <v>5070</v>
      </c>
      <c r="V877">
        <v>0</v>
      </c>
      <c r="W877" t="s">
        <v>44</v>
      </c>
      <c r="X877" t="s">
        <v>43</v>
      </c>
      <c r="Y877" t="s">
        <v>43</v>
      </c>
      <c r="Z877">
        <v>0</v>
      </c>
      <c r="AA877" t="s">
        <v>45</v>
      </c>
      <c r="AB877" t="s">
        <v>43</v>
      </c>
      <c r="AC877" t="s">
        <v>43</v>
      </c>
    </row>
    <row r="878" spans="1:29" x14ac:dyDescent="0.3">
      <c r="A878" s="2">
        <v>45023.997465277767</v>
      </c>
      <c r="B878" t="s">
        <v>29</v>
      </c>
      <c r="C878" s="4" t="s">
        <v>1101</v>
      </c>
      <c r="D878" t="s">
        <v>54</v>
      </c>
      <c r="E878" t="s">
        <v>32</v>
      </c>
      <c r="F878" t="s">
        <v>33</v>
      </c>
      <c r="G878" t="s">
        <v>34</v>
      </c>
      <c r="H878" t="s">
        <v>35</v>
      </c>
      <c r="I878" t="s">
        <v>58</v>
      </c>
      <c r="J878">
        <v>7</v>
      </c>
      <c r="K878" t="s">
        <v>48</v>
      </c>
      <c r="L878" t="s">
        <v>69</v>
      </c>
      <c r="M878" t="s">
        <v>505</v>
      </c>
      <c r="N878" t="s">
        <v>747</v>
      </c>
      <c r="O878" t="s">
        <v>113</v>
      </c>
      <c r="P878" t="s">
        <v>42</v>
      </c>
      <c r="Q878" t="s">
        <v>481</v>
      </c>
      <c r="R878" t="s">
        <v>34</v>
      </c>
      <c r="S878" t="s">
        <v>43</v>
      </c>
      <c r="T878">
        <v>2630</v>
      </c>
      <c r="U878">
        <v>111130</v>
      </c>
      <c r="V878">
        <v>0</v>
      </c>
      <c r="W878" t="s">
        <v>44</v>
      </c>
      <c r="X878" t="s">
        <v>43</v>
      </c>
      <c r="Y878" t="s">
        <v>43</v>
      </c>
      <c r="Z878">
        <v>0</v>
      </c>
      <c r="AA878" t="s">
        <v>45</v>
      </c>
      <c r="AB878" t="s">
        <v>43</v>
      </c>
      <c r="AC878" t="s">
        <v>43</v>
      </c>
    </row>
    <row r="879" spans="1:29" x14ac:dyDescent="0.3">
      <c r="A879" s="2">
        <v>45024.010034722232</v>
      </c>
      <c r="B879" t="s">
        <v>29</v>
      </c>
      <c r="C879" s="4" t="s">
        <v>990</v>
      </c>
      <c r="D879" t="s">
        <v>31</v>
      </c>
      <c r="E879" t="s">
        <v>73</v>
      </c>
      <c r="F879" t="s">
        <v>122</v>
      </c>
      <c r="G879" t="s">
        <v>495</v>
      </c>
      <c r="H879" t="s">
        <v>35</v>
      </c>
      <c r="I879" t="s">
        <v>36</v>
      </c>
      <c r="J879">
        <v>1</v>
      </c>
      <c r="K879" t="s">
        <v>37</v>
      </c>
      <c r="L879" t="s">
        <v>166</v>
      </c>
      <c r="M879" t="s">
        <v>635</v>
      </c>
      <c r="N879" t="s">
        <v>1102</v>
      </c>
      <c r="O879" t="s">
        <v>41</v>
      </c>
      <c r="P879" t="s">
        <v>66</v>
      </c>
      <c r="Q879" t="s">
        <v>35</v>
      </c>
      <c r="R879" t="s">
        <v>495</v>
      </c>
      <c r="S879" t="s">
        <v>43</v>
      </c>
      <c r="T879">
        <v>2630</v>
      </c>
      <c r="U879">
        <v>7190</v>
      </c>
      <c r="V879">
        <v>0</v>
      </c>
      <c r="W879" t="s">
        <v>44</v>
      </c>
      <c r="X879" t="s">
        <v>43</v>
      </c>
      <c r="Y879" t="s">
        <v>43</v>
      </c>
      <c r="Z879">
        <v>0</v>
      </c>
      <c r="AA879" t="s">
        <v>45</v>
      </c>
      <c r="AB879" t="s">
        <v>43</v>
      </c>
      <c r="AC879" t="s">
        <v>43</v>
      </c>
    </row>
    <row r="880" spans="1:29" x14ac:dyDescent="0.3">
      <c r="A880" s="2">
        <v>45024.022534722222</v>
      </c>
      <c r="B880" t="s">
        <v>29</v>
      </c>
      <c r="C880" s="4" t="s">
        <v>437</v>
      </c>
      <c r="D880" t="s">
        <v>31</v>
      </c>
      <c r="E880" t="s">
        <v>68</v>
      </c>
      <c r="F880" t="s">
        <v>122</v>
      </c>
      <c r="G880" t="s">
        <v>34</v>
      </c>
      <c r="H880" t="s">
        <v>57</v>
      </c>
      <c r="I880" t="s">
        <v>36</v>
      </c>
      <c r="J880">
        <v>9</v>
      </c>
      <c r="K880" t="s">
        <v>48</v>
      </c>
      <c r="L880" t="s">
        <v>49</v>
      </c>
      <c r="M880" t="s">
        <v>500</v>
      </c>
      <c r="N880" t="s">
        <v>1103</v>
      </c>
      <c r="O880" t="s">
        <v>225</v>
      </c>
      <c r="P880" t="s">
        <v>62</v>
      </c>
      <c r="Q880" t="s">
        <v>481</v>
      </c>
      <c r="R880" t="s">
        <v>495</v>
      </c>
      <c r="S880" t="s">
        <v>43</v>
      </c>
      <c r="T880">
        <v>3140</v>
      </c>
      <c r="U880">
        <v>5070</v>
      </c>
      <c r="V880">
        <v>0</v>
      </c>
      <c r="W880" t="s">
        <v>44</v>
      </c>
      <c r="X880" t="s">
        <v>43</v>
      </c>
      <c r="Y880" t="s">
        <v>43</v>
      </c>
      <c r="Z880">
        <v>0</v>
      </c>
      <c r="AA880" t="s">
        <v>45</v>
      </c>
      <c r="AB880" t="s">
        <v>43</v>
      </c>
      <c r="AC880" t="s">
        <v>43</v>
      </c>
    </row>
    <row r="881" spans="1:29" x14ac:dyDescent="0.3">
      <c r="A881" s="2">
        <v>45024.038472222222</v>
      </c>
      <c r="B881" t="s">
        <v>29</v>
      </c>
      <c r="C881" s="4" t="s">
        <v>1104</v>
      </c>
      <c r="D881" t="s">
        <v>31</v>
      </c>
      <c r="E881" t="s">
        <v>32</v>
      </c>
      <c r="F881" t="s">
        <v>122</v>
      </c>
      <c r="G881" t="s">
        <v>56</v>
      </c>
      <c r="H881" t="s">
        <v>35</v>
      </c>
      <c r="I881" t="s">
        <v>36</v>
      </c>
      <c r="J881">
        <v>5</v>
      </c>
      <c r="K881" t="s">
        <v>499</v>
      </c>
      <c r="L881" t="s">
        <v>49</v>
      </c>
      <c r="M881" t="s">
        <v>505</v>
      </c>
      <c r="N881" t="s">
        <v>678</v>
      </c>
      <c r="O881" t="s">
        <v>41</v>
      </c>
      <c r="P881" t="s">
        <v>62</v>
      </c>
      <c r="Q881" t="s">
        <v>481</v>
      </c>
      <c r="R881" t="s">
        <v>34</v>
      </c>
      <c r="S881" t="s">
        <v>43</v>
      </c>
      <c r="T881">
        <v>50</v>
      </c>
      <c r="U881">
        <v>151</v>
      </c>
      <c r="V881">
        <v>0</v>
      </c>
      <c r="W881" t="s">
        <v>44</v>
      </c>
      <c r="X881" t="s">
        <v>43</v>
      </c>
      <c r="Y881" t="s">
        <v>43</v>
      </c>
      <c r="Z881">
        <v>0</v>
      </c>
      <c r="AA881" t="s">
        <v>45</v>
      </c>
      <c r="AB881" t="s">
        <v>43</v>
      </c>
      <c r="AC881" t="s">
        <v>43</v>
      </c>
    </row>
    <row r="882" spans="1:29" x14ac:dyDescent="0.3">
      <c r="A882" s="2">
        <v>45024.038819444453</v>
      </c>
      <c r="B882" t="s">
        <v>29</v>
      </c>
      <c r="C882" s="4" t="s">
        <v>1105</v>
      </c>
      <c r="D882" t="s">
        <v>31</v>
      </c>
      <c r="E882" t="s">
        <v>55</v>
      </c>
      <c r="F882" t="s">
        <v>33</v>
      </c>
      <c r="G882" t="s">
        <v>56</v>
      </c>
      <c r="H882" t="s">
        <v>35</v>
      </c>
      <c r="I882" t="s">
        <v>36</v>
      </c>
      <c r="J882">
        <v>5</v>
      </c>
      <c r="K882" t="s">
        <v>499</v>
      </c>
      <c r="L882" t="s">
        <v>49</v>
      </c>
      <c r="M882" t="s">
        <v>680</v>
      </c>
      <c r="N882" t="s">
        <v>1106</v>
      </c>
      <c r="O882" t="s">
        <v>41</v>
      </c>
      <c r="P882" t="s">
        <v>62</v>
      </c>
      <c r="Q882" t="s">
        <v>481</v>
      </c>
      <c r="R882" t="s">
        <v>34</v>
      </c>
      <c r="S882" t="s">
        <v>43</v>
      </c>
      <c r="T882">
        <v>50</v>
      </c>
      <c r="U882">
        <v>151</v>
      </c>
      <c r="V882">
        <v>0</v>
      </c>
      <c r="W882" t="s">
        <v>44</v>
      </c>
      <c r="X882" t="s">
        <v>43</v>
      </c>
      <c r="Y882" t="s">
        <v>43</v>
      </c>
      <c r="Z882">
        <v>0</v>
      </c>
      <c r="AA882" t="s">
        <v>45</v>
      </c>
      <c r="AB882" t="s">
        <v>43</v>
      </c>
      <c r="AC882" t="s">
        <v>43</v>
      </c>
    </row>
    <row r="883" spans="1:29" x14ac:dyDescent="0.3">
      <c r="A883" s="2">
        <v>45024.041319444441</v>
      </c>
      <c r="B883" t="s">
        <v>29</v>
      </c>
      <c r="C883" s="4" t="s">
        <v>1107</v>
      </c>
      <c r="D883" t="s">
        <v>54</v>
      </c>
      <c r="E883" t="s">
        <v>55</v>
      </c>
      <c r="F883" t="s">
        <v>33</v>
      </c>
      <c r="G883" t="s">
        <v>34</v>
      </c>
      <c r="H883" t="s">
        <v>57</v>
      </c>
      <c r="I883" t="s">
        <v>58</v>
      </c>
      <c r="J883">
        <v>10</v>
      </c>
      <c r="K883" t="s">
        <v>499</v>
      </c>
      <c r="L883" t="s">
        <v>38</v>
      </c>
      <c r="M883" t="s">
        <v>515</v>
      </c>
      <c r="N883" t="s">
        <v>530</v>
      </c>
      <c r="O883" t="s">
        <v>113</v>
      </c>
      <c r="P883" t="s">
        <v>62</v>
      </c>
      <c r="Q883" t="s">
        <v>481</v>
      </c>
      <c r="R883" t="s">
        <v>495</v>
      </c>
      <c r="S883" t="s">
        <v>43</v>
      </c>
      <c r="T883">
        <v>2630</v>
      </c>
      <c r="U883">
        <v>91110</v>
      </c>
      <c r="V883">
        <v>0</v>
      </c>
      <c r="W883" t="s">
        <v>44</v>
      </c>
      <c r="X883" t="s">
        <v>43</v>
      </c>
      <c r="Y883" t="s">
        <v>43</v>
      </c>
      <c r="Z883">
        <v>0</v>
      </c>
      <c r="AA883" t="s">
        <v>45</v>
      </c>
      <c r="AB883" t="s">
        <v>43</v>
      </c>
      <c r="AC883" t="s">
        <v>43</v>
      </c>
    </row>
    <row r="884" spans="1:29" x14ac:dyDescent="0.3">
      <c r="A884" s="2">
        <v>45024.045972222222</v>
      </c>
      <c r="B884" t="s">
        <v>29</v>
      </c>
      <c r="C884" s="4" t="s">
        <v>1108</v>
      </c>
      <c r="D884" t="s">
        <v>54</v>
      </c>
      <c r="E884" t="s">
        <v>32</v>
      </c>
      <c r="F884" t="s">
        <v>47</v>
      </c>
      <c r="G884" t="s">
        <v>34</v>
      </c>
      <c r="H884" t="s">
        <v>35</v>
      </c>
      <c r="I884" t="s">
        <v>58</v>
      </c>
      <c r="J884">
        <v>7</v>
      </c>
      <c r="K884" t="s">
        <v>37</v>
      </c>
      <c r="L884" t="s">
        <v>166</v>
      </c>
      <c r="M884" t="s">
        <v>490</v>
      </c>
      <c r="N884" t="s">
        <v>1109</v>
      </c>
      <c r="O884" t="s">
        <v>85</v>
      </c>
      <c r="P884" t="s">
        <v>42</v>
      </c>
      <c r="Q884" t="s">
        <v>481</v>
      </c>
      <c r="R884" t="s">
        <v>34</v>
      </c>
      <c r="S884" t="s">
        <v>43</v>
      </c>
      <c r="T884">
        <v>50</v>
      </c>
      <c r="U884">
        <v>151</v>
      </c>
      <c r="V884">
        <v>0</v>
      </c>
      <c r="W884" t="s">
        <v>44</v>
      </c>
      <c r="X884" t="s">
        <v>43</v>
      </c>
      <c r="Y884" t="s">
        <v>43</v>
      </c>
      <c r="Z884">
        <v>0</v>
      </c>
      <c r="AA884" t="s">
        <v>45</v>
      </c>
      <c r="AB884" t="s">
        <v>43</v>
      </c>
      <c r="AC884" t="s">
        <v>43</v>
      </c>
    </row>
    <row r="885" spans="1:29" x14ac:dyDescent="0.3">
      <c r="A885" s="2">
        <v>45024.04650462963</v>
      </c>
      <c r="B885" t="s">
        <v>29</v>
      </c>
      <c r="C885" s="4" t="s">
        <v>1110</v>
      </c>
      <c r="D885" t="s">
        <v>31</v>
      </c>
      <c r="E885" t="s">
        <v>64</v>
      </c>
      <c r="F885" t="s">
        <v>47</v>
      </c>
      <c r="G885" t="s">
        <v>56</v>
      </c>
      <c r="H885" t="s">
        <v>57</v>
      </c>
      <c r="I885" t="s">
        <v>58</v>
      </c>
      <c r="J885">
        <v>3</v>
      </c>
      <c r="K885" t="s">
        <v>123</v>
      </c>
      <c r="L885" t="s">
        <v>49</v>
      </c>
      <c r="M885" t="s">
        <v>515</v>
      </c>
      <c r="N885" t="s">
        <v>1106</v>
      </c>
      <c r="O885" t="s">
        <v>41</v>
      </c>
      <c r="P885" t="s">
        <v>82</v>
      </c>
      <c r="Q885" t="s">
        <v>481</v>
      </c>
      <c r="R885" t="s">
        <v>34</v>
      </c>
      <c r="S885" t="s">
        <v>43</v>
      </c>
      <c r="T885">
        <v>1620</v>
      </c>
      <c r="U885">
        <v>3050</v>
      </c>
      <c r="V885">
        <v>0</v>
      </c>
      <c r="W885" t="s">
        <v>44</v>
      </c>
      <c r="X885" t="s">
        <v>43</v>
      </c>
      <c r="Y885" t="s">
        <v>43</v>
      </c>
      <c r="Z885">
        <v>0</v>
      </c>
      <c r="AA885" t="s">
        <v>45</v>
      </c>
      <c r="AB885" t="s">
        <v>43</v>
      </c>
      <c r="AC885" t="s">
        <v>43</v>
      </c>
    </row>
    <row r="886" spans="1:29" x14ac:dyDescent="0.3">
      <c r="A886" s="2">
        <v>45024.049618055556</v>
      </c>
      <c r="B886" t="s">
        <v>29</v>
      </c>
      <c r="C886" s="4" t="s">
        <v>701</v>
      </c>
      <c r="D886" t="s">
        <v>31</v>
      </c>
      <c r="E886" t="s">
        <v>64</v>
      </c>
      <c r="F886" t="s">
        <v>33</v>
      </c>
      <c r="G886" t="s">
        <v>34</v>
      </c>
      <c r="H886" t="s">
        <v>35</v>
      </c>
      <c r="I886" t="s">
        <v>36</v>
      </c>
      <c r="J886">
        <v>4</v>
      </c>
      <c r="K886" t="s">
        <v>499</v>
      </c>
      <c r="L886" t="s">
        <v>49</v>
      </c>
      <c r="M886" t="s">
        <v>560</v>
      </c>
      <c r="N886" t="s">
        <v>491</v>
      </c>
      <c r="O886" t="s">
        <v>41</v>
      </c>
      <c r="P886" t="s">
        <v>52</v>
      </c>
      <c r="Q886" t="s">
        <v>481</v>
      </c>
      <c r="R886" t="s">
        <v>495</v>
      </c>
      <c r="S886" t="s">
        <v>43</v>
      </c>
      <c r="T886">
        <v>3140</v>
      </c>
      <c r="U886">
        <v>7190</v>
      </c>
      <c r="V886">
        <v>0</v>
      </c>
      <c r="W886" t="s">
        <v>44</v>
      </c>
      <c r="X886" t="s">
        <v>43</v>
      </c>
      <c r="Y886" t="s">
        <v>43</v>
      </c>
      <c r="Z886">
        <v>0</v>
      </c>
      <c r="AA886" t="s">
        <v>45</v>
      </c>
      <c r="AB886" t="s">
        <v>43</v>
      </c>
      <c r="AC886" t="s">
        <v>43</v>
      </c>
    </row>
    <row r="887" spans="1:29" x14ac:dyDescent="0.3">
      <c r="A887" s="2">
        <v>45024.051620370366</v>
      </c>
      <c r="B887" t="s">
        <v>29</v>
      </c>
      <c r="C887" s="4" t="s">
        <v>1111</v>
      </c>
      <c r="D887" t="s">
        <v>31</v>
      </c>
      <c r="E887" t="s">
        <v>55</v>
      </c>
      <c r="F887" t="s">
        <v>33</v>
      </c>
      <c r="G887" t="s">
        <v>34</v>
      </c>
      <c r="H887" t="s">
        <v>35</v>
      </c>
      <c r="I887" t="s">
        <v>58</v>
      </c>
      <c r="J887">
        <v>5</v>
      </c>
      <c r="K887" t="s">
        <v>48</v>
      </c>
      <c r="L887" t="s">
        <v>49</v>
      </c>
      <c r="M887" t="s">
        <v>532</v>
      </c>
      <c r="N887" t="s">
        <v>596</v>
      </c>
      <c r="O887" t="s">
        <v>41</v>
      </c>
      <c r="P887" t="s">
        <v>1112</v>
      </c>
      <c r="Q887" t="s">
        <v>481</v>
      </c>
      <c r="R887" t="s">
        <v>34</v>
      </c>
      <c r="S887" t="s">
        <v>43</v>
      </c>
      <c r="T887">
        <v>50</v>
      </c>
      <c r="U887">
        <v>111130</v>
      </c>
      <c r="V887">
        <v>0</v>
      </c>
      <c r="W887" t="s">
        <v>44</v>
      </c>
      <c r="X887" t="s">
        <v>43</v>
      </c>
      <c r="Y887" t="s">
        <v>43</v>
      </c>
      <c r="Z887">
        <v>0</v>
      </c>
      <c r="AA887" t="s">
        <v>45</v>
      </c>
      <c r="AB887" t="s">
        <v>43</v>
      </c>
      <c r="AC887" t="s">
        <v>43</v>
      </c>
    </row>
    <row r="888" spans="1:29" x14ac:dyDescent="0.3">
      <c r="A888" s="2">
        <v>45024.053703703707</v>
      </c>
      <c r="B888" t="s">
        <v>29</v>
      </c>
      <c r="C888" s="4" t="s">
        <v>1113</v>
      </c>
      <c r="D888" t="s">
        <v>31</v>
      </c>
      <c r="E888" t="s">
        <v>55</v>
      </c>
      <c r="F888" t="s">
        <v>122</v>
      </c>
      <c r="G888" t="s">
        <v>56</v>
      </c>
      <c r="H888" t="s">
        <v>35</v>
      </c>
      <c r="I888" t="s">
        <v>36</v>
      </c>
      <c r="J888">
        <v>4</v>
      </c>
      <c r="K888" t="s">
        <v>48</v>
      </c>
      <c r="L888" t="s">
        <v>69</v>
      </c>
      <c r="M888" t="s">
        <v>515</v>
      </c>
      <c r="N888" t="s">
        <v>578</v>
      </c>
      <c r="O888" t="s">
        <v>113</v>
      </c>
      <c r="P888" t="s">
        <v>52</v>
      </c>
      <c r="Q888" t="s">
        <v>481</v>
      </c>
      <c r="R888" t="s">
        <v>34</v>
      </c>
      <c r="S888" t="s">
        <v>43</v>
      </c>
      <c r="T888">
        <v>50</v>
      </c>
      <c r="U888">
        <v>151</v>
      </c>
      <c r="V888">
        <v>0</v>
      </c>
      <c r="W888" t="s">
        <v>44</v>
      </c>
      <c r="X888" t="s">
        <v>43</v>
      </c>
      <c r="Y888" t="s">
        <v>43</v>
      </c>
      <c r="Z888">
        <v>0</v>
      </c>
      <c r="AA888" t="s">
        <v>45</v>
      </c>
      <c r="AB888" t="s">
        <v>43</v>
      </c>
      <c r="AC888" t="s">
        <v>43</v>
      </c>
    </row>
    <row r="889" spans="1:29" x14ac:dyDescent="0.3">
      <c r="A889" s="2">
        <v>45024.061909722222</v>
      </c>
      <c r="B889" t="s">
        <v>29</v>
      </c>
      <c r="C889" s="4" t="s">
        <v>1114</v>
      </c>
      <c r="D889" t="s">
        <v>31</v>
      </c>
      <c r="E889" t="s">
        <v>32</v>
      </c>
      <c r="F889" t="s">
        <v>33</v>
      </c>
      <c r="G889" t="s">
        <v>34</v>
      </c>
      <c r="H889" t="s">
        <v>35</v>
      </c>
      <c r="I889" t="s">
        <v>36</v>
      </c>
      <c r="J889">
        <v>7</v>
      </c>
      <c r="K889" t="s">
        <v>81</v>
      </c>
      <c r="L889" t="s">
        <v>49</v>
      </c>
      <c r="M889" t="s">
        <v>493</v>
      </c>
      <c r="N889" t="s">
        <v>963</v>
      </c>
      <c r="O889" t="s">
        <v>41</v>
      </c>
      <c r="P889" t="s">
        <v>95</v>
      </c>
      <c r="Q889" t="s">
        <v>481</v>
      </c>
      <c r="R889" t="s">
        <v>34</v>
      </c>
      <c r="S889" t="s">
        <v>43</v>
      </c>
      <c r="T889">
        <v>510</v>
      </c>
      <c r="U889">
        <v>7190</v>
      </c>
      <c r="V889">
        <v>0</v>
      </c>
      <c r="W889" t="s">
        <v>44</v>
      </c>
      <c r="X889" t="s">
        <v>43</v>
      </c>
      <c r="Y889" t="s">
        <v>43</v>
      </c>
      <c r="Z889">
        <v>0</v>
      </c>
      <c r="AA889" t="s">
        <v>45</v>
      </c>
      <c r="AB889" t="s">
        <v>43</v>
      </c>
      <c r="AC889" t="s">
        <v>43</v>
      </c>
    </row>
    <row r="890" spans="1:29" x14ac:dyDescent="0.3">
      <c r="A890" s="2">
        <v>45024.071863425917</v>
      </c>
      <c r="B890" t="s">
        <v>29</v>
      </c>
      <c r="C890" s="4" t="s">
        <v>1115</v>
      </c>
      <c r="D890" t="s">
        <v>54</v>
      </c>
      <c r="E890" t="s">
        <v>68</v>
      </c>
      <c r="F890" t="s">
        <v>122</v>
      </c>
      <c r="G890" t="s">
        <v>56</v>
      </c>
      <c r="H890" t="s">
        <v>57</v>
      </c>
      <c r="I890" t="s">
        <v>58</v>
      </c>
      <c r="J890">
        <v>5</v>
      </c>
      <c r="K890" t="s">
        <v>48</v>
      </c>
      <c r="L890" t="s">
        <v>38</v>
      </c>
      <c r="M890" t="s">
        <v>505</v>
      </c>
      <c r="N890" t="s">
        <v>765</v>
      </c>
      <c r="O890" t="s">
        <v>113</v>
      </c>
      <c r="P890" t="s">
        <v>52</v>
      </c>
      <c r="Q890" t="s">
        <v>481</v>
      </c>
      <c r="R890" t="s">
        <v>34</v>
      </c>
      <c r="S890" t="s">
        <v>43</v>
      </c>
      <c r="T890">
        <v>50</v>
      </c>
      <c r="U890">
        <v>111130</v>
      </c>
      <c r="V890">
        <v>0</v>
      </c>
      <c r="W890" t="s">
        <v>44</v>
      </c>
      <c r="X890" t="s">
        <v>43</v>
      </c>
      <c r="Y890" t="s">
        <v>43</v>
      </c>
      <c r="Z890">
        <v>0</v>
      </c>
      <c r="AA890" t="s">
        <v>45</v>
      </c>
      <c r="AB890" t="s">
        <v>43</v>
      </c>
      <c r="AC890" t="s">
        <v>43</v>
      </c>
    </row>
    <row r="891" spans="1:29" x14ac:dyDescent="0.3">
      <c r="A891" s="2">
        <v>45024.085636574076</v>
      </c>
      <c r="B891" t="s">
        <v>126</v>
      </c>
      <c r="C891" s="4" t="s">
        <v>1116</v>
      </c>
      <c r="D891" t="s">
        <v>31</v>
      </c>
      <c r="E891" t="s">
        <v>73</v>
      </c>
      <c r="F891" t="s">
        <v>122</v>
      </c>
      <c r="G891" t="s">
        <v>34</v>
      </c>
      <c r="H891" t="s">
        <v>35</v>
      </c>
      <c r="I891" t="s">
        <v>36</v>
      </c>
      <c r="J891">
        <v>3</v>
      </c>
      <c r="K891" t="s">
        <v>48</v>
      </c>
      <c r="L891" t="s">
        <v>49</v>
      </c>
      <c r="M891" t="s">
        <v>515</v>
      </c>
      <c r="N891" t="s">
        <v>774</v>
      </c>
      <c r="O891" t="s">
        <v>113</v>
      </c>
      <c r="P891" t="s">
        <v>52</v>
      </c>
      <c r="Q891" t="s">
        <v>57</v>
      </c>
      <c r="R891" t="s">
        <v>495</v>
      </c>
      <c r="S891" t="s">
        <v>43</v>
      </c>
      <c r="T891">
        <v>50</v>
      </c>
      <c r="U891">
        <v>91110</v>
      </c>
      <c r="V891">
        <v>0</v>
      </c>
      <c r="W891" t="s">
        <v>44</v>
      </c>
      <c r="X891" t="s">
        <v>43</v>
      </c>
      <c r="Y891" t="s">
        <v>43</v>
      </c>
      <c r="Z891">
        <v>0</v>
      </c>
      <c r="AA891" t="s">
        <v>45</v>
      </c>
      <c r="AB891" t="s">
        <v>43</v>
      </c>
      <c r="AC891" t="s">
        <v>43</v>
      </c>
    </row>
    <row r="892" spans="1:29" x14ac:dyDescent="0.3">
      <c r="A892" s="2">
        <v>45024.145277777781</v>
      </c>
      <c r="B892" t="s">
        <v>29</v>
      </c>
      <c r="C892" s="4" t="s">
        <v>226</v>
      </c>
      <c r="D892" t="s">
        <v>31</v>
      </c>
      <c r="E892" t="s">
        <v>64</v>
      </c>
      <c r="F892" t="s">
        <v>122</v>
      </c>
      <c r="G892" t="s">
        <v>56</v>
      </c>
      <c r="H892" t="s">
        <v>57</v>
      </c>
      <c r="I892" t="s">
        <v>36</v>
      </c>
      <c r="J892">
        <v>5</v>
      </c>
      <c r="K892" t="s">
        <v>48</v>
      </c>
      <c r="L892" t="s">
        <v>38</v>
      </c>
      <c r="M892" t="s">
        <v>560</v>
      </c>
      <c r="N892" t="s">
        <v>625</v>
      </c>
      <c r="O892" t="s">
        <v>41</v>
      </c>
      <c r="P892" t="s">
        <v>62</v>
      </c>
      <c r="Q892" t="s">
        <v>35</v>
      </c>
      <c r="R892" t="s">
        <v>34</v>
      </c>
      <c r="S892" t="s">
        <v>43</v>
      </c>
      <c r="T892">
        <v>4150</v>
      </c>
      <c r="U892">
        <v>7190</v>
      </c>
      <c r="V892">
        <v>0</v>
      </c>
      <c r="W892" t="s">
        <v>44</v>
      </c>
      <c r="X892" t="s">
        <v>43</v>
      </c>
      <c r="Y892" t="s">
        <v>43</v>
      </c>
      <c r="Z892">
        <v>0</v>
      </c>
      <c r="AA892" t="s">
        <v>45</v>
      </c>
      <c r="AB892" t="s">
        <v>43</v>
      </c>
      <c r="AC892" t="s">
        <v>43</v>
      </c>
    </row>
    <row r="893" spans="1:29" x14ac:dyDescent="0.3">
      <c r="A893" s="2">
        <v>45024.178900462961</v>
      </c>
      <c r="B893" t="s">
        <v>29</v>
      </c>
      <c r="C893" s="4" t="s">
        <v>1117</v>
      </c>
      <c r="D893" t="s">
        <v>31</v>
      </c>
      <c r="E893" t="s">
        <v>32</v>
      </c>
      <c r="F893" t="s">
        <v>47</v>
      </c>
      <c r="G893" t="s">
        <v>34</v>
      </c>
      <c r="H893" t="s">
        <v>35</v>
      </c>
      <c r="I893" t="s">
        <v>36</v>
      </c>
      <c r="J893">
        <v>8</v>
      </c>
      <c r="K893" t="s">
        <v>499</v>
      </c>
      <c r="L893" t="s">
        <v>49</v>
      </c>
      <c r="M893" t="s">
        <v>500</v>
      </c>
      <c r="N893" t="s">
        <v>693</v>
      </c>
      <c r="O893" t="s">
        <v>85</v>
      </c>
      <c r="P893" t="s">
        <v>52</v>
      </c>
      <c r="Q893" t="s">
        <v>481</v>
      </c>
      <c r="R893" t="s">
        <v>34</v>
      </c>
      <c r="S893" t="s">
        <v>43</v>
      </c>
      <c r="T893">
        <v>3140</v>
      </c>
      <c r="U893">
        <v>91110</v>
      </c>
      <c r="V893">
        <v>0</v>
      </c>
      <c r="W893" t="s">
        <v>44</v>
      </c>
      <c r="X893" t="s">
        <v>43</v>
      </c>
      <c r="Y893" t="s">
        <v>43</v>
      </c>
      <c r="Z893">
        <v>0</v>
      </c>
      <c r="AA893" t="s">
        <v>45</v>
      </c>
      <c r="AB893" t="s">
        <v>43</v>
      </c>
      <c r="AC893" t="s">
        <v>43</v>
      </c>
    </row>
    <row r="894" spans="1:29" x14ac:dyDescent="0.3">
      <c r="A894" s="2">
        <v>45024.272719907407</v>
      </c>
      <c r="B894" t="s">
        <v>29</v>
      </c>
      <c r="C894" s="4" t="s">
        <v>858</v>
      </c>
      <c r="D894" t="s">
        <v>54</v>
      </c>
      <c r="E894" t="s">
        <v>73</v>
      </c>
      <c r="F894" t="s">
        <v>33</v>
      </c>
      <c r="G894" t="s">
        <v>495</v>
      </c>
      <c r="H894" t="s">
        <v>57</v>
      </c>
      <c r="I894" t="s">
        <v>36</v>
      </c>
      <c r="J894">
        <v>3</v>
      </c>
      <c r="K894" t="s">
        <v>499</v>
      </c>
      <c r="L894" t="s">
        <v>49</v>
      </c>
      <c r="M894" t="s">
        <v>500</v>
      </c>
      <c r="N894" t="s">
        <v>1118</v>
      </c>
      <c r="O894" t="s">
        <v>85</v>
      </c>
      <c r="P894" t="s">
        <v>52</v>
      </c>
      <c r="Q894" t="s">
        <v>35</v>
      </c>
      <c r="R894" t="s">
        <v>495</v>
      </c>
      <c r="S894" t="s">
        <v>43</v>
      </c>
      <c r="T894">
        <v>50</v>
      </c>
      <c r="U894">
        <v>151</v>
      </c>
      <c r="V894">
        <v>0</v>
      </c>
      <c r="W894" t="s">
        <v>44</v>
      </c>
      <c r="X894" t="s">
        <v>43</v>
      </c>
      <c r="Y894" t="s">
        <v>43</v>
      </c>
      <c r="Z894">
        <v>0</v>
      </c>
      <c r="AA894" t="s">
        <v>45</v>
      </c>
      <c r="AB894" t="s">
        <v>43</v>
      </c>
      <c r="AC894" t="s">
        <v>43</v>
      </c>
    </row>
    <row r="895" spans="1:29" x14ac:dyDescent="0.3">
      <c r="A895" s="2">
        <v>45024.276469907411</v>
      </c>
      <c r="B895" t="s">
        <v>29</v>
      </c>
      <c r="C895" s="4" t="s">
        <v>1119</v>
      </c>
      <c r="D895" t="s">
        <v>31</v>
      </c>
      <c r="E895" t="s">
        <v>55</v>
      </c>
      <c r="F895" t="s">
        <v>33</v>
      </c>
      <c r="G895" t="s">
        <v>56</v>
      </c>
      <c r="H895" t="s">
        <v>57</v>
      </c>
      <c r="I895" t="s">
        <v>58</v>
      </c>
      <c r="J895">
        <v>3</v>
      </c>
      <c r="K895" t="s">
        <v>123</v>
      </c>
      <c r="L895" t="s">
        <v>69</v>
      </c>
      <c r="M895" t="s">
        <v>515</v>
      </c>
      <c r="N895" t="s">
        <v>636</v>
      </c>
      <c r="O895" t="s">
        <v>125</v>
      </c>
      <c r="P895" t="s">
        <v>66</v>
      </c>
      <c r="Q895" t="s">
        <v>57</v>
      </c>
      <c r="R895" t="s">
        <v>507</v>
      </c>
      <c r="S895" t="s">
        <v>43</v>
      </c>
      <c r="T895">
        <v>2630</v>
      </c>
      <c r="U895">
        <v>5070</v>
      </c>
      <c r="V895">
        <v>0</v>
      </c>
      <c r="W895" t="s">
        <v>44</v>
      </c>
      <c r="X895" t="s">
        <v>43</v>
      </c>
      <c r="Y895" t="s">
        <v>43</v>
      </c>
      <c r="Z895">
        <v>0</v>
      </c>
      <c r="AA895" t="s">
        <v>45</v>
      </c>
      <c r="AB895" t="s">
        <v>43</v>
      </c>
      <c r="AC895" t="s">
        <v>43</v>
      </c>
    </row>
    <row r="896" spans="1:29" x14ac:dyDescent="0.3">
      <c r="A896" s="2">
        <v>45024.282870370371</v>
      </c>
      <c r="B896" t="s">
        <v>29</v>
      </c>
      <c r="C896" s="4" t="s">
        <v>1120</v>
      </c>
      <c r="D896" t="s">
        <v>54</v>
      </c>
      <c r="E896" t="s">
        <v>32</v>
      </c>
      <c r="F896" t="s">
        <v>33</v>
      </c>
      <c r="G896" t="s">
        <v>56</v>
      </c>
      <c r="H896" t="s">
        <v>35</v>
      </c>
      <c r="I896" t="s">
        <v>36</v>
      </c>
      <c r="J896">
        <v>5</v>
      </c>
      <c r="K896" t="s">
        <v>48</v>
      </c>
      <c r="L896" t="s">
        <v>38</v>
      </c>
      <c r="M896" t="s">
        <v>529</v>
      </c>
      <c r="N896" t="s">
        <v>676</v>
      </c>
      <c r="O896" t="s">
        <v>41</v>
      </c>
      <c r="P896" t="s">
        <v>52</v>
      </c>
      <c r="Q896" t="s">
        <v>481</v>
      </c>
      <c r="R896" t="s">
        <v>507</v>
      </c>
      <c r="S896" t="s">
        <v>43</v>
      </c>
      <c r="T896">
        <v>3140</v>
      </c>
      <c r="U896">
        <v>131150</v>
      </c>
      <c r="V896">
        <v>0</v>
      </c>
      <c r="W896" t="s">
        <v>44</v>
      </c>
      <c r="X896" t="s">
        <v>43</v>
      </c>
      <c r="Y896" t="s">
        <v>43</v>
      </c>
      <c r="Z896">
        <v>0</v>
      </c>
      <c r="AA896" t="s">
        <v>45</v>
      </c>
      <c r="AB896" t="s">
        <v>43</v>
      </c>
      <c r="AC896" t="s">
        <v>43</v>
      </c>
    </row>
    <row r="897" spans="1:29" x14ac:dyDescent="0.3">
      <c r="A897" s="2">
        <v>45024.299247685187</v>
      </c>
      <c r="B897" t="s">
        <v>29</v>
      </c>
      <c r="C897" s="4" t="s">
        <v>1121</v>
      </c>
      <c r="D897" t="s">
        <v>31</v>
      </c>
      <c r="E897" t="s">
        <v>32</v>
      </c>
      <c r="F897" t="s">
        <v>33</v>
      </c>
      <c r="G897" t="s">
        <v>34</v>
      </c>
      <c r="H897" t="s">
        <v>35</v>
      </c>
      <c r="I897" t="s">
        <v>36</v>
      </c>
      <c r="J897">
        <v>1</v>
      </c>
      <c r="K897" t="s">
        <v>48</v>
      </c>
      <c r="L897" t="s">
        <v>49</v>
      </c>
      <c r="M897" t="s">
        <v>505</v>
      </c>
      <c r="N897" t="s">
        <v>796</v>
      </c>
      <c r="O897" t="s">
        <v>113</v>
      </c>
      <c r="P897" t="s">
        <v>95</v>
      </c>
      <c r="Q897" t="s">
        <v>513</v>
      </c>
      <c r="R897" t="s">
        <v>34</v>
      </c>
      <c r="S897" t="s">
        <v>43</v>
      </c>
      <c r="T897">
        <v>1115</v>
      </c>
      <c r="U897">
        <v>7190</v>
      </c>
      <c r="V897">
        <v>0</v>
      </c>
      <c r="W897" t="s">
        <v>44</v>
      </c>
      <c r="X897" t="s">
        <v>43</v>
      </c>
      <c r="Y897" t="s">
        <v>43</v>
      </c>
      <c r="Z897">
        <v>0</v>
      </c>
      <c r="AA897" t="s">
        <v>45</v>
      </c>
      <c r="AB897" t="s">
        <v>43</v>
      </c>
      <c r="AC897" t="s">
        <v>43</v>
      </c>
    </row>
    <row r="898" spans="1:29" x14ac:dyDescent="0.3">
      <c r="A898" s="2">
        <v>45024.312303240738</v>
      </c>
      <c r="B898" t="s">
        <v>29</v>
      </c>
      <c r="C898" s="4" t="s">
        <v>1122</v>
      </c>
      <c r="D898" t="s">
        <v>31</v>
      </c>
      <c r="E898" t="s">
        <v>73</v>
      </c>
      <c r="F898" t="s">
        <v>33</v>
      </c>
      <c r="G898" t="s">
        <v>56</v>
      </c>
      <c r="H898" t="s">
        <v>57</v>
      </c>
      <c r="I898" t="s">
        <v>36</v>
      </c>
      <c r="J898">
        <v>9</v>
      </c>
      <c r="K898" t="s">
        <v>499</v>
      </c>
      <c r="L898" t="s">
        <v>69</v>
      </c>
      <c r="M898" t="s">
        <v>588</v>
      </c>
      <c r="N898" t="s">
        <v>530</v>
      </c>
      <c r="O898" t="s">
        <v>41</v>
      </c>
      <c r="P898" t="s">
        <v>52</v>
      </c>
      <c r="Q898" t="s">
        <v>481</v>
      </c>
      <c r="R898" t="s">
        <v>507</v>
      </c>
      <c r="S898" t="s">
        <v>43</v>
      </c>
      <c r="T898">
        <v>2125</v>
      </c>
      <c r="U898">
        <v>5070</v>
      </c>
      <c r="V898">
        <v>0</v>
      </c>
      <c r="W898" t="s">
        <v>44</v>
      </c>
      <c r="X898" t="s">
        <v>43</v>
      </c>
      <c r="Y898" t="s">
        <v>43</v>
      </c>
      <c r="Z898">
        <v>0</v>
      </c>
      <c r="AA898" t="s">
        <v>45</v>
      </c>
      <c r="AB898" t="s">
        <v>43</v>
      </c>
      <c r="AC898" t="s">
        <v>43</v>
      </c>
    </row>
    <row r="899" spans="1:29" x14ac:dyDescent="0.3">
      <c r="A899" s="2">
        <v>45024.316423611112</v>
      </c>
      <c r="B899" t="s">
        <v>29</v>
      </c>
      <c r="C899" s="4" t="s">
        <v>1123</v>
      </c>
      <c r="D899" t="s">
        <v>54</v>
      </c>
      <c r="E899" t="s">
        <v>73</v>
      </c>
      <c r="F899" t="s">
        <v>33</v>
      </c>
      <c r="G899" t="s">
        <v>56</v>
      </c>
      <c r="H899" t="s">
        <v>35</v>
      </c>
      <c r="I899" t="s">
        <v>36</v>
      </c>
      <c r="J899">
        <v>10</v>
      </c>
      <c r="K899" t="s">
        <v>48</v>
      </c>
      <c r="L899" t="s">
        <v>69</v>
      </c>
      <c r="M899" t="s">
        <v>505</v>
      </c>
      <c r="N899" t="s">
        <v>1124</v>
      </c>
      <c r="O899" t="s">
        <v>113</v>
      </c>
      <c r="P899" t="s">
        <v>66</v>
      </c>
      <c r="Q899" t="s">
        <v>481</v>
      </c>
      <c r="R899" t="s">
        <v>507</v>
      </c>
      <c r="S899" t="s">
        <v>43</v>
      </c>
      <c r="T899">
        <v>1620</v>
      </c>
      <c r="U899">
        <v>7190</v>
      </c>
      <c r="V899">
        <v>0</v>
      </c>
      <c r="W899" t="s">
        <v>44</v>
      </c>
      <c r="X899" t="s">
        <v>43</v>
      </c>
      <c r="Y899" t="s">
        <v>43</v>
      </c>
      <c r="Z899">
        <v>0</v>
      </c>
      <c r="AA899" t="s">
        <v>45</v>
      </c>
      <c r="AB899" t="s">
        <v>43</v>
      </c>
      <c r="AC899" t="s">
        <v>43</v>
      </c>
    </row>
    <row r="900" spans="1:29" x14ac:dyDescent="0.3">
      <c r="A900" s="2">
        <v>45024.331655092603</v>
      </c>
      <c r="B900" t="s">
        <v>29</v>
      </c>
      <c r="C900" s="4" t="s">
        <v>1125</v>
      </c>
      <c r="D900" t="s">
        <v>31</v>
      </c>
      <c r="E900" t="s">
        <v>64</v>
      </c>
      <c r="F900" t="s">
        <v>33</v>
      </c>
      <c r="G900" t="s">
        <v>34</v>
      </c>
      <c r="H900" t="s">
        <v>35</v>
      </c>
      <c r="I900" t="s">
        <v>36</v>
      </c>
      <c r="J900">
        <v>7</v>
      </c>
      <c r="K900" t="s">
        <v>499</v>
      </c>
      <c r="L900" t="s">
        <v>69</v>
      </c>
      <c r="M900" t="s">
        <v>532</v>
      </c>
      <c r="N900" t="s">
        <v>530</v>
      </c>
      <c r="O900" t="s">
        <v>113</v>
      </c>
      <c r="P900" t="s">
        <v>109</v>
      </c>
      <c r="Q900" t="s">
        <v>481</v>
      </c>
      <c r="R900" t="s">
        <v>495</v>
      </c>
      <c r="S900" t="s">
        <v>43</v>
      </c>
      <c r="T900">
        <v>3140</v>
      </c>
      <c r="U900">
        <v>131150</v>
      </c>
      <c r="V900">
        <v>0</v>
      </c>
      <c r="W900" t="s">
        <v>44</v>
      </c>
      <c r="X900" t="s">
        <v>43</v>
      </c>
      <c r="Y900" t="s">
        <v>43</v>
      </c>
      <c r="Z900">
        <v>0</v>
      </c>
      <c r="AA900" t="s">
        <v>45</v>
      </c>
      <c r="AB900" t="s">
        <v>43</v>
      </c>
      <c r="AC900" t="s">
        <v>43</v>
      </c>
    </row>
    <row r="901" spans="1:29" x14ac:dyDescent="0.3">
      <c r="A901" s="2">
        <v>45024.335381944453</v>
      </c>
      <c r="B901" t="s">
        <v>29</v>
      </c>
      <c r="C901" s="4" t="s">
        <v>323</v>
      </c>
      <c r="D901" t="s">
        <v>31</v>
      </c>
      <c r="E901" t="s">
        <v>73</v>
      </c>
      <c r="F901" t="s">
        <v>47</v>
      </c>
      <c r="G901" t="s">
        <v>56</v>
      </c>
      <c r="H901" t="s">
        <v>35</v>
      </c>
      <c r="I901" t="s">
        <v>36</v>
      </c>
      <c r="J901">
        <v>7</v>
      </c>
      <c r="K901" t="s">
        <v>48</v>
      </c>
      <c r="L901" t="s">
        <v>49</v>
      </c>
      <c r="M901" t="s">
        <v>580</v>
      </c>
      <c r="N901" t="s">
        <v>598</v>
      </c>
      <c r="O901" t="s">
        <v>41</v>
      </c>
      <c r="P901" t="s">
        <v>77</v>
      </c>
      <c r="Q901" t="s">
        <v>35</v>
      </c>
      <c r="R901" t="s">
        <v>34</v>
      </c>
      <c r="S901" t="s">
        <v>43</v>
      </c>
      <c r="T901">
        <v>50</v>
      </c>
      <c r="U901">
        <v>151</v>
      </c>
      <c r="V901">
        <v>0</v>
      </c>
      <c r="W901" t="s">
        <v>44</v>
      </c>
      <c r="X901" t="s">
        <v>43</v>
      </c>
      <c r="Y901" t="s">
        <v>43</v>
      </c>
      <c r="Z901">
        <v>0</v>
      </c>
      <c r="AA901" t="s">
        <v>45</v>
      </c>
      <c r="AB901" t="s">
        <v>43</v>
      </c>
      <c r="AC901" t="s">
        <v>43</v>
      </c>
    </row>
    <row r="902" spans="1:29" x14ac:dyDescent="0.3">
      <c r="A902" s="2">
        <v>45024.337557870371</v>
      </c>
      <c r="B902" t="s">
        <v>29</v>
      </c>
      <c r="C902" s="4" t="s">
        <v>1126</v>
      </c>
      <c r="D902" t="s">
        <v>31</v>
      </c>
      <c r="E902" t="s">
        <v>73</v>
      </c>
      <c r="F902" t="s">
        <v>33</v>
      </c>
      <c r="G902" t="s">
        <v>34</v>
      </c>
      <c r="H902" t="s">
        <v>35</v>
      </c>
      <c r="I902" t="s">
        <v>36</v>
      </c>
      <c r="J902">
        <v>1</v>
      </c>
      <c r="K902" t="s">
        <v>81</v>
      </c>
      <c r="L902" t="s">
        <v>69</v>
      </c>
      <c r="M902" t="s">
        <v>546</v>
      </c>
      <c r="N902" t="s">
        <v>1127</v>
      </c>
      <c r="O902" t="s">
        <v>85</v>
      </c>
      <c r="P902" t="s">
        <v>52</v>
      </c>
      <c r="Q902" t="s">
        <v>35</v>
      </c>
      <c r="R902" t="s">
        <v>34</v>
      </c>
      <c r="S902" t="s">
        <v>43</v>
      </c>
      <c r="T902">
        <v>2630</v>
      </c>
      <c r="U902">
        <v>91110</v>
      </c>
      <c r="V902">
        <v>0</v>
      </c>
      <c r="W902" t="s">
        <v>44</v>
      </c>
      <c r="X902" t="s">
        <v>43</v>
      </c>
      <c r="Y902" t="s">
        <v>43</v>
      </c>
      <c r="Z902">
        <v>0</v>
      </c>
      <c r="AA902" t="s">
        <v>45</v>
      </c>
      <c r="AB902" t="s">
        <v>43</v>
      </c>
      <c r="AC902" t="s">
        <v>43</v>
      </c>
    </row>
    <row r="903" spans="1:29" x14ac:dyDescent="0.3">
      <c r="A903" s="2">
        <v>45024.367025462961</v>
      </c>
      <c r="B903" t="s">
        <v>29</v>
      </c>
      <c r="C903" s="4" t="s">
        <v>1128</v>
      </c>
      <c r="D903" t="s">
        <v>54</v>
      </c>
      <c r="E903" t="s">
        <v>68</v>
      </c>
      <c r="F903" t="s">
        <v>33</v>
      </c>
      <c r="G903" t="s">
        <v>56</v>
      </c>
      <c r="H903" t="s">
        <v>57</v>
      </c>
      <c r="I903" t="s">
        <v>58</v>
      </c>
      <c r="J903">
        <v>8</v>
      </c>
      <c r="K903" t="s">
        <v>48</v>
      </c>
      <c r="L903" t="s">
        <v>69</v>
      </c>
      <c r="M903" t="s">
        <v>490</v>
      </c>
      <c r="N903" t="s">
        <v>598</v>
      </c>
      <c r="O903" t="s">
        <v>41</v>
      </c>
      <c r="P903" t="s">
        <v>99</v>
      </c>
      <c r="Q903" t="s">
        <v>481</v>
      </c>
      <c r="R903" t="s">
        <v>34</v>
      </c>
      <c r="S903" t="s">
        <v>43</v>
      </c>
      <c r="T903">
        <v>50</v>
      </c>
      <c r="U903">
        <v>111130</v>
      </c>
      <c r="V903">
        <v>0</v>
      </c>
      <c r="W903" t="s">
        <v>44</v>
      </c>
      <c r="X903" t="s">
        <v>43</v>
      </c>
      <c r="Y903" t="s">
        <v>43</v>
      </c>
      <c r="Z903">
        <v>0</v>
      </c>
      <c r="AA903" t="s">
        <v>45</v>
      </c>
      <c r="AB903" t="s">
        <v>43</v>
      </c>
      <c r="AC903" t="s">
        <v>43</v>
      </c>
    </row>
    <row r="904" spans="1:29" x14ac:dyDescent="0.3">
      <c r="A904" s="2">
        <v>45024.376516203702</v>
      </c>
      <c r="B904" t="s">
        <v>29</v>
      </c>
      <c r="C904" s="4" t="s">
        <v>1129</v>
      </c>
      <c r="D904" t="s">
        <v>31</v>
      </c>
      <c r="E904" t="s">
        <v>32</v>
      </c>
      <c r="F904" t="s">
        <v>33</v>
      </c>
      <c r="G904" t="s">
        <v>34</v>
      </c>
      <c r="H904" t="s">
        <v>35</v>
      </c>
      <c r="I904" t="s">
        <v>36</v>
      </c>
      <c r="J904">
        <v>1</v>
      </c>
      <c r="K904" t="s">
        <v>48</v>
      </c>
      <c r="L904" t="s">
        <v>49</v>
      </c>
      <c r="M904" t="s">
        <v>560</v>
      </c>
      <c r="N904" t="s">
        <v>526</v>
      </c>
      <c r="O904" t="s">
        <v>41</v>
      </c>
      <c r="P904" t="s">
        <v>52</v>
      </c>
      <c r="Q904" t="s">
        <v>35</v>
      </c>
      <c r="R904" t="s">
        <v>34</v>
      </c>
      <c r="S904" t="s">
        <v>43</v>
      </c>
      <c r="T904">
        <v>3140</v>
      </c>
      <c r="U904">
        <v>7190</v>
      </c>
      <c r="V904">
        <v>0</v>
      </c>
      <c r="W904" t="s">
        <v>44</v>
      </c>
      <c r="X904" t="s">
        <v>43</v>
      </c>
      <c r="Y904" t="s">
        <v>43</v>
      </c>
      <c r="Z904">
        <v>0</v>
      </c>
      <c r="AA904" t="s">
        <v>45</v>
      </c>
      <c r="AB904" t="s">
        <v>43</v>
      </c>
      <c r="AC904" t="s">
        <v>43</v>
      </c>
    </row>
    <row r="905" spans="1:29" x14ac:dyDescent="0.3">
      <c r="A905" s="2">
        <v>45024.380011574067</v>
      </c>
      <c r="B905" t="s">
        <v>29</v>
      </c>
      <c r="C905" s="4" t="s">
        <v>1130</v>
      </c>
      <c r="D905" t="s">
        <v>31</v>
      </c>
      <c r="E905" t="s">
        <v>64</v>
      </c>
      <c r="F905" t="s">
        <v>122</v>
      </c>
      <c r="G905" t="s">
        <v>56</v>
      </c>
      <c r="H905" t="s">
        <v>35</v>
      </c>
      <c r="I905" t="s">
        <v>58</v>
      </c>
      <c r="J905">
        <v>7</v>
      </c>
      <c r="K905" t="s">
        <v>81</v>
      </c>
      <c r="L905" t="s">
        <v>69</v>
      </c>
      <c r="M905" t="s">
        <v>595</v>
      </c>
      <c r="N905" t="s">
        <v>1131</v>
      </c>
      <c r="O905" t="s">
        <v>125</v>
      </c>
      <c r="P905" t="s">
        <v>52</v>
      </c>
      <c r="Q905" t="s">
        <v>513</v>
      </c>
      <c r="R905" t="s">
        <v>495</v>
      </c>
      <c r="S905" t="s">
        <v>43</v>
      </c>
      <c r="T905">
        <v>50</v>
      </c>
      <c r="U905">
        <v>151</v>
      </c>
      <c r="V905">
        <v>0</v>
      </c>
      <c r="W905" t="s">
        <v>44</v>
      </c>
      <c r="X905" t="s">
        <v>43</v>
      </c>
      <c r="Y905" t="s">
        <v>43</v>
      </c>
      <c r="Z905">
        <v>0</v>
      </c>
      <c r="AA905" t="s">
        <v>45</v>
      </c>
      <c r="AB905" t="s">
        <v>43</v>
      </c>
      <c r="AC905" t="s">
        <v>43</v>
      </c>
    </row>
    <row r="906" spans="1:29" x14ac:dyDescent="0.3">
      <c r="A906" s="2">
        <v>45024.406064814822</v>
      </c>
      <c r="B906" t="s">
        <v>552</v>
      </c>
      <c r="C906" s="4" t="s">
        <v>1132</v>
      </c>
      <c r="D906" t="s">
        <v>54</v>
      </c>
      <c r="E906" t="s">
        <v>68</v>
      </c>
      <c r="F906" t="s">
        <v>33</v>
      </c>
      <c r="G906" t="s">
        <v>56</v>
      </c>
      <c r="H906" t="s">
        <v>57</v>
      </c>
      <c r="I906" t="s">
        <v>58</v>
      </c>
      <c r="J906">
        <v>6</v>
      </c>
      <c r="K906" t="s">
        <v>123</v>
      </c>
      <c r="L906" t="s">
        <v>69</v>
      </c>
      <c r="M906" t="s">
        <v>580</v>
      </c>
      <c r="N906" t="s">
        <v>1035</v>
      </c>
      <c r="O906" t="s">
        <v>41</v>
      </c>
      <c r="P906" t="s">
        <v>66</v>
      </c>
      <c r="Q906" t="s">
        <v>481</v>
      </c>
      <c r="R906" t="s">
        <v>495</v>
      </c>
      <c r="S906" t="s">
        <v>43</v>
      </c>
      <c r="T906">
        <v>4150</v>
      </c>
      <c r="U906">
        <v>91110</v>
      </c>
      <c r="V906">
        <v>0</v>
      </c>
      <c r="W906" t="s">
        <v>44</v>
      </c>
      <c r="X906" t="s">
        <v>43</v>
      </c>
      <c r="Y906" t="s">
        <v>43</v>
      </c>
      <c r="Z906">
        <v>0</v>
      </c>
      <c r="AA906" t="s">
        <v>45</v>
      </c>
      <c r="AB906" t="s">
        <v>43</v>
      </c>
      <c r="AC906" t="s">
        <v>43</v>
      </c>
    </row>
    <row r="907" spans="1:29" x14ac:dyDescent="0.3">
      <c r="A907" s="2">
        <v>45024.416678240741</v>
      </c>
      <c r="B907" t="s">
        <v>29</v>
      </c>
      <c r="C907" s="4" t="s">
        <v>1133</v>
      </c>
      <c r="D907" t="s">
        <v>31</v>
      </c>
      <c r="E907" t="s">
        <v>64</v>
      </c>
      <c r="F907" t="s">
        <v>47</v>
      </c>
      <c r="G907" t="s">
        <v>34</v>
      </c>
      <c r="H907" t="s">
        <v>35</v>
      </c>
      <c r="I907" t="s">
        <v>36</v>
      </c>
      <c r="J907">
        <v>7</v>
      </c>
      <c r="K907" t="s">
        <v>499</v>
      </c>
      <c r="L907" t="s">
        <v>49</v>
      </c>
      <c r="M907" t="s">
        <v>490</v>
      </c>
      <c r="N907" t="s">
        <v>526</v>
      </c>
      <c r="O907" t="s">
        <v>41</v>
      </c>
      <c r="P907" t="s">
        <v>52</v>
      </c>
      <c r="Q907" t="s">
        <v>481</v>
      </c>
      <c r="R907" t="s">
        <v>495</v>
      </c>
      <c r="S907" t="s">
        <v>43</v>
      </c>
      <c r="T907">
        <v>2125</v>
      </c>
      <c r="U907">
        <v>111130</v>
      </c>
      <c r="V907">
        <v>0</v>
      </c>
      <c r="W907" t="s">
        <v>44</v>
      </c>
      <c r="X907" t="s">
        <v>43</v>
      </c>
      <c r="Y907" t="s">
        <v>43</v>
      </c>
      <c r="Z907">
        <v>0</v>
      </c>
      <c r="AA907" t="s">
        <v>45</v>
      </c>
      <c r="AB907" t="s">
        <v>43</v>
      </c>
      <c r="AC907" t="s">
        <v>43</v>
      </c>
    </row>
    <row r="908" spans="1:29" x14ac:dyDescent="0.3">
      <c r="A908" s="2">
        <v>45024.416724537034</v>
      </c>
      <c r="B908" t="s">
        <v>29</v>
      </c>
      <c r="C908" s="4" t="s">
        <v>707</v>
      </c>
      <c r="D908" t="s">
        <v>54</v>
      </c>
      <c r="E908" t="s">
        <v>68</v>
      </c>
      <c r="F908" t="s">
        <v>33</v>
      </c>
      <c r="G908" t="s">
        <v>34</v>
      </c>
      <c r="H908" t="s">
        <v>57</v>
      </c>
      <c r="I908" t="s">
        <v>36</v>
      </c>
      <c r="J908">
        <v>3</v>
      </c>
      <c r="K908" t="s">
        <v>499</v>
      </c>
      <c r="L908" t="s">
        <v>49</v>
      </c>
      <c r="M908" t="s">
        <v>490</v>
      </c>
      <c r="N908" t="s">
        <v>600</v>
      </c>
      <c r="O908" t="s">
        <v>41</v>
      </c>
      <c r="P908" t="s">
        <v>82</v>
      </c>
      <c r="Q908" t="s">
        <v>35</v>
      </c>
      <c r="R908" t="s">
        <v>495</v>
      </c>
      <c r="S908" t="s">
        <v>43</v>
      </c>
      <c r="T908">
        <v>50</v>
      </c>
      <c r="U908">
        <v>151</v>
      </c>
      <c r="V908">
        <v>0</v>
      </c>
      <c r="W908" t="s">
        <v>44</v>
      </c>
      <c r="X908" t="s">
        <v>43</v>
      </c>
      <c r="Y908" t="s">
        <v>43</v>
      </c>
      <c r="Z908">
        <v>0</v>
      </c>
      <c r="AA908" t="s">
        <v>45</v>
      </c>
      <c r="AB908" t="s">
        <v>43</v>
      </c>
      <c r="AC908" t="s">
        <v>43</v>
      </c>
    </row>
    <row r="909" spans="1:29" x14ac:dyDescent="0.3">
      <c r="A909" s="2">
        <v>45024.419756944437</v>
      </c>
      <c r="B909" t="s">
        <v>29</v>
      </c>
      <c r="C909" s="4" t="s">
        <v>308</v>
      </c>
      <c r="D909" t="s">
        <v>31</v>
      </c>
      <c r="E909" t="s">
        <v>64</v>
      </c>
      <c r="F909" t="s">
        <v>47</v>
      </c>
      <c r="G909" t="s">
        <v>56</v>
      </c>
      <c r="H909" t="s">
        <v>35</v>
      </c>
      <c r="I909" t="s">
        <v>36</v>
      </c>
      <c r="J909">
        <v>8</v>
      </c>
      <c r="K909" t="s">
        <v>123</v>
      </c>
      <c r="L909" t="s">
        <v>49</v>
      </c>
      <c r="M909" t="s">
        <v>500</v>
      </c>
      <c r="N909" t="s">
        <v>656</v>
      </c>
      <c r="O909" t="s">
        <v>41</v>
      </c>
      <c r="P909" t="s">
        <v>66</v>
      </c>
      <c r="Q909" t="s">
        <v>513</v>
      </c>
      <c r="R909" t="s">
        <v>34</v>
      </c>
      <c r="S909" t="s">
        <v>43</v>
      </c>
      <c r="T909">
        <v>2630</v>
      </c>
      <c r="U909">
        <v>7190</v>
      </c>
      <c r="V909">
        <v>0</v>
      </c>
      <c r="W909" t="s">
        <v>44</v>
      </c>
      <c r="X909" t="s">
        <v>43</v>
      </c>
      <c r="Y909" t="s">
        <v>43</v>
      </c>
      <c r="Z909">
        <v>0</v>
      </c>
      <c r="AA909" t="s">
        <v>45</v>
      </c>
      <c r="AB909" t="s">
        <v>43</v>
      </c>
      <c r="AC909" t="s">
        <v>43</v>
      </c>
    </row>
    <row r="910" spans="1:29" x14ac:dyDescent="0.3">
      <c r="A910" s="2">
        <v>45024.429976851847</v>
      </c>
      <c r="B910" t="s">
        <v>29</v>
      </c>
      <c r="C910" s="4" t="s">
        <v>1134</v>
      </c>
      <c r="D910" t="s">
        <v>31</v>
      </c>
      <c r="E910" t="s">
        <v>73</v>
      </c>
      <c r="F910" t="s">
        <v>33</v>
      </c>
      <c r="G910" t="s">
        <v>34</v>
      </c>
      <c r="H910" t="s">
        <v>35</v>
      </c>
      <c r="I910" t="s">
        <v>36</v>
      </c>
      <c r="J910">
        <v>7</v>
      </c>
      <c r="K910" t="s">
        <v>48</v>
      </c>
      <c r="L910" t="s">
        <v>49</v>
      </c>
      <c r="M910" t="s">
        <v>515</v>
      </c>
      <c r="N910" t="s">
        <v>688</v>
      </c>
      <c r="O910" t="s">
        <v>113</v>
      </c>
      <c r="P910" t="s">
        <v>77</v>
      </c>
      <c r="Q910" t="s">
        <v>481</v>
      </c>
      <c r="R910" t="s">
        <v>34</v>
      </c>
      <c r="S910" t="s">
        <v>43</v>
      </c>
      <c r="T910">
        <v>50</v>
      </c>
      <c r="U910">
        <v>151</v>
      </c>
      <c r="V910">
        <v>0</v>
      </c>
      <c r="W910" t="s">
        <v>44</v>
      </c>
      <c r="X910" t="s">
        <v>43</v>
      </c>
      <c r="Y910" t="s">
        <v>43</v>
      </c>
      <c r="Z910">
        <v>0</v>
      </c>
      <c r="AA910" t="s">
        <v>45</v>
      </c>
      <c r="AB910" t="s">
        <v>43</v>
      </c>
      <c r="AC910" t="s">
        <v>43</v>
      </c>
    </row>
    <row r="911" spans="1:29" x14ac:dyDescent="0.3">
      <c r="A911" s="2">
        <v>45024.439513888887</v>
      </c>
      <c r="B911" t="s">
        <v>29</v>
      </c>
      <c r="C911" s="4" t="s">
        <v>1135</v>
      </c>
      <c r="D911" t="s">
        <v>54</v>
      </c>
      <c r="E911" t="s">
        <v>64</v>
      </c>
      <c r="F911" t="s">
        <v>122</v>
      </c>
      <c r="G911" t="s">
        <v>56</v>
      </c>
      <c r="H911" t="s">
        <v>35</v>
      </c>
      <c r="I911" t="s">
        <v>36</v>
      </c>
      <c r="J911">
        <v>7</v>
      </c>
      <c r="K911" t="s">
        <v>499</v>
      </c>
      <c r="L911" t="s">
        <v>49</v>
      </c>
      <c r="M911" t="s">
        <v>515</v>
      </c>
      <c r="N911" t="s">
        <v>1106</v>
      </c>
      <c r="O911" t="s">
        <v>41</v>
      </c>
      <c r="P911" t="s">
        <v>62</v>
      </c>
      <c r="Q911" t="s">
        <v>481</v>
      </c>
      <c r="R911" t="s">
        <v>34</v>
      </c>
      <c r="S911" t="s">
        <v>43</v>
      </c>
      <c r="T911">
        <v>1115</v>
      </c>
      <c r="U911">
        <v>7190</v>
      </c>
      <c r="V911">
        <v>0</v>
      </c>
      <c r="W911" t="s">
        <v>44</v>
      </c>
      <c r="X911" t="s">
        <v>43</v>
      </c>
      <c r="Y911" t="s">
        <v>43</v>
      </c>
      <c r="Z911">
        <v>0</v>
      </c>
      <c r="AA911" t="s">
        <v>45</v>
      </c>
      <c r="AB911" t="s">
        <v>43</v>
      </c>
      <c r="AC911" t="s">
        <v>43</v>
      </c>
    </row>
    <row r="912" spans="1:29" x14ac:dyDescent="0.3">
      <c r="A912" s="2">
        <v>45024.439675925933</v>
      </c>
      <c r="B912" t="s">
        <v>29</v>
      </c>
      <c r="C912" s="4" t="s">
        <v>1136</v>
      </c>
      <c r="D912" t="s">
        <v>31</v>
      </c>
      <c r="E912" t="s">
        <v>64</v>
      </c>
      <c r="F912" t="s">
        <v>33</v>
      </c>
      <c r="G912" t="s">
        <v>34</v>
      </c>
      <c r="H912" t="s">
        <v>57</v>
      </c>
      <c r="I912" t="s">
        <v>58</v>
      </c>
      <c r="J912">
        <v>7</v>
      </c>
      <c r="K912" t="s">
        <v>499</v>
      </c>
      <c r="L912" t="s">
        <v>69</v>
      </c>
      <c r="M912" t="s">
        <v>515</v>
      </c>
      <c r="N912" t="s">
        <v>1137</v>
      </c>
      <c r="O912" t="s">
        <v>41</v>
      </c>
      <c r="P912" t="s">
        <v>99</v>
      </c>
      <c r="Q912" t="s">
        <v>481</v>
      </c>
      <c r="R912" t="s">
        <v>495</v>
      </c>
      <c r="S912" t="s">
        <v>43</v>
      </c>
      <c r="T912">
        <v>2125</v>
      </c>
      <c r="U912">
        <v>7190</v>
      </c>
      <c r="V912">
        <v>0</v>
      </c>
      <c r="W912" t="s">
        <v>44</v>
      </c>
      <c r="X912" t="s">
        <v>43</v>
      </c>
      <c r="Y912" t="s">
        <v>43</v>
      </c>
      <c r="Z912">
        <v>0</v>
      </c>
      <c r="AA912" t="s">
        <v>45</v>
      </c>
      <c r="AB912" t="s">
        <v>43</v>
      </c>
      <c r="AC912" t="s">
        <v>43</v>
      </c>
    </row>
    <row r="913" spans="1:29" x14ac:dyDescent="0.3">
      <c r="A913" s="2">
        <v>45024.454224537039</v>
      </c>
      <c r="B913" t="s">
        <v>29</v>
      </c>
      <c r="C913" s="4" t="s">
        <v>1138</v>
      </c>
      <c r="D913" t="s">
        <v>54</v>
      </c>
      <c r="E913" t="s">
        <v>32</v>
      </c>
      <c r="F913" t="s">
        <v>122</v>
      </c>
      <c r="G913" t="s">
        <v>34</v>
      </c>
      <c r="H913" t="s">
        <v>35</v>
      </c>
      <c r="I913" t="s">
        <v>36</v>
      </c>
      <c r="J913">
        <v>9</v>
      </c>
      <c r="K913" t="s">
        <v>48</v>
      </c>
      <c r="L913" t="s">
        <v>49</v>
      </c>
      <c r="M913" t="s">
        <v>529</v>
      </c>
      <c r="N913" t="s">
        <v>1139</v>
      </c>
      <c r="O913" t="s">
        <v>113</v>
      </c>
      <c r="P913" t="s">
        <v>657</v>
      </c>
      <c r="Q913" t="s">
        <v>481</v>
      </c>
      <c r="R913" t="s">
        <v>495</v>
      </c>
      <c r="S913" t="s">
        <v>43</v>
      </c>
      <c r="T913">
        <v>3140</v>
      </c>
      <c r="U913">
        <v>5070</v>
      </c>
      <c r="V913">
        <v>0</v>
      </c>
      <c r="W913" t="s">
        <v>44</v>
      </c>
      <c r="X913" t="s">
        <v>43</v>
      </c>
      <c r="Y913" t="s">
        <v>43</v>
      </c>
      <c r="Z913">
        <v>0</v>
      </c>
      <c r="AA913" t="s">
        <v>45</v>
      </c>
      <c r="AB913" t="s">
        <v>43</v>
      </c>
      <c r="AC913" t="s">
        <v>43</v>
      </c>
    </row>
    <row r="914" spans="1:29" x14ac:dyDescent="0.3">
      <c r="A914" s="2">
        <v>45024.467152777783</v>
      </c>
      <c r="B914" t="s">
        <v>29</v>
      </c>
      <c r="C914" s="4" t="s">
        <v>1140</v>
      </c>
      <c r="D914" t="s">
        <v>31</v>
      </c>
      <c r="E914" t="s">
        <v>32</v>
      </c>
      <c r="F914" t="s">
        <v>122</v>
      </c>
      <c r="G914" t="s">
        <v>56</v>
      </c>
      <c r="H914" t="s">
        <v>35</v>
      </c>
      <c r="I914" t="s">
        <v>36</v>
      </c>
      <c r="J914">
        <v>7</v>
      </c>
      <c r="K914" t="s">
        <v>81</v>
      </c>
      <c r="L914" t="s">
        <v>69</v>
      </c>
      <c r="M914" t="s">
        <v>505</v>
      </c>
      <c r="N914" t="s">
        <v>674</v>
      </c>
      <c r="O914" t="s">
        <v>113</v>
      </c>
      <c r="P914" t="s">
        <v>180</v>
      </c>
      <c r="Q914" t="s">
        <v>35</v>
      </c>
      <c r="R914" t="s">
        <v>34</v>
      </c>
      <c r="S914" t="s">
        <v>43</v>
      </c>
      <c r="T914">
        <v>50</v>
      </c>
      <c r="U914">
        <v>91110</v>
      </c>
      <c r="V914">
        <v>0</v>
      </c>
      <c r="W914" t="s">
        <v>44</v>
      </c>
      <c r="X914" t="s">
        <v>43</v>
      </c>
      <c r="Y914" t="s">
        <v>43</v>
      </c>
      <c r="Z914">
        <v>0</v>
      </c>
      <c r="AA914" t="s">
        <v>45</v>
      </c>
      <c r="AB914" t="s">
        <v>43</v>
      </c>
      <c r="AC914" t="s">
        <v>43</v>
      </c>
    </row>
    <row r="915" spans="1:29" x14ac:dyDescent="0.3">
      <c r="A915" s="2">
        <v>45024.469039351847</v>
      </c>
      <c r="B915" t="s">
        <v>29</v>
      </c>
      <c r="C915" s="4" t="s">
        <v>527</v>
      </c>
      <c r="D915" t="s">
        <v>54</v>
      </c>
      <c r="E915" t="s">
        <v>32</v>
      </c>
      <c r="F915" t="s">
        <v>47</v>
      </c>
      <c r="G915" t="s">
        <v>34</v>
      </c>
      <c r="H915" t="s">
        <v>57</v>
      </c>
      <c r="I915" t="s">
        <v>36</v>
      </c>
      <c r="J915">
        <v>10</v>
      </c>
      <c r="K915" t="s">
        <v>81</v>
      </c>
      <c r="L915" t="s">
        <v>69</v>
      </c>
      <c r="M915" t="s">
        <v>505</v>
      </c>
      <c r="N915" t="s">
        <v>1141</v>
      </c>
      <c r="O915" t="s">
        <v>85</v>
      </c>
      <c r="P915" t="s">
        <v>66</v>
      </c>
      <c r="Q915" t="s">
        <v>481</v>
      </c>
      <c r="R915" t="s">
        <v>34</v>
      </c>
      <c r="S915" t="s">
        <v>43</v>
      </c>
      <c r="T915">
        <v>50</v>
      </c>
      <c r="U915">
        <v>151</v>
      </c>
      <c r="V915">
        <v>0</v>
      </c>
      <c r="W915" t="s">
        <v>44</v>
      </c>
      <c r="X915" t="s">
        <v>43</v>
      </c>
      <c r="Y915" t="s">
        <v>43</v>
      </c>
      <c r="Z915">
        <v>0</v>
      </c>
      <c r="AA915" t="s">
        <v>45</v>
      </c>
      <c r="AB915" t="s">
        <v>43</v>
      </c>
      <c r="AC915" t="s">
        <v>43</v>
      </c>
    </row>
    <row r="916" spans="1:29" x14ac:dyDescent="0.3">
      <c r="A916" s="2">
        <v>45024.484398148154</v>
      </c>
      <c r="B916" t="s">
        <v>29</v>
      </c>
      <c r="C916" s="4" t="s">
        <v>575</v>
      </c>
      <c r="D916" t="s">
        <v>31</v>
      </c>
      <c r="E916" t="s">
        <v>32</v>
      </c>
      <c r="F916" t="s">
        <v>47</v>
      </c>
      <c r="G916" t="s">
        <v>34</v>
      </c>
      <c r="H916" t="s">
        <v>35</v>
      </c>
      <c r="I916" t="s">
        <v>36</v>
      </c>
      <c r="J916">
        <v>4</v>
      </c>
      <c r="K916" t="s">
        <v>499</v>
      </c>
      <c r="L916" t="s">
        <v>49</v>
      </c>
      <c r="M916" t="s">
        <v>540</v>
      </c>
      <c r="N916" t="s">
        <v>526</v>
      </c>
      <c r="O916" t="s">
        <v>41</v>
      </c>
      <c r="P916" t="s">
        <v>52</v>
      </c>
      <c r="Q916" t="s">
        <v>481</v>
      </c>
      <c r="R916" t="s">
        <v>34</v>
      </c>
      <c r="S916" t="s">
        <v>43</v>
      </c>
      <c r="T916">
        <v>2125</v>
      </c>
      <c r="U916">
        <v>91110</v>
      </c>
      <c r="V916">
        <v>0</v>
      </c>
      <c r="W916" t="s">
        <v>44</v>
      </c>
      <c r="X916" t="s">
        <v>43</v>
      </c>
      <c r="Y916" t="s">
        <v>43</v>
      </c>
      <c r="Z916">
        <v>0</v>
      </c>
      <c r="AA916" t="s">
        <v>45</v>
      </c>
      <c r="AB916" t="s">
        <v>43</v>
      </c>
      <c r="AC916" t="s">
        <v>43</v>
      </c>
    </row>
    <row r="917" spans="1:29" x14ac:dyDescent="0.3">
      <c r="A917" s="2">
        <v>45024.487280092602</v>
      </c>
      <c r="B917" t="s">
        <v>29</v>
      </c>
      <c r="C917" s="4" t="s">
        <v>1142</v>
      </c>
      <c r="D917" t="s">
        <v>31</v>
      </c>
      <c r="E917" t="s">
        <v>73</v>
      </c>
      <c r="F917" t="s">
        <v>33</v>
      </c>
      <c r="G917" t="s">
        <v>34</v>
      </c>
      <c r="H917" t="s">
        <v>35</v>
      </c>
      <c r="I917" t="s">
        <v>36</v>
      </c>
      <c r="J917">
        <v>5</v>
      </c>
      <c r="K917" t="s">
        <v>499</v>
      </c>
      <c r="L917" t="s">
        <v>49</v>
      </c>
      <c r="M917" t="s">
        <v>560</v>
      </c>
      <c r="N917" t="s">
        <v>578</v>
      </c>
      <c r="O917" t="s">
        <v>85</v>
      </c>
      <c r="P917" t="s">
        <v>62</v>
      </c>
      <c r="Q917" t="s">
        <v>481</v>
      </c>
      <c r="R917" t="s">
        <v>34</v>
      </c>
      <c r="S917" t="s">
        <v>43</v>
      </c>
      <c r="T917">
        <v>2630</v>
      </c>
      <c r="U917">
        <v>7190</v>
      </c>
      <c r="V917">
        <v>0</v>
      </c>
      <c r="W917" t="s">
        <v>44</v>
      </c>
      <c r="X917" t="s">
        <v>43</v>
      </c>
      <c r="Y917" t="s">
        <v>43</v>
      </c>
      <c r="Z917">
        <v>0</v>
      </c>
      <c r="AA917" t="s">
        <v>45</v>
      </c>
      <c r="AB917" t="s">
        <v>43</v>
      </c>
      <c r="AC917" t="s">
        <v>43</v>
      </c>
    </row>
    <row r="918" spans="1:29" x14ac:dyDescent="0.3">
      <c r="A918" s="2">
        <v>45024.493171296293</v>
      </c>
      <c r="B918" t="s">
        <v>29</v>
      </c>
      <c r="C918" s="4" t="s">
        <v>1143</v>
      </c>
      <c r="D918" t="s">
        <v>31</v>
      </c>
      <c r="E918" t="s">
        <v>73</v>
      </c>
      <c r="F918" t="s">
        <v>33</v>
      </c>
      <c r="G918" t="s">
        <v>56</v>
      </c>
      <c r="H918" t="s">
        <v>35</v>
      </c>
      <c r="I918" t="s">
        <v>36</v>
      </c>
      <c r="J918">
        <v>5</v>
      </c>
      <c r="K918" t="s">
        <v>123</v>
      </c>
      <c r="L918" t="s">
        <v>49</v>
      </c>
      <c r="M918" t="s">
        <v>515</v>
      </c>
      <c r="N918" t="s">
        <v>986</v>
      </c>
      <c r="O918" t="s">
        <v>41</v>
      </c>
      <c r="P918" t="s">
        <v>52</v>
      </c>
      <c r="Q918" t="s">
        <v>481</v>
      </c>
      <c r="R918" t="s">
        <v>34</v>
      </c>
      <c r="S918" t="s">
        <v>43</v>
      </c>
      <c r="T918">
        <v>50</v>
      </c>
      <c r="U918">
        <v>131150</v>
      </c>
      <c r="V918">
        <v>0</v>
      </c>
      <c r="W918" t="s">
        <v>44</v>
      </c>
      <c r="X918" t="s">
        <v>43</v>
      </c>
      <c r="Y918" t="s">
        <v>43</v>
      </c>
      <c r="Z918">
        <v>0</v>
      </c>
      <c r="AA918" t="s">
        <v>45</v>
      </c>
      <c r="AB918" t="s">
        <v>43</v>
      </c>
      <c r="AC918" t="s">
        <v>43</v>
      </c>
    </row>
    <row r="919" spans="1:29" x14ac:dyDescent="0.3">
      <c r="A919" s="2">
        <v>45024.501099537039</v>
      </c>
      <c r="B919" t="s">
        <v>29</v>
      </c>
      <c r="C919" s="4" t="s">
        <v>1144</v>
      </c>
      <c r="D919" t="s">
        <v>54</v>
      </c>
      <c r="E919" t="s">
        <v>73</v>
      </c>
      <c r="F919" t="s">
        <v>122</v>
      </c>
      <c r="G919" t="s">
        <v>56</v>
      </c>
      <c r="H919" t="s">
        <v>35</v>
      </c>
      <c r="I919" t="s">
        <v>36</v>
      </c>
      <c r="J919">
        <v>9</v>
      </c>
      <c r="K919" t="s">
        <v>81</v>
      </c>
      <c r="L919" t="s">
        <v>49</v>
      </c>
      <c r="M919" t="s">
        <v>500</v>
      </c>
      <c r="N919" t="s">
        <v>643</v>
      </c>
      <c r="O919" t="s">
        <v>41</v>
      </c>
      <c r="P919" t="s">
        <v>133</v>
      </c>
      <c r="Q919" t="s">
        <v>513</v>
      </c>
      <c r="R919" t="s">
        <v>495</v>
      </c>
      <c r="S919" t="s">
        <v>43</v>
      </c>
      <c r="T919">
        <v>3140</v>
      </c>
      <c r="U919">
        <v>91110</v>
      </c>
      <c r="V919">
        <v>0</v>
      </c>
      <c r="W919" t="s">
        <v>44</v>
      </c>
      <c r="X919" t="s">
        <v>43</v>
      </c>
      <c r="Y919" t="s">
        <v>43</v>
      </c>
      <c r="Z919">
        <v>0</v>
      </c>
      <c r="AA919" t="s">
        <v>45</v>
      </c>
      <c r="AB919" t="s">
        <v>43</v>
      </c>
      <c r="AC919" t="s">
        <v>43</v>
      </c>
    </row>
    <row r="920" spans="1:29" x14ac:dyDescent="0.3">
      <c r="A920" s="2">
        <v>45024.507638888892</v>
      </c>
      <c r="B920" t="s">
        <v>29</v>
      </c>
      <c r="C920" s="4" t="s">
        <v>1145</v>
      </c>
      <c r="D920" t="s">
        <v>31</v>
      </c>
      <c r="E920" t="s">
        <v>68</v>
      </c>
      <c r="F920" t="s">
        <v>33</v>
      </c>
      <c r="G920" t="s">
        <v>34</v>
      </c>
      <c r="H920" t="s">
        <v>35</v>
      </c>
      <c r="I920" t="s">
        <v>36</v>
      </c>
      <c r="J920">
        <v>3</v>
      </c>
      <c r="K920" t="s">
        <v>123</v>
      </c>
      <c r="L920" t="s">
        <v>38</v>
      </c>
      <c r="M920" t="s">
        <v>515</v>
      </c>
      <c r="N920" t="s">
        <v>636</v>
      </c>
      <c r="O920" t="s">
        <v>85</v>
      </c>
      <c r="P920" t="s">
        <v>66</v>
      </c>
      <c r="Q920" t="s">
        <v>481</v>
      </c>
      <c r="R920" t="s">
        <v>34</v>
      </c>
      <c r="S920" t="s">
        <v>43</v>
      </c>
      <c r="T920">
        <v>2125</v>
      </c>
      <c r="U920">
        <v>5070</v>
      </c>
      <c r="V920">
        <v>0</v>
      </c>
      <c r="W920" t="s">
        <v>44</v>
      </c>
      <c r="X920" t="s">
        <v>43</v>
      </c>
      <c r="Y920" t="s">
        <v>43</v>
      </c>
      <c r="Z920">
        <v>0</v>
      </c>
      <c r="AA920" t="s">
        <v>45</v>
      </c>
      <c r="AB920" t="s">
        <v>43</v>
      </c>
      <c r="AC920" t="s">
        <v>43</v>
      </c>
    </row>
    <row r="921" spans="1:29" x14ac:dyDescent="0.3">
      <c r="A921" s="2">
        <v>45024.510752314818</v>
      </c>
      <c r="B921" t="s">
        <v>29</v>
      </c>
      <c r="C921" s="4" t="s">
        <v>1146</v>
      </c>
      <c r="D921" t="s">
        <v>31</v>
      </c>
      <c r="E921" t="s">
        <v>73</v>
      </c>
      <c r="F921" t="s">
        <v>33</v>
      </c>
      <c r="G921" t="s">
        <v>34</v>
      </c>
      <c r="H921" t="s">
        <v>35</v>
      </c>
      <c r="I921" t="s">
        <v>36</v>
      </c>
      <c r="J921">
        <v>6</v>
      </c>
      <c r="K921" t="s">
        <v>81</v>
      </c>
      <c r="L921" t="s">
        <v>49</v>
      </c>
      <c r="M921" t="s">
        <v>588</v>
      </c>
      <c r="N921" t="s">
        <v>735</v>
      </c>
      <c r="O921" t="s">
        <v>85</v>
      </c>
      <c r="P921" t="s">
        <v>66</v>
      </c>
      <c r="Q921" t="s">
        <v>35</v>
      </c>
      <c r="R921" t="s">
        <v>495</v>
      </c>
      <c r="S921" t="s">
        <v>43</v>
      </c>
      <c r="T921">
        <v>2125</v>
      </c>
      <c r="U921">
        <v>91110</v>
      </c>
      <c r="V921">
        <v>0</v>
      </c>
      <c r="W921" t="s">
        <v>44</v>
      </c>
      <c r="X921" t="s">
        <v>43</v>
      </c>
      <c r="Y921" t="s">
        <v>43</v>
      </c>
      <c r="Z921">
        <v>0</v>
      </c>
      <c r="AA921" t="s">
        <v>45</v>
      </c>
      <c r="AB921" t="s">
        <v>43</v>
      </c>
      <c r="AC921" t="s">
        <v>43</v>
      </c>
    </row>
    <row r="922" spans="1:29" x14ac:dyDescent="0.3">
      <c r="A922" s="2">
        <v>45024.517083333332</v>
      </c>
      <c r="B922" t="s">
        <v>29</v>
      </c>
      <c r="C922" s="4" t="s">
        <v>1147</v>
      </c>
      <c r="D922" t="s">
        <v>31</v>
      </c>
      <c r="E922" t="s">
        <v>68</v>
      </c>
      <c r="F922" t="s">
        <v>122</v>
      </c>
      <c r="G922" t="s">
        <v>34</v>
      </c>
      <c r="H922" t="s">
        <v>35</v>
      </c>
      <c r="I922" t="s">
        <v>36</v>
      </c>
      <c r="J922">
        <v>2</v>
      </c>
      <c r="K922" t="s">
        <v>499</v>
      </c>
      <c r="L922" t="s">
        <v>49</v>
      </c>
      <c r="M922" t="s">
        <v>505</v>
      </c>
      <c r="N922" t="s">
        <v>598</v>
      </c>
      <c r="O922" t="s">
        <v>125</v>
      </c>
      <c r="P922" t="s">
        <v>66</v>
      </c>
      <c r="Q922" t="s">
        <v>481</v>
      </c>
      <c r="R922" t="s">
        <v>34</v>
      </c>
      <c r="S922" t="s">
        <v>43</v>
      </c>
      <c r="T922">
        <v>50</v>
      </c>
      <c r="U922">
        <v>151</v>
      </c>
      <c r="V922">
        <v>0</v>
      </c>
      <c r="W922" t="s">
        <v>44</v>
      </c>
      <c r="X922" t="s">
        <v>43</v>
      </c>
      <c r="Y922" t="s">
        <v>43</v>
      </c>
      <c r="Z922">
        <v>0</v>
      </c>
      <c r="AA922" t="s">
        <v>45</v>
      </c>
      <c r="AB922" t="s">
        <v>43</v>
      </c>
      <c r="AC922" t="s">
        <v>43</v>
      </c>
    </row>
    <row r="923" spans="1:29" x14ac:dyDescent="0.3">
      <c r="A923" s="2">
        <v>45024.524328703701</v>
      </c>
      <c r="B923" t="s">
        <v>29</v>
      </c>
      <c r="C923" s="4" t="s">
        <v>418</v>
      </c>
      <c r="D923" t="s">
        <v>31</v>
      </c>
      <c r="E923" t="s">
        <v>68</v>
      </c>
      <c r="F923" t="s">
        <v>47</v>
      </c>
      <c r="G923" t="s">
        <v>34</v>
      </c>
      <c r="H923" t="s">
        <v>35</v>
      </c>
      <c r="I923" t="s">
        <v>58</v>
      </c>
      <c r="J923">
        <v>4</v>
      </c>
      <c r="K923" t="s">
        <v>48</v>
      </c>
      <c r="L923" t="s">
        <v>69</v>
      </c>
      <c r="M923" t="s">
        <v>493</v>
      </c>
      <c r="N923" t="s">
        <v>1148</v>
      </c>
      <c r="O923" t="s">
        <v>41</v>
      </c>
      <c r="P923" t="s">
        <v>66</v>
      </c>
      <c r="Q923" t="s">
        <v>481</v>
      </c>
      <c r="R923" t="s">
        <v>34</v>
      </c>
      <c r="S923" t="s">
        <v>43</v>
      </c>
      <c r="T923">
        <v>3140</v>
      </c>
      <c r="U923">
        <v>7190</v>
      </c>
      <c r="V923">
        <v>0</v>
      </c>
      <c r="W923" t="s">
        <v>44</v>
      </c>
      <c r="X923" t="s">
        <v>43</v>
      </c>
      <c r="Y923" t="s">
        <v>43</v>
      </c>
      <c r="Z923">
        <v>0</v>
      </c>
      <c r="AA923" t="s">
        <v>45</v>
      </c>
      <c r="AB923" t="s">
        <v>43</v>
      </c>
      <c r="AC923" t="s">
        <v>43</v>
      </c>
    </row>
    <row r="924" spans="1:29" x14ac:dyDescent="0.3">
      <c r="A924" s="2">
        <v>45024.530057870368</v>
      </c>
      <c r="B924" t="s">
        <v>29</v>
      </c>
      <c r="C924" s="4" t="s">
        <v>489</v>
      </c>
      <c r="D924" t="s">
        <v>31</v>
      </c>
      <c r="E924" t="s">
        <v>32</v>
      </c>
      <c r="F924" t="s">
        <v>47</v>
      </c>
      <c r="G924" t="s">
        <v>34</v>
      </c>
      <c r="H924" t="s">
        <v>35</v>
      </c>
      <c r="I924" t="s">
        <v>36</v>
      </c>
      <c r="J924">
        <v>7</v>
      </c>
      <c r="K924" t="s">
        <v>499</v>
      </c>
      <c r="L924" t="s">
        <v>49</v>
      </c>
      <c r="M924" t="s">
        <v>621</v>
      </c>
      <c r="N924" t="s">
        <v>872</v>
      </c>
      <c r="O924" t="s">
        <v>41</v>
      </c>
      <c r="P924" t="s">
        <v>66</v>
      </c>
      <c r="Q924" t="s">
        <v>481</v>
      </c>
      <c r="R924" t="s">
        <v>34</v>
      </c>
      <c r="S924" t="s">
        <v>43</v>
      </c>
      <c r="T924">
        <v>2630</v>
      </c>
      <c r="U924">
        <v>7190</v>
      </c>
      <c r="V924">
        <v>0</v>
      </c>
      <c r="W924" t="s">
        <v>44</v>
      </c>
      <c r="X924" t="s">
        <v>43</v>
      </c>
      <c r="Y924" t="s">
        <v>43</v>
      </c>
      <c r="Z924">
        <v>0</v>
      </c>
      <c r="AA924" t="s">
        <v>45</v>
      </c>
      <c r="AB924" t="s">
        <v>43</v>
      </c>
      <c r="AC924" t="s">
        <v>43</v>
      </c>
    </row>
    <row r="925" spans="1:29" x14ac:dyDescent="0.3">
      <c r="A925" s="2">
        <v>45024.544432870367</v>
      </c>
      <c r="B925" t="s">
        <v>29</v>
      </c>
      <c r="C925" s="4" t="s">
        <v>1149</v>
      </c>
      <c r="D925" t="s">
        <v>31</v>
      </c>
      <c r="E925" t="s">
        <v>55</v>
      </c>
      <c r="F925" t="s">
        <v>33</v>
      </c>
      <c r="G925" t="s">
        <v>56</v>
      </c>
      <c r="H925" t="s">
        <v>35</v>
      </c>
      <c r="I925" t="s">
        <v>36</v>
      </c>
      <c r="J925">
        <v>5</v>
      </c>
      <c r="K925" t="s">
        <v>48</v>
      </c>
      <c r="L925" t="s">
        <v>49</v>
      </c>
      <c r="M925" t="s">
        <v>515</v>
      </c>
      <c r="N925" t="s">
        <v>530</v>
      </c>
      <c r="O925" t="s">
        <v>41</v>
      </c>
      <c r="P925" t="s">
        <v>52</v>
      </c>
      <c r="Q925" t="s">
        <v>481</v>
      </c>
      <c r="R925" t="s">
        <v>34</v>
      </c>
      <c r="S925" t="s">
        <v>43</v>
      </c>
      <c r="T925">
        <v>50</v>
      </c>
      <c r="U925">
        <v>151</v>
      </c>
      <c r="V925">
        <v>0</v>
      </c>
      <c r="W925" t="s">
        <v>44</v>
      </c>
      <c r="X925" t="s">
        <v>43</v>
      </c>
      <c r="Y925" t="s">
        <v>43</v>
      </c>
      <c r="Z925">
        <v>0</v>
      </c>
      <c r="AA925" t="s">
        <v>45</v>
      </c>
      <c r="AB925" t="s">
        <v>43</v>
      </c>
      <c r="AC925" t="s">
        <v>43</v>
      </c>
    </row>
    <row r="926" spans="1:29" x14ac:dyDescent="0.3">
      <c r="A926" s="2">
        <v>45024.554131944453</v>
      </c>
      <c r="B926" t="s">
        <v>29</v>
      </c>
      <c r="C926" s="4" t="s">
        <v>1150</v>
      </c>
      <c r="D926" t="s">
        <v>54</v>
      </c>
      <c r="E926" t="s">
        <v>64</v>
      </c>
      <c r="F926" t="s">
        <v>33</v>
      </c>
      <c r="G926" t="s">
        <v>34</v>
      </c>
      <c r="H926" t="s">
        <v>35</v>
      </c>
      <c r="I926" t="s">
        <v>36</v>
      </c>
      <c r="J926">
        <v>3</v>
      </c>
      <c r="K926" t="s">
        <v>48</v>
      </c>
      <c r="L926" t="s">
        <v>49</v>
      </c>
      <c r="M926" t="s">
        <v>505</v>
      </c>
      <c r="N926" t="s">
        <v>717</v>
      </c>
      <c r="O926" t="s">
        <v>41</v>
      </c>
      <c r="P926" t="s">
        <v>77</v>
      </c>
      <c r="Q926" t="s">
        <v>481</v>
      </c>
      <c r="R926" t="s">
        <v>34</v>
      </c>
      <c r="S926" t="s">
        <v>43</v>
      </c>
      <c r="T926">
        <v>1620</v>
      </c>
      <c r="U926">
        <v>5070</v>
      </c>
      <c r="V926">
        <v>0</v>
      </c>
      <c r="W926" t="s">
        <v>44</v>
      </c>
      <c r="X926" t="s">
        <v>43</v>
      </c>
      <c r="Y926" t="s">
        <v>43</v>
      </c>
      <c r="Z926">
        <v>0</v>
      </c>
      <c r="AA926" t="s">
        <v>45</v>
      </c>
      <c r="AB926" t="s">
        <v>43</v>
      </c>
      <c r="AC926" t="s">
        <v>43</v>
      </c>
    </row>
    <row r="927" spans="1:29" x14ac:dyDescent="0.3">
      <c r="A927" s="2">
        <v>45024.555231481478</v>
      </c>
      <c r="B927" t="s">
        <v>29</v>
      </c>
      <c r="C927" s="4" t="s">
        <v>1151</v>
      </c>
      <c r="D927" t="s">
        <v>31</v>
      </c>
      <c r="E927" t="s">
        <v>64</v>
      </c>
      <c r="F927" t="s">
        <v>122</v>
      </c>
      <c r="G927" t="s">
        <v>56</v>
      </c>
      <c r="H927" t="s">
        <v>57</v>
      </c>
      <c r="I927" t="s">
        <v>36</v>
      </c>
      <c r="J927">
        <v>6</v>
      </c>
      <c r="K927" t="s">
        <v>48</v>
      </c>
      <c r="L927" t="s">
        <v>49</v>
      </c>
      <c r="M927" t="s">
        <v>505</v>
      </c>
      <c r="N927" t="s">
        <v>1152</v>
      </c>
      <c r="O927" t="s">
        <v>41</v>
      </c>
      <c r="P927" t="s">
        <v>42</v>
      </c>
      <c r="Q927" t="s">
        <v>481</v>
      </c>
      <c r="R927" t="s">
        <v>34</v>
      </c>
      <c r="S927" t="s">
        <v>43</v>
      </c>
      <c r="T927">
        <v>2630</v>
      </c>
      <c r="U927">
        <v>151</v>
      </c>
      <c r="V927">
        <v>0</v>
      </c>
      <c r="W927" t="s">
        <v>44</v>
      </c>
      <c r="X927" t="s">
        <v>43</v>
      </c>
      <c r="Y927" t="s">
        <v>43</v>
      </c>
      <c r="Z927">
        <v>0</v>
      </c>
      <c r="AA927" t="s">
        <v>45</v>
      </c>
      <c r="AB927" t="s">
        <v>43</v>
      </c>
      <c r="AC927" t="s">
        <v>43</v>
      </c>
    </row>
    <row r="928" spans="1:29" x14ac:dyDescent="0.3">
      <c r="A928" s="2">
        <v>45024.576851851853</v>
      </c>
      <c r="B928" t="s">
        <v>29</v>
      </c>
      <c r="C928" s="4" t="s">
        <v>919</v>
      </c>
      <c r="D928" t="s">
        <v>31</v>
      </c>
      <c r="E928" t="s">
        <v>64</v>
      </c>
      <c r="F928" t="s">
        <v>33</v>
      </c>
      <c r="G928" t="s">
        <v>34</v>
      </c>
      <c r="H928" t="s">
        <v>35</v>
      </c>
      <c r="I928" t="s">
        <v>36</v>
      </c>
      <c r="J928">
        <v>4</v>
      </c>
      <c r="K928" t="s">
        <v>81</v>
      </c>
      <c r="L928" t="s">
        <v>49</v>
      </c>
      <c r="M928" t="s">
        <v>511</v>
      </c>
      <c r="N928" t="s">
        <v>1153</v>
      </c>
      <c r="O928" t="s">
        <v>125</v>
      </c>
      <c r="P928" t="s">
        <v>52</v>
      </c>
      <c r="Q928" t="s">
        <v>513</v>
      </c>
      <c r="R928" t="s">
        <v>34</v>
      </c>
      <c r="S928" t="s">
        <v>43</v>
      </c>
      <c r="T928">
        <v>2125</v>
      </c>
      <c r="U928">
        <v>7190</v>
      </c>
      <c r="V928">
        <v>0</v>
      </c>
      <c r="W928" t="s">
        <v>44</v>
      </c>
      <c r="X928" t="s">
        <v>43</v>
      </c>
      <c r="Y928" t="s">
        <v>43</v>
      </c>
      <c r="Z928">
        <v>0</v>
      </c>
      <c r="AA928" t="s">
        <v>45</v>
      </c>
      <c r="AB928" t="s">
        <v>43</v>
      </c>
      <c r="AC928" t="s">
        <v>43</v>
      </c>
    </row>
    <row r="929" spans="1:29" x14ac:dyDescent="0.3">
      <c r="A929" s="2">
        <v>45024.602314814823</v>
      </c>
      <c r="B929" t="s">
        <v>29</v>
      </c>
      <c r="C929" s="4" t="s">
        <v>1154</v>
      </c>
      <c r="D929" t="s">
        <v>31</v>
      </c>
      <c r="E929" t="s">
        <v>73</v>
      </c>
      <c r="F929" t="s">
        <v>47</v>
      </c>
      <c r="G929" t="s">
        <v>56</v>
      </c>
      <c r="H929" t="s">
        <v>35</v>
      </c>
      <c r="I929" t="s">
        <v>36</v>
      </c>
      <c r="J929">
        <v>8</v>
      </c>
      <c r="K929" t="s">
        <v>48</v>
      </c>
      <c r="L929" t="s">
        <v>49</v>
      </c>
      <c r="M929" t="s">
        <v>532</v>
      </c>
      <c r="N929" t="s">
        <v>864</v>
      </c>
      <c r="O929" t="s">
        <v>41</v>
      </c>
      <c r="P929" t="s">
        <v>52</v>
      </c>
      <c r="Q929" t="s">
        <v>57</v>
      </c>
      <c r="R929" t="s">
        <v>34</v>
      </c>
      <c r="S929" t="s">
        <v>43</v>
      </c>
      <c r="T929">
        <v>2125</v>
      </c>
      <c r="U929">
        <v>5070</v>
      </c>
      <c r="V929">
        <v>0</v>
      </c>
      <c r="W929" t="s">
        <v>44</v>
      </c>
      <c r="X929" t="s">
        <v>43</v>
      </c>
      <c r="Y929" t="s">
        <v>43</v>
      </c>
      <c r="Z929">
        <v>0</v>
      </c>
      <c r="AA929" t="s">
        <v>45</v>
      </c>
      <c r="AB929" t="s">
        <v>43</v>
      </c>
      <c r="AC929" t="s">
        <v>43</v>
      </c>
    </row>
    <row r="930" spans="1:29" x14ac:dyDescent="0.3">
      <c r="A930" s="2">
        <v>45024.618402777778</v>
      </c>
      <c r="B930" t="s">
        <v>552</v>
      </c>
      <c r="C930" s="4" t="s">
        <v>1155</v>
      </c>
      <c r="D930" t="s">
        <v>31</v>
      </c>
      <c r="E930" t="s">
        <v>32</v>
      </c>
      <c r="F930" t="s">
        <v>33</v>
      </c>
      <c r="G930" t="s">
        <v>495</v>
      </c>
      <c r="H930" t="s">
        <v>35</v>
      </c>
      <c r="I930" t="s">
        <v>36</v>
      </c>
      <c r="J930">
        <v>2</v>
      </c>
      <c r="K930" t="s">
        <v>48</v>
      </c>
      <c r="L930" t="s">
        <v>38</v>
      </c>
      <c r="M930" t="s">
        <v>529</v>
      </c>
      <c r="N930" t="s">
        <v>1156</v>
      </c>
      <c r="O930" t="s">
        <v>125</v>
      </c>
      <c r="P930" t="s">
        <v>66</v>
      </c>
      <c r="Q930" t="s">
        <v>481</v>
      </c>
      <c r="R930" t="s">
        <v>495</v>
      </c>
      <c r="S930" t="s">
        <v>43</v>
      </c>
      <c r="T930">
        <v>1620</v>
      </c>
      <c r="U930">
        <v>7190</v>
      </c>
      <c r="V930">
        <v>0</v>
      </c>
      <c r="W930" t="s">
        <v>44</v>
      </c>
      <c r="X930" t="s">
        <v>43</v>
      </c>
      <c r="Y930" t="s">
        <v>43</v>
      </c>
      <c r="Z930">
        <v>0</v>
      </c>
      <c r="AA930" t="s">
        <v>45</v>
      </c>
      <c r="AB930" t="s">
        <v>43</v>
      </c>
      <c r="AC930" t="s">
        <v>43</v>
      </c>
    </row>
    <row r="931" spans="1:29" x14ac:dyDescent="0.3">
      <c r="A931" s="2">
        <v>45024.619525462957</v>
      </c>
      <c r="B931" t="s">
        <v>29</v>
      </c>
      <c r="C931" s="4" t="s">
        <v>1157</v>
      </c>
      <c r="D931" t="s">
        <v>31</v>
      </c>
      <c r="E931" t="s">
        <v>32</v>
      </c>
      <c r="F931" t="s">
        <v>33</v>
      </c>
      <c r="G931" t="s">
        <v>56</v>
      </c>
      <c r="H931" t="s">
        <v>35</v>
      </c>
      <c r="I931" t="s">
        <v>58</v>
      </c>
      <c r="J931">
        <v>1</v>
      </c>
      <c r="K931" t="s">
        <v>81</v>
      </c>
      <c r="L931" t="s">
        <v>49</v>
      </c>
      <c r="M931" t="s">
        <v>529</v>
      </c>
      <c r="N931" t="s">
        <v>1158</v>
      </c>
      <c r="O931" t="s">
        <v>41</v>
      </c>
      <c r="P931" t="s">
        <v>95</v>
      </c>
      <c r="Q931" t="s">
        <v>481</v>
      </c>
      <c r="R931" t="s">
        <v>34</v>
      </c>
      <c r="S931" t="s">
        <v>43</v>
      </c>
      <c r="T931">
        <v>4150</v>
      </c>
      <c r="U931">
        <v>91110</v>
      </c>
      <c r="V931">
        <v>0</v>
      </c>
      <c r="W931" t="s">
        <v>44</v>
      </c>
      <c r="X931" t="s">
        <v>43</v>
      </c>
      <c r="Y931" t="s">
        <v>43</v>
      </c>
      <c r="Z931">
        <v>0</v>
      </c>
      <c r="AA931" t="s">
        <v>45</v>
      </c>
      <c r="AB931" t="s">
        <v>43</v>
      </c>
      <c r="AC931" t="s">
        <v>43</v>
      </c>
    </row>
    <row r="932" spans="1:29" x14ac:dyDescent="0.3">
      <c r="A932" s="2">
        <v>45024.629814814813</v>
      </c>
      <c r="B932" t="s">
        <v>29</v>
      </c>
      <c r="C932" s="4" t="s">
        <v>1159</v>
      </c>
      <c r="D932" t="s">
        <v>54</v>
      </c>
      <c r="E932" t="s">
        <v>68</v>
      </c>
      <c r="F932" t="s">
        <v>47</v>
      </c>
      <c r="G932" t="s">
        <v>34</v>
      </c>
      <c r="H932" t="s">
        <v>57</v>
      </c>
      <c r="I932" t="s">
        <v>58</v>
      </c>
      <c r="J932">
        <v>5</v>
      </c>
      <c r="K932" t="s">
        <v>499</v>
      </c>
      <c r="L932" t="s">
        <v>38</v>
      </c>
      <c r="M932" t="s">
        <v>505</v>
      </c>
      <c r="N932" t="s">
        <v>1160</v>
      </c>
      <c r="O932" t="s">
        <v>41</v>
      </c>
      <c r="P932" t="s">
        <v>52</v>
      </c>
      <c r="Q932" t="s">
        <v>481</v>
      </c>
      <c r="R932" t="s">
        <v>34</v>
      </c>
      <c r="S932" t="s">
        <v>43</v>
      </c>
      <c r="T932">
        <v>4150</v>
      </c>
      <c r="U932">
        <v>91110</v>
      </c>
      <c r="V932">
        <v>0</v>
      </c>
      <c r="W932" t="s">
        <v>44</v>
      </c>
      <c r="X932" t="s">
        <v>43</v>
      </c>
      <c r="Y932" t="s">
        <v>43</v>
      </c>
      <c r="Z932">
        <v>0</v>
      </c>
      <c r="AA932" t="s">
        <v>45</v>
      </c>
      <c r="AB932" t="s">
        <v>43</v>
      </c>
      <c r="AC932" t="s">
        <v>43</v>
      </c>
    </row>
    <row r="933" spans="1:29" x14ac:dyDescent="0.3">
      <c r="A933" s="2">
        <v>45024.663113425922</v>
      </c>
      <c r="B933" t="s">
        <v>29</v>
      </c>
      <c r="C933" s="4" t="s">
        <v>1161</v>
      </c>
      <c r="D933" t="s">
        <v>31</v>
      </c>
      <c r="E933" t="s">
        <v>32</v>
      </c>
      <c r="F933" t="s">
        <v>33</v>
      </c>
      <c r="G933" t="s">
        <v>34</v>
      </c>
      <c r="H933" t="s">
        <v>57</v>
      </c>
      <c r="I933" t="s">
        <v>58</v>
      </c>
      <c r="J933">
        <v>8</v>
      </c>
      <c r="K933" t="s">
        <v>123</v>
      </c>
      <c r="L933" t="s">
        <v>49</v>
      </c>
      <c r="M933" t="s">
        <v>560</v>
      </c>
      <c r="N933" t="s">
        <v>534</v>
      </c>
      <c r="O933" t="s">
        <v>41</v>
      </c>
      <c r="P933" t="s">
        <v>290</v>
      </c>
      <c r="Q933" t="s">
        <v>481</v>
      </c>
      <c r="R933" t="s">
        <v>34</v>
      </c>
      <c r="S933" t="s">
        <v>43</v>
      </c>
      <c r="T933">
        <v>3140</v>
      </c>
      <c r="U933">
        <v>7190</v>
      </c>
      <c r="V933">
        <v>0</v>
      </c>
      <c r="W933" t="s">
        <v>44</v>
      </c>
      <c r="X933" t="s">
        <v>43</v>
      </c>
      <c r="Y933" t="s">
        <v>43</v>
      </c>
      <c r="Z933">
        <v>0</v>
      </c>
      <c r="AA933" t="s">
        <v>45</v>
      </c>
      <c r="AB933" t="s">
        <v>43</v>
      </c>
      <c r="AC933" t="s">
        <v>43</v>
      </c>
    </row>
    <row r="934" spans="1:29" x14ac:dyDescent="0.3">
      <c r="A934" s="2">
        <v>45024.709791666668</v>
      </c>
      <c r="B934" t="s">
        <v>29</v>
      </c>
      <c r="C934" s="4" t="s">
        <v>418</v>
      </c>
      <c r="D934" t="s">
        <v>31</v>
      </c>
      <c r="E934" t="s">
        <v>68</v>
      </c>
      <c r="F934" t="s">
        <v>47</v>
      </c>
      <c r="G934" t="s">
        <v>34</v>
      </c>
      <c r="H934" t="s">
        <v>57</v>
      </c>
      <c r="I934" t="s">
        <v>36</v>
      </c>
      <c r="J934">
        <v>4</v>
      </c>
      <c r="K934" t="s">
        <v>499</v>
      </c>
      <c r="L934" t="s">
        <v>38</v>
      </c>
      <c r="M934" t="s">
        <v>500</v>
      </c>
      <c r="N934" t="s">
        <v>576</v>
      </c>
      <c r="O934" t="s">
        <v>41</v>
      </c>
      <c r="P934" t="s">
        <v>52</v>
      </c>
      <c r="Q934" t="s">
        <v>481</v>
      </c>
      <c r="R934" t="s">
        <v>34</v>
      </c>
      <c r="S934" t="s">
        <v>43</v>
      </c>
      <c r="T934">
        <v>1620</v>
      </c>
      <c r="U934">
        <v>7190</v>
      </c>
      <c r="V934">
        <v>0</v>
      </c>
      <c r="W934" t="s">
        <v>44</v>
      </c>
      <c r="X934" t="s">
        <v>43</v>
      </c>
      <c r="Y934" t="s">
        <v>43</v>
      </c>
      <c r="Z934">
        <v>0</v>
      </c>
      <c r="AA934" t="s">
        <v>45</v>
      </c>
      <c r="AB934" t="s">
        <v>43</v>
      </c>
      <c r="AC934" t="s">
        <v>43</v>
      </c>
    </row>
    <row r="935" spans="1:29" x14ac:dyDescent="0.3">
      <c r="A935" s="2">
        <v>45024.728171296287</v>
      </c>
      <c r="B935" t="s">
        <v>29</v>
      </c>
      <c r="C935" s="4" t="s">
        <v>418</v>
      </c>
      <c r="D935" t="s">
        <v>54</v>
      </c>
      <c r="E935" t="s">
        <v>55</v>
      </c>
      <c r="F935" t="s">
        <v>122</v>
      </c>
      <c r="G935" t="s">
        <v>34</v>
      </c>
      <c r="H935" t="s">
        <v>35</v>
      </c>
      <c r="I935" t="s">
        <v>58</v>
      </c>
      <c r="J935">
        <v>2</v>
      </c>
      <c r="K935" t="s">
        <v>499</v>
      </c>
      <c r="L935" t="s">
        <v>69</v>
      </c>
      <c r="M935" t="s">
        <v>490</v>
      </c>
      <c r="N935" t="s">
        <v>544</v>
      </c>
      <c r="O935" t="s">
        <v>85</v>
      </c>
      <c r="P935" t="s">
        <v>52</v>
      </c>
      <c r="Q935" t="s">
        <v>481</v>
      </c>
      <c r="R935" t="s">
        <v>34</v>
      </c>
      <c r="S935" t="s">
        <v>43</v>
      </c>
      <c r="T935">
        <v>50</v>
      </c>
      <c r="U935">
        <v>111130</v>
      </c>
      <c r="V935">
        <v>0</v>
      </c>
      <c r="W935" t="s">
        <v>44</v>
      </c>
      <c r="X935" t="s">
        <v>43</v>
      </c>
      <c r="Y935" t="s">
        <v>43</v>
      </c>
      <c r="Z935">
        <v>0</v>
      </c>
      <c r="AA935" t="s">
        <v>45</v>
      </c>
      <c r="AB935" t="s">
        <v>43</v>
      </c>
      <c r="AC935" t="s">
        <v>43</v>
      </c>
    </row>
    <row r="936" spans="1:29" x14ac:dyDescent="0.3">
      <c r="A936" s="2">
        <v>45024.728518518517</v>
      </c>
      <c r="B936" t="s">
        <v>126</v>
      </c>
      <c r="C936" s="4" t="s">
        <v>1116</v>
      </c>
      <c r="D936" t="s">
        <v>54</v>
      </c>
      <c r="E936" t="s">
        <v>32</v>
      </c>
      <c r="F936" t="s">
        <v>33</v>
      </c>
      <c r="G936" t="s">
        <v>34</v>
      </c>
      <c r="H936" t="s">
        <v>35</v>
      </c>
      <c r="I936" t="s">
        <v>36</v>
      </c>
      <c r="J936">
        <v>5</v>
      </c>
      <c r="K936" t="s">
        <v>81</v>
      </c>
      <c r="L936" t="s">
        <v>69</v>
      </c>
      <c r="M936" t="s">
        <v>511</v>
      </c>
      <c r="N936" t="s">
        <v>647</v>
      </c>
      <c r="O936" t="s">
        <v>125</v>
      </c>
      <c r="P936" t="s">
        <v>95</v>
      </c>
      <c r="Q936" t="s">
        <v>513</v>
      </c>
      <c r="R936" t="s">
        <v>495</v>
      </c>
      <c r="S936" t="s">
        <v>43</v>
      </c>
      <c r="T936">
        <v>3140</v>
      </c>
      <c r="U936">
        <v>5070</v>
      </c>
      <c r="V936">
        <v>0</v>
      </c>
      <c r="W936" t="s">
        <v>44</v>
      </c>
      <c r="X936" t="s">
        <v>43</v>
      </c>
      <c r="Y936" t="s">
        <v>43</v>
      </c>
      <c r="Z936">
        <v>0</v>
      </c>
      <c r="AA936" t="s">
        <v>45</v>
      </c>
      <c r="AB936" t="s">
        <v>43</v>
      </c>
      <c r="AC936" t="s">
        <v>43</v>
      </c>
    </row>
    <row r="937" spans="1:29" x14ac:dyDescent="0.3">
      <c r="A937" s="2">
        <v>45024.746458333328</v>
      </c>
      <c r="B937" t="s">
        <v>29</v>
      </c>
      <c r="C937" s="4" t="s">
        <v>1020</v>
      </c>
      <c r="D937" t="s">
        <v>54</v>
      </c>
      <c r="E937" t="s">
        <v>73</v>
      </c>
      <c r="F937" t="s">
        <v>33</v>
      </c>
      <c r="G937" t="s">
        <v>56</v>
      </c>
      <c r="H937" t="s">
        <v>35</v>
      </c>
      <c r="I937" t="s">
        <v>36</v>
      </c>
      <c r="J937">
        <v>3</v>
      </c>
      <c r="K937" t="s">
        <v>81</v>
      </c>
      <c r="L937" t="s">
        <v>69</v>
      </c>
      <c r="M937" t="s">
        <v>511</v>
      </c>
      <c r="N937" t="s">
        <v>1007</v>
      </c>
      <c r="O937" t="s">
        <v>125</v>
      </c>
      <c r="P937" t="s">
        <v>88</v>
      </c>
      <c r="Q937" t="s">
        <v>35</v>
      </c>
      <c r="R937" t="s">
        <v>495</v>
      </c>
      <c r="S937" t="s">
        <v>43</v>
      </c>
      <c r="T937">
        <v>50</v>
      </c>
      <c r="U937">
        <v>131150</v>
      </c>
      <c r="V937">
        <v>0</v>
      </c>
      <c r="W937" t="s">
        <v>44</v>
      </c>
      <c r="X937" t="s">
        <v>43</v>
      </c>
      <c r="Y937" t="s">
        <v>43</v>
      </c>
      <c r="Z937">
        <v>0</v>
      </c>
      <c r="AA937" t="s">
        <v>45</v>
      </c>
      <c r="AB937" t="s">
        <v>43</v>
      </c>
      <c r="AC937" t="s">
        <v>43</v>
      </c>
    </row>
    <row r="938" spans="1:29" x14ac:dyDescent="0.3">
      <c r="A938" s="2">
        <v>45024.747395833343</v>
      </c>
      <c r="B938" t="s">
        <v>29</v>
      </c>
      <c r="C938" s="4" t="s">
        <v>1020</v>
      </c>
      <c r="D938" t="s">
        <v>54</v>
      </c>
      <c r="E938" t="s">
        <v>68</v>
      </c>
      <c r="F938" t="s">
        <v>47</v>
      </c>
      <c r="G938" t="s">
        <v>34</v>
      </c>
      <c r="H938" t="s">
        <v>35</v>
      </c>
      <c r="I938" t="s">
        <v>36</v>
      </c>
      <c r="J938">
        <v>6</v>
      </c>
      <c r="K938" t="s">
        <v>81</v>
      </c>
      <c r="L938" t="s">
        <v>38</v>
      </c>
      <c r="M938" t="s">
        <v>515</v>
      </c>
      <c r="N938" t="s">
        <v>907</v>
      </c>
      <c r="O938" t="s">
        <v>85</v>
      </c>
      <c r="P938" t="s">
        <v>66</v>
      </c>
      <c r="Q938" t="s">
        <v>57</v>
      </c>
      <c r="R938" t="s">
        <v>34</v>
      </c>
      <c r="S938" t="s">
        <v>43</v>
      </c>
      <c r="T938">
        <v>2630</v>
      </c>
      <c r="U938">
        <v>5070</v>
      </c>
      <c r="V938">
        <v>0</v>
      </c>
      <c r="W938" t="s">
        <v>44</v>
      </c>
      <c r="X938" t="s">
        <v>43</v>
      </c>
      <c r="Y938" t="s">
        <v>43</v>
      </c>
      <c r="Z938">
        <v>0</v>
      </c>
      <c r="AA938" t="s">
        <v>45</v>
      </c>
      <c r="AB938" t="s">
        <v>43</v>
      </c>
      <c r="AC938" t="s">
        <v>43</v>
      </c>
    </row>
    <row r="939" spans="1:29" x14ac:dyDescent="0.3">
      <c r="A939" s="2">
        <v>45024.756597222222</v>
      </c>
      <c r="B939" t="s">
        <v>29</v>
      </c>
      <c r="C939" s="4" t="s">
        <v>1162</v>
      </c>
      <c r="D939" t="s">
        <v>31</v>
      </c>
      <c r="E939" t="s">
        <v>68</v>
      </c>
      <c r="F939" t="s">
        <v>122</v>
      </c>
      <c r="G939" t="s">
        <v>34</v>
      </c>
      <c r="H939" t="s">
        <v>35</v>
      </c>
      <c r="I939" t="s">
        <v>36</v>
      </c>
      <c r="J939">
        <v>7</v>
      </c>
      <c r="K939" t="s">
        <v>37</v>
      </c>
      <c r="L939" t="s">
        <v>69</v>
      </c>
      <c r="M939" t="s">
        <v>546</v>
      </c>
      <c r="N939" t="s">
        <v>536</v>
      </c>
      <c r="O939" t="s">
        <v>85</v>
      </c>
      <c r="P939" t="s">
        <v>77</v>
      </c>
      <c r="Q939" t="s">
        <v>513</v>
      </c>
      <c r="R939" t="s">
        <v>495</v>
      </c>
      <c r="S939" t="s">
        <v>43</v>
      </c>
      <c r="T939">
        <v>50</v>
      </c>
      <c r="U939">
        <v>151</v>
      </c>
      <c r="V939">
        <v>0</v>
      </c>
      <c r="W939" t="s">
        <v>44</v>
      </c>
      <c r="X939" t="s">
        <v>43</v>
      </c>
      <c r="Y939" t="s">
        <v>43</v>
      </c>
      <c r="Z939">
        <v>0</v>
      </c>
      <c r="AA939" t="s">
        <v>45</v>
      </c>
      <c r="AB939" t="s">
        <v>43</v>
      </c>
      <c r="AC939" t="s">
        <v>43</v>
      </c>
    </row>
    <row r="940" spans="1:29" x14ac:dyDescent="0.3">
      <c r="A940" s="2">
        <v>45024.760914351849</v>
      </c>
      <c r="B940" t="s">
        <v>29</v>
      </c>
      <c r="C940" s="4" t="s">
        <v>1126</v>
      </c>
      <c r="D940" t="s">
        <v>54</v>
      </c>
      <c r="E940" t="s">
        <v>32</v>
      </c>
      <c r="F940" t="s">
        <v>122</v>
      </c>
      <c r="G940" t="s">
        <v>56</v>
      </c>
      <c r="H940" t="s">
        <v>35</v>
      </c>
      <c r="I940" t="s">
        <v>36</v>
      </c>
      <c r="J940">
        <v>1</v>
      </c>
      <c r="K940" t="s">
        <v>81</v>
      </c>
      <c r="L940" t="s">
        <v>49</v>
      </c>
      <c r="M940" t="s">
        <v>540</v>
      </c>
      <c r="N940" t="s">
        <v>1163</v>
      </c>
      <c r="O940" t="s">
        <v>41</v>
      </c>
      <c r="P940" t="s">
        <v>330</v>
      </c>
      <c r="Q940" t="s">
        <v>481</v>
      </c>
      <c r="R940" t="s">
        <v>34</v>
      </c>
      <c r="S940" t="s">
        <v>43</v>
      </c>
      <c r="T940">
        <v>50</v>
      </c>
      <c r="U940">
        <v>111130</v>
      </c>
      <c r="V940">
        <v>0</v>
      </c>
      <c r="W940" t="s">
        <v>44</v>
      </c>
      <c r="X940" t="s">
        <v>43</v>
      </c>
      <c r="Y940" t="s">
        <v>43</v>
      </c>
      <c r="Z940">
        <v>0</v>
      </c>
      <c r="AA940" t="s">
        <v>45</v>
      </c>
      <c r="AB940" t="s">
        <v>43</v>
      </c>
      <c r="AC940" t="s">
        <v>43</v>
      </c>
    </row>
    <row r="941" spans="1:29" x14ac:dyDescent="0.3">
      <c r="A941" s="2">
        <v>45024.792187500003</v>
      </c>
      <c r="B941" t="s">
        <v>29</v>
      </c>
      <c r="C941" s="4" t="s">
        <v>1164</v>
      </c>
      <c r="D941" t="s">
        <v>54</v>
      </c>
      <c r="E941" t="s">
        <v>73</v>
      </c>
      <c r="F941" t="s">
        <v>33</v>
      </c>
      <c r="G941" t="s">
        <v>34</v>
      </c>
      <c r="H941" t="s">
        <v>57</v>
      </c>
      <c r="I941" t="s">
        <v>58</v>
      </c>
      <c r="J941">
        <v>5</v>
      </c>
      <c r="K941" t="s">
        <v>123</v>
      </c>
      <c r="L941" t="s">
        <v>38</v>
      </c>
      <c r="M941" t="s">
        <v>546</v>
      </c>
      <c r="N941" t="s">
        <v>1165</v>
      </c>
      <c r="O941" t="s">
        <v>113</v>
      </c>
      <c r="P941" t="s">
        <v>66</v>
      </c>
      <c r="Q941" t="s">
        <v>481</v>
      </c>
      <c r="R941" t="s">
        <v>34</v>
      </c>
      <c r="S941" t="s">
        <v>43</v>
      </c>
      <c r="T941">
        <v>4150</v>
      </c>
      <c r="U941">
        <v>131150</v>
      </c>
      <c r="V941">
        <v>0</v>
      </c>
      <c r="W941" t="s">
        <v>44</v>
      </c>
      <c r="X941" t="s">
        <v>43</v>
      </c>
      <c r="Y941" t="s">
        <v>43</v>
      </c>
      <c r="Z941">
        <v>0</v>
      </c>
      <c r="AA941" t="s">
        <v>45</v>
      </c>
      <c r="AB941" t="s">
        <v>43</v>
      </c>
      <c r="AC941" t="s">
        <v>43</v>
      </c>
    </row>
    <row r="942" spans="1:29" x14ac:dyDescent="0.3">
      <c r="A942" s="2">
        <v>45024.842719907407</v>
      </c>
      <c r="B942" t="s">
        <v>29</v>
      </c>
      <c r="C942" s="4" t="s">
        <v>1145</v>
      </c>
      <c r="D942" t="s">
        <v>31</v>
      </c>
      <c r="E942" t="s">
        <v>32</v>
      </c>
      <c r="F942" t="s">
        <v>33</v>
      </c>
      <c r="G942" t="s">
        <v>56</v>
      </c>
      <c r="H942" t="s">
        <v>35</v>
      </c>
      <c r="I942" t="s">
        <v>36</v>
      </c>
      <c r="J942">
        <v>5</v>
      </c>
      <c r="K942" t="s">
        <v>123</v>
      </c>
      <c r="L942" t="s">
        <v>38</v>
      </c>
      <c r="M942" t="s">
        <v>505</v>
      </c>
      <c r="N942" t="s">
        <v>536</v>
      </c>
      <c r="O942" t="s">
        <v>41</v>
      </c>
      <c r="P942" t="s">
        <v>66</v>
      </c>
      <c r="Q942" t="s">
        <v>481</v>
      </c>
      <c r="R942" t="s">
        <v>34</v>
      </c>
      <c r="S942" t="s">
        <v>43</v>
      </c>
      <c r="T942">
        <v>1620</v>
      </c>
      <c r="U942">
        <v>3050</v>
      </c>
      <c r="V942">
        <v>0</v>
      </c>
      <c r="W942" t="s">
        <v>44</v>
      </c>
      <c r="X942" t="s">
        <v>43</v>
      </c>
      <c r="Y942" t="s">
        <v>43</v>
      </c>
      <c r="Z942">
        <v>0</v>
      </c>
      <c r="AA942" t="s">
        <v>45</v>
      </c>
      <c r="AB942" t="s">
        <v>43</v>
      </c>
      <c r="AC942" t="s">
        <v>43</v>
      </c>
    </row>
    <row r="943" spans="1:29" x14ac:dyDescent="0.3">
      <c r="A943" s="2">
        <v>45024.86582175926</v>
      </c>
      <c r="B943" t="s">
        <v>29</v>
      </c>
      <c r="C943" s="4" t="s">
        <v>1020</v>
      </c>
      <c r="D943" t="s">
        <v>31</v>
      </c>
      <c r="E943" t="s">
        <v>68</v>
      </c>
      <c r="F943" t="s">
        <v>47</v>
      </c>
      <c r="G943" t="s">
        <v>495</v>
      </c>
      <c r="H943" t="s">
        <v>57</v>
      </c>
      <c r="I943" t="s">
        <v>58</v>
      </c>
      <c r="J943">
        <v>3</v>
      </c>
      <c r="K943" t="s">
        <v>81</v>
      </c>
      <c r="L943" t="s">
        <v>49</v>
      </c>
      <c r="M943" t="s">
        <v>505</v>
      </c>
      <c r="N943" t="s">
        <v>1124</v>
      </c>
      <c r="O943" t="s">
        <v>125</v>
      </c>
      <c r="P943" t="s">
        <v>88</v>
      </c>
      <c r="Q943" t="s">
        <v>513</v>
      </c>
      <c r="R943" t="s">
        <v>495</v>
      </c>
      <c r="S943" t="s">
        <v>43</v>
      </c>
      <c r="T943">
        <v>50</v>
      </c>
      <c r="U943">
        <v>151</v>
      </c>
      <c r="V943">
        <v>0</v>
      </c>
      <c r="W943" t="s">
        <v>44</v>
      </c>
      <c r="X943" t="s">
        <v>43</v>
      </c>
      <c r="Y943" t="s">
        <v>43</v>
      </c>
      <c r="Z943">
        <v>0</v>
      </c>
      <c r="AA943" t="s">
        <v>45</v>
      </c>
      <c r="AB943" t="s">
        <v>43</v>
      </c>
      <c r="AC943" t="s">
        <v>43</v>
      </c>
    </row>
    <row r="944" spans="1:29" x14ac:dyDescent="0.3">
      <c r="A944" s="2">
        <v>45024.876261574071</v>
      </c>
      <c r="B944" t="s">
        <v>29</v>
      </c>
      <c r="C944" s="4" t="s">
        <v>1166</v>
      </c>
      <c r="D944" t="s">
        <v>31</v>
      </c>
      <c r="E944" t="s">
        <v>64</v>
      </c>
      <c r="F944" t="s">
        <v>47</v>
      </c>
      <c r="G944" t="s">
        <v>56</v>
      </c>
      <c r="H944" t="s">
        <v>57</v>
      </c>
      <c r="I944" t="s">
        <v>36</v>
      </c>
      <c r="J944">
        <v>7</v>
      </c>
      <c r="K944" t="s">
        <v>499</v>
      </c>
      <c r="L944" t="s">
        <v>49</v>
      </c>
      <c r="M944" t="s">
        <v>560</v>
      </c>
      <c r="N944" t="s">
        <v>672</v>
      </c>
      <c r="O944" t="s">
        <v>85</v>
      </c>
      <c r="P944" t="s">
        <v>88</v>
      </c>
      <c r="Q944" t="s">
        <v>513</v>
      </c>
      <c r="R944" t="s">
        <v>495</v>
      </c>
      <c r="S944" t="s">
        <v>43</v>
      </c>
      <c r="T944">
        <v>3140</v>
      </c>
      <c r="U944">
        <v>131150</v>
      </c>
      <c r="V944">
        <v>0</v>
      </c>
      <c r="W944" t="s">
        <v>44</v>
      </c>
      <c r="X944" t="s">
        <v>43</v>
      </c>
      <c r="Y944" t="s">
        <v>43</v>
      </c>
      <c r="Z944">
        <v>0</v>
      </c>
      <c r="AA944" t="s">
        <v>45</v>
      </c>
      <c r="AB944" t="s">
        <v>43</v>
      </c>
      <c r="AC944" t="s">
        <v>43</v>
      </c>
    </row>
    <row r="945" spans="1:29" x14ac:dyDescent="0.3">
      <c r="A945" s="2">
        <v>45024.878171296303</v>
      </c>
      <c r="B945" t="s">
        <v>381</v>
      </c>
      <c r="C945" s="4" t="s">
        <v>1167</v>
      </c>
      <c r="D945" t="s">
        <v>54</v>
      </c>
      <c r="E945" t="s">
        <v>32</v>
      </c>
      <c r="F945" t="s">
        <v>33</v>
      </c>
      <c r="G945" t="s">
        <v>56</v>
      </c>
      <c r="H945" t="s">
        <v>57</v>
      </c>
      <c r="I945" t="s">
        <v>36</v>
      </c>
      <c r="J945">
        <v>9</v>
      </c>
      <c r="K945" t="s">
        <v>37</v>
      </c>
      <c r="L945" t="s">
        <v>49</v>
      </c>
      <c r="M945" t="s">
        <v>529</v>
      </c>
      <c r="N945" t="s">
        <v>1168</v>
      </c>
      <c r="O945" t="s">
        <v>41</v>
      </c>
      <c r="P945" t="s">
        <v>88</v>
      </c>
      <c r="Q945" t="s">
        <v>57</v>
      </c>
      <c r="R945" t="s">
        <v>495</v>
      </c>
      <c r="S945" t="s">
        <v>43</v>
      </c>
      <c r="T945">
        <v>2125</v>
      </c>
      <c r="U945">
        <v>111130</v>
      </c>
      <c r="V945">
        <v>0</v>
      </c>
      <c r="W945" t="s">
        <v>44</v>
      </c>
      <c r="X945" t="s">
        <v>43</v>
      </c>
      <c r="Y945" t="s">
        <v>43</v>
      </c>
      <c r="Z945">
        <v>0</v>
      </c>
      <c r="AA945" t="s">
        <v>45</v>
      </c>
      <c r="AB945" t="s">
        <v>43</v>
      </c>
      <c r="AC945" t="s">
        <v>43</v>
      </c>
    </row>
    <row r="946" spans="1:29" x14ac:dyDescent="0.3">
      <c r="A946" s="2">
        <v>45024.96199074074</v>
      </c>
      <c r="B946" t="s">
        <v>29</v>
      </c>
      <c r="C946" s="4" t="s">
        <v>1169</v>
      </c>
      <c r="D946" t="s">
        <v>54</v>
      </c>
      <c r="E946" t="s">
        <v>68</v>
      </c>
      <c r="F946" t="s">
        <v>122</v>
      </c>
      <c r="G946" t="s">
        <v>34</v>
      </c>
      <c r="H946" t="s">
        <v>35</v>
      </c>
      <c r="I946" t="s">
        <v>36</v>
      </c>
      <c r="J946">
        <v>5</v>
      </c>
      <c r="K946" t="s">
        <v>499</v>
      </c>
      <c r="L946" t="s">
        <v>49</v>
      </c>
      <c r="M946" t="s">
        <v>588</v>
      </c>
      <c r="N946" t="s">
        <v>503</v>
      </c>
      <c r="O946" t="s">
        <v>41</v>
      </c>
      <c r="P946" t="s">
        <v>66</v>
      </c>
      <c r="Q946" t="s">
        <v>481</v>
      </c>
      <c r="R946" t="s">
        <v>34</v>
      </c>
      <c r="S946" t="s">
        <v>43</v>
      </c>
      <c r="T946">
        <v>50</v>
      </c>
      <c r="U946">
        <v>91110</v>
      </c>
      <c r="V946">
        <v>0</v>
      </c>
      <c r="W946" t="s">
        <v>44</v>
      </c>
      <c r="X946" t="s">
        <v>43</v>
      </c>
      <c r="Y946" t="s">
        <v>43</v>
      </c>
      <c r="Z946">
        <v>0</v>
      </c>
      <c r="AA946" t="s">
        <v>45</v>
      </c>
      <c r="AB946" t="s">
        <v>43</v>
      </c>
      <c r="AC946" t="s">
        <v>43</v>
      </c>
    </row>
    <row r="947" spans="1:29" x14ac:dyDescent="0.3">
      <c r="A947" s="2">
        <v>45025.11210648148</v>
      </c>
      <c r="B947" t="s">
        <v>29</v>
      </c>
      <c r="C947" s="4" t="s">
        <v>331</v>
      </c>
      <c r="D947" t="s">
        <v>31</v>
      </c>
      <c r="E947" t="s">
        <v>68</v>
      </c>
      <c r="F947" t="s">
        <v>33</v>
      </c>
      <c r="G947" t="s">
        <v>34</v>
      </c>
      <c r="H947" t="s">
        <v>57</v>
      </c>
      <c r="I947" t="s">
        <v>36</v>
      </c>
      <c r="J947">
        <v>5</v>
      </c>
      <c r="K947" t="s">
        <v>48</v>
      </c>
      <c r="L947" t="s">
        <v>49</v>
      </c>
      <c r="M947" t="s">
        <v>515</v>
      </c>
      <c r="N947" t="s">
        <v>663</v>
      </c>
      <c r="O947" t="s">
        <v>41</v>
      </c>
      <c r="P947" t="s">
        <v>52</v>
      </c>
      <c r="Q947" t="s">
        <v>481</v>
      </c>
      <c r="R947" t="s">
        <v>34</v>
      </c>
      <c r="S947" t="s">
        <v>43</v>
      </c>
      <c r="T947">
        <v>50</v>
      </c>
      <c r="U947">
        <v>91110</v>
      </c>
      <c r="V947">
        <v>0</v>
      </c>
      <c r="W947" t="s">
        <v>44</v>
      </c>
      <c r="X947" t="s">
        <v>43</v>
      </c>
      <c r="Y947" t="s">
        <v>43</v>
      </c>
      <c r="Z947">
        <v>0</v>
      </c>
      <c r="AA947" t="s">
        <v>45</v>
      </c>
      <c r="AB947" t="s">
        <v>43</v>
      </c>
      <c r="AC947" t="s">
        <v>43</v>
      </c>
    </row>
    <row r="948" spans="1:29" x14ac:dyDescent="0.3">
      <c r="A948" s="2">
        <v>45025.315625000003</v>
      </c>
      <c r="B948" t="s">
        <v>29</v>
      </c>
      <c r="C948" s="4" t="s">
        <v>1170</v>
      </c>
      <c r="D948" t="s">
        <v>31</v>
      </c>
      <c r="E948" t="s">
        <v>32</v>
      </c>
      <c r="F948" t="s">
        <v>33</v>
      </c>
      <c r="G948" t="s">
        <v>34</v>
      </c>
      <c r="H948" t="s">
        <v>35</v>
      </c>
      <c r="I948" t="s">
        <v>36</v>
      </c>
      <c r="J948">
        <v>8</v>
      </c>
      <c r="K948" t="s">
        <v>499</v>
      </c>
      <c r="L948" t="s">
        <v>49</v>
      </c>
      <c r="M948" t="s">
        <v>515</v>
      </c>
      <c r="N948" t="s">
        <v>708</v>
      </c>
      <c r="O948" t="s">
        <v>41</v>
      </c>
      <c r="P948" t="s">
        <v>52</v>
      </c>
      <c r="Q948" t="s">
        <v>481</v>
      </c>
      <c r="R948" t="s">
        <v>34</v>
      </c>
      <c r="S948" t="s">
        <v>43</v>
      </c>
      <c r="T948">
        <v>50</v>
      </c>
      <c r="U948">
        <v>111130</v>
      </c>
      <c r="V948">
        <v>0</v>
      </c>
      <c r="W948" t="s">
        <v>44</v>
      </c>
      <c r="X948" t="s">
        <v>43</v>
      </c>
      <c r="Y948" t="s">
        <v>43</v>
      </c>
      <c r="Z948">
        <v>0</v>
      </c>
      <c r="AA948" t="s">
        <v>45</v>
      </c>
      <c r="AB948" t="s">
        <v>43</v>
      </c>
      <c r="AC948" t="s">
        <v>43</v>
      </c>
    </row>
    <row r="949" spans="1:29" x14ac:dyDescent="0.3">
      <c r="A949" s="2">
        <v>45025.405057870368</v>
      </c>
      <c r="B949" t="s">
        <v>29</v>
      </c>
      <c r="C949" s="4" t="s">
        <v>283</v>
      </c>
      <c r="D949" t="s">
        <v>31</v>
      </c>
      <c r="E949" t="s">
        <v>68</v>
      </c>
      <c r="F949" t="s">
        <v>122</v>
      </c>
      <c r="G949" t="s">
        <v>56</v>
      </c>
      <c r="H949" t="s">
        <v>57</v>
      </c>
      <c r="I949" t="s">
        <v>36</v>
      </c>
      <c r="J949">
        <v>6</v>
      </c>
      <c r="K949" t="s">
        <v>123</v>
      </c>
      <c r="L949" t="s">
        <v>49</v>
      </c>
      <c r="M949" t="s">
        <v>500</v>
      </c>
      <c r="N949" t="s">
        <v>754</v>
      </c>
      <c r="O949" t="s">
        <v>41</v>
      </c>
      <c r="P949" t="s">
        <v>52</v>
      </c>
      <c r="Q949" t="s">
        <v>35</v>
      </c>
      <c r="R949" t="s">
        <v>34</v>
      </c>
      <c r="S949" t="s">
        <v>43</v>
      </c>
      <c r="T949">
        <v>2630</v>
      </c>
      <c r="U949">
        <v>7190</v>
      </c>
      <c r="V949">
        <v>0</v>
      </c>
      <c r="W949" t="s">
        <v>44</v>
      </c>
      <c r="X949" t="s">
        <v>43</v>
      </c>
      <c r="Y949" t="s">
        <v>43</v>
      </c>
      <c r="Z949">
        <v>0</v>
      </c>
      <c r="AA949" t="s">
        <v>45</v>
      </c>
      <c r="AB949" t="s">
        <v>43</v>
      </c>
      <c r="AC949" t="s">
        <v>43</v>
      </c>
    </row>
    <row r="950" spans="1:29" x14ac:dyDescent="0.3">
      <c r="A950" s="2">
        <v>45025.47184027778</v>
      </c>
      <c r="B950" t="s">
        <v>29</v>
      </c>
      <c r="C950" s="4" t="s">
        <v>1171</v>
      </c>
      <c r="D950" t="s">
        <v>54</v>
      </c>
      <c r="E950" t="s">
        <v>55</v>
      </c>
      <c r="F950" t="s">
        <v>33</v>
      </c>
      <c r="G950" t="s">
        <v>34</v>
      </c>
      <c r="H950" t="s">
        <v>35</v>
      </c>
      <c r="I950" t="s">
        <v>36</v>
      </c>
      <c r="J950">
        <v>2</v>
      </c>
      <c r="K950" t="s">
        <v>48</v>
      </c>
      <c r="L950" t="s">
        <v>49</v>
      </c>
      <c r="M950" t="s">
        <v>515</v>
      </c>
      <c r="N950" t="s">
        <v>688</v>
      </c>
      <c r="O950" t="s">
        <v>41</v>
      </c>
      <c r="P950" t="s">
        <v>62</v>
      </c>
      <c r="Q950" t="s">
        <v>35</v>
      </c>
      <c r="R950" t="s">
        <v>34</v>
      </c>
      <c r="S950" t="s">
        <v>43</v>
      </c>
      <c r="T950">
        <v>50</v>
      </c>
      <c r="U950">
        <v>111130</v>
      </c>
      <c r="V950">
        <v>0</v>
      </c>
      <c r="W950" t="s">
        <v>44</v>
      </c>
      <c r="X950" t="s">
        <v>43</v>
      </c>
      <c r="Y950" t="s">
        <v>43</v>
      </c>
      <c r="Z950">
        <v>0</v>
      </c>
      <c r="AA950" t="s">
        <v>45</v>
      </c>
      <c r="AB950" t="s">
        <v>43</v>
      </c>
      <c r="AC950" t="s">
        <v>43</v>
      </c>
    </row>
    <row r="951" spans="1:29" x14ac:dyDescent="0.3">
      <c r="A951" s="2">
        <v>45025.590613425928</v>
      </c>
      <c r="B951" t="s">
        <v>29</v>
      </c>
      <c r="C951" s="4" t="s">
        <v>527</v>
      </c>
      <c r="D951" t="s">
        <v>31</v>
      </c>
      <c r="E951" t="s">
        <v>73</v>
      </c>
      <c r="F951" t="s">
        <v>33</v>
      </c>
      <c r="G951" t="s">
        <v>495</v>
      </c>
      <c r="H951" t="s">
        <v>35</v>
      </c>
      <c r="I951" t="s">
        <v>36</v>
      </c>
      <c r="J951">
        <v>1</v>
      </c>
      <c r="K951" t="s">
        <v>48</v>
      </c>
      <c r="L951" t="s">
        <v>69</v>
      </c>
      <c r="M951" t="s">
        <v>490</v>
      </c>
      <c r="N951" t="s">
        <v>769</v>
      </c>
      <c r="O951" t="s">
        <v>225</v>
      </c>
      <c r="P951" t="s">
        <v>62</v>
      </c>
      <c r="Q951" t="s">
        <v>481</v>
      </c>
      <c r="R951" t="s">
        <v>495</v>
      </c>
      <c r="S951" t="s">
        <v>43</v>
      </c>
      <c r="T951">
        <v>50</v>
      </c>
      <c r="U951">
        <v>151</v>
      </c>
      <c r="V951">
        <v>0</v>
      </c>
      <c r="W951" t="s">
        <v>44</v>
      </c>
      <c r="X951" t="s">
        <v>43</v>
      </c>
      <c r="Y951" t="s">
        <v>43</v>
      </c>
      <c r="Z951">
        <v>0</v>
      </c>
      <c r="AA951" t="s">
        <v>45</v>
      </c>
      <c r="AB951" t="s">
        <v>43</v>
      </c>
      <c r="AC951" t="s">
        <v>43</v>
      </c>
    </row>
    <row r="952" spans="1:29" x14ac:dyDescent="0.3">
      <c r="A952" s="2">
        <v>45025.594398148147</v>
      </c>
      <c r="B952" t="s">
        <v>29</v>
      </c>
      <c r="C952" s="4" t="s">
        <v>527</v>
      </c>
      <c r="D952" t="s">
        <v>54</v>
      </c>
      <c r="E952" t="s">
        <v>68</v>
      </c>
      <c r="F952" t="s">
        <v>47</v>
      </c>
      <c r="G952" t="s">
        <v>34</v>
      </c>
      <c r="H952" t="s">
        <v>57</v>
      </c>
      <c r="I952" t="s">
        <v>58</v>
      </c>
      <c r="J952">
        <v>8</v>
      </c>
      <c r="K952" t="s">
        <v>48</v>
      </c>
      <c r="L952" t="s">
        <v>166</v>
      </c>
      <c r="M952" t="s">
        <v>680</v>
      </c>
      <c r="N952" t="s">
        <v>1172</v>
      </c>
      <c r="O952" t="s">
        <v>41</v>
      </c>
      <c r="P952" t="s">
        <v>52</v>
      </c>
      <c r="Q952" t="s">
        <v>481</v>
      </c>
      <c r="R952" t="s">
        <v>34</v>
      </c>
      <c r="S952" t="s">
        <v>43</v>
      </c>
      <c r="T952">
        <v>50</v>
      </c>
      <c r="U952">
        <v>91110</v>
      </c>
      <c r="V952">
        <v>0</v>
      </c>
      <c r="W952" t="s">
        <v>44</v>
      </c>
      <c r="X952" t="s">
        <v>43</v>
      </c>
      <c r="Y952" t="s">
        <v>43</v>
      </c>
      <c r="Z952">
        <v>0</v>
      </c>
      <c r="AA952" t="s">
        <v>45</v>
      </c>
      <c r="AB952" t="s">
        <v>43</v>
      </c>
      <c r="AC952" t="s">
        <v>43</v>
      </c>
    </row>
    <row r="953" spans="1:29" x14ac:dyDescent="0.3">
      <c r="A953" s="2">
        <v>45025.63554398148</v>
      </c>
      <c r="B953" t="s">
        <v>29</v>
      </c>
      <c r="C953" s="4" t="s">
        <v>1173</v>
      </c>
      <c r="D953" t="s">
        <v>31</v>
      </c>
      <c r="E953" t="s">
        <v>68</v>
      </c>
      <c r="F953" t="s">
        <v>122</v>
      </c>
      <c r="G953" t="s">
        <v>495</v>
      </c>
      <c r="H953" t="s">
        <v>57</v>
      </c>
      <c r="I953" t="s">
        <v>58</v>
      </c>
      <c r="J953">
        <v>5</v>
      </c>
      <c r="K953" t="s">
        <v>499</v>
      </c>
      <c r="L953" t="s">
        <v>49</v>
      </c>
      <c r="M953" t="s">
        <v>515</v>
      </c>
      <c r="N953" t="s">
        <v>693</v>
      </c>
      <c r="O953" t="s">
        <v>85</v>
      </c>
      <c r="P953" t="s">
        <v>52</v>
      </c>
      <c r="Q953" t="s">
        <v>35</v>
      </c>
      <c r="R953" t="s">
        <v>34</v>
      </c>
      <c r="S953" t="s">
        <v>43</v>
      </c>
      <c r="T953">
        <v>50</v>
      </c>
      <c r="U953">
        <v>151</v>
      </c>
      <c r="V953">
        <v>0</v>
      </c>
      <c r="W953" t="s">
        <v>44</v>
      </c>
      <c r="X953" t="s">
        <v>43</v>
      </c>
      <c r="Y953" t="s">
        <v>43</v>
      </c>
      <c r="Z953">
        <v>0</v>
      </c>
      <c r="AA953" t="s">
        <v>45</v>
      </c>
      <c r="AB953" t="s">
        <v>43</v>
      </c>
      <c r="AC953" t="s">
        <v>43</v>
      </c>
    </row>
    <row r="954" spans="1:29" x14ac:dyDescent="0.3">
      <c r="A954" s="2">
        <v>45025.691435185188</v>
      </c>
      <c r="B954" t="s">
        <v>29</v>
      </c>
      <c r="C954" s="4" t="s">
        <v>200</v>
      </c>
      <c r="D954" t="s">
        <v>31</v>
      </c>
      <c r="E954" t="s">
        <v>73</v>
      </c>
      <c r="F954" t="s">
        <v>33</v>
      </c>
      <c r="G954" t="s">
        <v>56</v>
      </c>
      <c r="H954" t="s">
        <v>57</v>
      </c>
      <c r="I954" t="s">
        <v>58</v>
      </c>
      <c r="J954">
        <v>5</v>
      </c>
      <c r="K954" t="s">
        <v>48</v>
      </c>
      <c r="L954" t="s">
        <v>49</v>
      </c>
      <c r="M954" t="s">
        <v>505</v>
      </c>
      <c r="N954" t="s">
        <v>1174</v>
      </c>
      <c r="O954" t="s">
        <v>85</v>
      </c>
      <c r="P954" t="s">
        <v>66</v>
      </c>
      <c r="Q954" t="s">
        <v>481</v>
      </c>
      <c r="R954" t="s">
        <v>34</v>
      </c>
      <c r="S954" t="s">
        <v>43</v>
      </c>
      <c r="T954">
        <v>4150</v>
      </c>
      <c r="U954">
        <v>91110</v>
      </c>
      <c r="V954">
        <v>0</v>
      </c>
      <c r="W954" t="s">
        <v>44</v>
      </c>
      <c r="X954" t="s">
        <v>43</v>
      </c>
      <c r="Y954" t="s">
        <v>43</v>
      </c>
      <c r="Z954">
        <v>0</v>
      </c>
      <c r="AA954" t="s">
        <v>45</v>
      </c>
      <c r="AB954" t="s">
        <v>43</v>
      </c>
      <c r="AC954" t="s">
        <v>43</v>
      </c>
    </row>
    <row r="955" spans="1:29" x14ac:dyDescent="0.3">
      <c r="A955" s="2">
        <v>45025.692881944437</v>
      </c>
      <c r="B955" t="s">
        <v>29</v>
      </c>
      <c r="C955" s="4" t="s">
        <v>701</v>
      </c>
      <c r="D955" t="s">
        <v>54</v>
      </c>
      <c r="E955" t="s">
        <v>73</v>
      </c>
      <c r="F955" t="s">
        <v>33</v>
      </c>
      <c r="G955" t="s">
        <v>56</v>
      </c>
      <c r="H955" t="s">
        <v>35</v>
      </c>
      <c r="I955" t="s">
        <v>58</v>
      </c>
      <c r="J955">
        <v>10</v>
      </c>
      <c r="K955" t="s">
        <v>81</v>
      </c>
      <c r="L955" t="s">
        <v>69</v>
      </c>
      <c r="M955" t="s">
        <v>505</v>
      </c>
      <c r="N955" t="s">
        <v>663</v>
      </c>
      <c r="O955" t="s">
        <v>113</v>
      </c>
      <c r="P955" t="s">
        <v>95</v>
      </c>
      <c r="Q955" t="s">
        <v>57</v>
      </c>
      <c r="R955" t="s">
        <v>507</v>
      </c>
      <c r="S955" t="s">
        <v>43</v>
      </c>
      <c r="T955">
        <v>50</v>
      </c>
      <c r="U955">
        <v>7190</v>
      </c>
      <c r="V955">
        <v>0</v>
      </c>
      <c r="W955" t="s">
        <v>44</v>
      </c>
      <c r="X955" t="s">
        <v>43</v>
      </c>
      <c r="Y955" t="s">
        <v>43</v>
      </c>
      <c r="Z955">
        <v>0</v>
      </c>
      <c r="AA955" t="s">
        <v>45</v>
      </c>
      <c r="AB955" t="s">
        <v>43</v>
      </c>
      <c r="AC955" t="s">
        <v>43</v>
      </c>
    </row>
    <row r="956" spans="1:29" x14ac:dyDescent="0.3">
      <c r="A956" s="2">
        <v>45025.693182870367</v>
      </c>
      <c r="B956" t="s">
        <v>29</v>
      </c>
      <c r="C956" s="4" t="s">
        <v>200</v>
      </c>
      <c r="D956" t="s">
        <v>54</v>
      </c>
      <c r="E956" t="s">
        <v>64</v>
      </c>
      <c r="F956" t="s">
        <v>33</v>
      </c>
      <c r="G956" t="s">
        <v>56</v>
      </c>
      <c r="H956" t="s">
        <v>35</v>
      </c>
      <c r="I956" t="s">
        <v>58</v>
      </c>
      <c r="J956">
        <v>3</v>
      </c>
      <c r="K956" t="s">
        <v>81</v>
      </c>
      <c r="L956" t="s">
        <v>69</v>
      </c>
      <c r="M956" t="s">
        <v>621</v>
      </c>
      <c r="N956" t="s">
        <v>717</v>
      </c>
      <c r="O956" t="s">
        <v>125</v>
      </c>
      <c r="P956" t="s">
        <v>62</v>
      </c>
      <c r="Q956" t="s">
        <v>481</v>
      </c>
      <c r="R956" t="s">
        <v>34</v>
      </c>
      <c r="S956" t="s">
        <v>43</v>
      </c>
      <c r="T956">
        <v>3140</v>
      </c>
      <c r="U956">
        <v>7190</v>
      </c>
      <c r="V956">
        <v>0</v>
      </c>
      <c r="W956" t="s">
        <v>44</v>
      </c>
      <c r="X956" t="s">
        <v>43</v>
      </c>
      <c r="Y956" t="s">
        <v>43</v>
      </c>
      <c r="Z956">
        <v>0</v>
      </c>
      <c r="AA956" t="s">
        <v>45</v>
      </c>
      <c r="AB956" t="s">
        <v>43</v>
      </c>
      <c r="AC956" t="s">
        <v>43</v>
      </c>
    </row>
    <row r="957" spans="1:29" x14ac:dyDescent="0.3">
      <c r="A957" s="2">
        <v>45025.694548611107</v>
      </c>
      <c r="B957" t="s">
        <v>29</v>
      </c>
      <c r="C957" s="4" t="s">
        <v>366</v>
      </c>
      <c r="D957" t="s">
        <v>31</v>
      </c>
      <c r="E957" t="s">
        <v>73</v>
      </c>
      <c r="F957" t="s">
        <v>33</v>
      </c>
      <c r="G957" t="s">
        <v>34</v>
      </c>
      <c r="H957" t="s">
        <v>35</v>
      </c>
      <c r="I957" t="s">
        <v>36</v>
      </c>
      <c r="J957">
        <v>3</v>
      </c>
      <c r="K957" t="s">
        <v>123</v>
      </c>
      <c r="L957" t="s">
        <v>49</v>
      </c>
      <c r="M957" t="s">
        <v>505</v>
      </c>
      <c r="N957" t="s">
        <v>718</v>
      </c>
      <c r="O957" t="s">
        <v>41</v>
      </c>
      <c r="P957" t="s">
        <v>77</v>
      </c>
      <c r="Q957" t="s">
        <v>481</v>
      </c>
      <c r="R957" t="s">
        <v>34</v>
      </c>
      <c r="S957" t="s">
        <v>43</v>
      </c>
      <c r="T957">
        <v>50</v>
      </c>
      <c r="U957">
        <v>91110</v>
      </c>
      <c r="V957">
        <v>0</v>
      </c>
      <c r="W957" t="s">
        <v>44</v>
      </c>
      <c r="X957" t="s">
        <v>43</v>
      </c>
      <c r="Y957" t="s">
        <v>43</v>
      </c>
      <c r="Z957">
        <v>0</v>
      </c>
      <c r="AA957" t="s">
        <v>45</v>
      </c>
      <c r="AB957" t="s">
        <v>43</v>
      </c>
      <c r="AC957" t="s">
        <v>43</v>
      </c>
    </row>
    <row r="958" spans="1:29" x14ac:dyDescent="0.3">
      <c r="A958" s="2">
        <v>45025.696284722217</v>
      </c>
      <c r="B958" t="s">
        <v>29</v>
      </c>
      <c r="C958" s="4" t="s">
        <v>80</v>
      </c>
      <c r="D958" t="s">
        <v>31</v>
      </c>
      <c r="E958" t="s">
        <v>32</v>
      </c>
      <c r="F958" t="s">
        <v>47</v>
      </c>
      <c r="G958" t="s">
        <v>56</v>
      </c>
      <c r="H958" t="s">
        <v>35</v>
      </c>
      <c r="I958" t="s">
        <v>36</v>
      </c>
      <c r="J958">
        <v>5</v>
      </c>
      <c r="K958" t="s">
        <v>48</v>
      </c>
      <c r="L958" t="s">
        <v>38</v>
      </c>
      <c r="M958" t="s">
        <v>580</v>
      </c>
      <c r="N958" t="s">
        <v>1175</v>
      </c>
      <c r="O958" t="s">
        <v>41</v>
      </c>
      <c r="P958" t="s">
        <v>77</v>
      </c>
      <c r="Q958" t="s">
        <v>35</v>
      </c>
      <c r="R958" t="s">
        <v>34</v>
      </c>
      <c r="S958" t="s">
        <v>43</v>
      </c>
      <c r="T958">
        <v>4150</v>
      </c>
      <c r="U958">
        <v>131150</v>
      </c>
      <c r="V958">
        <v>0</v>
      </c>
      <c r="W958" t="s">
        <v>44</v>
      </c>
      <c r="X958" t="s">
        <v>43</v>
      </c>
      <c r="Y958" t="s">
        <v>43</v>
      </c>
      <c r="Z958">
        <v>0</v>
      </c>
      <c r="AA958" t="s">
        <v>45</v>
      </c>
      <c r="AB958" t="s">
        <v>43</v>
      </c>
      <c r="AC958" t="s">
        <v>43</v>
      </c>
    </row>
    <row r="959" spans="1:29" x14ac:dyDescent="0.3">
      <c r="A959" s="2">
        <v>45025.715185185189</v>
      </c>
      <c r="B959" t="s">
        <v>29</v>
      </c>
      <c r="C959" s="4" t="s">
        <v>1176</v>
      </c>
      <c r="D959" t="s">
        <v>31</v>
      </c>
      <c r="E959" t="s">
        <v>64</v>
      </c>
      <c r="F959" t="s">
        <v>122</v>
      </c>
      <c r="G959" t="s">
        <v>56</v>
      </c>
      <c r="H959" t="s">
        <v>35</v>
      </c>
      <c r="I959" t="s">
        <v>36</v>
      </c>
      <c r="J959">
        <v>5</v>
      </c>
      <c r="K959" t="s">
        <v>499</v>
      </c>
      <c r="L959" t="s">
        <v>49</v>
      </c>
      <c r="M959" t="s">
        <v>490</v>
      </c>
      <c r="N959" t="s">
        <v>978</v>
      </c>
      <c r="O959" t="s">
        <v>41</v>
      </c>
      <c r="P959" t="s">
        <v>62</v>
      </c>
      <c r="Q959" t="s">
        <v>481</v>
      </c>
      <c r="R959" t="s">
        <v>34</v>
      </c>
      <c r="S959" t="s">
        <v>43</v>
      </c>
      <c r="T959">
        <v>3140</v>
      </c>
      <c r="U959">
        <v>5070</v>
      </c>
      <c r="V959">
        <v>0</v>
      </c>
      <c r="W959" t="s">
        <v>44</v>
      </c>
      <c r="X959" t="s">
        <v>43</v>
      </c>
      <c r="Y959" t="s">
        <v>43</v>
      </c>
      <c r="Z959">
        <v>0</v>
      </c>
      <c r="AA959" t="s">
        <v>45</v>
      </c>
      <c r="AB959" t="s">
        <v>43</v>
      </c>
      <c r="AC959" t="s">
        <v>43</v>
      </c>
    </row>
    <row r="960" spans="1:29" x14ac:dyDescent="0.3">
      <c r="A960" s="2">
        <v>45025.721250000002</v>
      </c>
      <c r="B960" t="s">
        <v>29</v>
      </c>
      <c r="C960" s="4" t="s">
        <v>1032</v>
      </c>
      <c r="D960" t="s">
        <v>54</v>
      </c>
      <c r="E960" t="s">
        <v>73</v>
      </c>
      <c r="F960" t="s">
        <v>33</v>
      </c>
      <c r="G960" t="s">
        <v>34</v>
      </c>
      <c r="H960" t="s">
        <v>35</v>
      </c>
      <c r="I960" t="s">
        <v>36</v>
      </c>
      <c r="J960">
        <v>8</v>
      </c>
      <c r="K960" t="s">
        <v>48</v>
      </c>
      <c r="L960" t="s">
        <v>69</v>
      </c>
      <c r="M960" t="s">
        <v>505</v>
      </c>
      <c r="N960" t="s">
        <v>1177</v>
      </c>
      <c r="O960" t="s">
        <v>41</v>
      </c>
      <c r="P960" t="s">
        <v>95</v>
      </c>
      <c r="Q960" t="s">
        <v>481</v>
      </c>
      <c r="R960" t="s">
        <v>34</v>
      </c>
      <c r="S960" t="s">
        <v>43</v>
      </c>
      <c r="T960">
        <v>4150</v>
      </c>
      <c r="U960">
        <v>91110</v>
      </c>
      <c r="V960">
        <v>0</v>
      </c>
      <c r="W960" t="s">
        <v>44</v>
      </c>
      <c r="X960" t="s">
        <v>43</v>
      </c>
      <c r="Y960" t="s">
        <v>43</v>
      </c>
      <c r="Z960">
        <v>0</v>
      </c>
      <c r="AA960" t="s">
        <v>45</v>
      </c>
      <c r="AB960" t="s">
        <v>43</v>
      </c>
      <c r="AC960" t="s">
        <v>43</v>
      </c>
    </row>
    <row r="961" spans="1:29" x14ac:dyDescent="0.3">
      <c r="A961" s="2">
        <v>45025.727407407408</v>
      </c>
      <c r="B961" t="s">
        <v>29</v>
      </c>
      <c r="C961" s="4" t="s">
        <v>1055</v>
      </c>
      <c r="D961" t="s">
        <v>31</v>
      </c>
      <c r="E961" t="s">
        <v>64</v>
      </c>
      <c r="F961" t="s">
        <v>122</v>
      </c>
      <c r="G961" t="s">
        <v>56</v>
      </c>
      <c r="H961" t="s">
        <v>35</v>
      </c>
      <c r="I961" t="s">
        <v>58</v>
      </c>
      <c r="J961">
        <v>1</v>
      </c>
      <c r="K961" t="s">
        <v>81</v>
      </c>
      <c r="L961" t="s">
        <v>38</v>
      </c>
      <c r="M961" t="s">
        <v>490</v>
      </c>
      <c r="N961" t="s">
        <v>663</v>
      </c>
      <c r="O961" t="s">
        <v>125</v>
      </c>
      <c r="P961" t="s">
        <v>88</v>
      </c>
      <c r="Q961" t="s">
        <v>57</v>
      </c>
      <c r="R961" t="s">
        <v>34</v>
      </c>
      <c r="S961" t="s">
        <v>43</v>
      </c>
      <c r="T961">
        <v>2630</v>
      </c>
      <c r="U961">
        <v>7190</v>
      </c>
      <c r="V961">
        <v>0</v>
      </c>
      <c r="W961" t="s">
        <v>44</v>
      </c>
      <c r="X961" t="s">
        <v>43</v>
      </c>
      <c r="Y961" t="s">
        <v>43</v>
      </c>
      <c r="Z961">
        <v>0</v>
      </c>
      <c r="AA961" t="s">
        <v>45</v>
      </c>
      <c r="AB961" t="s">
        <v>43</v>
      </c>
      <c r="AC961" t="s">
        <v>43</v>
      </c>
    </row>
    <row r="962" spans="1:29" x14ac:dyDescent="0.3">
      <c r="A962" s="2">
        <v>45025.745023148149</v>
      </c>
      <c r="B962" t="s">
        <v>29</v>
      </c>
      <c r="C962" s="4" t="s">
        <v>1178</v>
      </c>
      <c r="D962" t="s">
        <v>31</v>
      </c>
      <c r="E962" t="s">
        <v>32</v>
      </c>
      <c r="F962" t="s">
        <v>47</v>
      </c>
      <c r="G962" t="s">
        <v>34</v>
      </c>
      <c r="H962" t="s">
        <v>35</v>
      </c>
      <c r="I962" t="s">
        <v>36</v>
      </c>
      <c r="J962">
        <v>9</v>
      </c>
      <c r="K962" t="s">
        <v>499</v>
      </c>
      <c r="L962" t="s">
        <v>49</v>
      </c>
      <c r="M962" t="s">
        <v>505</v>
      </c>
      <c r="N962" t="s">
        <v>978</v>
      </c>
      <c r="O962" t="s">
        <v>41</v>
      </c>
      <c r="P962" t="s">
        <v>180</v>
      </c>
      <c r="Q962" t="s">
        <v>35</v>
      </c>
      <c r="R962" t="s">
        <v>34</v>
      </c>
      <c r="S962" t="s">
        <v>43</v>
      </c>
      <c r="T962">
        <v>2630</v>
      </c>
      <c r="U962">
        <v>5070</v>
      </c>
      <c r="V962">
        <v>0</v>
      </c>
      <c r="W962" t="s">
        <v>44</v>
      </c>
      <c r="X962" t="s">
        <v>43</v>
      </c>
      <c r="Y962" t="s">
        <v>43</v>
      </c>
      <c r="Z962">
        <v>0</v>
      </c>
      <c r="AA962" t="s">
        <v>45</v>
      </c>
      <c r="AB962" t="s">
        <v>43</v>
      </c>
      <c r="AC962" t="s">
        <v>43</v>
      </c>
    </row>
    <row r="963" spans="1:29" x14ac:dyDescent="0.3">
      <c r="A963" s="2">
        <v>45025.767013888893</v>
      </c>
      <c r="B963" t="s">
        <v>29</v>
      </c>
      <c r="C963" s="4" t="s">
        <v>480</v>
      </c>
      <c r="D963" t="s">
        <v>31</v>
      </c>
      <c r="E963" t="s">
        <v>64</v>
      </c>
      <c r="F963" t="s">
        <v>33</v>
      </c>
      <c r="G963" t="s">
        <v>34</v>
      </c>
      <c r="H963" t="s">
        <v>35</v>
      </c>
      <c r="I963" t="s">
        <v>36</v>
      </c>
      <c r="J963">
        <v>1</v>
      </c>
      <c r="K963" t="s">
        <v>123</v>
      </c>
      <c r="L963" t="s">
        <v>49</v>
      </c>
      <c r="M963" t="s">
        <v>580</v>
      </c>
      <c r="N963" t="s">
        <v>1179</v>
      </c>
      <c r="O963" t="s">
        <v>41</v>
      </c>
      <c r="P963" t="s">
        <v>66</v>
      </c>
      <c r="Q963" t="s">
        <v>481</v>
      </c>
      <c r="R963" t="s">
        <v>34</v>
      </c>
      <c r="S963" t="s">
        <v>43</v>
      </c>
      <c r="T963">
        <v>50</v>
      </c>
      <c r="U963">
        <v>131150</v>
      </c>
      <c r="V963">
        <v>0</v>
      </c>
      <c r="W963" t="s">
        <v>44</v>
      </c>
      <c r="X963" t="s">
        <v>43</v>
      </c>
      <c r="Y963" t="s">
        <v>43</v>
      </c>
      <c r="Z963">
        <v>0</v>
      </c>
      <c r="AA963" t="s">
        <v>45</v>
      </c>
      <c r="AB963" t="s">
        <v>43</v>
      </c>
      <c r="AC963" t="s">
        <v>43</v>
      </c>
    </row>
    <row r="964" spans="1:29" x14ac:dyDescent="0.3">
      <c r="A964" s="2">
        <v>45025.807071759264</v>
      </c>
      <c r="B964" t="s">
        <v>29</v>
      </c>
      <c r="C964" s="4" t="s">
        <v>1146</v>
      </c>
      <c r="D964" t="s">
        <v>31</v>
      </c>
      <c r="E964" t="s">
        <v>32</v>
      </c>
      <c r="F964" t="s">
        <v>33</v>
      </c>
      <c r="G964" t="s">
        <v>34</v>
      </c>
      <c r="H964" t="s">
        <v>57</v>
      </c>
      <c r="I964" t="s">
        <v>36</v>
      </c>
      <c r="J964">
        <v>4</v>
      </c>
      <c r="K964" t="s">
        <v>499</v>
      </c>
      <c r="L964" t="s">
        <v>49</v>
      </c>
      <c r="M964" t="s">
        <v>684</v>
      </c>
      <c r="N964" t="s">
        <v>1180</v>
      </c>
      <c r="O964" t="s">
        <v>41</v>
      </c>
      <c r="P964" t="s">
        <v>62</v>
      </c>
      <c r="Q964" t="s">
        <v>481</v>
      </c>
      <c r="R964" t="s">
        <v>34</v>
      </c>
      <c r="S964" t="s">
        <v>43</v>
      </c>
      <c r="T964">
        <v>50</v>
      </c>
      <c r="U964">
        <v>151</v>
      </c>
      <c r="V964">
        <v>0</v>
      </c>
      <c r="W964" t="s">
        <v>44</v>
      </c>
      <c r="X964" t="s">
        <v>43</v>
      </c>
      <c r="Y964" t="s">
        <v>43</v>
      </c>
      <c r="Z964">
        <v>0</v>
      </c>
      <c r="AA964" t="s">
        <v>45</v>
      </c>
      <c r="AB964" t="s">
        <v>43</v>
      </c>
      <c r="AC964" t="s">
        <v>43</v>
      </c>
    </row>
    <row r="965" spans="1:29" x14ac:dyDescent="0.3">
      <c r="A965" s="2">
        <v>45025.814942129633</v>
      </c>
      <c r="B965" t="s">
        <v>29</v>
      </c>
      <c r="C965" s="4" t="s">
        <v>487</v>
      </c>
      <c r="D965" t="s">
        <v>54</v>
      </c>
      <c r="E965" t="s">
        <v>73</v>
      </c>
      <c r="F965" t="s">
        <v>47</v>
      </c>
      <c r="G965" t="s">
        <v>56</v>
      </c>
      <c r="H965" t="s">
        <v>35</v>
      </c>
      <c r="I965" t="s">
        <v>36</v>
      </c>
      <c r="J965">
        <v>1</v>
      </c>
      <c r="K965" t="s">
        <v>48</v>
      </c>
      <c r="L965" t="s">
        <v>69</v>
      </c>
      <c r="M965" t="s">
        <v>490</v>
      </c>
      <c r="N965" t="s">
        <v>672</v>
      </c>
      <c r="O965" t="s">
        <v>41</v>
      </c>
      <c r="P965" t="s">
        <v>337</v>
      </c>
      <c r="Q965" t="s">
        <v>35</v>
      </c>
      <c r="R965" t="s">
        <v>34</v>
      </c>
      <c r="S965" t="s">
        <v>43</v>
      </c>
      <c r="T965">
        <v>2125</v>
      </c>
      <c r="U965">
        <v>111130</v>
      </c>
      <c r="V965">
        <v>0</v>
      </c>
      <c r="W965" t="s">
        <v>44</v>
      </c>
      <c r="X965" t="s">
        <v>43</v>
      </c>
      <c r="Y965" t="s">
        <v>43</v>
      </c>
      <c r="Z965">
        <v>0</v>
      </c>
      <c r="AA965" t="s">
        <v>45</v>
      </c>
      <c r="AB965" t="s">
        <v>43</v>
      </c>
      <c r="AC965" t="s">
        <v>43</v>
      </c>
    </row>
    <row r="966" spans="1:29" x14ac:dyDescent="0.3">
      <c r="A966" s="2">
        <v>45025.862847222219</v>
      </c>
      <c r="B966" t="s">
        <v>29</v>
      </c>
      <c r="C966" s="4" t="s">
        <v>190</v>
      </c>
      <c r="D966" t="s">
        <v>54</v>
      </c>
      <c r="E966" t="s">
        <v>32</v>
      </c>
      <c r="F966" t="s">
        <v>122</v>
      </c>
      <c r="G966" t="s">
        <v>34</v>
      </c>
      <c r="H966" t="s">
        <v>35</v>
      </c>
      <c r="I966" t="s">
        <v>36</v>
      </c>
      <c r="J966">
        <v>3</v>
      </c>
      <c r="K966" t="s">
        <v>499</v>
      </c>
      <c r="L966" t="s">
        <v>69</v>
      </c>
      <c r="M966" t="s">
        <v>560</v>
      </c>
      <c r="N966" t="s">
        <v>1015</v>
      </c>
      <c r="O966" t="s">
        <v>41</v>
      </c>
      <c r="P966" t="s">
        <v>66</v>
      </c>
      <c r="Q966" t="s">
        <v>35</v>
      </c>
      <c r="R966" t="s">
        <v>34</v>
      </c>
      <c r="S966" t="s">
        <v>43</v>
      </c>
      <c r="T966">
        <v>3140</v>
      </c>
      <c r="U966">
        <v>7190</v>
      </c>
      <c r="V966">
        <v>0</v>
      </c>
      <c r="W966" t="s">
        <v>44</v>
      </c>
      <c r="X966" t="s">
        <v>43</v>
      </c>
      <c r="Y966" t="s">
        <v>43</v>
      </c>
      <c r="Z966">
        <v>0</v>
      </c>
      <c r="AA966" t="s">
        <v>45</v>
      </c>
      <c r="AB966" t="s">
        <v>43</v>
      </c>
      <c r="AC966" t="s">
        <v>43</v>
      </c>
    </row>
    <row r="967" spans="1:29" x14ac:dyDescent="0.3">
      <c r="A967" s="2">
        <v>45025.864652777767</v>
      </c>
      <c r="B967" t="s">
        <v>29</v>
      </c>
      <c r="C967" s="4" t="s">
        <v>190</v>
      </c>
      <c r="D967" t="s">
        <v>54</v>
      </c>
      <c r="E967" t="s">
        <v>64</v>
      </c>
      <c r="F967" t="s">
        <v>47</v>
      </c>
      <c r="G967" t="s">
        <v>56</v>
      </c>
      <c r="H967" t="s">
        <v>35</v>
      </c>
      <c r="I967" t="s">
        <v>36</v>
      </c>
      <c r="J967">
        <v>4</v>
      </c>
      <c r="K967" t="s">
        <v>48</v>
      </c>
      <c r="L967" t="s">
        <v>69</v>
      </c>
      <c r="M967" t="s">
        <v>500</v>
      </c>
      <c r="N967" t="s">
        <v>1181</v>
      </c>
      <c r="O967" t="s">
        <v>41</v>
      </c>
      <c r="P967" t="s">
        <v>66</v>
      </c>
      <c r="Q967" t="s">
        <v>481</v>
      </c>
      <c r="R967" t="s">
        <v>34</v>
      </c>
      <c r="S967" t="s">
        <v>43</v>
      </c>
      <c r="T967">
        <v>50</v>
      </c>
      <c r="U967">
        <v>151</v>
      </c>
      <c r="V967">
        <v>0</v>
      </c>
      <c r="W967" t="s">
        <v>44</v>
      </c>
      <c r="X967" t="s">
        <v>43</v>
      </c>
      <c r="Y967" t="s">
        <v>43</v>
      </c>
      <c r="Z967">
        <v>0</v>
      </c>
      <c r="AA967" t="s">
        <v>45</v>
      </c>
      <c r="AB967" t="s">
        <v>43</v>
      </c>
      <c r="AC967" t="s">
        <v>43</v>
      </c>
    </row>
    <row r="968" spans="1:29" x14ac:dyDescent="0.3">
      <c r="A968" s="2">
        <v>45025.935659722221</v>
      </c>
      <c r="B968" t="s">
        <v>29</v>
      </c>
      <c r="C968" s="4" t="s">
        <v>806</v>
      </c>
      <c r="D968" t="s">
        <v>54</v>
      </c>
      <c r="E968" t="s">
        <v>68</v>
      </c>
      <c r="F968" t="s">
        <v>47</v>
      </c>
      <c r="G968" t="s">
        <v>34</v>
      </c>
      <c r="H968" t="s">
        <v>35</v>
      </c>
      <c r="I968" t="s">
        <v>36</v>
      </c>
      <c r="J968">
        <v>3</v>
      </c>
      <c r="K968" t="s">
        <v>499</v>
      </c>
      <c r="L968" t="s">
        <v>49</v>
      </c>
      <c r="M968" t="s">
        <v>490</v>
      </c>
      <c r="N968" t="s">
        <v>963</v>
      </c>
      <c r="O968" t="s">
        <v>41</v>
      </c>
      <c r="P968" t="s">
        <v>52</v>
      </c>
      <c r="Q968" t="s">
        <v>481</v>
      </c>
      <c r="R968" t="s">
        <v>34</v>
      </c>
      <c r="S968" t="s">
        <v>43</v>
      </c>
      <c r="T968">
        <v>50</v>
      </c>
      <c r="U968">
        <v>151</v>
      </c>
      <c r="V968">
        <v>0</v>
      </c>
      <c r="W968" t="s">
        <v>44</v>
      </c>
      <c r="X968" t="s">
        <v>43</v>
      </c>
      <c r="Y968" t="s">
        <v>43</v>
      </c>
      <c r="Z968">
        <v>0</v>
      </c>
      <c r="AA968" t="s">
        <v>45</v>
      </c>
      <c r="AB968" t="s">
        <v>43</v>
      </c>
      <c r="AC968" t="s">
        <v>43</v>
      </c>
    </row>
    <row r="969" spans="1:29" x14ac:dyDescent="0.3">
      <c r="A969" s="2">
        <v>45026.409675925926</v>
      </c>
      <c r="B969" t="s">
        <v>29</v>
      </c>
      <c r="C969" s="4" t="s">
        <v>1182</v>
      </c>
      <c r="D969" t="s">
        <v>54</v>
      </c>
      <c r="E969" t="s">
        <v>68</v>
      </c>
      <c r="F969" t="s">
        <v>47</v>
      </c>
      <c r="G969" t="s">
        <v>34</v>
      </c>
      <c r="H969" t="s">
        <v>57</v>
      </c>
      <c r="I969" t="s">
        <v>58</v>
      </c>
      <c r="J969">
        <v>5</v>
      </c>
      <c r="K969" t="s">
        <v>123</v>
      </c>
      <c r="L969" t="s">
        <v>49</v>
      </c>
      <c r="M969" t="s">
        <v>580</v>
      </c>
      <c r="N969" t="s">
        <v>1183</v>
      </c>
      <c r="O969" t="s">
        <v>41</v>
      </c>
      <c r="P969" t="s">
        <v>52</v>
      </c>
      <c r="Q969" t="s">
        <v>35</v>
      </c>
      <c r="R969" t="s">
        <v>34</v>
      </c>
      <c r="S969" t="s">
        <v>43</v>
      </c>
      <c r="T969">
        <v>3140</v>
      </c>
      <c r="U969">
        <v>131150</v>
      </c>
      <c r="V969">
        <v>0</v>
      </c>
      <c r="W969" t="s">
        <v>44</v>
      </c>
      <c r="X969" t="s">
        <v>43</v>
      </c>
      <c r="Y969" t="s">
        <v>43</v>
      </c>
      <c r="Z969">
        <v>0</v>
      </c>
      <c r="AA969" t="s">
        <v>45</v>
      </c>
      <c r="AB969" t="s">
        <v>43</v>
      </c>
      <c r="AC969" t="s">
        <v>43</v>
      </c>
    </row>
    <row r="970" spans="1:29" x14ac:dyDescent="0.3">
      <c r="A970" s="2">
        <v>45026.474942129629</v>
      </c>
      <c r="B970" t="s">
        <v>29</v>
      </c>
      <c r="C970" s="4" t="s">
        <v>1184</v>
      </c>
      <c r="D970" t="s">
        <v>31</v>
      </c>
      <c r="E970" t="s">
        <v>73</v>
      </c>
      <c r="F970" t="s">
        <v>33</v>
      </c>
      <c r="G970" t="s">
        <v>56</v>
      </c>
      <c r="H970" t="s">
        <v>57</v>
      </c>
      <c r="I970" t="s">
        <v>58</v>
      </c>
      <c r="J970">
        <v>2</v>
      </c>
      <c r="K970" t="s">
        <v>81</v>
      </c>
      <c r="L970" t="s">
        <v>194</v>
      </c>
      <c r="M970" t="s">
        <v>621</v>
      </c>
      <c r="N970" t="s">
        <v>1185</v>
      </c>
      <c r="O970" t="s">
        <v>225</v>
      </c>
      <c r="P970" t="s">
        <v>95</v>
      </c>
      <c r="Q970" t="s">
        <v>57</v>
      </c>
      <c r="R970" t="s">
        <v>495</v>
      </c>
      <c r="S970" t="s">
        <v>43</v>
      </c>
      <c r="T970">
        <v>1115</v>
      </c>
      <c r="U970">
        <v>3050</v>
      </c>
      <c r="V970">
        <v>0</v>
      </c>
      <c r="W970" t="s">
        <v>44</v>
      </c>
      <c r="X970" t="s">
        <v>43</v>
      </c>
      <c r="Y970" t="s">
        <v>43</v>
      </c>
      <c r="Z970">
        <v>0</v>
      </c>
      <c r="AA970" t="s">
        <v>45</v>
      </c>
      <c r="AB970" t="s">
        <v>43</v>
      </c>
      <c r="AC970" t="s">
        <v>43</v>
      </c>
    </row>
    <row r="971" spans="1:29" x14ac:dyDescent="0.3">
      <c r="A971" s="2">
        <v>45026.488067129627</v>
      </c>
      <c r="B971" t="s">
        <v>29</v>
      </c>
      <c r="C971" s="4" t="s">
        <v>1186</v>
      </c>
      <c r="D971" t="s">
        <v>31</v>
      </c>
      <c r="E971" t="s">
        <v>73</v>
      </c>
      <c r="F971" t="s">
        <v>47</v>
      </c>
      <c r="G971" t="s">
        <v>34</v>
      </c>
      <c r="H971" t="s">
        <v>35</v>
      </c>
      <c r="I971" t="s">
        <v>36</v>
      </c>
      <c r="J971">
        <v>2</v>
      </c>
      <c r="K971" t="s">
        <v>499</v>
      </c>
      <c r="L971" t="s">
        <v>49</v>
      </c>
      <c r="M971" t="s">
        <v>680</v>
      </c>
      <c r="N971" t="s">
        <v>774</v>
      </c>
      <c r="O971" t="s">
        <v>41</v>
      </c>
      <c r="P971" t="s">
        <v>52</v>
      </c>
      <c r="Q971" t="s">
        <v>481</v>
      </c>
      <c r="R971" t="s">
        <v>495</v>
      </c>
      <c r="S971" t="s">
        <v>43</v>
      </c>
      <c r="T971">
        <v>3140</v>
      </c>
      <c r="U971">
        <v>91110</v>
      </c>
      <c r="V971">
        <v>0</v>
      </c>
      <c r="W971" t="s">
        <v>44</v>
      </c>
      <c r="X971" t="s">
        <v>43</v>
      </c>
      <c r="Y971" t="s">
        <v>43</v>
      </c>
      <c r="Z971">
        <v>0</v>
      </c>
      <c r="AA971" t="s">
        <v>45</v>
      </c>
      <c r="AB971" t="s">
        <v>43</v>
      </c>
      <c r="AC971" t="s">
        <v>43</v>
      </c>
    </row>
    <row r="972" spans="1:29" x14ac:dyDescent="0.3">
      <c r="A972" s="2">
        <v>45026.491203703707</v>
      </c>
      <c r="B972" t="s">
        <v>29</v>
      </c>
      <c r="C972" s="4" t="s">
        <v>514</v>
      </c>
      <c r="D972" t="s">
        <v>31</v>
      </c>
      <c r="E972" t="s">
        <v>32</v>
      </c>
      <c r="F972" t="s">
        <v>33</v>
      </c>
      <c r="G972" t="s">
        <v>34</v>
      </c>
      <c r="H972" t="s">
        <v>35</v>
      </c>
      <c r="I972" t="s">
        <v>36</v>
      </c>
      <c r="J972">
        <v>5</v>
      </c>
      <c r="K972" t="s">
        <v>48</v>
      </c>
      <c r="L972" t="s">
        <v>49</v>
      </c>
      <c r="M972" t="s">
        <v>505</v>
      </c>
      <c r="N972" t="s">
        <v>688</v>
      </c>
      <c r="O972" t="s">
        <v>113</v>
      </c>
      <c r="P972" t="s">
        <v>52</v>
      </c>
      <c r="Q972" t="s">
        <v>513</v>
      </c>
      <c r="R972" t="s">
        <v>507</v>
      </c>
      <c r="S972" t="s">
        <v>43</v>
      </c>
      <c r="T972">
        <v>2630</v>
      </c>
      <c r="U972">
        <v>91110</v>
      </c>
      <c r="V972">
        <v>0</v>
      </c>
      <c r="W972" t="s">
        <v>44</v>
      </c>
      <c r="X972" t="s">
        <v>43</v>
      </c>
      <c r="Y972" t="s">
        <v>43</v>
      </c>
      <c r="Z972">
        <v>0</v>
      </c>
      <c r="AA972" t="s">
        <v>45</v>
      </c>
      <c r="AB972" t="s">
        <v>43</v>
      </c>
      <c r="AC972" t="s">
        <v>43</v>
      </c>
    </row>
    <row r="973" spans="1:29" x14ac:dyDescent="0.3">
      <c r="A973" s="2">
        <v>45026.502569444441</v>
      </c>
      <c r="B973" t="s">
        <v>29</v>
      </c>
      <c r="C973" s="4" t="s">
        <v>1178</v>
      </c>
      <c r="D973" t="s">
        <v>31</v>
      </c>
      <c r="E973" t="s">
        <v>32</v>
      </c>
      <c r="F973" t="s">
        <v>122</v>
      </c>
      <c r="G973" t="s">
        <v>34</v>
      </c>
      <c r="H973" t="s">
        <v>35</v>
      </c>
      <c r="I973" t="s">
        <v>36</v>
      </c>
      <c r="J973">
        <v>7</v>
      </c>
      <c r="K973" t="s">
        <v>81</v>
      </c>
      <c r="L973" t="s">
        <v>69</v>
      </c>
      <c r="M973" t="s">
        <v>515</v>
      </c>
      <c r="N973" t="s">
        <v>857</v>
      </c>
      <c r="O973" t="s">
        <v>113</v>
      </c>
      <c r="P973" t="s">
        <v>52</v>
      </c>
      <c r="Q973" t="s">
        <v>57</v>
      </c>
      <c r="R973" t="s">
        <v>495</v>
      </c>
      <c r="S973" t="s">
        <v>43</v>
      </c>
      <c r="T973">
        <v>2125</v>
      </c>
      <c r="U973">
        <v>5070</v>
      </c>
      <c r="V973">
        <v>0</v>
      </c>
      <c r="W973" t="s">
        <v>44</v>
      </c>
      <c r="X973" t="s">
        <v>43</v>
      </c>
      <c r="Y973" t="s">
        <v>43</v>
      </c>
      <c r="Z973">
        <v>0</v>
      </c>
      <c r="AA973" t="s">
        <v>45</v>
      </c>
      <c r="AB973" t="s">
        <v>43</v>
      </c>
      <c r="AC973" t="s">
        <v>43</v>
      </c>
    </row>
    <row r="974" spans="1:29" x14ac:dyDescent="0.3">
      <c r="A974" s="2">
        <v>45027.555162037039</v>
      </c>
      <c r="B974" t="s">
        <v>29</v>
      </c>
      <c r="C974" s="4" t="s">
        <v>1187</v>
      </c>
      <c r="D974" t="s">
        <v>54</v>
      </c>
      <c r="E974" t="s">
        <v>32</v>
      </c>
      <c r="F974" t="s">
        <v>33</v>
      </c>
      <c r="G974" t="s">
        <v>34</v>
      </c>
      <c r="H974" t="s">
        <v>57</v>
      </c>
      <c r="I974" t="s">
        <v>36</v>
      </c>
      <c r="J974">
        <v>5</v>
      </c>
      <c r="K974" t="s">
        <v>499</v>
      </c>
      <c r="L974" t="s">
        <v>49</v>
      </c>
      <c r="M974" t="s">
        <v>580</v>
      </c>
      <c r="N974" t="s">
        <v>777</v>
      </c>
      <c r="O974" t="s">
        <v>41</v>
      </c>
      <c r="P974" t="s">
        <v>66</v>
      </c>
      <c r="Q974" t="s">
        <v>481</v>
      </c>
      <c r="R974" t="s">
        <v>34</v>
      </c>
      <c r="S974" t="s">
        <v>43</v>
      </c>
      <c r="T974">
        <v>4150</v>
      </c>
      <c r="U974">
        <v>151</v>
      </c>
      <c r="V974">
        <v>0</v>
      </c>
      <c r="W974" t="s">
        <v>44</v>
      </c>
      <c r="X974" t="s">
        <v>43</v>
      </c>
      <c r="Y974" t="s">
        <v>43</v>
      </c>
      <c r="Z974">
        <v>0</v>
      </c>
      <c r="AA974" t="s">
        <v>45</v>
      </c>
      <c r="AB974" t="s">
        <v>43</v>
      </c>
      <c r="AC974" t="s">
        <v>43</v>
      </c>
    </row>
    <row r="975" spans="1:29" x14ac:dyDescent="0.3">
      <c r="A975" s="2">
        <v>45027.563391203701</v>
      </c>
      <c r="B975" t="s">
        <v>236</v>
      </c>
      <c r="C975" s="4" t="s">
        <v>1188</v>
      </c>
      <c r="D975" t="s">
        <v>31</v>
      </c>
      <c r="E975" t="s">
        <v>55</v>
      </c>
      <c r="F975" t="s">
        <v>33</v>
      </c>
      <c r="G975" t="s">
        <v>56</v>
      </c>
      <c r="H975" t="s">
        <v>35</v>
      </c>
      <c r="I975" t="s">
        <v>36</v>
      </c>
      <c r="J975">
        <v>1</v>
      </c>
      <c r="K975" t="s">
        <v>499</v>
      </c>
      <c r="L975" t="s">
        <v>49</v>
      </c>
      <c r="M975" t="s">
        <v>493</v>
      </c>
      <c r="N975" t="s">
        <v>1189</v>
      </c>
      <c r="O975" t="s">
        <v>85</v>
      </c>
      <c r="P975" t="s">
        <v>52</v>
      </c>
      <c r="Q975" t="s">
        <v>481</v>
      </c>
      <c r="R975" t="s">
        <v>34</v>
      </c>
      <c r="S975" t="s">
        <v>43</v>
      </c>
      <c r="T975">
        <v>50</v>
      </c>
      <c r="U975">
        <v>151</v>
      </c>
      <c r="V975">
        <v>0</v>
      </c>
      <c r="W975" t="s">
        <v>44</v>
      </c>
      <c r="X975" t="s">
        <v>43</v>
      </c>
      <c r="Y975" t="s">
        <v>43</v>
      </c>
      <c r="Z975">
        <v>0</v>
      </c>
      <c r="AA975" t="s">
        <v>45</v>
      </c>
      <c r="AB975" t="s">
        <v>43</v>
      </c>
      <c r="AC975" t="s">
        <v>43</v>
      </c>
    </row>
    <row r="976" spans="1:29" x14ac:dyDescent="0.3">
      <c r="A976" s="2">
        <v>45027.567141203697</v>
      </c>
      <c r="B976" t="s">
        <v>29</v>
      </c>
      <c r="C976" s="4" t="s">
        <v>1144</v>
      </c>
      <c r="D976" t="s">
        <v>54</v>
      </c>
      <c r="E976" t="s">
        <v>73</v>
      </c>
      <c r="F976" t="s">
        <v>122</v>
      </c>
      <c r="G976" t="s">
        <v>56</v>
      </c>
      <c r="H976" t="s">
        <v>35</v>
      </c>
      <c r="I976" t="s">
        <v>36</v>
      </c>
      <c r="J976">
        <v>7</v>
      </c>
      <c r="K976" t="s">
        <v>123</v>
      </c>
      <c r="L976" t="s">
        <v>49</v>
      </c>
      <c r="M976" t="s">
        <v>500</v>
      </c>
      <c r="N976" t="s">
        <v>1190</v>
      </c>
      <c r="O976" t="s">
        <v>41</v>
      </c>
      <c r="P976" t="s">
        <v>62</v>
      </c>
      <c r="Q976" t="s">
        <v>513</v>
      </c>
      <c r="R976" t="s">
        <v>495</v>
      </c>
      <c r="S976" t="s">
        <v>43</v>
      </c>
      <c r="T976">
        <v>1620</v>
      </c>
      <c r="U976">
        <v>5070</v>
      </c>
      <c r="V976">
        <v>0</v>
      </c>
      <c r="W976" t="s">
        <v>44</v>
      </c>
      <c r="X976" t="s">
        <v>43</v>
      </c>
      <c r="Y976" t="s">
        <v>43</v>
      </c>
      <c r="Z976">
        <v>0</v>
      </c>
      <c r="AA976" t="s">
        <v>45</v>
      </c>
      <c r="AB976" t="s">
        <v>43</v>
      </c>
      <c r="AC976" t="s">
        <v>43</v>
      </c>
    </row>
    <row r="977" spans="1:29" x14ac:dyDescent="0.3">
      <c r="A977" s="2">
        <v>45027.946168981478</v>
      </c>
      <c r="B977" t="s">
        <v>29</v>
      </c>
      <c r="C977" s="4" t="s">
        <v>1191</v>
      </c>
      <c r="D977" t="s">
        <v>31</v>
      </c>
      <c r="E977" t="s">
        <v>55</v>
      </c>
      <c r="F977" t="s">
        <v>122</v>
      </c>
      <c r="G977" t="s">
        <v>56</v>
      </c>
      <c r="H977" t="s">
        <v>57</v>
      </c>
      <c r="I977" t="s">
        <v>58</v>
      </c>
      <c r="J977">
        <v>8</v>
      </c>
      <c r="K977" t="s">
        <v>37</v>
      </c>
      <c r="L977" t="s">
        <v>38</v>
      </c>
      <c r="M977" t="s">
        <v>580</v>
      </c>
      <c r="N977" t="s">
        <v>708</v>
      </c>
      <c r="O977" t="s">
        <v>113</v>
      </c>
      <c r="P977" t="s">
        <v>52</v>
      </c>
      <c r="Q977" t="s">
        <v>57</v>
      </c>
      <c r="R977" t="s">
        <v>507</v>
      </c>
      <c r="S977" t="s">
        <v>43</v>
      </c>
      <c r="T977">
        <v>2630</v>
      </c>
      <c r="U977">
        <v>5070</v>
      </c>
      <c r="V977">
        <v>0</v>
      </c>
      <c r="W977" t="s">
        <v>44</v>
      </c>
      <c r="X977" t="s">
        <v>43</v>
      </c>
      <c r="Y977" t="s">
        <v>43</v>
      </c>
      <c r="Z977">
        <v>0</v>
      </c>
      <c r="AA977" t="s">
        <v>45</v>
      </c>
      <c r="AB977" t="s">
        <v>43</v>
      </c>
      <c r="AC977" t="s">
        <v>43</v>
      </c>
    </row>
    <row r="978" spans="1:29" x14ac:dyDescent="0.3">
      <c r="A978" s="2">
        <v>45028.391423611109</v>
      </c>
      <c r="B978" t="s">
        <v>29</v>
      </c>
      <c r="C978" s="4" t="s">
        <v>1192</v>
      </c>
      <c r="D978" t="s">
        <v>31</v>
      </c>
      <c r="E978" t="s">
        <v>64</v>
      </c>
      <c r="F978" t="s">
        <v>47</v>
      </c>
      <c r="G978" t="s">
        <v>56</v>
      </c>
      <c r="H978" t="s">
        <v>35</v>
      </c>
      <c r="I978" t="s">
        <v>36</v>
      </c>
      <c r="J978">
        <v>7</v>
      </c>
      <c r="K978" t="s">
        <v>81</v>
      </c>
      <c r="L978" t="s">
        <v>69</v>
      </c>
      <c r="M978" t="s">
        <v>540</v>
      </c>
      <c r="N978" t="s">
        <v>596</v>
      </c>
      <c r="O978" t="s">
        <v>41</v>
      </c>
      <c r="P978" t="s">
        <v>66</v>
      </c>
      <c r="Q978" t="s">
        <v>35</v>
      </c>
      <c r="R978" t="s">
        <v>34</v>
      </c>
      <c r="S978" t="s">
        <v>43</v>
      </c>
      <c r="T978">
        <v>2125</v>
      </c>
      <c r="U978">
        <v>5070</v>
      </c>
      <c r="V978">
        <v>0</v>
      </c>
      <c r="W978" t="s">
        <v>44</v>
      </c>
      <c r="X978" t="s">
        <v>43</v>
      </c>
      <c r="Y978" t="s">
        <v>43</v>
      </c>
      <c r="Z978">
        <v>0</v>
      </c>
      <c r="AA978" t="s">
        <v>45</v>
      </c>
      <c r="AB978" t="s">
        <v>43</v>
      </c>
      <c r="AC978" t="s">
        <v>43</v>
      </c>
    </row>
    <row r="979" spans="1:29" x14ac:dyDescent="0.3">
      <c r="A979" s="2">
        <v>45029.640775462962</v>
      </c>
      <c r="B979" t="s">
        <v>29</v>
      </c>
      <c r="C979" s="4" t="s">
        <v>910</v>
      </c>
      <c r="D979" t="s">
        <v>31</v>
      </c>
      <c r="E979" t="s">
        <v>73</v>
      </c>
      <c r="F979" t="s">
        <v>122</v>
      </c>
      <c r="G979" t="s">
        <v>34</v>
      </c>
      <c r="H979" t="s">
        <v>35</v>
      </c>
      <c r="I979" t="s">
        <v>36</v>
      </c>
      <c r="J979">
        <v>7</v>
      </c>
      <c r="K979" t="s">
        <v>48</v>
      </c>
      <c r="L979" t="s">
        <v>38</v>
      </c>
      <c r="M979" t="s">
        <v>532</v>
      </c>
      <c r="N979" t="s">
        <v>809</v>
      </c>
      <c r="O979" t="s">
        <v>85</v>
      </c>
      <c r="P979" t="s">
        <v>52</v>
      </c>
      <c r="Q979" t="s">
        <v>57</v>
      </c>
      <c r="R979" t="s">
        <v>507</v>
      </c>
      <c r="S979" t="s">
        <v>43</v>
      </c>
      <c r="T979">
        <v>3140</v>
      </c>
      <c r="U979">
        <v>91110</v>
      </c>
      <c r="V979">
        <v>0</v>
      </c>
      <c r="W979" t="s">
        <v>44</v>
      </c>
      <c r="X979" t="s">
        <v>43</v>
      </c>
      <c r="Y979" t="s">
        <v>43</v>
      </c>
      <c r="Z979">
        <v>0</v>
      </c>
      <c r="AA979" t="s">
        <v>45</v>
      </c>
      <c r="AB979" t="s">
        <v>43</v>
      </c>
      <c r="AC979" t="s">
        <v>43</v>
      </c>
    </row>
    <row r="980" spans="1:29" x14ac:dyDescent="0.3">
      <c r="A980" s="2">
        <v>45030.431793981479</v>
      </c>
      <c r="B980" t="s">
        <v>552</v>
      </c>
      <c r="C980" s="4" t="s">
        <v>1193</v>
      </c>
      <c r="D980" t="s">
        <v>31</v>
      </c>
      <c r="E980" t="s">
        <v>32</v>
      </c>
      <c r="F980" t="s">
        <v>33</v>
      </c>
      <c r="G980" t="s">
        <v>56</v>
      </c>
      <c r="H980" t="s">
        <v>35</v>
      </c>
      <c r="I980" t="s">
        <v>36</v>
      </c>
      <c r="J980">
        <v>1</v>
      </c>
      <c r="K980" t="s">
        <v>81</v>
      </c>
      <c r="L980" t="s">
        <v>49</v>
      </c>
      <c r="M980" t="s">
        <v>493</v>
      </c>
      <c r="N980" t="s">
        <v>609</v>
      </c>
      <c r="O980" t="s">
        <v>41</v>
      </c>
      <c r="P980" t="s">
        <v>42</v>
      </c>
      <c r="Q980" t="s">
        <v>57</v>
      </c>
      <c r="R980" t="s">
        <v>507</v>
      </c>
      <c r="S980" t="s">
        <v>43</v>
      </c>
      <c r="T980">
        <v>2630</v>
      </c>
      <c r="U980">
        <v>131150</v>
      </c>
      <c r="V980">
        <v>0</v>
      </c>
      <c r="W980" t="s">
        <v>44</v>
      </c>
      <c r="X980" t="s">
        <v>43</v>
      </c>
      <c r="Y980" t="s">
        <v>43</v>
      </c>
      <c r="Z980">
        <v>0</v>
      </c>
      <c r="AA980" t="s">
        <v>45</v>
      </c>
      <c r="AB980" t="s">
        <v>43</v>
      </c>
      <c r="AC980" t="s">
        <v>43</v>
      </c>
    </row>
    <row r="981" spans="1:29" x14ac:dyDescent="0.3">
      <c r="A981" s="2">
        <v>45033.670729166668</v>
      </c>
      <c r="B981" t="s">
        <v>29</v>
      </c>
      <c r="C981" s="4" t="s">
        <v>1144</v>
      </c>
      <c r="D981" t="s">
        <v>31</v>
      </c>
      <c r="E981" t="s">
        <v>32</v>
      </c>
      <c r="F981" t="s">
        <v>47</v>
      </c>
      <c r="G981" t="s">
        <v>56</v>
      </c>
      <c r="H981" t="s">
        <v>35</v>
      </c>
      <c r="I981" t="s">
        <v>36</v>
      </c>
      <c r="J981">
        <v>1</v>
      </c>
      <c r="K981" t="s">
        <v>48</v>
      </c>
      <c r="L981" t="s">
        <v>49</v>
      </c>
      <c r="M981" t="s">
        <v>560</v>
      </c>
      <c r="N981" t="s">
        <v>1194</v>
      </c>
      <c r="O981" t="s">
        <v>41</v>
      </c>
      <c r="P981" t="s">
        <v>95</v>
      </c>
      <c r="Q981" t="s">
        <v>35</v>
      </c>
      <c r="R981" t="s">
        <v>507</v>
      </c>
      <c r="S981" t="s">
        <v>43</v>
      </c>
      <c r="T981">
        <v>2630</v>
      </c>
      <c r="U981">
        <v>5070</v>
      </c>
      <c r="V981">
        <v>0</v>
      </c>
      <c r="W981" t="s">
        <v>44</v>
      </c>
      <c r="X981" t="s">
        <v>43</v>
      </c>
      <c r="Y981" t="s">
        <v>43</v>
      </c>
      <c r="Z981">
        <v>0</v>
      </c>
      <c r="AA981" t="s">
        <v>45</v>
      </c>
      <c r="AB981" t="s">
        <v>43</v>
      </c>
      <c r="AC981" t="s">
        <v>43</v>
      </c>
    </row>
    <row r="982" spans="1:29" x14ac:dyDescent="0.3">
      <c r="A982" s="2">
        <v>45033.742754629631</v>
      </c>
      <c r="B982" t="s">
        <v>29</v>
      </c>
      <c r="C982" s="4" t="s">
        <v>1195</v>
      </c>
      <c r="D982" t="s">
        <v>31</v>
      </c>
      <c r="E982" t="s">
        <v>32</v>
      </c>
      <c r="F982" t="s">
        <v>33</v>
      </c>
      <c r="G982" t="s">
        <v>34</v>
      </c>
      <c r="H982" t="s">
        <v>35</v>
      </c>
      <c r="I982" t="s">
        <v>36</v>
      </c>
      <c r="J982">
        <v>5</v>
      </c>
      <c r="K982" t="s">
        <v>499</v>
      </c>
      <c r="L982" t="s">
        <v>49</v>
      </c>
      <c r="M982" t="s">
        <v>490</v>
      </c>
      <c r="N982" t="s">
        <v>563</v>
      </c>
      <c r="O982" t="s">
        <v>85</v>
      </c>
      <c r="P982" t="s">
        <v>52</v>
      </c>
      <c r="Q982" t="s">
        <v>57</v>
      </c>
      <c r="R982" t="s">
        <v>507</v>
      </c>
      <c r="S982" t="s">
        <v>43</v>
      </c>
      <c r="T982">
        <v>50</v>
      </c>
      <c r="U982">
        <v>151</v>
      </c>
      <c r="V982">
        <v>0</v>
      </c>
      <c r="W982" t="s">
        <v>44</v>
      </c>
      <c r="X982" t="s">
        <v>43</v>
      </c>
      <c r="Y982" t="s">
        <v>43</v>
      </c>
      <c r="Z982">
        <v>0</v>
      </c>
      <c r="AA982" t="s">
        <v>45</v>
      </c>
      <c r="AB982" t="s">
        <v>43</v>
      </c>
      <c r="AC982" t="s">
        <v>43</v>
      </c>
    </row>
    <row r="983" spans="1:29" x14ac:dyDescent="0.3">
      <c r="A983" s="2">
        <v>45033.746030092603</v>
      </c>
      <c r="B983" t="s">
        <v>29</v>
      </c>
      <c r="C983" s="4" t="s">
        <v>1196</v>
      </c>
      <c r="D983" t="s">
        <v>54</v>
      </c>
      <c r="E983" t="s">
        <v>73</v>
      </c>
      <c r="F983" t="s">
        <v>33</v>
      </c>
      <c r="G983" t="s">
        <v>34</v>
      </c>
      <c r="H983" t="s">
        <v>35</v>
      </c>
      <c r="I983" t="s">
        <v>36</v>
      </c>
      <c r="J983">
        <v>6</v>
      </c>
      <c r="K983" t="s">
        <v>123</v>
      </c>
      <c r="L983" t="s">
        <v>69</v>
      </c>
      <c r="M983" t="s">
        <v>505</v>
      </c>
      <c r="N983" t="s">
        <v>955</v>
      </c>
      <c r="O983" t="s">
        <v>113</v>
      </c>
      <c r="P983" t="s">
        <v>66</v>
      </c>
      <c r="Q983" t="s">
        <v>481</v>
      </c>
      <c r="R983" t="s">
        <v>34</v>
      </c>
      <c r="S983" t="s">
        <v>43</v>
      </c>
      <c r="T983">
        <v>4150</v>
      </c>
      <c r="U983">
        <v>131150</v>
      </c>
      <c r="V983">
        <v>0</v>
      </c>
      <c r="W983" t="s">
        <v>44</v>
      </c>
      <c r="X983" t="s">
        <v>43</v>
      </c>
      <c r="Y983" t="s">
        <v>43</v>
      </c>
      <c r="Z983">
        <v>0</v>
      </c>
      <c r="AA983" t="s">
        <v>45</v>
      </c>
      <c r="AB983" t="s">
        <v>43</v>
      </c>
      <c r="AC983" t="s">
        <v>43</v>
      </c>
    </row>
    <row r="984" spans="1:29" x14ac:dyDescent="0.3">
      <c r="A984" s="2">
        <v>45039.516226851847</v>
      </c>
      <c r="B984" t="s">
        <v>29</v>
      </c>
      <c r="C984" s="4" t="s">
        <v>270</v>
      </c>
      <c r="D984" t="s">
        <v>31</v>
      </c>
      <c r="E984" t="s">
        <v>73</v>
      </c>
      <c r="F984" t="s">
        <v>33</v>
      </c>
      <c r="G984" t="s">
        <v>34</v>
      </c>
      <c r="H984" t="s">
        <v>35</v>
      </c>
      <c r="I984" t="s">
        <v>36</v>
      </c>
      <c r="J984">
        <v>7</v>
      </c>
      <c r="K984" t="s">
        <v>499</v>
      </c>
      <c r="L984" t="s">
        <v>49</v>
      </c>
      <c r="M984" t="s">
        <v>560</v>
      </c>
      <c r="N984" t="s">
        <v>774</v>
      </c>
      <c r="O984" t="s">
        <v>41</v>
      </c>
      <c r="P984" t="s">
        <v>52</v>
      </c>
      <c r="Q984" t="s">
        <v>481</v>
      </c>
      <c r="R984" t="s">
        <v>34</v>
      </c>
      <c r="S984" t="s">
        <v>43</v>
      </c>
      <c r="T984">
        <v>3140</v>
      </c>
      <c r="U984">
        <v>91110</v>
      </c>
      <c r="V984">
        <v>0</v>
      </c>
      <c r="W984" t="s">
        <v>44</v>
      </c>
      <c r="X984" t="s">
        <v>43</v>
      </c>
      <c r="Y984" t="s">
        <v>43</v>
      </c>
      <c r="Z984">
        <v>0</v>
      </c>
      <c r="AA984" t="s">
        <v>45</v>
      </c>
      <c r="AB984" t="s">
        <v>43</v>
      </c>
      <c r="AC984" t="s">
        <v>43</v>
      </c>
    </row>
    <row r="985" spans="1:29" x14ac:dyDescent="0.3">
      <c r="A985" s="2">
        <v>45043.872071759259</v>
      </c>
      <c r="B985" t="s">
        <v>29</v>
      </c>
      <c r="C985" s="4" t="s">
        <v>1197</v>
      </c>
      <c r="D985" t="s">
        <v>31</v>
      </c>
      <c r="E985" t="s">
        <v>64</v>
      </c>
      <c r="F985" t="s">
        <v>33</v>
      </c>
      <c r="G985" t="s">
        <v>34</v>
      </c>
      <c r="H985" t="s">
        <v>35</v>
      </c>
      <c r="I985" t="s">
        <v>36</v>
      </c>
      <c r="J985">
        <v>7</v>
      </c>
      <c r="K985" t="s">
        <v>499</v>
      </c>
      <c r="L985" t="s">
        <v>49</v>
      </c>
      <c r="M985" t="s">
        <v>560</v>
      </c>
      <c r="N985" t="s">
        <v>1198</v>
      </c>
      <c r="O985" t="s">
        <v>41</v>
      </c>
      <c r="P985" t="s">
        <v>95</v>
      </c>
      <c r="Q985" t="s">
        <v>481</v>
      </c>
      <c r="R985" t="s">
        <v>34</v>
      </c>
      <c r="S985" t="s">
        <v>43</v>
      </c>
      <c r="T985">
        <v>2630</v>
      </c>
      <c r="U985">
        <v>131150</v>
      </c>
      <c r="V985">
        <v>0</v>
      </c>
      <c r="W985" t="s">
        <v>44</v>
      </c>
      <c r="X985" t="s">
        <v>43</v>
      </c>
      <c r="Y985" t="s">
        <v>43</v>
      </c>
      <c r="Z985">
        <v>0</v>
      </c>
      <c r="AA985" t="s">
        <v>45</v>
      </c>
      <c r="AB985" t="s">
        <v>43</v>
      </c>
      <c r="AC985" t="s">
        <v>43</v>
      </c>
    </row>
    <row r="986" spans="1:29" x14ac:dyDescent="0.3">
      <c r="A986" s="2">
        <v>45043.877222222232</v>
      </c>
      <c r="B986" t="s">
        <v>29</v>
      </c>
      <c r="C986" s="4" t="s">
        <v>1199</v>
      </c>
      <c r="D986" t="s">
        <v>31</v>
      </c>
      <c r="E986" t="s">
        <v>64</v>
      </c>
      <c r="F986" t="s">
        <v>47</v>
      </c>
      <c r="G986" t="s">
        <v>34</v>
      </c>
      <c r="H986" t="s">
        <v>35</v>
      </c>
      <c r="I986" t="s">
        <v>36</v>
      </c>
      <c r="J986">
        <v>4</v>
      </c>
      <c r="K986" t="s">
        <v>48</v>
      </c>
      <c r="L986" t="s">
        <v>49</v>
      </c>
      <c r="M986" t="s">
        <v>500</v>
      </c>
      <c r="N986" t="s">
        <v>1200</v>
      </c>
      <c r="O986" t="s">
        <v>41</v>
      </c>
      <c r="P986" t="s">
        <v>133</v>
      </c>
      <c r="Q986" t="s">
        <v>481</v>
      </c>
      <c r="R986" t="s">
        <v>34</v>
      </c>
      <c r="S986" t="s">
        <v>43</v>
      </c>
      <c r="T986">
        <v>4150</v>
      </c>
      <c r="U986">
        <v>91110</v>
      </c>
      <c r="V986">
        <v>0</v>
      </c>
      <c r="W986" t="s">
        <v>44</v>
      </c>
      <c r="X986" t="s">
        <v>43</v>
      </c>
      <c r="Y986" t="s">
        <v>43</v>
      </c>
      <c r="Z986">
        <v>0</v>
      </c>
      <c r="AA986" t="s">
        <v>45</v>
      </c>
      <c r="AB986" t="s">
        <v>43</v>
      </c>
      <c r="AC986" t="s">
        <v>43</v>
      </c>
    </row>
    <row r="987" spans="1:29" x14ac:dyDescent="0.3">
      <c r="A987" s="2">
        <v>45043.87777777778</v>
      </c>
      <c r="B987" t="s">
        <v>29</v>
      </c>
      <c r="C987" s="4" t="s">
        <v>1011</v>
      </c>
      <c r="D987" t="s">
        <v>31</v>
      </c>
      <c r="E987" t="s">
        <v>73</v>
      </c>
      <c r="F987" t="s">
        <v>33</v>
      </c>
      <c r="G987" t="s">
        <v>56</v>
      </c>
      <c r="H987" t="s">
        <v>57</v>
      </c>
      <c r="I987" t="s">
        <v>58</v>
      </c>
      <c r="J987">
        <v>6</v>
      </c>
      <c r="K987" t="s">
        <v>123</v>
      </c>
      <c r="L987" t="s">
        <v>69</v>
      </c>
      <c r="M987" t="s">
        <v>560</v>
      </c>
      <c r="N987" t="s">
        <v>948</v>
      </c>
      <c r="O987" t="s">
        <v>85</v>
      </c>
      <c r="P987" t="s">
        <v>52</v>
      </c>
      <c r="Q987" t="s">
        <v>481</v>
      </c>
      <c r="R987" t="s">
        <v>34</v>
      </c>
      <c r="S987" t="s">
        <v>43</v>
      </c>
      <c r="T987">
        <v>2630</v>
      </c>
      <c r="U987">
        <v>7190</v>
      </c>
      <c r="V987">
        <v>0</v>
      </c>
      <c r="W987" t="s">
        <v>44</v>
      </c>
      <c r="X987" t="s">
        <v>43</v>
      </c>
      <c r="Y987" t="s">
        <v>43</v>
      </c>
      <c r="Z987">
        <v>0</v>
      </c>
      <c r="AA987" t="s">
        <v>45</v>
      </c>
      <c r="AB987" t="s">
        <v>43</v>
      </c>
      <c r="AC987" t="s">
        <v>43</v>
      </c>
    </row>
    <row r="988" spans="1:29" x14ac:dyDescent="0.3">
      <c r="A988" s="2">
        <v>45043.878564814811</v>
      </c>
      <c r="B988" t="s">
        <v>29</v>
      </c>
      <c r="C988" s="4" t="s">
        <v>1201</v>
      </c>
      <c r="D988" t="s">
        <v>31</v>
      </c>
      <c r="E988" t="s">
        <v>64</v>
      </c>
      <c r="F988" t="s">
        <v>47</v>
      </c>
      <c r="G988" t="s">
        <v>34</v>
      </c>
      <c r="H988" t="s">
        <v>35</v>
      </c>
      <c r="I988" t="s">
        <v>36</v>
      </c>
      <c r="J988">
        <v>5</v>
      </c>
      <c r="K988" t="s">
        <v>499</v>
      </c>
      <c r="L988" t="s">
        <v>38</v>
      </c>
      <c r="M988" t="s">
        <v>490</v>
      </c>
      <c r="N988" t="s">
        <v>563</v>
      </c>
      <c r="O988" t="s">
        <v>85</v>
      </c>
      <c r="P988" t="s">
        <v>66</v>
      </c>
      <c r="Q988" t="s">
        <v>481</v>
      </c>
      <c r="R988" t="s">
        <v>34</v>
      </c>
      <c r="S988" t="s">
        <v>43</v>
      </c>
      <c r="T988">
        <v>50</v>
      </c>
      <c r="U988">
        <v>151</v>
      </c>
      <c r="V988">
        <v>0</v>
      </c>
      <c r="W988" t="s">
        <v>44</v>
      </c>
      <c r="X988" t="s">
        <v>43</v>
      </c>
      <c r="Y988" t="s">
        <v>43</v>
      </c>
      <c r="Z988">
        <v>0</v>
      </c>
      <c r="AA988" t="s">
        <v>45</v>
      </c>
      <c r="AB988" t="s">
        <v>43</v>
      </c>
      <c r="AC988" t="s">
        <v>43</v>
      </c>
    </row>
    <row r="989" spans="1:29" x14ac:dyDescent="0.3">
      <c r="A989" s="2">
        <v>45043.878969907397</v>
      </c>
      <c r="B989" t="s">
        <v>29</v>
      </c>
      <c r="C989" s="4" t="s">
        <v>192</v>
      </c>
      <c r="D989" t="s">
        <v>31</v>
      </c>
      <c r="E989" t="s">
        <v>55</v>
      </c>
      <c r="F989" t="s">
        <v>33</v>
      </c>
      <c r="G989" t="s">
        <v>34</v>
      </c>
      <c r="H989" t="s">
        <v>35</v>
      </c>
      <c r="I989" t="s">
        <v>58</v>
      </c>
      <c r="J989">
        <v>8</v>
      </c>
      <c r="K989" t="s">
        <v>499</v>
      </c>
      <c r="L989" t="s">
        <v>49</v>
      </c>
      <c r="M989" t="s">
        <v>588</v>
      </c>
      <c r="N989" t="s">
        <v>1202</v>
      </c>
      <c r="O989" t="s">
        <v>85</v>
      </c>
      <c r="P989" t="s">
        <v>153</v>
      </c>
      <c r="Q989" t="s">
        <v>481</v>
      </c>
      <c r="R989" t="s">
        <v>34</v>
      </c>
      <c r="S989" t="s">
        <v>43</v>
      </c>
      <c r="T989">
        <v>50</v>
      </c>
      <c r="U989">
        <v>151</v>
      </c>
      <c r="V989">
        <v>0</v>
      </c>
      <c r="W989" t="s">
        <v>44</v>
      </c>
      <c r="X989" t="s">
        <v>43</v>
      </c>
      <c r="Y989" t="s">
        <v>43</v>
      </c>
      <c r="Z989">
        <v>0</v>
      </c>
      <c r="AA989" t="s">
        <v>45</v>
      </c>
      <c r="AB989" t="s">
        <v>43</v>
      </c>
      <c r="AC989" t="s">
        <v>43</v>
      </c>
    </row>
    <row r="990" spans="1:29" x14ac:dyDescent="0.3">
      <c r="A990" s="2">
        <v>45043.879351851851</v>
      </c>
      <c r="B990" t="s">
        <v>29</v>
      </c>
      <c r="C990" s="4" t="s">
        <v>1203</v>
      </c>
      <c r="D990" t="s">
        <v>54</v>
      </c>
      <c r="E990" t="s">
        <v>32</v>
      </c>
      <c r="F990" t="s">
        <v>122</v>
      </c>
      <c r="G990" t="s">
        <v>34</v>
      </c>
      <c r="H990" t="s">
        <v>35</v>
      </c>
      <c r="I990" t="s">
        <v>36</v>
      </c>
      <c r="J990">
        <v>8</v>
      </c>
      <c r="K990" t="s">
        <v>499</v>
      </c>
      <c r="L990" t="s">
        <v>49</v>
      </c>
      <c r="M990" t="s">
        <v>560</v>
      </c>
      <c r="N990" t="s">
        <v>530</v>
      </c>
      <c r="O990" t="s">
        <v>41</v>
      </c>
      <c r="P990" t="s">
        <v>77</v>
      </c>
      <c r="Q990" t="s">
        <v>481</v>
      </c>
      <c r="R990" t="s">
        <v>34</v>
      </c>
      <c r="S990" t="s">
        <v>43</v>
      </c>
      <c r="T990">
        <v>3140</v>
      </c>
      <c r="U990">
        <v>7190</v>
      </c>
      <c r="V990">
        <v>0</v>
      </c>
      <c r="W990" t="s">
        <v>44</v>
      </c>
      <c r="X990" t="s">
        <v>43</v>
      </c>
      <c r="Y990" t="s">
        <v>43</v>
      </c>
      <c r="Z990">
        <v>0</v>
      </c>
      <c r="AA990" t="s">
        <v>45</v>
      </c>
      <c r="AB990" t="s">
        <v>43</v>
      </c>
      <c r="AC990" t="s">
        <v>43</v>
      </c>
    </row>
    <row r="991" spans="1:29" x14ac:dyDescent="0.3">
      <c r="A991" s="2">
        <v>45043.879618055558</v>
      </c>
      <c r="B991" t="s">
        <v>29</v>
      </c>
      <c r="C991" s="4" t="s">
        <v>1204</v>
      </c>
      <c r="D991" t="s">
        <v>31</v>
      </c>
      <c r="E991" t="s">
        <v>32</v>
      </c>
      <c r="F991" t="s">
        <v>33</v>
      </c>
      <c r="G991" t="s">
        <v>34</v>
      </c>
      <c r="H991" t="s">
        <v>35</v>
      </c>
      <c r="I991" t="s">
        <v>36</v>
      </c>
      <c r="J991">
        <v>6</v>
      </c>
      <c r="K991" t="s">
        <v>499</v>
      </c>
      <c r="L991" t="s">
        <v>49</v>
      </c>
      <c r="M991" t="s">
        <v>519</v>
      </c>
      <c r="N991" t="s">
        <v>1205</v>
      </c>
      <c r="O991" t="s">
        <v>41</v>
      </c>
      <c r="P991" t="s">
        <v>52</v>
      </c>
      <c r="Q991" t="s">
        <v>481</v>
      </c>
      <c r="R991" t="s">
        <v>34</v>
      </c>
      <c r="S991" t="s">
        <v>43</v>
      </c>
      <c r="T991">
        <v>2125</v>
      </c>
      <c r="U991">
        <v>7190</v>
      </c>
      <c r="V991">
        <v>0</v>
      </c>
      <c r="W991" t="s">
        <v>44</v>
      </c>
      <c r="X991" t="s">
        <v>43</v>
      </c>
      <c r="Y991" t="s">
        <v>43</v>
      </c>
      <c r="Z991">
        <v>0</v>
      </c>
      <c r="AA991" t="s">
        <v>45</v>
      </c>
      <c r="AB991" t="s">
        <v>43</v>
      </c>
      <c r="AC991" t="s">
        <v>43</v>
      </c>
    </row>
    <row r="992" spans="1:29" x14ac:dyDescent="0.3">
      <c r="A992" s="2">
        <v>45043.879918981482</v>
      </c>
      <c r="B992" t="s">
        <v>29</v>
      </c>
      <c r="C992" s="4" t="s">
        <v>1206</v>
      </c>
      <c r="D992" t="s">
        <v>31</v>
      </c>
      <c r="E992" t="s">
        <v>32</v>
      </c>
      <c r="F992" t="s">
        <v>122</v>
      </c>
      <c r="G992" t="s">
        <v>34</v>
      </c>
      <c r="H992" t="s">
        <v>35</v>
      </c>
      <c r="I992" t="s">
        <v>36</v>
      </c>
      <c r="J992">
        <v>5</v>
      </c>
      <c r="K992" t="s">
        <v>499</v>
      </c>
      <c r="L992" t="s">
        <v>38</v>
      </c>
      <c r="M992" t="s">
        <v>540</v>
      </c>
      <c r="N992" t="s">
        <v>561</v>
      </c>
      <c r="O992" t="s">
        <v>41</v>
      </c>
      <c r="P992" t="s">
        <v>62</v>
      </c>
      <c r="Q992" t="s">
        <v>35</v>
      </c>
      <c r="R992" t="s">
        <v>34</v>
      </c>
      <c r="S992" t="s">
        <v>43</v>
      </c>
      <c r="T992">
        <v>2630</v>
      </c>
      <c r="U992">
        <v>7190</v>
      </c>
      <c r="V992">
        <v>0</v>
      </c>
      <c r="W992" t="s">
        <v>44</v>
      </c>
      <c r="X992" t="s">
        <v>43</v>
      </c>
      <c r="Y992" t="s">
        <v>43</v>
      </c>
      <c r="Z992">
        <v>0</v>
      </c>
      <c r="AA992" t="s">
        <v>45</v>
      </c>
      <c r="AB992" t="s">
        <v>43</v>
      </c>
      <c r="AC992" t="s">
        <v>43</v>
      </c>
    </row>
    <row r="993" spans="1:29" x14ac:dyDescent="0.3">
      <c r="A993" s="2">
        <v>45043.880312499998</v>
      </c>
      <c r="B993" t="s">
        <v>29</v>
      </c>
      <c r="C993" s="4" t="s">
        <v>1111</v>
      </c>
      <c r="D993" t="s">
        <v>31</v>
      </c>
      <c r="E993" t="s">
        <v>55</v>
      </c>
      <c r="F993" t="s">
        <v>33</v>
      </c>
      <c r="G993" t="s">
        <v>34</v>
      </c>
      <c r="H993" t="s">
        <v>35</v>
      </c>
      <c r="I993" t="s">
        <v>36</v>
      </c>
      <c r="J993">
        <v>8</v>
      </c>
      <c r="K993" t="s">
        <v>37</v>
      </c>
      <c r="L993" t="s">
        <v>49</v>
      </c>
      <c r="M993" t="s">
        <v>493</v>
      </c>
      <c r="N993" t="s">
        <v>992</v>
      </c>
      <c r="O993" t="s">
        <v>41</v>
      </c>
      <c r="P993" t="s">
        <v>52</v>
      </c>
      <c r="Q993" t="s">
        <v>35</v>
      </c>
      <c r="R993" t="s">
        <v>495</v>
      </c>
      <c r="S993" t="s">
        <v>43</v>
      </c>
      <c r="T993">
        <v>1620</v>
      </c>
      <c r="U993">
        <v>7190</v>
      </c>
      <c r="V993">
        <v>0</v>
      </c>
      <c r="W993" t="s">
        <v>44</v>
      </c>
      <c r="X993" t="s">
        <v>43</v>
      </c>
      <c r="Y993" t="s">
        <v>43</v>
      </c>
      <c r="Z993">
        <v>0</v>
      </c>
      <c r="AA993" t="s">
        <v>45</v>
      </c>
      <c r="AB993" t="s">
        <v>43</v>
      </c>
      <c r="AC993" t="s">
        <v>43</v>
      </c>
    </row>
    <row r="994" spans="1:29" x14ac:dyDescent="0.3">
      <c r="A994" s="2">
        <v>45043.881238425929</v>
      </c>
      <c r="B994" t="s">
        <v>29</v>
      </c>
      <c r="C994" s="4" t="s">
        <v>1207</v>
      </c>
      <c r="D994" t="s">
        <v>31</v>
      </c>
      <c r="E994" t="s">
        <v>64</v>
      </c>
      <c r="F994" t="s">
        <v>33</v>
      </c>
      <c r="G994" t="s">
        <v>56</v>
      </c>
      <c r="H994" t="s">
        <v>35</v>
      </c>
      <c r="I994" t="s">
        <v>36</v>
      </c>
      <c r="J994">
        <v>7</v>
      </c>
      <c r="K994" t="s">
        <v>123</v>
      </c>
      <c r="L994" t="s">
        <v>38</v>
      </c>
      <c r="M994" t="s">
        <v>493</v>
      </c>
      <c r="N994" t="s">
        <v>1053</v>
      </c>
      <c r="O994" t="s">
        <v>41</v>
      </c>
      <c r="P994" t="s">
        <v>95</v>
      </c>
      <c r="Q994" t="s">
        <v>35</v>
      </c>
      <c r="R994" t="s">
        <v>34</v>
      </c>
      <c r="S994" t="s">
        <v>43</v>
      </c>
      <c r="T994">
        <v>2125</v>
      </c>
      <c r="U994">
        <v>111130</v>
      </c>
      <c r="V994">
        <v>0</v>
      </c>
      <c r="W994" t="s">
        <v>44</v>
      </c>
      <c r="X994" t="s">
        <v>43</v>
      </c>
      <c r="Y994" t="s">
        <v>43</v>
      </c>
      <c r="Z994">
        <v>0</v>
      </c>
      <c r="AA994" t="s">
        <v>45</v>
      </c>
      <c r="AB994" t="s">
        <v>43</v>
      </c>
      <c r="AC994" t="s">
        <v>43</v>
      </c>
    </row>
    <row r="995" spans="1:29" x14ac:dyDescent="0.3">
      <c r="A995" s="2">
        <v>45043.881643518522</v>
      </c>
      <c r="B995" t="s">
        <v>29</v>
      </c>
      <c r="C995" s="4" t="s">
        <v>104</v>
      </c>
      <c r="D995" t="s">
        <v>54</v>
      </c>
      <c r="E995" t="s">
        <v>68</v>
      </c>
      <c r="F995" t="s">
        <v>122</v>
      </c>
      <c r="G995" t="s">
        <v>56</v>
      </c>
      <c r="H995" t="s">
        <v>35</v>
      </c>
      <c r="I995" t="s">
        <v>36</v>
      </c>
      <c r="J995">
        <v>4</v>
      </c>
      <c r="K995" t="s">
        <v>499</v>
      </c>
      <c r="L995" t="s">
        <v>49</v>
      </c>
      <c r="M995" t="s">
        <v>490</v>
      </c>
      <c r="N995" t="s">
        <v>663</v>
      </c>
      <c r="O995" t="s">
        <v>41</v>
      </c>
      <c r="P995" t="s">
        <v>153</v>
      </c>
      <c r="Q995" t="s">
        <v>35</v>
      </c>
      <c r="R995" t="s">
        <v>34</v>
      </c>
      <c r="S995" t="s">
        <v>43</v>
      </c>
      <c r="T995">
        <v>50</v>
      </c>
      <c r="U995">
        <v>151</v>
      </c>
      <c r="V995">
        <v>0</v>
      </c>
      <c r="W995" t="s">
        <v>44</v>
      </c>
      <c r="X995" t="s">
        <v>43</v>
      </c>
      <c r="Y995" t="s">
        <v>43</v>
      </c>
      <c r="Z995">
        <v>0</v>
      </c>
      <c r="AA995" t="s">
        <v>45</v>
      </c>
      <c r="AB995" t="s">
        <v>43</v>
      </c>
      <c r="AC995" t="s">
        <v>43</v>
      </c>
    </row>
    <row r="996" spans="1:29" x14ac:dyDescent="0.3">
      <c r="A996" s="2">
        <v>45043.882175925923</v>
      </c>
      <c r="B996" t="s">
        <v>29</v>
      </c>
      <c r="C996" s="4" t="s">
        <v>1208</v>
      </c>
      <c r="D996" t="s">
        <v>54</v>
      </c>
      <c r="E996" t="s">
        <v>73</v>
      </c>
      <c r="F996" t="s">
        <v>33</v>
      </c>
      <c r="G996" t="s">
        <v>34</v>
      </c>
      <c r="H996" t="s">
        <v>57</v>
      </c>
      <c r="I996" t="s">
        <v>36</v>
      </c>
      <c r="J996">
        <v>8</v>
      </c>
      <c r="K996" t="s">
        <v>499</v>
      </c>
      <c r="L996" t="s">
        <v>49</v>
      </c>
      <c r="M996" t="s">
        <v>500</v>
      </c>
      <c r="N996" t="s">
        <v>1053</v>
      </c>
      <c r="O996" t="s">
        <v>41</v>
      </c>
      <c r="P996" t="s">
        <v>62</v>
      </c>
      <c r="Q996" t="s">
        <v>513</v>
      </c>
      <c r="R996" t="s">
        <v>495</v>
      </c>
      <c r="S996" t="s">
        <v>43</v>
      </c>
      <c r="T996">
        <v>510</v>
      </c>
      <c r="U996">
        <v>3050</v>
      </c>
      <c r="V996">
        <v>0</v>
      </c>
      <c r="W996" t="s">
        <v>44</v>
      </c>
      <c r="X996" t="s">
        <v>43</v>
      </c>
      <c r="Y996" t="s">
        <v>43</v>
      </c>
      <c r="Z996">
        <v>0</v>
      </c>
      <c r="AA996" t="s">
        <v>45</v>
      </c>
      <c r="AB996" t="s">
        <v>43</v>
      </c>
      <c r="AC996" t="s">
        <v>43</v>
      </c>
    </row>
    <row r="997" spans="1:29" x14ac:dyDescent="0.3">
      <c r="A997" s="2">
        <v>45043.883414351847</v>
      </c>
      <c r="B997" t="s">
        <v>29</v>
      </c>
      <c r="C997" s="4" t="s">
        <v>1209</v>
      </c>
      <c r="D997" t="s">
        <v>31</v>
      </c>
      <c r="E997" t="s">
        <v>68</v>
      </c>
      <c r="F997" t="s">
        <v>122</v>
      </c>
      <c r="G997" t="s">
        <v>34</v>
      </c>
      <c r="H997" t="s">
        <v>57</v>
      </c>
      <c r="I997" t="s">
        <v>58</v>
      </c>
      <c r="J997">
        <v>4</v>
      </c>
      <c r="K997" t="s">
        <v>499</v>
      </c>
      <c r="L997" t="s">
        <v>49</v>
      </c>
      <c r="M997" t="s">
        <v>490</v>
      </c>
      <c r="N997" t="s">
        <v>563</v>
      </c>
      <c r="O997" t="s">
        <v>41</v>
      </c>
      <c r="P997" t="s">
        <v>66</v>
      </c>
      <c r="Q997" t="s">
        <v>481</v>
      </c>
      <c r="R997" t="s">
        <v>34</v>
      </c>
      <c r="S997" t="s">
        <v>43</v>
      </c>
      <c r="T997">
        <v>4150</v>
      </c>
      <c r="U997">
        <v>111130</v>
      </c>
      <c r="V997">
        <v>0</v>
      </c>
      <c r="W997" t="s">
        <v>44</v>
      </c>
      <c r="X997" t="s">
        <v>43</v>
      </c>
      <c r="Y997" t="s">
        <v>43</v>
      </c>
      <c r="Z997">
        <v>0</v>
      </c>
      <c r="AA997" t="s">
        <v>45</v>
      </c>
      <c r="AB997" t="s">
        <v>43</v>
      </c>
      <c r="AC997" t="s">
        <v>43</v>
      </c>
    </row>
    <row r="998" spans="1:29" x14ac:dyDescent="0.3">
      <c r="A998" s="2">
        <v>45043.883518518523</v>
      </c>
      <c r="B998" t="s">
        <v>29</v>
      </c>
      <c r="C998" s="4" t="s">
        <v>1210</v>
      </c>
      <c r="D998" t="s">
        <v>54</v>
      </c>
      <c r="E998" t="s">
        <v>32</v>
      </c>
      <c r="F998" t="s">
        <v>33</v>
      </c>
      <c r="G998" t="s">
        <v>56</v>
      </c>
      <c r="H998" t="s">
        <v>35</v>
      </c>
      <c r="I998" t="s">
        <v>36</v>
      </c>
      <c r="J998">
        <v>2</v>
      </c>
      <c r="K998" t="s">
        <v>48</v>
      </c>
      <c r="L998" t="s">
        <v>38</v>
      </c>
      <c r="M998" t="s">
        <v>500</v>
      </c>
      <c r="N998" t="s">
        <v>807</v>
      </c>
      <c r="O998" t="s">
        <v>41</v>
      </c>
      <c r="P998" t="s">
        <v>62</v>
      </c>
      <c r="Q998" t="s">
        <v>35</v>
      </c>
      <c r="R998" t="s">
        <v>507</v>
      </c>
      <c r="S998" t="s">
        <v>43</v>
      </c>
      <c r="T998">
        <v>50</v>
      </c>
      <c r="U998">
        <v>151</v>
      </c>
      <c r="V998">
        <v>0</v>
      </c>
      <c r="W998" t="s">
        <v>44</v>
      </c>
      <c r="X998" t="s">
        <v>43</v>
      </c>
      <c r="Y998" t="s">
        <v>43</v>
      </c>
      <c r="Z998">
        <v>0</v>
      </c>
      <c r="AA998" t="s">
        <v>45</v>
      </c>
      <c r="AB998" t="s">
        <v>43</v>
      </c>
      <c r="AC998" t="s">
        <v>43</v>
      </c>
    </row>
    <row r="999" spans="1:29" x14ac:dyDescent="0.3">
      <c r="A999" s="2">
        <v>45043.883645833332</v>
      </c>
      <c r="B999" t="s">
        <v>29</v>
      </c>
      <c r="C999" s="4" t="s">
        <v>1211</v>
      </c>
      <c r="D999" t="s">
        <v>31</v>
      </c>
      <c r="E999" t="s">
        <v>64</v>
      </c>
      <c r="F999" t="s">
        <v>122</v>
      </c>
      <c r="G999" t="s">
        <v>56</v>
      </c>
      <c r="H999" t="s">
        <v>35</v>
      </c>
      <c r="I999" t="s">
        <v>36</v>
      </c>
      <c r="J999">
        <v>7</v>
      </c>
      <c r="K999" t="s">
        <v>499</v>
      </c>
      <c r="L999" t="s">
        <v>49</v>
      </c>
      <c r="M999" t="s">
        <v>560</v>
      </c>
      <c r="N999" t="s">
        <v>718</v>
      </c>
      <c r="O999" t="s">
        <v>41</v>
      </c>
      <c r="P999" t="s">
        <v>66</v>
      </c>
      <c r="Q999" t="s">
        <v>513</v>
      </c>
      <c r="R999" t="s">
        <v>34</v>
      </c>
      <c r="S999" t="s">
        <v>43</v>
      </c>
      <c r="T999">
        <v>2630</v>
      </c>
      <c r="U999">
        <v>3050</v>
      </c>
      <c r="V999">
        <v>0</v>
      </c>
      <c r="W999" t="s">
        <v>44</v>
      </c>
      <c r="X999" t="s">
        <v>43</v>
      </c>
      <c r="Y999" t="s">
        <v>43</v>
      </c>
      <c r="Z999">
        <v>0</v>
      </c>
      <c r="AA999" t="s">
        <v>45</v>
      </c>
      <c r="AB999" t="s">
        <v>43</v>
      </c>
      <c r="AC999" t="s">
        <v>43</v>
      </c>
    </row>
    <row r="1000" spans="1:29" x14ac:dyDescent="0.3">
      <c r="A1000" s="2">
        <v>45043.883773148147</v>
      </c>
      <c r="B1000" t="s">
        <v>29</v>
      </c>
      <c r="C1000" s="4" t="s">
        <v>1212</v>
      </c>
      <c r="D1000" t="s">
        <v>31</v>
      </c>
      <c r="E1000" t="s">
        <v>68</v>
      </c>
      <c r="F1000" t="s">
        <v>33</v>
      </c>
      <c r="G1000" t="s">
        <v>34</v>
      </c>
      <c r="H1000" t="s">
        <v>35</v>
      </c>
      <c r="I1000" t="s">
        <v>36</v>
      </c>
      <c r="J1000">
        <v>5</v>
      </c>
      <c r="K1000" t="s">
        <v>499</v>
      </c>
      <c r="L1000" t="s">
        <v>49</v>
      </c>
      <c r="M1000" t="s">
        <v>490</v>
      </c>
      <c r="N1000" t="s">
        <v>1213</v>
      </c>
      <c r="O1000" t="s">
        <v>41</v>
      </c>
      <c r="P1000" t="s">
        <v>52</v>
      </c>
      <c r="Q1000" t="s">
        <v>481</v>
      </c>
      <c r="R1000" t="s">
        <v>34</v>
      </c>
      <c r="S1000" t="s">
        <v>43</v>
      </c>
      <c r="T1000">
        <v>2630</v>
      </c>
      <c r="U1000">
        <v>5070</v>
      </c>
      <c r="V1000">
        <v>0</v>
      </c>
      <c r="W1000" t="s">
        <v>44</v>
      </c>
      <c r="X1000" t="s">
        <v>43</v>
      </c>
      <c r="Y1000" t="s">
        <v>43</v>
      </c>
      <c r="Z1000">
        <v>0</v>
      </c>
      <c r="AA1000" t="s">
        <v>45</v>
      </c>
      <c r="AB1000" t="s">
        <v>43</v>
      </c>
      <c r="AC1000" t="s">
        <v>43</v>
      </c>
    </row>
    <row r="1001" spans="1:29" x14ac:dyDescent="0.3">
      <c r="A1001" s="2">
        <v>45043.884143518517</v>
      </c>
      <c r="B1001" t="s">
        <v>29</v>
      </c>
      <c r="C1001" s="4" t="s">
        <v>606</v>
      </c>
      <c r="D1001" t="s">
        <v>31</v>
      </c>
      <c r="E1001" t="s">
        <v>68</v>
      </c>
      <c r="F1001" t="s">
        <v>33</v>
      </c>
      <c r="G1001" t="s">
        <v>56</v>
      </c>
      <c r="H1001" t="s">
        <v>35</v>
      </c>
      <c r="I1001" t="s">
        <v>36</v>
      </c>
      <c r="J1001">
        <v>2</v>
      </c>
      <c r="K1001" t="s">
        <v>499</v>
      </c>
      <c r="L1001" t="s">
        <v>49</v>
      </c>
      <c r="M1001" t="s">
        <v>490</v>
      </c>
      <c r="N1001" t="s">
        <v>1214</v>
      </c>
      <c r="O1001" t="s">
        <v>41</v>
      </c>
      <c r="P1001" t="s">
        <v>66</v>
      </c>
      <c r="Q1001" t="s">
        <v>481</v>
      </c>
      <c r="R1001" t="s">
        <v>34</v>
      </c>
      <c r="S1001" t="s">
        <v>43</v>
      </c>
      <c r="T1001">
        <v>50</v>
      </c>
      <c r="U1001">
        <v>91110</v>
      </c>
      <c r="V1001">
        <v>0</v>
      </c>
      <c r="W1001" t="s">
        <v>44</v>
      </c>
      <c r="X1001" t="s">
        <v>43</v>
      </c>
      <c r="Y1001" t="s">
        <v>43</v>
      </c>
      <c r="Z1001">
        <v>0</v>
      </c>
      <c r="AA1001" t="s">
        <v>45</v>
      </c>
      <c r="AB1001" t="s">
        <v>43</v>
      </c>
      <c r="AC1001" t="s">
        <v>43</v>
      </c>
    </row>
    <row r="1002" spans="1:29" x14ac:dyDescent="0.3">
      <c r="A1002" s="2">
        <v>45043.884409722217</v>
      </c>
      <c r="B1002" t="s">
        <v>29</v>
      </c>
      <c r="C1002" s="4" t="s">
        <v>250</v>
      </c>
      <c r="D1002" t="s">
        <v>54</v>
      </c>
      <c r="E1002" t="s">
        <v>32</v>
      </c>
      <c r="F1002" t="s">
        <v>47</v>
      </c>
      <c r="G1002" t="s">
        <v>56</v>
      </c>
      <c r="H1002" t="s">
        <v>57</v>
      </c>
      <c r="I1002" t="s">
        <v>58</v>
      </c>
      <c r="J1002">
        <v>10</v>
      </c>
      <c r="K1002" t="s">
        <v>48</v>
      </c>
      <c r="L1002" t="s">
        <v>49</v>
      </c>
      <c r="M1002" t="s">
        <v>493</v>
      </c>
      <c r="N1002" t="s">
        <v>486</v>
      </c>
      <c r="O1002" t="s">
        <v>41</v>
      </c>
      <c r="P1002" t="s">
        <v>133</v>
      </c>
      <c r="Q1002" t="s">
        <v>481</v>
      </c>
      <c r="R1002" t="s">
        <v>34</v>
      </c>
      <c r="S1002" t="s">
        <v>43</v>
      </c>
      <c r="T1002">
        <v>50</v>
      </c>
      <c r="U1002">
        <v>151</v>
      </c>
      <c r="V1002">
        <v>0</v>
      </c>
      <c r="W1002" t="s">
        <v>44</v>
      </c>
      <c r="X1002" t="s">
        <v>43</v>
      </c>
      <c r="Y1002" t="s">
        <v>43</v>
      </c>
      <c r="Z1002">
        <v>0</v>
      </c>
      <c r="AA1002" t="s">
        <v>45</v>
      </c>
      <c r="AB1002" t="s">
        <v>43</v>
      </c>
      <c r="AC1002" t="s">
        <v>43</v>
      </c>
    </row>
    <row r="1003" spans="1:29" x14ac:dyDescent="0.3">
      <c r="A1003" s="2">
        <v>45043.884710648148</v>
      </c>
      <c r="B1003" t="s">
        <v>29</v>
      </c>
      <c r="C1003" s="4" t="s">
        <v>1215</v>
      </c>
      <c r="D1003" t="s">
        <v>31</v>
      </c>
      <c r="E1003" t="s">
        <v>68</v>
      </c>
      <c r="F1003" t="s">
        <v>33</v>
      </c>
      <c r="G1003" t="s">
        <v>56</v>
      </c>
      <c r="H1003" t="s">
        <v>35</v>
      </c>
      <c r="I1003" t="s">
        <v>36</v>
      </c>
      <c r="J1003">
        <v>5</v>
      </c>
      <c r="K1003" t="s">
        <v>499</v>
      </c>
      <c r="L1003" t="s">
        <v>49</v>
      </c>
      <c r="M1003" t="s">
        <v>505</v>
      </c>
      <c r="N1003" t="s">
        <v>1202</v>
      </c>
      <c r="O1003" t="s">
        <v>85</v>
      </c>
      <c r="P1003" t="s">
        <v>52</v>
      </c>
      <c r="Q1003" t="s">
        <v>35</v>
      </c>
      <c r="R1003" t="s">
        <v>34</v>
      </c>
      <c r="S1003" t="s">
        <v>43</v>
      </c>
      <c r="T1003">
        <v>50</v>
      </c>
      <c r="U1003">
        <v>91110</v>
      </c>
      <c r="V1003">
        <v>0</v>
      </c>
      <c r="W1003" t="s">
        <v>44</v>
      </c>
      <c r="X1003" t="s">
        <v>43</v>
      </c>
      <c r="Y1003" t="s">
        <v>43</v>
      </c>
      <c r="Z1003">
        <v>0</v>
      </c>
      <c r="AA1003" t="s">
        <v>45</v>
      </c>
      <c r="AB1003" t="s">
        <v>43</v>
      </c>
      <c r="AC1003" t="s">
        <v>43</v>
      </c>
    </row>
    <row r="1004" spans="1:29" x14ac:dyDescent="0.3">
      <c r="A1004" s="2">
        <v>45043.887060185189</v>
      </c>
      <c r="B1004" t="s">
        <v>29</v>
      </c>
      <c r="C1004" s="4" t="s">
        <v>1216</v>
      </c>
      <c r="D1004" t="s">
        <v>54</v>
      </c>
      <c r="E1004" t="s">
        <v>68</v>
      </c>
      <c r="F1004" t="s">
        <v>33</v>
      </c>
      <c r="G1004" t="s">
        <v>34</v>
      </c>
      <c r="H1004" t="s">
        <v>35</v>
      </c>
      <c r="I1004" t="s">
        <v>36</v>
      </c>
      <c r="J1004">
        <v>3</v>
      </c>
      <c r="K1004" t="s">
        <v>48</v>
      </c>
      <c r="L1004" t="s">
        <v>49</v>
      </c>
      <c r="M1004" t="s">
        <v>493</v>
      </c>
      <c r="N1004" t="s">
        <v>663</v>
      </c>
      <c r="O1004" t="s">
        <v>41</v>
      </c>
      <c r="P1004" t="s">
        <v>66</v>
      </c>
      <c r="Q1004" t="s">
        <v>35</v>
      </c>
      <c r="R1004" t="s">
        <v>34</v>
      </c>
      <c r="S1004" t="s">
        <v>43</v>
      </c>
      <c r="T1004">
        <v>2630</v>
      </c>
      <c r="U1004">
        <v>91110</v>
      </c>
      <c r="V1004">
        <v>0</v>
      </c>
      <c r="W1004" t="s">
        <v>44</v>
      </c>
      <c r="X1004" t="s">
        <v>43</v>
      </c>
      <c r="Y1004" t="s">
        <v>43</v>
      </c>
      <c r="Z1004">
        <v>0</v>
      </c>
      <c r="AA1004" t="s">
        <v>45</v>
      </c>
      <c r="AB1004" t="s">
        <v>43</v>
      </c>
      <c r="AC1004" t="s">
        <v>43</v>
      </c>
    </row>
    <row r="1005" spans="1:29" x14ac:dyDescent="0.3">
      <c r="A1005" s="2">
        <v>45043.887511574067</v>
      </c>
      <c r="B1005" t="s">
        <v>29</v>
      </c>
      <c r="C1005" s="4" t="s">
        <v>1217</v>
      </c>
      <c r="D1005" t="s">
        <v>54</v>
      </c>
      <c r="E1005" t="s">
        <v>68</v>
      </c>
      <c r="F1005" t="s">
        <v>122</v>
      </c>
      <c r="G1005" t="s">
        <v>56</v>
      </c>
      <c r="H1005" t="s">
        <v>35</v>
      </c>
      <c r="I1005" t="s">
        <v>36</v>
      </c>
      <c r="J1005">
        <v>2</v>
      </c>
      <c r="K1005" t="s">
        <v>123</v>
      </c>
      <c r="L1005" t="s">
        <v>49</v>
      </c>
      <c r="M1005" t="s">
        <v>580</v>
      </c>
      <c r="N1005" t="s">
        <v>805</v>
      </c>
      <c r="O1005" t="s">
        <v>41</v>
      </c>
      <c r="P1005" t="s">
        <v>82</v>
      </c>
      <c r="Q1005" t="s">
        <v>35</v>
      </c>
      <c r="R1005" t="s">
        <v>34</v>
      </c>
      <c r="S1005" t="s">
        <v>43</v>
      </c>
      <c r="T1005">
        <v>50</v>
      </c>
      <c r="U1005">
        <v>7190</v>
      </c>
      <c r="V1005">
        <v>0</v>
      </c>
      <c r="W1005" t="s">
        <v>44</v>
      </c>
      <c r="X1005" t="s">
        <v>43</v>
      </c>
      <c r="Y1005" t="s">
        <v>43</v>
      </c>
      <c r="Z1005">
        <v>0</v>
      </c>
      <c r="AA1005" t="s">
        <v>45</v>
      </c>
      <c r="AB1005" t="s">
        <v>43</v>
      </c>
      <c r="AC1005" t="s">
        <v>43</v>
      </c>
    </row>
    <row r="1006" spans="1:29" x14ac:dyDescent="0.3">
      <c r="A1006" s="2">
        <v>45043.887858796297</v>
      </c>
      <c r="B1006" t="s">
        <v>29</v>
      </c>
      <c r="C1006" s="4" t="s">
        <v>1218</v>
      </c>
      <c r="D1006" t="s">
        <v>54</v>
      </c>
      <c r="E1006" t="s">
        <v>64</v>
      </c>
      <c r="F1006" t="s">
        <v>33</v>
      </c>
      <c r="G1006" t="s">
        <v>56</v>
      </c>
      <c r="H1006" t="s">
        <v>35</v>
      </c>
      <c r="I1006" t="s">
        <v>36</v>
      </c>
      <c r="J1006">
        <v>7</v>
      </c>
      <c r="K1006" t="s">
        <v>123</v>
      </c>
      <c r="L1006" t="s">
        <v>49</v>
      </c>
      <c r="M1006" t="s">
        <v>500</v>
      </c>
      <c r="N1006" t="s">
        <v>524</v>
      </c>
      <c r="O1006" t="s">
        <v>41</v>
      </c>
      <c r="P1006" t="s">
        <v>52</v>
      </c>
      <c r="Q1006" t="s">
        <v>481</v>
      </c>
      <c r="R1006" t="s">
        <v>34</v>
      </c>
      <c r="S1006" t="s">
        <v>43</v>
      </c>
      <c r="T1006">
        <v>3140</v>
      </c>
      <c r="U1006">
        <v>91110</v>
      </c>
      <c r="V1006">
        <v>0</v>
      </c>
      <c r="W1006" t="s">
        <v>44</v>
      </c>
      <c r="X1006" t="s">
        <v>43</v>
      </c>
      <c r="Y1006" t="s">
        <v>43</v>
      </c>
      <c r="Z1006">
        <v>0</v>
      </c>
      <c r="AA1006" t="s">
        <v>45</v>
      </c>
      <c r="AB1006" t="s">
        <v>43</v>
      </c>
      <c r="AC1006" t="s">
        <v>43</v>
      </c>
    </row>
    <row r="1007" spans="1:29" x14ac:dyDescent="0.3">
      <c r="A1007" s="2">
        <v>45043.889525462961</v>
      </c>
      <c r="B1007" t="s">
        <v>29</v>
      </c>
      <c r="C1007" s="4" t="s">
        <v>1219</v>
      </c>
      <c r="D1007" t="s">
        <v>54</v>
      </c>
      <c r="E1007" t="s">
        <v>73</v>
      </c>
      <c r="F1007" t="s">
        <v>122</v>
      </c>
      <c r="G1007" t="s">
        <v>34</v>
      </c>
      <c r="H1007" t="s">
        <v>35</v>
      </c>
      <c r="I1007" t="s">
        <v>36</v>
      </c>
      <c r="J1007">
        <v>4</v>
      </c>
      <c r="K1007" t="s">
        <v>499</v>
      </c>
      <c r="L1007" t="s">
        <v>69</v>
      </c>
      <c r="M1007" t="s">
        <v>505</v>
      </c>
      <c r="N1007" t="s">
        <v>807</v>
      </c>
      <c r="O1007" t="s">
        <v>41</v>
      </c>
      <c r="P1007" t="s">
        <v>66</v>
      </c>
      <c r="Q1007" t="s">
        <v>513</v>
      </c>
      <c r="R1007" t="s">
        <v>495</v>
      </c>
      <c r="S1007" t="s">
        <v>43</v>
      </c>
      <c r="T1007">
        <v>4150</v>
      </c>
      <c r="U1007">
        <v>7190</v>
      </c>
      <c r="V1007">
        <v>0</v>
      </c>
      <c r="W1007" t="s">
        <v>44</v>
      </c>
      <c r="X1007" t="s">
        <v>43</v>
      </c>
      <c r="Y1007" t="s">
        <v>43</v>
      </c>
      <c r="Z1007">
        <v>0</v>
      </c>
      <c r="AA1007" t="s">
        <v>45</v>
      </c>
      <c r="AB1007" t="s">
        <v>43</v>
      </c>
      <c r="AC1007" t="s">
        <v>43</v>
      </c>
    </row>
    <row r="1008" spans="1:29" x14ac:dyDescent="0.3">
      <c r="A1008" s="2">
        <v>45043.889814814807</v>
      </c>
      <c r="B1008" t="s">
        <v>29</v>
      </c>
      <c r="C1008" s="4" t="s">
        <v>679</v>
      </c>
      <c r="D1008" t="s">
        <v>54</v>
      </c>
      <c r="E1008" t="s">
        <v>64</v>
      </c>
      <c r="F1008" t="s">
        <v>122</v>
      </c>
      <c r="G1008" t="s">
        <v>56</v>
      </c>
      <c r="H1008" t="s">
        <v>35</v>
      </c>
      <c r="I1008" t="s">
        <v>36</v>
      </c>
      <c r="J1008">
        <v>8</v>
      </c>
      <c r="K1008" t="s">
        <v>81</v>
      </c>
      <c r="L1008" t="s">
        <v>69</v>
      </c>
      <c r="M1008" t="s">
        <v>505</v>
      </c>
      <c r="N1008" t="s">
        <v>530</v>
      </c>
      <c r="O1008" t="s">
        <v>41</v>
      </c>
      <c r="P1008" t="s">
        <v>66</v>
      </c>
      <c r="Q1008" t="s">
        <v>513</v>
      </c>
      <c r="R1008" t="s">
        <v>34</v>
      </c>
      <c r="S1008" t="s">
        <v>43</v>
      </c>
      <c r="T1008">
        <v>1620</v>
      </c>
      <c r="U1008">
        <v>5070</v>
      </c>
      <c r="V1008">
        <v>0</v>
      </c>
      <c r="W1008" t="s">
        <v>44</v>
      </c>
      <c r="X1008" t="s">
        <v>43</v>
      </c>
      <c r="Y1008" t="s">
        <v>43</v>
      </c>
      <c r="Z1008">
        <v>0</v>
      </c>
      <c r="AA1008" t="s">
        <v>45</v>
      </c>
      <c r="AB1008" t="s">
        <v>43</v>
      </c>
      <c r="AC1008" t="s">
        <v>43</v>
      </c>
    </row>
    <row r="1009" spans="1:29" x14ac:dyDescent="0.3">
      <c r="A1009" s="2">
        <v>45043.890023148153</v>
      </c>
      <c r="B1009" t="s">
        <v>29</v>
      </c>
      <c r="C1009" s="4" t="s">
        <v>167</v>
      </c>
      <c r="D1009" t="s">
        <v>54</v>
      </c>
      <c r="E1009" t="s">
        <v>64</v>
      </c>
      <c r="F1009" t="s">
        <v>47</v>
      </c>
      <c r="G1009" t="s">
        <v>34</v>
      </c>
      <c r="H1009" t="s">
        <v>57</v>
      </c>
      <c r="I1009" t="s">
        <v>36</v>
      </c>
      <c r="J1009">
        <v>7</v>
      </c>
      <c r="K1009" t="s">
        <v>81</v>
      </c>
      <c r="L1009" t="s">
        <v>49</v>
      </c>
      <c r="M1009" t="s">
        <v>588</v>
      </c>
      <c r="N1009" t="s">
        <v>911</v>
      </c>
      <c r="O1009" t="s">
        <v>85</v>
      </c>
      <c r="P1009" t="s">
        <v>82</v>
      </c>
      <c r="Q1009" t="s">
        <v>35</v>
      </c>
      <c r="R1009" t="s">
        <v>495</v>
      </c>
      <c r="S1009" t="s">
        <v>43</v>
      </c>
      <c r="T1009">
        <v>4150</v>
      </c>
      <c r="U1009">
        <v>7190</v>
      </c>
      <c r="V1009">
        <v>0</v>
      </c>
      <c r="W1009" t="s">
        <v>44</v>
      </c>
      <c r="X1009" t="s">
        <v>43</v>
      </c>
      <c r="Y1009" t="s">
        <v>43</v>
      </c>
      <c r="Z1009">
        <v>0</v>
      </c>
      <c r="AA1009" t="s">
        <v>45</v>
      </c>
      <c r="AB1009" t="s">
        <v>43</v>
      </c>
      <c r="AC1009" t="s">
        <v>43</v>
      </c>
    </row>
    <row r="1010" spans="1:29" x14ac:dyDescent="0.3">
      <c r="A1010" s="2">
        <v>45043.891412037039</v>
      </c>
      <c r="B1010" t="s">
        <v>29</v>
      </c>
      <c r="C1010" s="4" t="s">
        <v>1178</v>
      </c>
      <c r="D1010" t="s">
        <v>31</v>
      </c>
      <c r="E1010" t="s">
        <v>32</v>
      </c>
      <c r="F1010" t="s">
        <v>33</v>
      </c>
      <c r="G1010" t="s">
        <v>34</v>
      </c>
      <c r="H1010" t="s">
        <v>35</v>
      </c>
      <c r="I1010" t="s">
        <v>36</v>
      </c>
      <c r="J1010">
        <v>2</v>
      </c>
      <c r="K1010" t="s">
        <v>48</v>
      </c>
      <c r="L1010" t="s">
        <v>49</v>
      </c>
      <c r="M1010" t="s">
        <v>490</v>
      </c>
      <c r="N1010" t="s">
        <v>663</v>
      </c>
      <c r="O1010" t="s">
        <v>41</v>
      </c>
      <c r="P1010" t="s">
        <v>52</v>
      </c>
      <c r="Q1010" t="s">
        <v>481</v>
      </c>
      <c r="R1010" t="s">
        <v>34</v>
      </c>
      <c r="S1010" t="s">
        <v>43</v>
      </c>
      <c r="T1010">
        <v>1115</v>
      </c>
      <c r="U1010">
        <v>3050</v>
      </c>
      <c r="V1010">
        <v>0</v>
      </c>
      <c r="W1010" t="s">
        <v>44</v>
      </c>
      <c r="X1010" t="s">
        <v>43</v>
      </c>
      <c r="Y1010" t="s">
        <v>43</v>
      </c>
      <c r="Z1010">
        <v>0</v>
      </c>
      <c r="AA1010" t="s">
        <v>45</v>
      </c>
      <c r="AB1010" t="s">
        <v>43</v>
      </c>
      <c r="AC1010" t="s">
        <v>43</v>
      </c>
    </row>
    <row r="1011" spans="1:29" x14ac:dyDescent="0.3">
      <c r="A1011" s="2">
        <v>45043.891782407409</v>
      </c>
      <c r="B1011" t="s">
        <v>29</v>
      </c>
      <c r="C1011" s="4" t="s">
        <v>1037</v>
      </c>
      <c r="D1011" t="s">
        <v>31</v>
      </c>
      <c r="E1011" t="s">
        <v>68</v>
      </c>
      <c r="F1011" t="s">
        <v>33</v>
      </c>
      <c r="G1011" t="s">
        <v>495</v>
      </c>
      <c r="H1011" t="s">
        <v>35</v>
      </c>
      <c r="I1011" t="s">
        <v>36</v>
      </c>
      <c r="J1011">
        <v>2</v>
      </c>
      <c r="K1011" t="s">
        <v>81</v>
      </c>
      <c r="L1011" t="s">
        <v>49</v>
      </c>
      <c r="M1011" t="s">
        <v>490</v>
      </c>
      <c r="N1011" t="s">
        <v>1220</v>
      </c>
      <c r="O1011" t="s">
        <v>41</v>
      </c>
      <c r="P1011" t="s">
        <v>337</v>
      </c>
      <c r="Q1011" t="s">
        <v>35</v>
      </c>
      <c r="R1011" t="s">
        <v>495</v>
      </c>
      <c r="S1011" t="s">
        <v>43</v>
      </c>
      <c r="T1011">
        <v>50</v>
      </c>
      <c r="U1011">
        <v>91110</v>
      </c>
      <c r="V1011">
        <v>0</v>
      </c>
      <c r="W1011" t="s">
        <v>44</v>
      </c>
      <c r="X1011" t="s">
        <v>43</v>
      </c>
      <c r="Y1011" t="s">
        <v>43</v>
      </c>
      <c r="Z1011">
        <v>0</v>
      </c>
      <c r="AA1011" t="s">
        <v>45</v>
      </c>
      <c r="AB1011" t="s">
        <v>43</v>
      </c>
      <c r="AC1011" t="s">
        <v>43</v>
      </c>
    </row>
    <row r="1012" spans="1:29" x14ac:dyDescent="0.3">
      <c r="A1012" s="2">
        <v>45043.89230324074</v>
      </c>
      <c r="B1012" t="s">
        <v>29</v>
      </c>
      <c r="C1012" s="4" t="s">
        <v>1221</v>
      </c>
      <c r="D1012" t="s">
        <v>31</v>
      </c>
      <c r="E1012" t="s">
        <v>32</v>
      </c>
      <c r="F1012" t="s">
        <v>122</v>
      </c>
      <c r="G1012" t="s">
        <v>34</v>
      </c>
      <c r="H1012" t="s">
        <v>35</v>
      </c>
      <c r="I1012" t="s">
        <v>36</v>
      </c>
      <c r="J1012">
        <v>7</v>
      </c>
      <c r="K1012" t="s">
        <v>48</v>
      </c>
      <c r="L1012" t="s">
        <v>49</v>
      </c>
      <c r="M1012" t="s">
        <v>588</v>
      </c>
      <c r="N1012" t="s">
        <v>526</v>
      </c>
      <c r="O1012" t="s">
        <v>41</v>
      </c>
      <c r="P1012" t="s">
        <v>42</v>
      </c>
      <c r="Q1012" t="s">
        <v>513</v>
      </c>
      <c r="R1012" t="s">
        <v>34</v>
      </c>
      <c r="S1012" t="s">
        <v>43</v>
      </c>
      <c r="T1012">
        <v>3140</v>
      </c>
      <c r="U1012">
        <v>7190</v>
      </c>
      <c r="V1012">
        <v>0</v>
      </c>
      <c r="W1012" t="s">
        <v>44</v>
      </c>
      <c r="X1012" t="s">
        <v>43</v>
      </c>
      <c r="Y1012" t="s">
        <v>43</v>
      </c>
      <c r="Z1012">
        <v>0</v>
      </c>
      <c r="AA1012" t="s">
        <v>45</v>
      </c>
      <c r="AB1012" t="s">
        <v>43</v>
      </c>
      <c r="AC1012" t="s">
        <v>43</v>
      </c>
    </row>
    <row r="1013" spans="1:29" x14ac:dyDescent="0.3">
      <c r="A1013" s="2">
        <v>45043.892407407409</v>
      </c>
      <c r="B1013" t="s">
        <v>29</v>
      </c>
      <c r="C1013" s="4" t="s">
        <v>1222</v>
      </c>
      <c r="D1013" t="s">
        <v>54</v>
      </c>
      <c r="E1013" t="s">
        <v>68</v>
      </c>
      <c r="F1013" t="s">
        <v>33</v>
      </c>
      <c r="G1013" t="s">
        <v>34</v>
      </c>
      <c r="H1013" t="s">
        <v>35</v>
      </c>
      <c r="I1013" t="s">
        <v>36</v>
      </c>
      <c r="J1013">
        <v>7</v>
      </c>
      <c r="K1013" t="s">
        <v>499</v>
      </c>
      <c r="L1013" t="s">
        <v>49</v>
      </c>
      <c r="M1013" t="s">
        <v>560</v>
      </c>
      <c r="N1013" t="s">
        <v>530</v>
      </c>
      <c r="O1013" t="s">
        <v>41</v>
      </c>
      <c r="P1013" t="s">
        <v>82</v>
      </c>
      <c r="Q1013" t="s">
        <v>481</v>
      </c>
      <c r="R1013" t="s">
        <v>34</v>
      </c>
      <c r="S1013" t="s">
        <v>43</v>
      </c>
      <c r="T1013">
        <v>50</v>
      </c>
      <c r="U1013">
        <v>7190</v>
      </c>
      <c r="V1013">
        <v>0</v>
      </c>
      <c r="W1013" t="s">
        <v>44</v>
      </c>
      <c r="X1013" t="s">
        <v>43</v>
      </c>
      <c r="Y1013" t="s">
        <v>43</v>
      </c>
      <c r="Z1013">
        <v>0</v>
      </c>
      <c r="AA1013" t="s">
        <v>45</v>
      </c>
      <c r="AB1013" t="s">
        <v>43</v>
      </c>
      <c r="AC1013" t="s">
        <v>43</v>
      </c>
    </row>
    <row r="1014" spans="1:29" x14ac:dyDescent="0.3">
      <c r="A1014" s="2">
        <v>45043.892789351848</v>
      </c>
      <c r="B1014" t="s">
        <v>29</v>
      </c>
      <c r="C1014" s="4" t="s">
        <v>294</v>
      </c>
      <c r="D1014" t="s">
        <v>54</v>
      </c>
      <c r="E1014" t="s">
        <v>32</v>
      </c>
      <c r="F1014" t="s">
        <v>33</v>
      </c>
      <c r="G1014" t="s">
        <v>34</v>
      </c>
      <c r="H1014" t="s">
        <v>35</v>
      </c>
      <c r="I1014" t="s">
        <v>36</v>
      </c>
      <c r="J1014">
        <v>5</v>
      </c>
      <c r="K1014" t="s">
        <v>123</v>
      </c>
      <c r="L1014" t="s">
        <v>69</v>
      </c>
      <c r="M1014" t="s">
        <v>505</v>
      </c>
      <c r="N1014" t="s">
        <v>837</v>
      </c>
      <c r="O1014" t="s">
        <v>41</v>
      </c>
      <c r="P1014" t="s">
        <v>204</v>
      </c>
      <c r="Q1014" t="s">
        <v>35</v>
      </c>
      <c r="R1014" t="s">
        <v>34</v>
      </c>
      <c r="S1014" t="s">
        <v>43</v>
      </c>
      <c r="T1014">
        <v>4150</v>
      </c>
      <c r="U1014">
        <v>131150</v>
      </c>
      <c r="V1014">
        <v>0</v>
      </c>
      <c r="W1014" t="s">
        <v>44</v>
      </c>
      <c r="X1014" t="s">
        <v>43</v>
      </c>
      <c r="Y1014" t="s">
        <v>43</v>
      </c>
      <c r="Z1014">
        <v>0</v>
      </c>
      <c r="AA1014" t="s">
        <v>45</v>
      </c>
      <c r="AB1014" t="s">
        <v>43</v>
      </c>
      <c r="AC1014" t="s">
        <v>43</v>
      </c>
    </row>
    <row r="1015" spans="1:29" x14ac:dyDescent="0.3">
      <c r="A1015" s="2">
        <v>45043.892939814818</v>
      </c>
      <c r="B1015" t="s">
        <v>29</v>
      </c>
      <c r="C1015" s="4" t="s">
        <v>412</v>
      </c>
      <c r="D1015" t="s">
        <v>31</v>
      </c>
      <c r="E1015" t="s">
        <v>73</v>
      </c>
      <c r="F1015" t="s">
        <v>122</v>
      </c>
      <c r="G1015" t="s">
        <v>34</v>
      </c>
      <c r="H1015" t="s">
        <v>57</v>
      </c>
      <c r="I1015" t="s">
        <v>36</v>
      </c>
      <c r="J1015">
        <v>6</v>
      </c>
      <c r="K1015" t="s">
        <v>499</v>
      </c>
      <c r="L1015" t="s">
        <v>69</v>
      </c>
      <c r="M1015" t="s">
        <v>684</v>
      </c>
      <c r="N1015" t="s">
        <v>928</v>
      </c>
      <c r="O1015" t="s">
        <v>41</v>
      </c>
      <c r="P1015" t="s">
        <v>66</v>
      </c>
      <c r="Q1015" t="s">
        <v>481</v>
      </c>
      <c r="R1015" t="s">
        <v>495</v>
      </c>
      <c r="S1015" t="s">
        <v>43</v>
      </c>
      <c r="T1015">
        <v>2630</v>
      </c>
      <c r="U1015">
        <v>111130</v>
      </c>
      <c r="V1015">
        <v>0</v>
      </c>
      <c r="W1015" t="s">
        <v>44</v>
      </c>
      <c r="X1015" t="s">
        <v>43</v>
      </c>
      <c r="Y1015" t="s">
        <v>43</v>
      </c>
      <c r="Z1015">
        <v>0</v>
      </c>
      <c r="AA1015" t="s">
        <v>45</v>
      </c>
      <c r="AB1015" t="s">
        <v>43</v>
      </c>
      <c r="AC1015" t="s">
        <v>43</v>
      </c>
    </row>
    <row r="1016" spans="1:29" x14ac:dyDescent="0.3">
      <c r="A1016" s="2">
        <v>45043.89329861111</v>
      </c>
      <c r="B1016" t="s">
        <v>29</v>
      </c>
      <c r="C1016" s="4" t="s">
        <v>1223</v>
      </c>
      <c r="D1016" t="s">
        <v>54</v>
      </c>
      <c r="E1016" t="s">
        <v>68</v>
      </c>
      <c r="F1016" t="s">
        <v>33</v>
      </c>
      <c r="G1016" t="s">
        <v>56</v>
      </c>
      <c r="H1016" t="s">
        <v>35</v>
      </c>
      <c r="I1016" t="s">
        <v>58</v>
      </c>
      <c r="J1016">
        <v>6</v>
      </c>
      <c r="K1016" t="s">
        <v>48</v>
      </c>
      <c r="L1016" t="s">
        <v>69</v>
      </c>
      <c r="M1016" t="s">
        <v>560</v>
      </c>
      <c r="N1016" t="s">
        <v>1224</v>
      </c>
      <c r="O1016" t="s">
        <v>41</v>
      </c>
      <c r="P1016" t="s">
        <v>66</v>
      </c>
      <c r="Q1016" t="s">
        <v>57</v>
      </c>
      <c r="R1016" t="s">
        <v>34</v>
      </c>
      <c r="S1016" t="s">
        <v>43</v>
      </c>
      <c r="T1016">
        <v>4150</v>
      </c>
      <c r="U1016">
        <v>131150</v>
      </c>
      <c r="V1016">
        <v>0</v>
      </c>
      <c r="W1016" t="s">
        <v>44</v>
      </c>
      <c r="X1016" t="s">
        <v>43</v>
      </c>
      <c r="Y1016" t="s">
        <v>43</v>
      </c>
      <c r="Z1016">
        <v>0</v>
      </c>
      <c r="AA1016" t="s">
        <v>45</v>
      </c>
      <c r="AB1016" t="s">
        <v>43</v>
      </c>
      <c r="AC1016" t="s">
        <v>43</v>
      </c>
    </row>
    <row r="1017" spans="1:29" x14ac:dyDescent="0.3">
      <c r="A1017" s="2">
        <v>45043.893495370372</v>
      </c>
      <c r="B1017" t="s">
        <v>29</v>
      </c>
      <c r="C1017" s="4" t="s">
        <v>1225</v>
      </c>
      <c r="D1017" t="s">
        <v>54</v>
      </c>
      <c r="E1017" t="s">
        <v>73</v>
      </c>
      <c r="F1017" t="s">
        <v>122</v>
      </c>
      <c r="G1017" t="s">
        <v>34</v>
      </c>
      <c r="H1017" t="s">
        <v>35</v>
      </c>
      <c r="I1017" t="s">
        <v>36</v>
      </c>
      <c r="J1017">
        <v>8</v>
      </c>
      <c r="K1017" t="s">
        <v>48</v>
      </c>
      <c r="L1017" t="s">
        <v>49</v>
      </c>
      <c r="M1017" t="s">
        <v>500</v>
      </c>
      <c r="N1017" t="s">
        <v>822</v>
      </c>
      <c r="O1017" t="s">
        <v>41</v>
      </c>
      <c r="P1017" t="s">
        <v>52</v>
      </c>
      <c r="Q1017" t="s">
        <v>481</v>
      </c>
      <c r="R1017" t="s">
        <v>495</v>
      </c>
      <c r="S1017" t="s">
        <v>43</v>
      </c>
      <c r="T1017">
        <v>2630</v>
      </c>
      <c r="U1017">
        <v>7190</v>
      </c>
      <c r="V1017">
        <v>0</v>
      </c>
      <c r="W1017" t="s">
        <v>44</v>
      </c>
      <c r="X1017" t="s">
        <v>43</v>
      </c>
      <c r="Y1017" t="s">
        <v>43</v>
      </c>
      <c r="Z1017">
        <v>0</v>
      </c>
      <c r="AA1017" t="s">
        <v>45</v>
      </c>
      <c r="AB1017" t="s">
        <v>43</v>
      </c>
      <c r="AC1017" t="s">
        <v>43</v>
      </c>
    </row>
    <row r="1018" spans="1:29" x14ac:dyDescent="0.3">
      <c r="A1018" s="2">
        <v>45043.894375000003</v>
      </c>
      <c r="B1018" t="s">
        <v>29</v>
      </c>
      <c r="C1018" s="4" t="s">
        <v>1226</v>
      </c>
      <c r="D1018" t="s">
        <v>31</v>
      </c>
      <c r="E1018" t="s">
        <v>55</v>
      </c>
      <c r="F1018" t="s">
        <v>33</v>
      </c>
      <c r="G1018" t="s">
        <v>56</v>
      </c>
      <c r="H1018" t="s">
        <v>35</v>
      </c>
      <c r="I1018" t="s">
        <v>36</v>
      </c>
      <c r="J1018">
        <v>4</v>
      </c>
      <c r="K1018" t="s">
        <v>81</v>
      </c>
      <c r="L1018" t="s">
        <v>69</v>
      </c>
      <c r="M1018" t="s">
        <v>532</v>
      </c>
      <c r="N1018" t="s">
        <v>591</v>
      </c>
      <c r="O1018" t="s">
        <v>113</v>
      </c>
      <c r="P1018" t="s">
        <v>88</v>
      </c>
      <c r="Q1018" t="s">
        <v>57</v>
      </c>
      <c r="R1018" t="s">
        <v>495</v>
      </c>
      <c r="S1018" t="s">
        <v>43</v>
      </c>
      <c r="T1018">
        <v>4150</v>
      </c>
      <c r="U1018">
        <v>111130</v>
      </c>
      <c r="V1018">
        <v>0</v>
      </c>
      <c r="W1018" t="s">
        <v>44</v>
      </c>
      <c r="X1018" t="s">
        <v>43</v>
      </c>
      <c r="Y1018" t="s">
        <v>43</v>
      </c>
      <c r="Z1018">
        <v>0</v>
      </c>
      <c r="AA1018" t="s">
        <v>45</v>
      </c>
      <c r="AB1018" t="s">
        <v>43</v>
      </c>
      <c r="AC1018" t="s">
        <v>43</v>
      </c>
    </row>
    <row r="1019" spans="1:29" x14ac:dyDescent="0.3">
      <c r="A1019" s="2">
        <v>45043.894432870373</v>
      </c>
      <c r="B1019" t="s">
        <v>29</v>
      </c>
      <c r="C1019" s="4" t="s">
        <v>1227</v>
      </c>
      <c r="D1019" t="s">
        <v>31</v>
      </c>
      <c r="E1019" t="s">
        <v>68</v>
      </c>
      <c r="F1019" t="s">
        <v>47</v>
      </c>
      <c r="G1019" t="s">
        <v>34</v>
      </c>
      <c r="H1019" t="s">
        <v>57</v>
      </c>
      <c r="I1019" t="s">
        <v>58</v>
      </c>
      <c r="J1019">
        <v>5</v>
      </c>
      <c r="K1019" t="s">
        <v>499</v>
      </c>
      <c r="L1019" t="s">
        <v>49</v>
      </c>
      <c r="M1019" t="s">
        <v>505</v>
      </c>
      <c r="N1019" t="s">
        <v>1228</v>
      </c>
      <c r="O1019" t="s">
        <v>41</v>
      </c>
      <c r="P1019" t="s">
        <v>52</v>
      </c>
      <c r="Q1019" t="s">
        <v>35</v>
      </c>
      <c r="R1019" t="s">
        <v>495</v>
      </c>
      <c r="S1019" t="s">
        <v>43</v>
      </c>
      <c r="T1019">
        <v>3140</v>
      </c>
      <c r="U1019">
        <v>151</v>
      </c>
      <c r="V1019">
        <v>0</v>
      </c>
      <c r="W1019" t="s">
        <v>44</v>
      </c>
      <c r="X1019" t="s">
        <v>43</v>
      </c>
      <c r="Y1019" t="s">
        <v>43</v>
      </c>
      <c r="Z1019">
        <v>0</v>
      </c>
      <c r="AA1019" t="s">
        <v>45</v>
      </c>
      <c r="AB1019" t="s">
        <v>43</v>
      </c>
      <c r="AC1019" t="s">
        <v>43</v>
      </c>
    </row>
    <row r="1020" spans="1:29" x14ac:dyDescent="0.3">
      <c r="A1020" s="2">
        <v>45043.897094907406</v>
      </c>
      <c r="B1020" t="s">
        <v>29</v>
      </c>
      <c r="C1020" s="4" t="s">
        <v>1229</v>
      </c>
      <c r="D1020" t="s">
        <v>31</v>
      </c>
      <c r="E1020" t="s">
        <v>55</v>
      </c>
      <c r="F1020" t="s">
        <v>122</v>
      </c>
      <c r="G1020" t="s">
        <v>34</v>
      </c>
      <c r="H1020" t="s">
        <v>57</v>
      </c>
      <c r="I1020" t="s">
        <v>36</v>
      </c>
      <c r="J1020">
        <v>8</v>
      </c>
      <c r="K1020" t="s">
        <v>48</v>
      </c>
      <c r="L1020" t="s">
        <v>38</v>
      </c>
      <c r="M1020" t="s">
        <v>546</v>
      </c>
      <c r="N1020" t="s">
        <v>1230</v>
      </c>
      <c r="O1020" t="s">
        <v>113</v>
      </c>
      <c r="P1020" t="s">
        <v>77</v>
      </c>
      <c r="Q1020" t="s">
        <v>35</v>
      </c>
      <c r="R1020" t="s">
        <v>34</v>
      </c>
      <c r="S1020" t="s">
        <v>43</v>
      </c>
      <c r="T1020">
        <v>4150</v>
      </c>
      <c r="U1020">
        <v>131150</v>
      </c>
      <c r="V1020">
        <v>0</v>
      </c>
      <c r="W1020" t="s">
        <v>44</v>
      </c>
      <c r="X1020" t="s">
        <v>43</v>
      </c>
      <c r="Y1020" t="s">
        <v>43</v>
      </c>
      <c r="Z1020">
        <v>0</v>
      </c>
      <c r="AA1020" t="s">
        <v>45</v>
      </c>
      <c r="AB1020" t="s">
        <v>43</v>
      </c>
      <c r="AC1020" t="s">
        <v>43</v>
      </c>
    </row>
    <row r="1021" spans="1:29" x14ac:dyDescent="0.3">
      <c r="A1021" s="2">
        <v>45043.897280092591</v>
      </c>
      <c r="B1021" t="s">
        <v>29</v>
      </c>
      <c r="C1021" s="4" t="s">
        <v>1216</v>
      </c>
      <c r="D1021" t="s">
        <v>31</v>
      </c>
      <c r="E1021" t="s">
        <v>73</v>
      </c>
      <c r="F1021" t="s">
        <v>47</v>
      </c>
      <c r="G1021" t="s">
        <v>34</v>
      </c>
      <c r="H1021" t="s">
        <v>35</v>
      </c>
      <c r="I1021" t="s">
        <v>36</v>
      </c>
      <c r="J1021">
        <v>1</v>
      </c>
      <c r="K1021" t="s">
        <v>499</v>
      </c>
      <c r="L1021" t="s">
        <v>49</v>
      </c>
      <c r="M1021" t="s">
        <v>588</v>
      </c>
      <c r="N1021" t="s">
        <v>717</v>
      </c>
      <c r="O1021" t="s">
        <v>41</v>
      </c>
      <c r="P1021" t="s">
        <v>66</v>
      </c>
      <c r="Q1021" t="s">
        <v>35</v>
      </c>
      <c r="R1021" t="s">
        <v>34</v>
      </c>
      <c r="S1021" t="s">
        <v>43</v>
      </c>
      <c r="T1021">
        <v>510</v>
      </c>
      <c r="U1021">
        <v>7190</v>
      </c>
      <c r="V1021">
        <v>0</v>
      </c>
      <c r="W1021" t="s">
        <v>44</v>
      </c>
      <c r="X1021" t="s">
        <v>43</v>
      </c>
      <c r="Y1021" t="s">
        <v>43</v>
      </c>
      <c r="Z1021">
        <v>0</v>
      </c>
      <c r="AA1021" t="s">
        <v>45</v>
      </c>
      <c r="AB1021" t="s">
        <v>43</v>
      </c>
      <c r="AC1021" t="s">
        <v>43</v>
      </c>
    </row>
    <row r="1022" spans="1:29" x14ac:dyDescent="0.3">
      <c r="A1022" s="2">
        <v>45043.897916666669</v>
      </c>
      <c r="B1022" t="s">
        <v>29</v>
      </c>
      <c r="C1022" s="4" t="s">
        <v>1231</v>
      </c>
      <c r="D1022" t="s">
        <v>31</v>
      </c>
      <c r="E1022" t="s">
        <v>68</v>
      </c>
      <c r="F1022" t="s">
        <v>33</v>
      </c>
      <c r="G1022" t="s">
        <v>56</v>
      </c>
      <c r="H1022" t="s">
        <v>35</v>
      </c>
      <c r="I1022" t="s">
        <v>36</v>
      </c>
      <c r="J1022">
        <v>4</v>
      </c>
      <c r="K1022" t="s">
        <v>81</v>
      </c>
      <c r="L1022" t="s">
        <v>69</v>
      </c>
      <c r="M1022" t="s">
        <v>505</v>
      </c>
      <c r="N1022" t="s">
        <v>530</v>
      </c>
      <c r="O1022" t="s">
        <v>41</v>
      </c>
      <c r="P1022" t="s">
        <v>52</v>
      </c>
      <c r="Q1022" t="s">
        <v>481</v>
      </c>
      <c r="R1022" t="s">
        <v>34</v>
      </c>
      <c r="S1022" t="s">
        <v>43</v>
      </c>
      <c r="T1022">
        <v>3140</v>
      </c>
      <c r="U1022">
        <v>131150</v>
      </c>
      <c r="V1022">
        <v>0</v>
      </c>
      <c r="W1022" t="s">
        <v>44</v>
      </c>
      <c r="X1022" t="s">
        <v>43</v>
      </c>
      <c r="Y1022" t="s">
        <v>43</v>
      </c>
      <c r="Z1022">
        <v>0</v>
      </c>
      <c r="AA1022" t="s">
        <v>45</v>
      </c>
      <c r="AB1022" t="s">
        <v>43</v>
      </c>
      <c r="AC1022" t="s">
        <v>43</v>
      </c>
    </row>
    <row r="1023" spans="1:29" x14ac:dyDescent="0.3">
      <c r="A1023" s="2">
        <v>45043.898194444453</v>
      </c>
      <c r="B1023" t="s">
        <v>552</v>
      </c>
      <c r="C1023" s="4" t="s">
        <v>1232</v>
      </c>
      <c r="D1023" t="s">
        <v>31</v>
      </c>
      <c r="E1023" t="s">
        <v>64</v>
      </c>
      <c r="F1023" t="s">
        <v>33</v>
      </c>
      <c r="G1023" t="s">
        <v>34</v>
      </c>
      <c r="H1023" t="s">
        <v>57</v>
      </c>
      <c r="I1023" t="s">
        <v>58</v>
      </c>
      <c r="J1023">
        <v>7</v>
      </c>
      <c r="K1023" t="s">
        <v>499</v>
      </c>
      <c r="L1023" t="s">
        <v>49</v>
      </c>
      <c r="M1023" t="s">
        <v>540</v>
      </c>
      <c r="N1023" t="s">
        <v>938</v>
      </c>
      <c r="O1023" t="s">
        <v>225</v>
      </c>
      <c r="P1023" t="s">
        <v>95</v>
      </c>
      <c r="Q1023" t="s">
        <v>513</v>
      </c>
      <c r="R1023" t="s">
        <v>34</v>
      </c>
      <c r="S1023" t="s">
        <v>43</v>
      </c>
      <c r="T1023">
        <v>3140</v>
      </c>
      <c r="U1023">
        <v>91110</v>
      </c>
      <c r="V1023">
        <v>0</v>
      </c>
      <c r="W1023" t="s">
        <v>44</v>
      </c>
      <c r="X1023" t="s">
        <v>43</v>
      </c>
      <c r="Y1023" t="s">
        <v>43</v>
      </c>
      <c r="Z1023">
        <v>0</v>
      </c>
      <c r="AA1023" t="s">
        <v>45</v>
      </c>
      <c r="AB1023" t="s">
        <v>43</v>
      </c>
      <c r="AC1023" t="s">
        <v>43</v>
      </c>
    </row>
    <row r="1024" spans="1:29" x14ac:dyDescent="0.3">
      <c r="A1024" s="2">
        <v>45043.898854166669</v>
      </c>
      <c r="B1024" t="s">
        <v>29</v>
      </c>
      <c r="C1024" s="4" t="s">
        <v>1233</v>
      </c>
      <c r="D1024" t="s">
        <v>31</v>
      </c>
      <c r="E1024" t="s">
        <v>73</v>
      </c>
      <c r="F1024" t="s">
        <v>33</v>
      </c>
      <c r="G1024" t="s">
        <v>34</v>
      </c>
      <c r="H1024" t="s">
        <v>35</v>
      </c>
      <c r="I1024" t="s">
        <v>58</v>
      </c>
      <c r="J1024">
        <v>7</v>
      </c>
      <c r="K1024" t="s">
        <v>48</v>
      </c>
      <c r="L1024" t="s">
        <v>38</v>
      </c>
      <c r="M1024" t="s">
        <v>635</v>
      </c>
      <c r="N1024" t="s">
        <v>550</v>
      </c>
      <c r="O1024" t="s">
        <v>41</v>
      </c>
      <c r="P1024" t="s">
        <v>133</v>
      </c>
      <c r="Q1024" t="s">
        <v>481</v>
      </c>
      <c r="R1024" t="s">
        <v>34</v>
      </c>
      <c r="S1024" t="s">
        <v>43</v>
      </c>
      <c r="T1024">
        <v>50</v>
      </c>
      <c r="U1024">
        <v>91110</v>
      </c>
      <c r="V1024">
        <v>0</v>
      </c>
      <c r="W1024" t="s">
        <v>44</v>
      </c>
      <c r="X1024" t="s">
        <v>43</v>
      </c>
      <c r="Y1024" t="s">
        <v>43</v>
      </c>
      <c r="Z1024">
        <v>0</v>
      </c>
      <c r="AA1024" t="s">
        <v>45</v>
      </c>
      <c r="AB1024" t="s">
        <v>43</v>
      </c>
      <c r="AC1024" t="s">
        <v>43</v>
      </c>
    </row>
    <row r="1025" spans="1:29" x14ac:dyDescent="0.3">
      <c r="A1025" s="2">
        <v>45043.899108796293</v>
      </c>
      <c r="B1025" t="s">
        <v>552</v>
      </c>
      <c r="C1025" s="4" t="s">
        <v>1234</v>
      </c>
      <c r="D1025" t="s">
        <v>31</v>
      </c>
      <c r="E1025" t="s">
        <v>73</v>
      </c>
      <c r="F1025" t="s">
        <v>33</v>
      </c>
      <c r="G1025" t="s">
        <v>34</v>
      </c>
      <c r="H1025" t="s">
        <v>57</v>
      </c>
      <c r="I1025" t="s">
        <v>58</v>
      </c>
      <c r="J1025">
        <v>10</v>
      </c>
      <c r="K1025" t="s">
        <v>499</v>
      </c>
      <c r="L1025" t="s">
        <v>49</v>
      </c>
      <c r="M1025" t="s">
        <v>529</v>
      </c>
      <c r="N1025" t="s">
        <v>1235</v>
      </c>
      <c r="O1025" t="s">
        <v>113</v>
      </c>
      <c r="P1025" t="s">
        <v>109</v>
      </c>
      <c r="Q1025" t="s">
        <v>481</v>
      </c>
      <c r="R1025" t="s">
        <v>34</v>
      </c>
      <c r="S1025" t="s">
        <v>43</v>
      </c>
      <c r="T1025">
        <v>4150</v>
      </c>
      <c r="U1025">
        <v>111130</v>
      </c>
      <c r="V1025">
        <v>0</v>
      </c>
      <c r="W1025" t="s">
        <v>44</v>
      </c>
      <c r="X1025" t="s">
        <v>43</v>
      </c>
      <c r="Y1025" t="s">
        <v>43</v>
      </c>
      <c r="Z1025">
        <v>0</v>
      </c>
      <c r="AA1025" t="s">
        <v>45</v>
      </c>
      <c r="AB1025" t="s">
        <v>43</v>
      </c>
      <c r="AC1025" t="s">
        <v>43</v>
      </c>
    </row>
    <row r="1026" spans="1:29" x14ac:dyDescent="0.3">
      <c r="A1026" s="2">
        <v>45043.901053240741</v>
      </c>
      <c r="B1026" t="s">
        <v>29</v>
      </c>
      <c r="C1026" s="4" t="s">
        <v>154</v>
      </c>
      <c r="D1026" t="s">
        <v>54</v>
      </c>
      <c r="E1026" t="s">
        <v>32</v>
      </c>
      <c r="F1026" t="s">
        <v>33</v>
      </c>
      <c r="G1026" t="s">
        <v>56</v>
      </c>
      <c r="H1026" t="s">
        <v>35</v>
      </c>
      <c r="I1026" t="s">
        <v>36</v>
      </c>
      <c r="J1026">
        <v>8</v>
      </c>
      <c r="K1026" t="s">
        <v>123</v>
      </c>
      <c r="L1026" t="s">
        <v>69</v>
      </c>
      <c r="M1026" t="s">
        <v>684</v>
      </c>
      <c r="N1026" t="s">
        <v>530</v>
      </c>
      <c r="O1026" t="s">
        <v>41</v>
      </c>
      <c r="P1026" t="s">
        <v>62</v>
      </c>
      <c r="Q1026" t="s">
        <v>481</v>
      </c>
      <c r="R1026" t="s">
        <v>34</v>
      </c>
      <c r="S1026" t="s">
        <v>43</v>
      </c>
      <c r="T1026">
        <v>50</v>
      </c>
      <c r="U1026">
        <v>111130</v>
      </c>
      <c r="V1026">
        <v>0</v>
      </c>
      <c r="W1026" t="s">
        <v>44</v>
      </c>
      <c r="X1026" t="s">
        <v>43</v>
      </c>
      <c r="Y1026" t="s">
        <v>43</v>
      </c>
      <c r="Z1026">
        <v>0</v>
      </c>
      <c r="AA1026" t="s">
        <v>45</v>
      </c>
      <c r="AB1026" t="s">
        <v>43</v>
      </c>
      <c r="AC1026" t="s">
        <v>43</v>
      </c>
    </row>
    <row r="1027" spans="1:29" x14ac:dyDescent="0.3">
      <c r="A1027" s="2">
        <v>45043.90289351852</v>
      </c>
      <c r="B1027" t="s">
        <v>29</v>
      </c>
      <c r="C1027" s="4" t="s">
        <v>1215</v>
      </c>
      <c r="D1027" t="s">
        <v>31</v>
      </c>
      <c r="E1027" t="s">
        <v>32</v>
      </c>
      <c r="F1027" t="s">
        <v>47</v>
      </c>
      <c r="G1027" t="s">
        <v>56</v>
      </c>
      <c r="H1027" t="s">
        <v>35</v>
      </c>
      <c r="I1027" t="s">
        <v>36</v>
      </c>
      <c r="J1027">
        <v>6</v>
      </c>
      <c r="K1027" t="s">
        <v>37</v>
      </c>
      <c r="L1027" t="s">
        <v>69</v>
      </c>
      <c r="M1027" t="s">
        <v>519</v>
      </c>
      <c r="N1027" t="s">
        <v>1236</v>
      </c>
      <c r="O1027" t="s">
        <v>41</v>
      </c>
      <c r="P1027" t="s">
        <v>66</v>
      </c>
      <c r="Q1027" t="s">
        <v>481</v>
      </c>
      <c r="R1027" t="s">
        <v>507</v>
      </c>
      <c r="S1027" t="s">
        <v>43</v>
      </c>
      <c r="T1027">
        <v>3140</v>
      </c>
      <c r="U1027">
        <v>7190</v>
      </c>
      <c r="V1027">
        <v>0</v>
      </c>
      <c r="W1027" t="s">
        <v>44</v>
      </c>
      <c r="X1027" t="s">
        <v>43</v>
      </c>
      <c r="Y1027" t="s">
        <v>43</v>
      </c>
      <c r="Z1027">
        <v>0</v>
      </c>
      <c r="AA1027" t="s">
        <v>45</v>
      </c>
      <c r="AB1027" t="s">
        <v>43</v>
      </c>
      <c r="AC1027" t="s">
        <v>43</v>
      </c>
    </row>
    <row r="1028" spans="1:29" x14ac:dyDescent="0.3">
      <c r="A1028" s="2">
        <v>45043.903171296297</v>
      </c>
      <c r="B1028" t="s">
        <v>29</v>
      </c>
      <c r="C1028" s="4" t="s">
        <v>637</v>
      </c>
      <c r="D1028" t="s">
        <v>31</v>
      </c>
      <c r="E1028" t="s">
        <v>55</v>
      </c>
      <c r="F1028" t="s">
        <v>122</v>
      </c>
      <c r="G1028" t="s">
        <v>34</v>
      </c>
      <c r="H1028" t="s">
        <v>57</v>
      </c>
      <c r="I1028" t="s">
        <v>58</v>
      </c>
      <c r="J1028">
        <v>8</v>
      </c>
      <c r="K1028" t="s">
        <v>499</v>
      </c>
      <c r="L1028" t="s">
        <v>38</v>
      </c>
      <c r="M1028" t="s">
        <v>532</v>
      </c>
      <c r="N1028" t="s">
        <v>1237</v>
      </c>
      <c r="O1028" t="s">
        <v>85</v>
      </c>
      <c r="P1028" t="s">
        <v>52</v>
      </c>
      <c r="Q1028" t="s">
        <v>35</v>
      </c>
      <c r="R1028" t="s">
        <v>34</v>
      </c>
      <c r="S1028" t="s">
        <v>43</v>
      </c>
      <c r="T1028">
        <v>50</v>
      </c>
      <c r="U1028">
        <v>7190</v>
      </c>
      <c r="V1028">
        <v>0</v>
      </c>
      <c r="W1028" t="s">
        <v>44</v>
      </c>
      <c r="X1028" t="s">
        <v>43</v>
      </c>
      <c r="Y1028" t="s">
        <v>43</v>
      </c>
      <c r="Z1028">
        <v>0</v>
      </c>
      <c r="AA1028" t="s">
        <v>45</v>
      </c>
      <c r="AB1028" t="s">
        <v>43</v>
      </c>
      <c r="AC1028" t="s">
        <v>43</v>
      </c>
    </row>
    <row r="1029" spans="1:29" x14ac:dyDescent="0.3">
      <c r="A1029" s="2">
        <v>45043.903645833343</v>
      </c>
      <c r="B1029" t="s">
        <v>29</v>
      </c>
      <c r="C1029" s="4" t="s">
        <v>1178</v>
      </c>
      <c r="D1029" t="s">
        <v>54</v>
      </c>
      <c r="E1029" t="s">
        <v>32</v>
      </c>
      <c r="F1029" t="s">
        <v>122</v>
      </c>
      <c r="G1029" t="s">
        <v>34</v>
      </c>
      <c r="H1029" t="s">
        <v>35</v>
      </c>
      <c r="I1029" t="s">
        <v>36</v>
      </c>
      <c r="J1029">
        <v>5</v>
      </c>
      <c r="K1029" t="s">
        <v>123</v>
      </c>
      <c r="L1029" t="s">
        <v>49</v>
      </c>
      <c r="M1029" t="s">
        <v>515</v>
      </c>
      <c r="N1029" t="s">
        <v>1238</v>
      </c>
      <c r="O1029" t="s">
        <v>41</v>
      </c>
      <c r="P1029" t="s">
        <v>77</v>
      </c>
      <c r="Q1029" t="s">
        <v>35</v>
      </c>
      <c r="R1029" t="s">
        <v>495</v>
      </c>
      <c r="S1029" t="s">
        <v>43</v>
      </c>
      <c r="T1029">
        <v>50</v>
      </c>
      <c r="U1029">
        <v>91110</v>
      </c>
      <c r="V1029">
        <v>0</v>
      </c>
      <c r="W1029" t="s">
        <v>44</v>
      </c>
      <c r="X1029" t="s">
        <v>43</v>
      </c>
      <c r="Y1029" t="s">
        <v>43</v>
      </c>
      <c r="Z1029">
        <v>0</v>
      </c>
      <c r="AA1029" t="s">
        <v>45</v>
      </c>
      <c r="AB1029" t="s">
        <v>43</v>
      </c>
      <c r="AC1029" t="s">
        <v>43</v>
      </c>
    </row>
    <row r="1030" spans="1:29" x14ac:dyDescent="0.3">
      <c r="A1030" s="2">
        <v>45043.907013888893</v>
      </c>
      <c r="B1030" t="s">
        <v>29</v>
      </c>
      <c r="C1030" s="4" t="s">
        <v>1215</v>
      </c>
      <c r="D1030" t="s">
        <v>31</v>
      </c>
      <c r="E1030" t="s">
        <v>68</v>
      </c>
      <c r="F1030" t="s">
        <v>33</v>
      </c>
      <c r="G1030" t="s">
        <v>34</v>
      </c>
      <c r="H1030" t="s">
        <v>35</v>
      </c>
      <c r="I1030" t="s">
        <v>36</v>
      </c>
      <c r="J1030">
        <v>5</v>
      </c>
      <c r="K1030" t="s">
        <v>499</v>
      </c>
      <c r="L1030" t="s">
        <v>49</v>
      </c>
      <c r="M1030" t="s">
        <v>493</v>
      </c>
      <c r="N1030" t="s">
        <v>598</v>
      </c>
      <c r="O1030" t="s">
        <v>41</v>
      </c>
      <c r="P1030" t="s">
        <v>77</v>
      </c>
      <c r="Q1030" t="s">
        <v>481</v>
      </c>
      <c r="R1030" t="s">
        <v>34</v>
      </c>
      <c r="S1030" t="s">
        <v>43</v>
      </c>
      <c r="T1030">
        <v>3140</v>
      </c>
      <c r="U1030">
        <v>7190</v>
      </c>
      <c r="V1030">
        <v>0</v>
      </c>
      <c r="W1030" t="s">
        <v>44</v>
      </c>
      <c r="X1030" t="s">
        <v>43</v>
      </c>
      <c r="Y1030" t="s">
        <v>43</v>
      </c>
      <c r="Z1030">
        <v>0</v>
      </c>
      <c r="AA1030" t="s">
        <v>45</v>
      </c>
      <c r="AB1030" t="s">
        <v>43</v>
      </c>
      <c r="AC1030" t="s">
        <v>43</v>
      </c>
    </row>
    <row r="1031" spans="1:29" x14ac:dyDescent="0.3">
      <c r="A1031" s="2">
        <v>45043.907743055563</v>
      </c>
      <c r="B1031" t="s">
        <v>29</v>
      </c>
      <c r="C1031" s="4" t="s">
        <v>566</v>
      </c>
      <c r="D1031" t="s">
        <v>54</v>
      </c>
      <c r="E1031" t="s">
        <v>68</v>
      </c>
      <c r="F1031" t="s">
        <v>122</v>
      </c>
      <c r="G1031" t="s">
        <v>56</v>
      </c>
      <c r="H1031" t="s">
        <v>35</v>
      </c>
      <c r="I1031" t="s">
        <v>58</v>
      </c>
      <c r="J1031">
        <v>8</v>
      </c>
      <c r="K1031" t="s">
        <v>81</v>
      </c>
      <c r="L1031" t="s">
        <v>49</v>
      </c>
      <c r="M1031" t="s">
        <v>515</v>
      </c>
      <c r="N1031" t="s">
        <v>672</v>
      </c>
      <c r="O1031" t="s">
        <v>41</v>
      </c>
      <c r="P1031" t="s">
        <v>153</v>
      </c>
      <c r="Q1031" t="s">
        <v>35</v>
      </c>
      <c r="R1031" t="s">
        <v>34</v>
      </c>
      <c r="S1031" t="s">
        <v>43</v>
      </c>
      <c r="T1031">
        <v>50</v>
      </c>
      <c r="U1031">
        <v>151</v>
      </c>
      <c r="V1031">
        <v>0</v>
      </c>
      <c r="W1031" t="s">
        <v>44</v>
      </c>
      <c r="X1031" t="s">
        <v>43</v>
      </c>
      <c r="Y1031" t="s">
        <v>43</v>
      </c>
      <c r="Z1031">
        <v>0</v>
      </c>
      <c r="AA1031" t="s">
        <v>45</v>
      </c>
      <c r="AB1031" t="s">
        <v>43</v>
      </c>
      <c r="AC1031" t="s">
        <v>43</v>
      </c>
    </row>
    <row r="1032" spans="1:29" x14ac:dyDescent="0.3">
      <c r="A1032" s="2">
        <v>45043.910393518519</v>
      </c>
      <c r="B1032" t="s">
        <v>29</v>
      </c>
      <c r="C1032" s="4" t="s">
        <v>1239</v>
      </c>
      <c r="D1032" t="s">
        <v>31</v>
      </c>
      <c r="E1032" t="s">
        <v>64</v>
      </c>
      <c r="F1032" t="s">
        <v>33</v>
      </c>
      <c r="G1032" t="s">
        <v>34</v>
      </c>
      <c r="H1032" t="s">
        <v>35</v>
      </c>
      <c r="I1032" t="s">
        <v>36</v>
      </c>
      <c r="J1032">
        <v>5</v>
      </c>
      <c r="K1032" t="s">
        <v>48</v>
      </c>
      <c r="L1032" t="s">
        <v>49</v>
      </c>
      <c r="M1032" t="s">
        <v>490</v>
      </c>
      <c r="N1032" t="s">
        <v>1240</v>
      </c>
      <c r="O1032" t="s">
        <v>41</v>
      </c>
      <c r="P1032" t="s">
        <v>62</v>
      </c>
      <c r="Q1032" t="s">
        <v>481</v>
      </c>
      <c r="R1032" t="s">
        <v>34</v>
      </c>
      <c r="S1032" t="s">
        <v>43</v>
      </c>
      <c r="T1032">
        <v>4150</v>
      </c>
      <c r="U1032">
        <v>7190</v>
      </c>
      <c r="V1032">
        <v>0</v>
      </c>
      <c r="W1032" t="s">
        <v>44</v>
      </c>
      <c r="X1032" t="s">
        <v>43</v>
      </c>
      <c r="Y1032" t="s">
        <v>43</v>
      </c>
      <c r="Z1032">
        <v>0</v>
      </c>
      <c r="AA1032" t="s">
        <v>45</v>
      </c>
      <c r="AB1032" t="s">
        <v>43</v>
      </c>
      <c r="AC1032" t="s">
        <v>43</v>
      </c>
    </row>
    <row r="1033" spans="1:29" x14ac:dyDescent="0.3">
      <c r="A1033" s="2">
        <v>45043.913715277777</v>
      </c>
      <c r="B1033" t="s">
        <v>29</v>
      </c>
      <c r="C1033" s="4" t="s">
        <v>1241</v>
      </c>
      <c r="D1033" t="s">
        <v>54</v>
      </c>
      <c r="E1033" t="s">
        <v>32</v>
      </c>
      <c r="F1033" t="s">
        <v>122</v>
      </c>
      <c r="G1033" t="s">
        <v>56</v>
      </c>
      <c r="H1033" t="s">
        <v>57</v>
      </c>
      <c r="I1033" t="s">
        <v>36</v>
      </c>
      <c r="J1033">
        <v>4</v>
      </c>
      <c r="K1033" t="s">
        <v>81</v>
      </c>
      <c r="L1033" t="s">
        <v>49</v>
      </c>
      <c r="M1033" t="s">
        <v>588</v>
      </c>
      <c r="N1033" t="s">
        <v>1124</v>
      </c>
      <c r="O1033" t="s">
        <v>41</v>
      </c>
      <c r="P1033" t="s">
        <v>66</v>
      </c>
      <c r="Q1033" t="s">
        <v>481</v>
      </c>
      <c r="R1033" t="s">
        <v>34</v>
      </c>
      <c r="S1033" t="s">
        <v>43</v>
      </c>
      <c r="T1033">
        <v>510</v>
      </c>
      <c r="U1033">
        <v>5070</v>
      </c>
      <c r="V1033">
        <v>0</v>
      </c>
      <c r="W1033" t="s">
        <v>44</v>
      </c>
      <c r="X1033" t="s">
        <v>43</v>
      </c>
      <c r="Y1033" t="s">
        <v>43</v>
      </c>
      <c r="Z1033">
        <v>0</v>
      </c>
      <c r="AA1033" t="s">
        <v>45</v>
      </c>
      <c r="AB1033" t="s">
        <v>43</v>
      </c>
      <c r="AC1033" t="s">
        <v>43</v>
      </c>
    </row>
    <row r="1034" spans="1:29" x14ac:dyDescent="0.3">
      <c r="A1034" s="2">
        <v>45043.914710648147</v>
      </c>
      <c r="B1034" t="s">
        <v>29</v>
      </c>
      <c r="C1034" s="4" t="s">
        <v>1242</v>
      </c>
      <c r="D1034" t="s">
        <v>54</v>
      </c>
      <c r="E1034" t="s">
        <v>32</v>
      </c>
      <c r="F1034" t="s">
        <v>33</v>
      </c>
      <c r="G1034" t="s">
        <v>56</v>
      </c>
      <c r="H1034" t="s">
        <v>35</v>
      </c>
      <c r="I1034" t="s">
        <v>36</v>
      </c>
      <c r="J1034">
        <v>8</v>
      </c>
      <c r="K1034" t="s">
        <v>81</v>
      </c>
      <c r="L1034" t="s">
        <v>69</v>
      </c>
      <c r="M1034" t="s">
        <v>511</v>
      </c>
      <c r="N1034" t="s">
        <v>601</v>
      </c>
      <c r="O1034" t="s">
        <v>41</v>
      </c>
      <c r="P1034" t="s">
        <v>95</v>
      </c>
      <c r="Q1034" t="s">
        <v>57</v>
      </c>
      <c r="R1034" t="s">
        <v>507</v>
      </c>
      <c r="S1034" t="s">
        <v>43</v>
      </c>
      <c r="T1034">
        <v>4150</v>
      </c>
      <c r="U1034">
        <v>91110</v>
      </c>
      <c r="V1034">
        <v>0</v>
      </c>
      <c r="W1034" t="s">
        <v>44</v>
      </c>
      <c r="X1034" t="s">
        <v>43</v>
      </c>
      <c r="Y1034" t="s">
        <v>43</v>
      </c>
      <c r="Z1034">
        <v>0</v>
      </c>
      <c r="AA1034" t="s">
        <v>45</v>
      </c>
      <c r="AB1034" t="s">
        <v>43</v>
      </c>
      <c r="AC1034" t="s">
        <v>43</v>
      </c>
    </row>
    <row r="1035" spans="1:29" x14ac:dyDescent="0.3">
      <c r="A1035" s="2">
        <v>45043.915763888886</v>
      </c>
      <c r="B1035" t="s">
        <v>29</v>
      </c>
      <c r="C1035" s="4" t="s">
        <v>982</v>
      </c>
      <c r="D1035" t="s">
        <v>54</v>
      </c>
      <c r="E1035" t="s">
        <v>32</v>
      </c>
      <c r="F1035" t="s">
        <v>33</v>
      </c>
      <c r="G1035" t="s">
        <v>34</v>
      </c>
      <c r="H1035" t="s">
        <v>35</v>
      </c>
      <c r="I1035" t="s">
        <v>36</v>
      </c>
      <c r="J1035">
        <v>4</v>
      </c>
      <c r="K1035" t="s">
        <v>499</v>
      </c>
      <c r="L1035" t="s">
        <v>49</v>
      </c>
      <c r="M1035" t="s">
        <v>540</v>
      </c>
      <c r="N1035" t="s">
        <v>648</v>
      </c>
      <c r="O1035" t="s">
        <v>85</v>
      </c>
      <c r="P1035" t="s">
        <v>52</v>
      </c>
      <c r="Q1035" t="s">
        <v>481</v>
      </c>
      <c r="R1035" t="s">
        <v>34</v>
      </c>
      <c r="S1035" t="s">
        <v>43</v>
      </c>
      <c r="T1035">
        <v>2125</v>
      </c>
      <c r="U1035">
        <v>7190</v>
      </c>
      <c r="V1035">
        <v>0</v>
      </c>
      <c r="W1035" t="s">
        <v>44</v>
      </c>
      <c r="X1035" t="s">
        <v>43</v>
      </c>
      <c r="Y1035" t="s">
        <v>43</v>
      </c>
      <c r="Z1035">
        <v>0</v>
      </c>
      <c r="AA1035" t="s">
        <v>45</v>
      </c>
      <c r="AB1035" t="s">
        <v>43</v>
      </c>
      <c r="AC1035" t="s">
        <v>43</v>
      </c>
    </row>
    <row r="1036" spans="1:29" x14ac:dyDescent="0.3">
      <c r="A1036" s="2">
        <v>45043.91646990741</v>
      </c>
      <c r="B1036" t="s">
        <v>29</v>
      </c>
      <c r="C1036" s="4" t="s">
        <v>1243</v>
      </c>
      <c r="D1036" t="s">
        <v>31</v>
      </c>
      <c r="E1036" t="s">
        <v>73</v>
      </c>
      <c r="F1036" t="s">
        <v>47</v>
      </c>
      <c r="G1036" t="s">
        <v>34</v>
      </c>
      <c r="H1036" t="s">
        <v>57</v>
      </c>
      <c r="I1036" t="s">
        <v>36</v>
      </c>
      <c r="J1036">
        <v>5</v>
      </c>
      <c r="K1036" t="s">
        <v>123</v>
      </c>
      <c r="L1036" t="s">
        <v>49</v>
      </c>
      <c r="M1036" t="s">
        <v>511</v>
      </c>
      <c r="N1036" t="s">
        <v>1244</v>
      </c>
      <c r="O1036" t="s">
        <v>113</v>
      </c>
      <c r="P1036" t="s">
        <v>66</v>
      </c>
      <c r="Q1036" t="s">
        <v>481</v>
      </c>
      <c r="R1036" t="s">
        <v>495</v>
      </c>
      <c r="S1036" t="s">
        <v>43</v>
      </c>
      <c r="T1036">
        <v>1620</v>
      </c>
      <c r="U1036">
        <v>5070</v>
      </c>
      <c r="V1036">
        <v>0</v>
      </c>
      <c r="W1036" t="s">
        <v>44</v>
      </c>
      <c r="X1036" t="s">
        <v>43</v>
      </c>
      <c r="Y1036" t="s">
        <v>43</v>
      </c>
      <c r="Z1036">
        <v>0</v>
      </c>
      <c r="AA1036" t="s">
        <v>45</v>
      </c>
      <c r="AB1036" t="s">
        <v>43</v>
      </c>
      <c r="AC1036" t="s">
        <v>43</v>
      </c>
    </row>
    <row r="1037" spans="1:29" x14ac:dyDescent="0.3">
      <c r="A1037" s="2">
        <v>45043.916689814818</v>
      </c>
      <c r="B1037" t="s">
        <v>29</v>
      </c>
      <c r="C1037" s="4" t="s">
        <v>646</v>
      </c>
      <c r="D1037" t="s">
        <v>54</v>
      </c>
      <c r="E1037" t="s">
        <v>73</v>
      </c>
      <c r="F1037" t="s">
        <v>33</v>
      </c>
      <c r="G1037" t="s">
        <v>34</v>
      </c>
      <c r="H1037" t="s">
        <v>35</v>
      </c>
      <c r="I1037" t="s">
        <v>36</v>
      </c>
      <c r="J1037">
        <v>4</v>
      </c>
      <c r="K1037" t="s">
        <v>48</v>
      </c>
      <c r="L1037" t="s">
        <v>49</v>
      </c>
      <c r="M1037" t="s">
        <v>560</v>
      </c>
      <c r="N1037" t="s">
        <v>1124</v>
      </c>
      <c r="O1037" t="s">
        <v>41</v>
      </c>
      <c r="P1037" t="s">
        <v>52</v>
      </c>
      <c r="Q1037" t="s">
        <v>481</v>
      </c>
      <c r="R1037" t="s">
        <v>34</v>
      </c>
      <c r="S1037" t="s">
        <v>43</v>
      </c>
      <c r="T1037">
        <v>3140</v>
      </c>
      <c r="U1037">
        <v>5070</v>
      </c>
      <c r="V1037">
        <v>0</v>
      </c>
      <c r="W1037" t="s">
        <v>44</v>
      </c>
      <c r="X1037" t="s">
        <v>43</v>
      </c>
      <c r="Y1037" t="s">
        <v>43</v>
      </c>
      <c r="Z1037">
        <v>0</v>
      </c>
      <c r="AA1037" t="s">
        <v>45</v>
      </c>
      <c r="AB1037" t="s">
        <v>43</v>
      </c>
      <c r="AC1037" t="s">
        <v>43</v>
      </c>
    </row>
    <row r="1038" spans="1:29" x14ac:dyDescent="0.3">
      <c r="A1038" s="2">
        <v>45043.918240740742</v>
      </c>
      <c r="B1038" t="s">
        <v>29</v>
      </c>
      <c r="C1038" s="4" t="s">
        <v>1245</v>
      </c>
      <c r="D1038" t="s">
        <v>31</v>
      </c>
      <c r="E1038" t="s">
        <v>68</v>
      </c>
      <c r="F1038" t="s">
        <v>33</v>
      </c>
      <c r="G1038" t="s">
        <v>495</v>
      </c>
      <c r="H1038" t="s">
        <v>35</v>
      </c>
      <c r="I1038" t="s">
        <v>36</v>
      </c>
      <c r="J1038">
        <v>2</v>
      </c>
      <c r="K1038" t="s">
        <v>48</v>
      </c>
      <c r="L1038" t="s">
        <v>49</v>
      </c>
      <c r="M1038" t="s">
        <v>560</v>
      </c>
      <c r="N1038" t="s">
        <v>941</v>
      </c>
      <c r="O1038" t="s">
        <v>85</v>
      </c>
      <c r="P1038" t="s">
        <v>66</v>
      </c>
      <c r="Q1038" t="s">
        <v>481</v>
      </c>
      <c r="R1038" t="s">
        <v>495</v>
      </c>
      <c r="S1038" t="s">
        <v>43</v>
      </c>
      <c r="T1038">
        <v>2125</v>
      </c>
      <c r="U1038">
        <v>3050</v>
      </c>
      <c r="V1038">
        <v>0</v>
      </c>
      <c r="W1038" t="s">
        <v>44</v>
      </c>
      <c r="X1038" t="s">
        <v>43</v>
      </c>
      <c r="Y1038" t="s">
        <v>43</v>
      </c>
      <c r="Z1038">
        <v>0</v>
      </c>
      <c r="AA1038" t="s">
        <v>45</v>
      </c>
      <c r="AB1038" t="s">
        <v>43</v>
      </c>
      <c r="AC1038" t="s">
        <v>43</v>
      </c>
    </row>
    <row r="1039" spans="1:29" x14ac:dyDescent="0.3">
      <c r="A1039" s="2">
        <v>45043.92224537037</v>
      </c>
      <c r="B1039" t="s">
        <v>29</v>
      </c>
      <c r="C1039" s="4" t="s">
        <v>1246</v>
      </c>
      <c r="D1039" t="s">
        <v>54</v>
      </c>
      <c r="E1039" t="s">
        <v>68</v>
      </c>
      <c r="F1039" t="s">
        <v>122</v>
      </c>
      <c r="G1039" t="s">
        <v>34</v>
      </c>
      <c r="H1039" t="s">
        <v>57</v>
      </c>
      <c r="I1039" t="s">
        <v>36</v>
      </c>
      <c r="J1039">
        <v>7</v>
      </c>
      <c r="K1039" t="s">
        <v>499</v>
      </c>
      <c r="L1039" t="s">
        <v>69</v>
      </c>
      <c r="M1039" t="s">
        <v>515</v>
      </c>
      <c r="N1039" t="s">
        <v>1200</v>
      </c>
      <c r="O1039" t="s">
        <v>41</v>
      </c>
      <c r="P1039" t="s">
        <v>66</v>
      </c>
      <c r="Q1039" t="s">
        <v>481</v>
      </c>
      <c r="R1039" t="s">
        <v>495</v>
      </c>
      <c r="S1039" t="s">
        <v>43</v>
      </c>
      <c r="T1039">
        <v>1115</v>
      </c>
      <c r="U1039">
        <v>7190</v>
      </c>
      <c r="V1039">
        <v>0</v>
      </c>
      <c r="W1039" t="s">
        <v>44</v>
      </c>
      <c r="X1039" t="s">
        <v>43</v>
      </c>
      <c r="Y1039" t="s">
        <v>43</v>
      </c>
      <c r="Z1039">
        <v>0</v>
      </c>
      <c r="AA1039" t="s">
        <v>45</v>
      </c>
      <c r="AB1039" t="s">
        <v>43</v>
      </c>
      <c r="AC1039" t="s">
        <v>43</v>
      </c>
    </row>
    <row r="1040" spans="1:29" x14ac:dyDescent="0.3">
      <c r="A1040" s="2">
        <v>45043.922615740739</v>
      </c>
      <c r="B1040" t="s">
        <v>29</v>
      </c>
      <c r="C1040" s="4" t="s">
        <v>1243</v>
      </c>
      <c r="D1040" t="s">
        <v>54</v>
      </c>
      <c r="E1040" t="s">
        <v>73</v>
      </c>
      <c r="F1040" t="s">
        <v>33</v>
      </c>
      <c r="G1040" t="s">
        <v>34</v>
      </c>
      <c r="H1040" t="s">
        <v>35</v>
      </c>
      <c r="I1040" t="s">
        <v>36</v>
      </c>
      <c r="J1040">
        <v>5</v>
      </c>
      <c r="K1040" t="s">
        <v>499</v>
      </c>
      <c r="L1040" t="s">
        <v>69</v>
      </c>
      <c r="M1040" t="s">
        <v>493</v>
      </c>
      <c r="N1040" t="s">
        <v>693</v>
      </c>
      <c r="O1040" t="s">
        <v>41</v>
      </c>
      <c r="P1040" t="s">
        <v>52</v>
      </c>
      <c r="Q1040" t="s">
        <v>481</v>
      </c>
      <c r="R1040" t="s">
        <v>495</v>
      </c>
      <c r="S1040" t="s">
        <v>43</v>
      </c>
      <c r="T1040">
        <v>3140</v>
      </c>
      <c r="U1040">
        <v>91110</v>
      </c>
      <c r="V1040">
        <v>0</v>
      </c>
      <c r="W1040" t="s">
        <v>44</v>
      </c>
      <c r="X1040" t="s">
        <v>43</v>
      </c>
      <c r="Y1040" t="s">
        <v>43</v>
      </c>
      <c r="Z1040">
        <v>0</v>
      </c>
      <c r="AA1040" t="s">
        <v>45</v>
      </c>
      <c r="AB1040" t="s">
        <v>43</v>
      </c>
      <c r="AC1040" t="s">
        <v>43</v>
      </c>
    </row>
    <row r="1041" spans="1:29" x14ac:dyDescent="0.3">
      <c r="A1041" s="2">
        <v>45043.922812500001</v>
      </c>
      <c r="B1041" t="s">
        <v>29</v>
      </c>
      <c r="C1041" s="4" t="s">
        <v>1247</v>
      </c>
      <c r="D1041" t="s">
        <v>54</v>
      </c>
      <c r="E1041" t="s">
        <v>68</v>
      </c>
      <c r="F1041" t="s">
        <v>122</v>
      </c>
      <c r="G1041" t="s">
        <v>34</v>
      </c>
      <c r="H1041" t="s">
        <v>35</v>
      </c>
      <c r="I1041" t="s">
        <v>36</v>
      </c>
      <c r="J1041">
        <v>8</v>
      </c>
      <c r="K1041" t="s">
        <v>48</v>
      </c>
      <c r="L1041" t="s">
        <v>49</v>
      </c>
      <c r="M1041" t="s">
        <v>490</v>
      </c>
      <c r="N1041" t="s">
        <v>1248</v>
      </c>
      <c r="O1041" t="s">
        <v>85</v>
      </c>
      <c r="P1041" t="s">
        <v>66</v>
      </c>
      <c r="Q1041" t="s">
        <v>35</v>
      </c>
      <c r="R1041" t="s">
        <v>34</v>
      </c>
      <c r="S1041" t="s">
        <v>43</v>
      </c>
      <c r="T1041">
        <v>1115</v>
      </c>
      <c r="U1041">
        <v>5070</v>
      </c>
      <c r="V1041">
        <v>0</v>
      </c>
      <c r="W1041" t="s">
        <v>44</v>
      </c>
      <c r="X1041" t="s">
        <v>43</v>
      </c>
      <c r="Y1041" t="s">
        <v>43</v>
      </c>
      <c r="Z1041">
        <v>0</v>
      </c>
      <c r="AA1041" t="s">
        <v>45</v>
      </c>
      <c r="AB1041" t="s">
        <v>43</v>
      </c>
      <c r="AC1041" t="s">
        <v>43</v>
      </c>
    </row>
    <row r="1042" spans="1:29" x14ac:dyDescent="0.3">
      <c r="A1042" s="2">
        <v>45043.924201388887</v>
      </c>
      <c r="B1042" t="s">
        <v>29</v>
      </c>
      <c r="C1042" s="4" t="s">
        <v>1249</v>
      </c>
      <c r="D1042" t="s">
        <v>54</v>
      </c>
      <c r="E1042" t="s">
        <v>55</v>
      </c>
      <c r="F1042" t="s">
        <v>122</v>
      </c>
      <c r="G1042" t="s">
        <v>34</v>
      </c>
      <c r="H1042" t="s">
        <v>35</v>
      </c>
      <c r="I1042" t="s">
        <v>36</v>
      </c>
      <c r="J1042">
        <v>5</v>
      </c>
      <c r="K1042" t="s">
        <v>499</v>
      </c>
      <c r="L1042" t="s">
        <v>49</v>
      </c>
      <c r="M1042" t="s">
        <v>490</v>
      </c>
      <c r="N1042" t="s">
        <v>572</v>
      </c>
      <c r="O1042" t="s">
        <v>41</v>
      </c>
      <c r="P1042" t="s">
        <v>95</v>
      </c>
      <c r="Q1042" t="s">
        <v>481</v>
      </c>
      <c r="R1042" t="s">
        <v>34</v>
      </c>
      <c r="S1042" t="s">
        <v>43</v>
      </c>
      <c r="T1042">
        <v>3140</v>
      </c>
      <c r="U1042">
        <v>7190</v>
      </c>
      <c r="V1042">
        <v>0</v>
      </c>
      <c r="W1042" t="s">
        <v>44</v>
      </c>
      <c r="X1042" t="s">
        <v>43</v>
      </c>
      <c r="Y1042" t="s">
        <v>43</v>
      </c>
      <c r="Z1042">
        <v>0</v>
      </c>
      <c r="AA1042" t="s">
        <v>45</v>
      </c>
      <c r="AB1042" t="s">
        <v>43</v>
      </c>
      <c r="AC1042" t="s">
        <v>43</v>
      </c>
    </row>
    <row r="1043" spans="1:29" x14ac:dyDescent="0.3">
      <c r="A1043" s="2">
        <v>45043.924618055556</v>
      </c>
      <c r="B1043" t="s">
        <v>29</v>
      </c>
      <c r="C1043" s="4" t="s">
        <v>1250</v>
      </c>
      <c r="D1043" t="s">
        <v>31</v>
      </c>
      <c r="E1043" t="s">
        <v>32</v>
      </c>
      <c r="F1043" t="s">
        <v>47</v>
      </c>
      <c r="G1043" t="s">
        <v>34</v>
      </c>
      <c r="H1043" t="s">
        <v>35</v>
      </c>
      <c r="I1043" t="s">
        <v>36</v>
      </c>
      <c r="J1043">
        <v>5</v>
      </c>
      <c r="K1043" t="s">
        <v>37</v>
      </c>
      <c r="L1043" t="s">
        <v>49</v>
      </c>
      <c r="M1043" t="s">
        <v>490</v>
      </c>
      <c r="N1043" t="s">
        <v>1002</v>
      </c>
      <c r="O1043" t="s">
        <v>85</v>
      </c>
      <c r="P1043" t="s">
        <v>99</v>
      </c>
      <c r="Q1043" t="s">
        <v>481</v>
      </c>
      <c r="R1043" t="s">
        <v>34</v>
      </c>
      <c r="S1043" t="s">
        <v>43</v>
      </c>
      <c r="T1043">
        <v>2125</v>
      </c>
      <c r="U1043">
        <v>7190</v>
      </c>
      <c r="V1043">
        <v>0</v>
      </c>
      <c r="W1043" t="s">
        <v>44</v>
      </c>
      <c r="X1043" t="s">
        <v>43</v>
      </c>
      <c r="Y1043" t="s">
        <v>43</v>
      </c>
      <c r="Z1043">
        <v>0</v>
      </c>
      <c r="AA1043" t="s">
        <v>45</v>
      </c>
      <c r="AB1043" t="s">
        <v>43</v>
      </c>
      <c r="AC1043" t="s">
        <v>43</v>
      </c>
    </row>
    <row r="1044" spans="1:29" x14ac:dyDescent="0.3">
      <c r="A1044" s="2">
        <v>45043.926678240743</v>
      </c>
      <c r="B1044" t="s">
        <v>29</v>
      </c>
      <c r="C1044" s="4" t="s">
        <v>602</v>
      </c>
      <c r="D1044" t="s">
        <v>54</v>
      </c>
      <c r="E1044" t="s">
        <v>68</v>
      </c>
      <c r="F1044" t="s">
        <v>122</v>
      </c>
      <c r="G1044" t="s">
        <v>34</v>
      </c>
      <c r="H1044" t="s">
        <v>35</v>
      </c>
      <c r="I1044" t="s">
        <v>36</v>
      </c>
      <c r="J1044">
        <v>5</v>
      </c>
      <c r="K1044" t="s">
        <v>48</v>
      </c>
      <c r="L1044" t="s">
        <v>69</v>
      </c>
      <c r="M1044" t="s">
        <v>505</v>
      </c>
      <c r="N1044" t="s">
        <v>955</v>
      </c>
      <c r="O1044" t="s">
        <v>113</v>
      </c>
      <c r="P1044" t="s">
        <v>133</v>
      </c>
      <c r="Q1044" t="s">
        <v>481</v>
      </c>
      <c r="R1044" t="s">
        <v>495</v>
      </c>
      <c r="S1044" t="s">
        <v>43</v>
      </c>
      <c r="T1044">
        <v>3140</v>
      </c>
      <c r="U1044">
        <v>111130</v>
      </c>
      <c r="V1044">
        <v>0</v>
      </c>
      <c r="W1044" t="s">
        <v>44</v>
      </c>
      <c r="X1044" t="s">
        <v>43</v>
      </c>
      <c r="Y1044" t="s">
        <v>43</v>
      </c>
      <c r="Z1044">
        <v>0</v>
      </c>
      <c r="AA1044" t="s">
        <v>45</v>
      </c>
      <c r="AB1044" t="s">
        <v>43</v>
      </c>
      <c r="AC1044" t="s">
        <v>43</v>
      </c>
    </row>
    <row r="1045" spans="1:29" x14ac:dyDescent="0.3">
      <c r="A1045" s="2">
        <v>45043.92690972222</v>
      </c>
      <c r="B1045" t="s">
        <v>29</v>
      </c>
      <c r="C1045" s="4" t="s">
        <v>1251</v>
      </c>
      <c r="D1045" t="s">
        <v>31</v>
      </c>
      <c r="E1045" t="s">
        <v>55</v>
      </c>
      <c r="F1045" t="s">
        <v>33</v>
      </c>
      <c r="G1045" t="s">
        <v>56</v>
      </c>
      <c r="H1045" t="s">
        <v>35</v>
      </c>
      <c r="I1045" t="s">
        <v>36</v>
      </c>
      <c r="J1045">
        <v>6</v>
      </c>
      <c r="K1045" t="s">
        <v>499</v>
      </c>
      <c r="L1045" t="s">
        <v>49</v>
      </c>
      <c r="M1045" t="s">
        <v>546</v>
      </c>
      <c r="N1045" t="s">
        <v>654</v>
      </c>
      <c r="O1045" t="s">
        <v>41</v>
      </c>
      <c r="P1045" t="s">
        <v>52</v>
      </c>
      <c r="Q1045" t="s">
        <v>481</v>
      </c>
      <c r="R1045" t="s">
        <v>34</v>
      </c>
      <c r="S1045" t="s">
        <v>43</v>
      </c>
      <c r="T1045">
        <v>4150</v>
      </c>
      <c r="U1045">
        <v>131150</v>
      </c>
      <c r="V1045">
        <v>0</v>
      </c>
      <c r="W1045" t="s">
        <v>44</v>
      </c>
      <c r="X1045" t="s">
        <v>43</v>
      </c>
      <c r="Y1045" t="s">
        <v>43</v>
      </c>
      <c r="Z1045">
        <v>0</v>
      </c>
      <c r="AA1045" t="s">
        <v>45</v>
      </c>
      <c r="AB1045" t="s">
        <v>43</v>
      </c>
      <c r="AC1045" t="s">
        <v>43</v>
      </c>
    </row>
    <row r="1046" spans="1:29" x14ac:dyDescent="0.3">
      <c r="A1046" s="2">
        <v>45043.927141203712</v>
      </c>
      <c r="B1046" t="s">
        <v>29</v>
      </c>
      <c r="C1046" s="4" t="s">
        <v>1252</v>
      </c>
      <c r="D1046" t="s">
        <v>54</v>
      </c>
      <c r="E1046" t="s">
        <v>64</v>
      </c>
      <c r="F1046" t="s">
        <v>122</v>
      </c>
      <c r="G1046" t="s">
        <v>34</v>
      </c>
      <c r="H1046" t="s">
        <v>57</v>
      </c>
      <c r="I1046" t="s">
        <v>36</v>
      </c>
      <c r="J1046">
        <v>6</v>
      </c>
      <c r="K1046" t="s">
        <v>81</v>
      </c>
      <c r="L1046" t="s">
        <v>49</v>
      </c>
      <c r="M1046" t="s">
        <v>540</v>
      </c>
      <c r="N1046" t="s">
        <v>554</v>
      </c>
      <c r="O1046" t="s">
        <v>41</v>
      </c>
      <c r="P1046" t="s">
        <v>82</v>
      </c>
      <c r="Q1046" t="s">
        <v>481</v>
      </c>
      <c r="R1046" t="s">
        <v>34</v>
      </c>
      <c r="S1046" t="s">
        <v>43</v>
      </c>
      <c r="T1046">
        <v>2125</v>
      </c>
      <c r="U1046">
        <v>131150</v>
      </c>
      <c r="V1046">
        <v>0</v>
      </c>
      <c r="W1046" t="s">
        <v>44</v>
      </c>
      <c r="X1046" t="s">
        <v>43</v>
      </c>
      <c r="Y1046" t="s">
        <v>43</v>
      </c>
      <c r="Z1046">
        <v>0</v>
      </c>
      <c r="AA1046" t="s">
        <v>45</v>
      </c>
      <c r="AB1046" t="s">
        <v>43</v>
      </c>
      <c r="AC1046" t="s">
        <v>43</v>
      </c>
    </row>
    <row r="1047" spans="1:29" x14ac:dyDescent="0.3">
      <c r="A1047" s="2">
        <v>45043.927476851852</v>
      </c>
      <c r="B1047" t="s">
        <v>29</v>
      </c>
      <c r="C1047" s="4" t="s">
        <v>1253</v>
      </c>
      <c r="D1047" t="s">
        <v>31</v>
      </c>
      <c r="E1047" t="s">
        <v>32</v>
      </c>
      <c r="F1047" t="s">
        <v>47</v>
      </c>
      <c r="G1047" t="s">
        <v>34</v>
      </c>
      <c r="H1047" t="s">
        <v>57</v>
      </c>
      <c r="I1047" t="s">
        <v>36</v>
      </c>
      <c r="J1047">
        <v>8</v>
      </c>
      <c r="K1047" t="s">
        <v>48</v>
      </c>
      <c r="L1047" t="s">
        <v>49</v>
      </c>
      <c r="M1047" t="s">
        <v>515</v>
      </c>
      <c r="N1047" t="s">
        <v>603</v>
      </c>
      <c r="O1047" t="s">
        <v>41</v>
      </c>
      <c r="P1047" t="s">
        <v>95</v>
      </c>
      <c r="Q1047" t="s">
        <v>57</v>
      </c>
      <c r="R1047" t="s">
        <v>507</v>
      </c>
      <c r="S1047" t="s">
        <v>43</v>
      </c>
      <c r="T1047">
        <v>1115</v>
      </c>
      <c r="U1047">
        <v>5070</v>
      </c>
      <c r="V1047">
        <v>0</v>
      </c>
      <c r="W1047" t="s">
        <v>44</v>
      </c>
      <c r="X1047" t="s">
        <v>43</v>
      </c>
      <c r="Y1047" t="s">
        <v>43</v>
      </c>
      <c r="Z1047">
        <v>0</v>
      </c>
      <c r="AA1047" t="s">
        <v>45</v>
      </c>
      <c r="AB1047" t="s">
        <v>43</v>
      </c>
      <c r="AC1047" t="s">
        <v>43</v>
      </c>
    </row>
    <row r="1048" spans="1:29" x14ac:dyDescent="0.3">
      <c r="A1048" s="2">
        <v>45043.927719907413</v>
      </c>
      <c r="B1048" t="s">
        <v>29</v>
      </c>
      <c r="C1048" s="4" t="s">
        <v>1054</v>
      </c>
      <c r="D1048" t="s">
        <v>54</v>
      </c>
      <c r="E1048" t="s">
        <v>73</v>
      </c>
      <c r="F1048" t="s">
        <v>33</v>
      </c>
      <c r="G1048" t="s">
        <v>56</v>
      </c>
      <c r="H1048" t="s">
        <v>35</v>
      </c>
      <c r="I1048" t="s">
        <v>58</v>
      </c>
      <c r="J1048">
        <v>1</v>
      </c>
      <c r="K1048" t="s">
        <v>48</v>
      </c>
      <c r="L1048" t="s">
        <v>49</v>
      </c>
      <c r="M1048" t="s">
        <v>560</v>
      </c>
      <c r="N1048" t="s">
        <v>578</v>
      </c>
      <c r="O1048" t="s">
        <v>113</v>
      </c>
      <c r="P1048" t="s">
        <v>657</v>
      </c>
      <c r="Q1048" t="s">
        <v>481</v>
      </c>
      <c r="R1048" t="s">
        <v>34</v>
      </c>
      <c r="S1048" t="s">
        <v>43</v>
      </c>
      <c r="T1048">
        <v>510</v>
      </c>
      <c r="U1048">
        <v>3050</v>
      </c>
      <c r="V1048">
        <v>0</v>
      </c>
      <c r="W1048" t="s">
        <v>44</v>
      </c>
      <c r="X1048" t="s">
        <v>43</v>
      </c>
      <c r="Y1048" t="s">
        <v>43</v>
      </c>
      <c r="Z1048">
        <v>0</v>
      </c>
      <c r="AA1048" t="s">
        <v>45</v>
      </c>
      <c r="AB1048" t="s">
        <v>43</v>
      </c>
      <c r="AC1048" t="s">
        <v>43</v>
      </c>
    </row>
    <row r="1049" spans="1:29" x14ac:dyDescent="0.3">
      <c r="A1049" s="2">
        <v>45043.927893518521</v>
      </c>
      <c r="B1049" t="s">
        <v>29</v>
      </c>
      <c r="C1049" s="4" t="s">
        <v>755</v>
      </c>
      <c r="D1049" t="s">
        <v>31</v>
      </c>
      <c r="E1049" t="s">
        <v>55</v>
      </c>
      <c r="F1049" t="s">
        <v>47</v>
      </c>
      <c r="G1049" t="s">
        <v>34</v>
      </c>
      <c r="H1049" t="s">
        <v>57</v>
      </c>
      <c r="I1049" t="s">
        <v>36</v>
      </c>
      <c r="J1049">
        <v>8</v>
      </c>
      <c r="K1049" t="s">
        <v>123</v>
      </c>
      <c r="L1049" t="s">
        <v>69</v>
      </c>
      <c r="M1049" t="s">
        <v>588</v>
      </c>
      <c r="N1049" t="s">
        <v>486</v>
      </c>
      <c r="O1049" t="s">
        <v>41</v>
      </c>
      <c r="P1049" t="s">
        <v>52</v>
      </c>
      <c r="Q1049" t="s">
        <v>35</v>
      </c>
      <c r="R1049" t="s">
        <v>495</v>
      </c>
      <c r="S1049" t="s">
        <v>43</v>
      </c>
      <c r="T1049">
        <v>3140</v>
      </c>
      <c r="U1049">
        <v>3050</v>
      </c>
      <c r="V1049">
        <v>0</v>
      </c>
      <c r="W1049" t="s">
        <v>44</v>
      </c>
      <c r="X1049" t="s">
        <v>43</v>
      </c>
      <c r="Y1049" t="s">
        <v>43</v>
      </c>
      <c r="Z1049">
        <v>0</v>
      </c>
      <c r="AA1049" t="s">
        <v>45</v>
      </c>
      <c r="AB1049" t="s">
        <v>43</v>
      </c>
      <c r="AC1049" t="s">
        <v>43</v>
      </c>
    </row>
    <row r="1050" spans="1:29" x14ac:dyDescent="0.3">
      <c r="A1050" s="2">
        <v>45043.928020833337</v>
      </c>
      <c r="B1050" t="s">
        <v>29</v>
      </c>
      <c r="C1050" s="4" t="s">
        <v>1254</v>
      </c>
      <c r="D1050" t="s">
        <v>54</v>
      </c>
      <c r="E1050" t="s">
        <v>64</v>
      </c>
      <c r="F1050" t="s">
        <v>122</v>
      </c>
      <c r="G1050" t="s">
        <v>495</v>
      </c>
      <c r="H1050" t="s">
        <v>35</v>
      </c>
      <c r="I1050" t="s">
        <v>36</v>
      </c>
      <c r="J1050">
        <v>2</v>
      </c>
      <c r="K1050" t="s">
        <v>48</v>
      </c>
      <c r="L1050" t="s">
        <v>69</v>
      </c>
      <c r="M1050" t="s">
        <v>515</v>
      </c>
      <c r="N1050" t="s">
        <v>1237</v>
      </c>
      <c r="O1050" t="s">
        <v>41</v>
      </c>
      <c r="P1050" t="s">
        <v>66</v>
      </c>
      <c r="Q1050" t="s">
        <v>481</v>
      </c>
      <c r="R1050" t="s">
        <v>495</v>
      </c>
      <c r="S1050" t="s">
        <v>43</v>
      </c>
      <c r="T1050">
        <v>3140</v>
      </c>
      <c r="U1050">
        <v>7190</v>
      </c>
      <c r="V1050">
        <v>0</v>
      </c>
      <c r="W1050" t="s">
        <v>44</v>
      </c>
      <c r="X1050" t="s">
        <v>43</v>
      </c>
      <c r="Y1050" t="s">
        <v>43</v>
      </c>
      <c r="Z1050">
        <v>0</v>
      </c>
      <c r="AA1050" t="s">
        <v>45</v>
      </c>
      <c r="AB1050" t="s">
        <v>43</v>
      </c>
      <c r="AC1050" t="s">
        <v>43</v>
      </c>
    </row>
    <row r="1051" spans="1:29" x14ac:dyDescent="0.3">
      <c r="A1051" s="2">
        <v>45043.928206018521</v>
      </c>
      <c r="B1051" t="s">
        <v>29</v>
      </c>
      <c r="C1051" s="4" t="s">
        <v>1111</v>
      </c>
      <c r="D1051" t="s">
        <v>54</v>
      </c>
      <c r="E1051" t="s">
        <v>55</v>
      </c>
      <c r="F1051" t="s">
        <v>122</v>
      </c>
      <c r="G1051" t="s">
        <v>56</v>
      </c>
      <c r="H1051" t="s">
        <v>35</v>
      </c>
      <c r="I1051" t="s">
        <v>36</v>
      </c>
      <c r="J1051">
        <v>7</v>
      </c>
      <c r="K1051" t="s">
        <v>499</v>
      </c>
      <c r="L1051" t="s">
        <v>49</v>
      </c>
      <c r="M1051" t="s">
        <v>529</v>
      </c>
      <c r="N1051" t="s">
        <v>1100</v>
      </c>
      <c r="O1051" t="s">
        <v>41</v>
      </c>
      <c r="P1051" t="s">
        <v>77</v>
      </c>
      <c r="Q1051" t="s">
        <v>481</v>
      </c>
      <c r="R1051" t="s">
        <v>34</v>
      </c>
      <c r="S1051" t="s">
        <v>43</v>
      </c>
      <c r="T1051">
        <v>2630</v>
      </c>
      <c r="U1051">
        <v>7190</v>
      </c>
      <c r="V1051">
        <v>0</v>
      </c>
      <c r="W1051" t="s">
        <v>44</v>
      </c>
      <c r="X1051" t="s">
        <v>43</v>
      </c>
      <c r="Y1051" t="s">
        <v>43</v>
      </c>
      <c r="Z1051">
        <v>0</v>
      </c>
      <c r="AA1051" t="s">
        <v>45</v>
      </c>
      <c r="AB1051" t="s">
        <v>43</v>
      </c>
      <c r="AC1051" t="s">
        <v>43</v>
      </c>
    </row>
    <row r="1052" spans="1:29" x14ac:dyDescent="0.3">
      <c r="A1052" s="2">
        <v>45043.93068287037</v>
      </c>
      <c r="B1052" t="s">
        <v>29</v>
      </c>
      <c r="C1052" s="4" t="s">
        <v>1255</v>
      </c>
      <c r="D1052" t="s">
        <v>31</v>
      </c>
      <c r="E1052" t="s">
        <v>64</v>
      </c>
      <c r="F1052" t="s">
        <v>33</v>
      </c>
      <c r="G1052" t="s">
        <v>34</v>
      </c>
      <c r="H1052" t="s">
        <v>35</v>
      </c>
      <c r="I1052" t="s">
        <v>58</v>
      </c>
      <c r="J1052">
        <v>10</v>
      </c>
      <c r="K1052" t="s">
        <v>123</v>
      </c>
      <c r="L1052" t="s">
        <v>49</v>
      </c>
      <c r="M1052" t="s">
        <v>490</v>
      </c>
      <c r="N1052" t="s">
        <v>534</v>
      </c>
      <c r="O1052" t="s">
        <v>113</v>
      </c>
      <c r="P1052" t="s">
        <v>66</v>
      </c>
      <c r="Q1052" t="s">
        <v>481</v>
      </c>
      <c r="R1052" t="s">
        <v>34</v>
      </c>
      <c r="S1052" t="s">
        <v>43</v>
      </c>
      <c r="T1052">
        <v>50</v>
      </c>
      <c r="U1052">
        <v>151</v>
      </c>
      <c r="V1052">
        <v>0</v>
      </c>
      <c r="W1052" t="s">
        <v>44</v>
      </c>
      <c r="X1052" t="s">
        <v>43</v>
      </c>
      <c r="Y1052" t="s">
        <v>43</v>
      </c>
      <c r="Z1052">
        <v>0</v>
      </c>
      <c r="AA1052" t="s">
        <v>45</v>
      </c>
      <c r="AB1052" t="s">
        <v>43</v>
      </c>
      <c r="AC1052" t="s">
        <v>43</v>
      </c>
    </row>
    <row r="1053" spans="1:29" x14ac:dyDescent="0.3">
      <c r="A1053" s="2">
        <v>45043.931192129632</v>
      </c>
      <c r="B1053" t="s">
        <v>29</v>
      </c>
      <c r="C1053" s="4" t="s">
        <v>1256</v>
      </c>
      <c r="D1053" t="s">
        <v>54</v>
      </c>
      <c r="E1053" t="s">
        <v>68</v>
      </c>
      <c r="F1053" t="s">
        <v>33</v>
      </c>
      <c r="G1053" t="s">
        <v>34</v>
      </c>
      <c r="H1053" t="s">
        <v>35</v>
      </c>
      <c r="I1053" t="s">
        <v>36</v>
      </c>
      <c r="J1053">
        <v>5</v>
      </c>
      <c r="K1053" t="s">
        <v>499</v>
      </c>
      <c r="L1053" t="s">
        <v>69</v>
      </c>
      <c r="M1053" t="s">
        <v>505</v>
      </c>
      <c r="N1053" t="s">
        <v>1257</v>
      </c>
      <c r="O1053" t="s">
        <v>41</v>
      </c>
      <c r="P1053" t="s">
        <v>88</v>
      </c>
      <c r="Q1053" t="s">
        <v>481</v>
      </c>
      <c r="R1053" t="s">
        <v>34</v>
      </c>
      <c r="S1053" t="s">
        <v>43</v>
      </c>
      <c r="T1053">
        <v>4150</v>
      </c>
      <c r="U1053">
        <v>131150</v>
      </c>
      <c r="V1053">
        <v>0</v>
      </c>
      <c r="W1053" t="s">
        <v>44</v>
      </c>
      <c r="X1053" t="s">
        <v>43</v>
      </c>
      <c r="Y1053" t="s">
        <v>43</v>
      </c>
      <c r="Z1053">
        <v>0</v>
      </c>
      <c r="AA1053" t="s">
        <v>45</v>
      </c>
      <c r="AB1053" t="s">
        <v>43</v>
      </c>
      <c r="AC1053" t="s">
        <v>43</v>
      </c>
    </row>
    <row r="1054" spans="1:29" x14ac:dyDescent="0.3">
      <c r="A1054" s="2">
        <v>45043.931203703702</v>
      </c>
      <c r="B1054" t="s">
        <v>29</v>
      </c>
      <c r="C1054" s="4" t="s">
        <v>1258</v>
      </c>
      <c r="D1054" t="s">
        <v>54</v>
      </c>
      <c r="E1054" t="s">
        <v>32</v>
      </c>
      <c r="F1054" t="s">
        <v>122</v>
      </c>
      <c r="G1054" t="s">
        <v>34</v>
      </c>
      <c r="H1054" t="s">
        <v>35</v>
      </c>
      <c r="I1054" t="s">
        <v>36</v>
      </c>
      <c r="J1054">
        <v>1</v>
      </c>
      <c r="K1054" t="s">
        <v>48</v>
      </c>
      <c r="L1054" t="s">
        <v>49</v>
      </c>
      <c r="M1054" t="s">
        <v>588</v>
      </c>
      <c r="N1054" t="s">
        <v>1010</v>
      </c>
      <c r="O1054" t="s">
        <v>41</v>
      </c>
      <c r="P1054" t="s">
        <v>52</v>
      </c>
      <c r="Q1054" t="s">
        <v>35</v>
      </c>
      <c r="R1054" t="s">
        <v>34</v>
      </c>
      <c r="S1054" t="s">
        <v>43</v>
      </c>
      <c r="T1054">
        <v>4150</v>
      </c>
      <c r="U1054">
        <v>91110</v>
      </c>
      <c r="V1054">
        <v>0</v>
      </c>
      <c r="W1054" t="s">
        <v>44</v>
      </c>
      <c r="X1054" t="s">
        <v>43</v>
      </c>
      <c r="Y1054" t="s">
        <v>43</v>
      </c>
      <c r="Z1054">
        <v>0</v>
      </c>
      <c r="AA1054" t="s">
        <v>45</v>
      </c>
      <c r="AB1054" t="s">
        <v>43</v>
      </c>
      <c r="AC1054" t="s">
        <v>43</v>
      </c>
    </row>
    <row r="1055" spans="1:29" x14ac:dyDescent="0.3">
      <c r="A1055" s="2">
        <v>45043.932187500002</v>
      </c>
      <c r="B1055" t="s">
        <v>29</v>
      </c>
      <c r="C1055" s="4" t="s">
        <v>1259</v>
      </c>
      <c r="D1055" t="s">
        <v>31</v>
      </c>
      <c r="E1055" t="s">
        <v>73</v>
      </c>
      <c r="F1055" t="s">
        <v>33</v>
      </c>
      <c r="G1055" t="s">
        <v>34</v>
      </c>
      <c r="H1055" t="s">
        <v>57</v>
      </c>
      <c r="I1055" t="s">
        <v>58</v>
      </c>
      <c r="J1055">
        <v>5</v>
      </c>
      <c r="K1055" t="s">
        <v>81</v>
      </c>
      <c r="L1055" t="s">
        <v>49</v>
      </c>
      <c r="M1055" t="s">
        <v>560</v>
      </c>
      <c r="N1055" t="s">
        <v>717</v>
      </c>
      <c r="O1055" t="s">
        <v>113</v>
      </c>
      <c r="P1055" t="s">
        <v>88</v>
      </c>
      <c r="Q1055" t="s">
        <v>481</v>
      </c>
      <c r="R1055" t="s">
        <v>495</v>
      </c>
      <c r="S1055" t="s">
        <v>43</v>
      </c>
      <c r="T1055">
        <v>2630</v>
      </c>
      <c r="U1055">
        <v>5070</v>
      </c>
      <c r="V1055">
        <v>0</v>
      </c>
      <c r="W1055" t="s">
        <v>44</v>
      </c>
      <c r="X1055" t="s">
        <v>43</v>
      </c>
      <c r="Y1055" t="s">
        <v>43</v>
      </c>
      <c r="Z1055">
        <v>0</v>
      </c>
      <c r="AA1055" t="s">
        <v>45</v>
      </c>
      <c r="AB1055" t="s">
        <v>43</v>
      </c>
      <c r="AC1055" t="s">
        <v>43</v>
      </c>
    </row>
    <row r="1056" spans="1:29" x14ac:dyDescent="0.3">
      <c r="A1056" s="2">
        <v>45043.932615740741</v>
      </c>
      <c r="B1056" t="s">
        <v>29</v>
      </c>
      <c r="C1056" s="4" t="s">
        <v>1260</v>
      </c>
      <c r="D1056" t="s">
        <v>54</v>
      </c>
      <c r="E1056" t="s">
        <v>32</v>
      </c>
      <c r="F1056" t="s">
        <v>33</v>
      </c>
      <c r="G1056" t="s">
        <v>56</v>
      </c>
      <c r="H1056" t="s">
        <v>35</v>
      </c>
      <c r="I1056" t="s">
        <v>36</v>
      </c>
      <c r="J1056">
        <v>5</v>
      </c>
      <c r="K1056" t="s">
        <v>48</v>
      </c>
      <c r="L1056" t="s">
        <v>49</v>
      </c>
      <c r="M1056" t="s">
        <v>515</v>
      </c>
      <c r="N1056" t="s">
        <v>1261</v>
      </c>
      <c r="O1056" t="s">
        <v>41</v>
      </c>
      <c r="P1056" t="s">
        <v>77</v>
      </c>
      <c r="Q1056" t="s">
        <v>35</v>
      </c>
      <c r="R1056" t="s">
        <v>495</v>
      </c>
      <c r="S1056" t="s">
        <v>43</v>
      </c>
      <c r="T1056">
        <v>3140</v>
      </c>
      <c r="U1056">
        <v>91110</v>
      </c>
      <c r="V1056">
        <v>0</v>
      </c>
      <c r="W1056" t="s">
        <v>44</v>
      </c>
      <c r="X1056" t="s">
        <v>43</v>
      </c>
      <c r="Y1056" t="s">
        <v>43</v>
      </c>
      <c r="Z1056">
        <v>0</v>
      </c>
      <c r="AA1056" t="s">
        <v>45</v>
      </c>
      <c r="AB1056" t="s">
        <v>43</v>
      </c>
      <c r="AC1056" t="s">
        <v>43</v>
      </c>
    </row>
    <row r="1057" spans="1:29" x14ac:dyDescent="0.3">
      <c r="A1057" s="2">
        <v>45043.932673611111</v>
      </c>
      <c r="B1057" t="s">
        <v>29</v>
      </c>
      <c r="C1057" s="4" t="s">
        <v>1262</v>
      </c>
      <c r="D1057" t="s">
        <v>31</v>
      </c>
      <c r="E1057" t="s">
        <v>55</v>
      </c>
      <c r="F1057" t="s">
        <v>122</v>
      </c>
      <c r="G1057" t="s">
        <v>34</v>
      </c>
      <c r="H1057" t="s">
        <v>35</v>
      </c>
      <c r="I1057" t="s">
        <v>36</v>
      </c>
      <c r="J1057">
        <v>8</v>
      </c>
      <c r="K1057" t="s">
        <v>48</v>
      </c>
      <c r="L1057" t="s">
        <v>49</v>
      </c>
      <c r="M1057" t="s">
        <v>560</v>
      </c>
      <c r="N1057" t="s">
        <v>708</v>
      </c>
      <c r="O1057" t="s">
        <v>41</v>
      </c>
      <c r="P1057" t="s">
        <v>52</v>
      </c>
      <c r="Q1057" t="s">
        <v>481</v>
      </c>
      <c r="R1057" t="s">
        <v>34</v>
      </c>
      <c r="S1057" t="s">
        <v>43</v>
      </c>
      <c r="T1057">
        <v>2125</v>
      </c>
      <c r="U1057">
        <v>5070</v>
      </c>
      <c r="V1057">
        <v>0</v>
      </c>
      <c r="W1057" t="s">
        <v>44</v>
      </c>
      <c r="X1057" t="s">
        <v>43</v>
      </c>
      <c r="Y1057" t="s">
        <v>43</v>
      </c>
      <c r="Z1057">
        <v>0</v>
      </c>
      <c r="AA1057" t="s">
        <v>45</v>
      </c>
      <c r="AB1057" t="s">
        <v>43</v>
      </c>
      <c r="AC1057" t="s">
        <v>43</v>
      </c>
    </row>
    <row r="1058" spans="1:29" x14ac:dyDescent="0.3">
      <c r="A1058" s="2">
        <v>45043.933819444443</v>
      </c>
      <c r="B1058" t="s">
        <v>29</v>
      </c>
      <c r="C1058" s="4" t="s">
        <v>1263</v>
      </c>
      <c r="D1058" t="s">
        <v>54</v>
      </c>
      <c r="E1058" t="s">
        <v>73</v>
      </c>
      <c r="F1058" t="s">
        <v>33</v>
      </c>
      <c r="G1058" t="s">
        <v>56</v>
      </c>
      <c r="H1058" t="s">
        <v>35</v>
      </c>
      <c r="I1058" t="s">
        <v>36</v>
      </c>
      <c r="J1058">
        <v>10</v>
      </c>
      <c r="K1058" t="s">
        <v>81</v>
      </c>
      <c r="L1058" t="s">
        <v>69</v>
      </c>
      <c r="M1058" t="s">
        <v>532</v>
      </c>
      <c r="N1058" t="s">
        <v>596</v>
      </c>
      <c r="O1058" t="s">
        <v>113</v>
      </c>
      <c r="P1058" t="s">
        <v>66</v>
      </c>
      <c r="Q1058" t="s">
        <v>513</v>
      </c>
      <c r="R1058" t="s">
        <v>34</v>
      </c>
      <c r="S1058" t="s">
        <v>43</v>
      </c>
      <c r="T1058">
        <v>4150</v>
      </c>
      <c r="U1058">
        <v>151</v>
      </c>
      <c r="V1058">
        <v>0</v>
      </c>
      <c r="W1058" t="s">
        <v>44</v>
      </c>
      <c r="X1058" t="s">
        <v>43</v>
      </c>
      <c r="Y1058" t="s">
        <v>43</v>
      </c>
      <c r="Z1058">
        <v>0</v>
      </c>
      <c r="AA1058" t="s">
        <v>45</v>
      </c>
      <c r="AB1058" t="s">
        <v>43</v>
      </c>
      <c r="AC1058" t="s">
        <v>43</v>
      </c>
    </row>
    <row r="1059" spans="1:29" x14ac:dyDescent="0.3">
      <c r="A1059" s="2">
        <v>45043.934606481482</v>
      </c>
      <c r="B1059" t="s">
        <v>29</v>
      </c>
      <c r="C1059" s="4" t="s">
        <v>602</v>
      </c>
      <c r="D1059" t="s">
        <v>54</v>
      </c>
      <c r="E1059" t="s">
        <v>32</v>
      </c>
      <c r="F1059" t="s">
        <v>47</v>
      </c>
      <c r="G1059" t="s">
        <v>34</v>
      </c>
      <c r="H1059" t="s">
        <v>35</v>
      </c>
      <c r="I1059" t="s">
        <v>36</v>
      </c>
      <c r="J1059">
        <v>2</v>
      </c>
      <c r="K1059" t="s">
        <v>48</v>
      </c>
      <c r="L1059" t="s">
        <v>49</v>
      </c>
      <c r="M1059" t="s">
        <v>490</v>
      </c>
      <c r="N1059" t="s">
        <v>622</v>
      </c>
      <c r="O1059" t="s">
        <v>113</v>
      </c>
      <c r="P1059" t="s">
        <v>52</v>
      </c>
      <c r="Q1059" t="s">
        <v>481</v>
      </c>
      <c r="R1059" t="s">
        <v>34</v>
      </c>
      <c r="S1059" t="s">
        <v>43</v>
      </c>
      <c r="T1059">
        <v>1620</v>
      </c>
      <c r="U1059">
        <v>5070</v>
      </c>
      <c r="V1059">
        <v>0</v>
      </c>
      <c r="W1059" t="s">
        <v>44</v>
      </c>
      <c r="X1059" t="s">
        <v>43</v>
      </c>
      <c r="Y1059" t="s">
        <v>43</v>
      </c>
      <c r="Z1059">
        <v>0</v>
      </c>
      <c r="AA1059" t="s">
        <v>45</v>
      </c>
      <c r="AB1059" t="s">
        <v>43</v>
      </c>
      <c r="AC1059" t="s">
        <v>43</v>
      </c>
    </row>
    <row r="1060" spans="1:29" x14ac:dyDescent="0.3">
      <c r="A1060" s="2">
        <v>45043.937638888892</v>
      </c>
      <c r="B1060" t="s">
        <v>29</v>
      </c>
      <c r="C1060" s="4" t="s">
        <v>1264</v>
      </c>
      <c r="D1060" t="s">
        <v>54</v>
      </c>
      <c r="E1060" t="s">
        <v>73</v>
      </c>
      <c r="F1060" t="s">
        <v>33</v>
      </c>
      <c r="G1060" t="s">
        <v>34</v>
      </c>
      <c r="H1060" t="s">
        <v>35</v>
      </c>
      <c r="I1060" t="s">
        <v>36</v>
      </c>
      <c r="J1060">
        <v>4</v>
      </c>
      <c r="K1060" t="s">
        <v>48</v>
      </c>
      <c r="L1060" t="s">
        <v>38</v>
      </c>
      <c r="M1060" t="s">
        <v>493</v>
      </c>
      <c r="N1060" t="s">
        <v>872</v>
      </c>
      <c r="O1060" t="s">
        <v>85</v>
      </c>
      <c r="P1060" t="s">
        <v>99</v>
      </c>
      <c r="Q1060" t="s">
        <v>481</v>
      </c>
      <c r="R1060" t="s">
        <v>34</v>
      </c>
      <c r="S1060" t="s">
        <v>43</v>
      </c>
      <c r="T1060">
        <v>2125</v>
      </c>
      <c r="U1060">
        <v>5070</v>
      </c>
      <c r="V1060">
        <v>0</v>
      </c>
      <c r="W1060" t="s">
        <v>44</v>
      </c>
      <c r="X1060" t="s">
        <v>43</v>
      </c>
      <c r="Y1060" t="s">
        <v>43</v>
      </c>
      <c r="Z1060">
        <v>0</v>
      </c>
      <c r="AA1060" t="s">
        <v>45</v>
      </c>
      <c r="AB1060" t="s">
        <v>43</v>
      </c>
      <c r="AC1060" t="s">
        <v>43</v>
      </c>
    </row>
    <row r="1061" spans="1:29" x14ac:dyDescent="0.3">
      <c r="A1061" s="2">
        <v>45043.938993055563</v>
      </c>
      <c r="B1061" t="s">
        <v>29</v>
      </c>
      <c r="C1061" s="4" t="s">
        <v>1265</v>
      </c>
      <c r="D1061" t="s">
        <v>54</v>
      </c>
      <c r="E1061" t="s">
        <v>32</v>
      </c>
      <c r="F1061" t="s">
        <v>47</v>
      </c>
      <c r="G1061" t="s">
        <v>56</v>
      </c>
      <c r="H1061" t="s">
        <v>35</v>
      </c>
      <c r="I1061" t="s">
        <v>36</v>
      </c>
      <c r="J1061">
        <v>6</v>
      </c>
      <c r="K1061" t="s">
        <v>123</v>
      </c>
      <c r="L1061" t="s">
        <v>49</v>
      </c>
      <c r="M1061" t="s">
        <v>490</v>
      </c>
      <c r="N1061" t="s">
        <v>1053</v>
      </c>
      <c r="O1061" t="s">
        <v>41</v>
      </c>
      <c r="P1061" t="s">
        <v>62</v>
      </c>
      <c r="Q1061" t="s">
        <v>513</v>
      </c>
      <c r="R1061" t="s">
        <v>34</v>
      </c>
      <c r="S1061" t="s">
        <v>43</v>
      </c>
      <c r="T1061">
        <v>4150</v>
      </c>
      <c r="U1061">
        <v>151</v>
      </c>
      <c r="V1061">
        <v>0</v>
      </c>
      <c r="W1061" t="s">
        <v>44</v>
      </c>
      <c r="X1061" t="s">
        <v>43</v>
      </c>
      <c r="Y1061" t="s">
        <v>43</v>
      </c>
      <c r="Z1061">
        <v>0</v>
      </c>
      <c r="AA1061" t="s">
        <v>45</v>
      </c>
      <c r="AB1061" t="s">
        <v>43</v>
      </c>
      <c r="AC1061" t="s">
        <v>43</v>
      </c>
    </row>
    <row r="1062" spans="1:29" x14ac:dyDescent="0.3">
      <c r="A1062" s="2">
        <v>45043.939085648148</v>
      </c>
      <c r="B1062" t="s">
        <v>29</v>
      </c>
      <c r="C1062" s="4" t="s">
        <v>1266</v>
      </c>
      <c r="D1062" t="s">
        <v>31</v>
      </c>
      <c r="E1062" t="s">
        <v>68</v>
      </c>
      <c r="F1062" t="s">
        <v>33</v>
      </c>
      <c r="G1062" t="s">
        <v>34</v>
      </c>
      <c r="H1062" t="s">
        <v>57</v>
      </c>
      <c r="I1062" t="s">
        <v>58</v>
      </c>
      <c r="J1062">
        <v>6</v>
      </c>
      <c r="K1062" t="s">
        <v>81</v>
      </c>
      <c r="L1062" t="s">
        <v>49</v>
      </c>
      <c r="M1062" t="s">
        <v>515</v>
      </c>
      <c r="N1062" t="s">
        <v>907</v>
      </c>
      <c r="O1062" t="s">
        <v>85</v>
      </c>
      <c r="P1062" t="s">
        <v>95</v>
      </c>
      <c r="Q1062" t="s">
        <v>481</v>
      </c>
      <c r="R1062" t="s">
        <v>495</v>
      </c>
      <c r="S1062" t="s">
        <v>43</v>
      </c>
      <c r="T1062">
        <v>50</v>
      </c>
      <c r="U1062">
        <v>91110</v>
      </c>
      <c r="V1062">
        <v>0</v>
      </c>
      <c r="W1062" t="s">
        <v>44</v>
      </c>
      <c r="X1062" t="s">
        <v>43</v>
      </c>
      <c r="Y1062" t="s">
        <v>43</v>
      </c>
      <c r="Z1062">
        <v>0</v>
      </c>
      <c r="AA1062" t="s">
        <v>45</v>
      </c>
      <c r="AB1062" t="s">
        <v>43</v>
      </c>
      <c r="AC1062" t="s">
        <v>43</v>
      </c>
    </row>
    <row r="1063" spans="1:29" x14ac:dyDescent="0.3">
      <c r="A1063" s="2">
        <v>45043.942650462966</v>
      </c>
      <c r="B1063" t="s">
        <v>29</v>
      </c>
      <c r="C1063" s="4" t="s">
        <v>1138</v>
      </c>
      <c r="D1063" t="s">
        <v>54</v>
      </c>
      <c r="E1063" t="s">
        <v>73</v>
      </c>
      <c r="F1063" t="s">
        <v>33</v>
      </c>
      <c r="G1063" t="s">
        <v>56</v>
      </c>
      <c r="H1063" t="s">
        <v>35</v>
      </c>
      <c r="I1063" t="s">
        <v>36</v>
      </c>
      <c r="J1063">
        <v>5</v>
      </c>
      <c r="K1063" t="s">
        <v>48</v>
      </c>
      <c r="L1063" t="s">
        <v>49</v>
      </c>
      <c r="M1063" t="s">
        <v>515</v>
      </c>
      <c r="N1063" t="s">
        <v>1257</v>
      </c>
      <c r="O1063" t="s">
        <v>41</v>
      </c>
      <c r="P1063" t="s">
        <v>82</v>
      </c>
      <c r="Q1063" t="s">
        <v>513</v>
      </c>
      <c r="R1063" t="s">
        <v>34</v>
      </c>
      <c r="S1063" t="s">
        <v>43</v>
      </c>
      <c r="T1063">
        <v>4150</v>
      </c>
      <c r="U1063">
        <v>7190</v>
      </c>
      <c r="V1063">
        <v>0</v>
      </c>
      <c r="W1063" t="s">
        <v>44</v>
      </c>
      <c r="X1063" t="s">
        <v>43</v>
      </c>
      <c r="Y1063" t="s">
        <v>43</v>
      </c>
      <c r="Z1063">
        <v>0</v>
      </c>
      <c r="AA1063" t="s">
        <v>45</v>
      </c>
      <c r="AB1063" t="s">
        <v>43</v>
      </c>
      <c r="AC1063" t="s">
        <v>43</v>
      </c>
    </row>
    <row r="1064" spans="1:29" x14ac:dyDescent="0.3">
      <c r="A1064" s="2">
        <v>45043.943020833343</v>
      </c>
      <c r="B1064" t="s">
        <v>29</v>
      </c>
      <c r="C1064" s="4" t="s">
        <v>608</v>
      </c>
      <c r="D1064" t="s">
        <v>54</v>
      </c>
      <c r="E1064" t="s">
        <v>73</v>
      </c>
      <c r="F1064" t="s">
        <v>33</v>
      </c>
      <c r="G1064" t="s">
        <v>34</v>
      </c>
      <c r="H1064" t="s">
        <v>35</v>
      </c>
      <c r="I1064" t="s">
        <v>36</v>
      </c>
      <c r="J1064">
        <v>7</v>
      </c>
      <c r="K1064" t="s">
        <v>81</v>
      </c>
      <c r="L1064" t="s">
        <v>69</v>
      </c>
      <c r="M1064" t="s">
        <v>511</v>
      </c>
      <c r="N1064" t="s">
        <v>911</v>
      </c>
      <c r="O1064" t="s">
        <v>41</v>
      </c>
      <c r="P1064" t="s">
        <v>52</v>
      </c>
      <c r="Q1064" t="s">
        <v>481</v>
      </c>
      <c r="R1064" t="s">
        <v>34</v>
      </c>
      <c r="S1064" t="s">
        <v>43</v>
      </c>
      <c r="T1064">
        <v>1115</v>
      </c>
      <c r="U1064">
        <v>5070</v>
      </c>
      <c r="V1064">
        <v>0</v>
      </c>
      <c r="W1064" t="s">
        <v>44</v>
      </c>
      <c r="X1064" t="s">
        <v>43</v>
      </c>
      <c r="Y1064" t="s">
        <v>43</v>
      </c>
      <c r="Z1064">
        <v>0</v>
      </c>
      <c r="AA1064" t="s">
        <v>45</v>
      </c>
      <c r="AB1064" t="s">
        <v>43</v>
      </c>
      <c r="AC1064" t="s">
        <v>43</v>
      </c>
    </row>
    <row r="1065" spans="1:29" x14ac:dyDescent="0.3">
      <c r="A1065" s="2">
        <v>45043.943935185183</v>
      </c>
      <c r="B1065" t="s">
        <v>29</v>
      </c>
      <c r="C1065" s="4" t="s">
        <v>1267</v>
      </c>
      <c r="D1065" t="s">
        <v>31</v>
      </c>
      <c r="E1065" t="s">
        <v>55</v>
      </c>
      <c r="F1065" t="s">
        <v>33</v>
      </c>
      <c r="G1065" t="s">
        <v>56</v>
      </c>
      <c r="H1065" t="s">
        <v>35</v>
      </c>
      <c r="I1065" t="s">
        <v>36</v>
      </c>
      <c r="J1065">
        <v>10</v>
      </c>
      <c r="K1065" t="s">
        <v>81</v>
      </c>
      <c r="L1065" t="s">
        <v>49</v>
      </c>
      <c r="M1065" t="s">
        <v>588</v>
      </c>
      <c r="N1065" t="s">
        <v>695</v>
      </c>
      <c r="O1065" t="s">
        <v>41</v>
      </c>
      <c r="P1065" t="s">
        <v>204</v>
      </c>
      <c r="Q1065" t="s">
        <v>481</v>
      </c>
      <c r="R1065" t="s">
        <v>34</v>
      </c>
      <c r="S1065" t="s">
        <v>43</v>
      </c>
      <c r="T1065">
        <v>50</v>
      </c>
      <c r="U1065">
        <v>151</v>
      </c>
      <c r="V1065">
        <v>0</v>
      </c>
      <c r="W1065" t="s">
        <v>44</v>
      </c>
      <c r="X1065" t="s">
        <v>43</v>
      </c>
      <c r="Y1065" t="s">
        <v>43</v>
      </c>
      <c r="Z1065">
        <v>0</v>
      </c>
      <c r="AA1065" t="s">
        <v>45</v>
      </c>
      <c r="AB1065" t="s">
        <v>43</v>
      </c>
      <c r="AC1065" t="s">
        <v>43</v>
      </c>
    </row>
    <row r="1066" spans="1:29" x14ac:dyDescent="0.3">
      <c r="A1066" s="2">
        <v>45043.944074074083</v>
      </c>
      <c r="B1066" t="s">
        <v>29</v>
      </c>
      <c r="C1066" s="4" t="s">
        <v>1221</v>
      </c>
      <c r="D1066" t="s">
        <v>54</v>
      </c>
      <c r="E1066" t="s">
        <v>73</v>
      </c>
      <c r="F1066" t="s">
        <v>47</v>
      </c>
      <c r="G1066" t="s">
        <v>34</v>
      </c>
      <c r="H1066" t="s">
        <v>35</v>
      </c>
      <c r="I1066" t="s">
        <v>58</v>
      </c>
      <c r="J1066">
        <v>7</v>
      </c>
      <c r="K1066" t="s">
        <v>48</v>
      </c>
      <c r="L1066" t="s">
        <v>49</v>
      </c>
      <c r="M1066" t="s">
        <v>511</v>
      </c>
      <c r="N1066" t="s">
        <v>846</v>
      </c>
      <c r="O1066" t="s">
        <v>113</v>
      </c>
      <c r="P1066" t="s">
        <v>133</v>
      </c>
      <c r="Q1066" t="s">
        <v>481</v>
      </c>
      <c r="R1066" t="s">
        <v>495</v>
      </c>
      <c r="S1066" t="s">
        <v>43</v>
      </c>
      <c r="T1066">
        <v>3140</v>
      </c>
      <c r="U1066">
        <v>151</v>
      </c>
      <c r="V1066">
        <v>0</v>
      </c>
      <c r="W1066" t="s">
        <v>44</v>
      </c>
      <c r="X1066" t="s">
        <v>43</v>
      </c>
      <c r="Y1066" t="s">
        <v>43</v>
      </c>
      <c r="Z1066">
        <v>0</v>
      </c>
      <c r="AA1066" t="s">
        <v>45</v>
      </c>
      <c r="AB1066" t="s">
        <v>43</v>
      </c>
      <c r="AC1066" t="s">
        <v>43</v>
      </c>
    </row>
    <row r="1067" spans="1:29" x14ac:dyDescent="0.3">
      <c r="A1067" s="2">
        <v>45043.944131944438</v>
      </c>
      <c r="B1067" t="s">
        <v>29</v>
      </c>
      <c r="C1067" s="4" t="s">
        <v>1267</v>
      </c>
      <c r="D1067" t="s">
        <v>31</v>
      </c>
      <c r="E1067" t="s">
        <v>32</v>
      </c>
      <c r="F1067" t="s">
        <v>122</v>
      </c>
      <c r="G1067" t="s">
        <v>34</v>
      </c>
      <c r="H1067" t="s">
        <v>57</v>
      </c>
      <c r="I1067" t="s">
        <v>36</v>
      </c>
      <c r="J1067">
        <v>8</v>
      </c>
      <c r="K1067" t="s">
        <v>48</v>
      </c>
      <c r="L1067" t="s">
        <v>49</v>
      </c>
      <c r="M1067" t="s">
        <v>515</v>
      </c>
      <c r="N1067" t="s">
        <v>1268</v>
      </c>
      <c r="O1067" t="s">
        <v>41</v>
      </c>
      <c r="P1067" t="s">
        <v>52</v>
      </c>
      <c r="Q1067" t="s">
        <v>481</v>
      </c>
      <c r="R1067" t="s">
        <v>495</v>
      </c>
      <c r="S1067" t="s">
        <v>43</v>
      </c>
      <c r="T1067">
        <v>3140</v>
      </c>
      <c r="U1067">
        <v>91110</v>
      </c>
      <c r="V1067">
        <v>0</v>
      </c>
      <c r="W1067" t="s">
        <v>44</v>
      </c>
      <c r="X1067" t="s">
        <v>43</v>
      </c>
      <c r="Y1067" t="s">
        <v>43</v>
      </c>
      <c r="Z1067">
        <v>0</v>
      </c>
      <c r="AA1067" t="s">
        <v>45</v>
      </c>
      <c r="AB1067" t="s">
        <v>43</v>
      </c>
      <c r="AC1067" t="s">
        <v>43</v>
      </c>
    </row>
    <row r="1068" spans="1:29" x14ac:dyDescent="0.3">
      <c r="A1068" s="2">
        <v>45043.945856481478</v>
      </c>
      <c r="B1068" t="s">
        <v>29</v>
      </c>
      <c r="C1068" s="4" t="s">
        <v>1269</v>
      </c>
      <c r="D1068" t="s">
        <v>31</v>
      </c>
      <c r="E1068" t="s">
        <v>73</v>
      </c>
      <c r="F1068" t="s">
        <v>122</v>
      </c>
      <c r="G1068" t="s">
        <v>34</v>
      </c>
      <c r="H1068" t="s">
        <v>35</v>
      </c>
      <c r="I1068" t="s">
        <v>36</v>
      </c>
      <c r="J1068">
        <v>7</v>
      </c>
      <c r="K1068" t="s">
        <v>48</v>
      </c>
      <c r="L1068" t="s">
        <v>49</v>
      </c>
      <c r="M1068" t="s">
        <v>560</v>
      </c>
      <c r="N1068" t="s">
        <v>1270</v>
      </c>
      <c r="O1068" t="s">
        <v>41</v>
      </c>
      <c r="P1068" t="s">
        <v>88</v>
      </c>
      <c r="Q1068" t="s">
        <v>481</v>
      </c>
      <c r="R1068" t="s">
        <v>34</v>
      </c>
      <c r="S1068" t="s">
        <v>43</v>
      </c>
      <c r="T1068">
        <v>2125</v>
      </c>
      <c r="U1068">
        <v>5070</v>
      </c>
      <c r="V1068">
        <v>0</v>
      </c>
      <c r="W1068" t="s">
        <v>44</v>
      </c>
      <c r="X1068" t="s">
        <v>43</v>
      </c>
      <c r="Y1068" t="s">
        <v>43</v>
      </c>
      <c r="Z1068">
        <v>0</v>
      </c>
      <c r="AA1068" t="s">
        <v>45</v>
      </c>
      <c r="AB1068" t="s">
        <v>43</v>
      </c>
      <c r="AC1068" t="s">
        <v>43</v>
      </c>
    </row>
    <row r="1069" spans="1:29" x14ac:dyDescent="0.3">
      <c r="A1069" s="2">
        <v>45043.946099537039</v>
      </c>
      <c r="B1069" t="s">
        <v>29</v>
      </c>
      <c r="C1069" s="4" t="s">
        <v>1111</v>
      </c>
      <c r="D1069" t="s">
        <v>31</v>
      </c>
      <c r="E1069" t="s">
        <v>32</v>
      </c>
      <c r="F1069" t="s">
        <v>33</v>
      </c>
      <c r="G1069" t="s">
        <v>34</v>
      </c>
      <c r="H1069" t="s">
        <v>35</v>
      </c>
      <c r="I1069" t="s">
        <v>36</v>
      </c>
      <c r="J1069">
        <v>1</v>
      </c>
      <c r="K1069" t="s">
        <v>48</v>
      </c>
      <c r="L1069" t="s">
        <v>69</v>
      </c>
      <c r="M1069" t="s">
        <v>560</v>
      </c>
      <c r="N1069" t="s">
        <v>571</v>
      </c>
      <c r="O1069" t="s">
        <v>41</v>
      </c>
      <c r="P1069" t="s">
        <v>77</v>
      </c>
      <c r="Q1069" t="s">
        <v>481</v>
      </c>
      <c r="R1069" t="s">
        <v>34</v>
      </c>
      <c r="S1069" t="s">
        <v>43</v>
      </c>
      <c r="T1069">
        <v>4150</v>
      </c>
      <c r="U1069">
        <v>91110</v>
      </c>
      <c r="V1069">
        <v>0</v>
      </c>
      <c r="W1069" t="s">
        <v>44</v>
      </c>
      <c r="X1069" t="s">
        <v>43</v>
      </c>
      <c r="Y1069" t="s">
        <v>43</v>
      </c>
      <c r="Z1069">
        <v>0</v>
      </c>
      <c r="AA1069" t="s">
        <v>45</v>
      </c>
      <c r="AB1069" t="s">
        <v>43</v>
      </c>
      <c r="AC1069" t="s">
        <v>43</v>
      </c>
    </row>
    <row r="1070" spans="1:29" x14ac:dyDescent="0.3">
      <c r="A1070" s="2">
        <v>45043.950937499998</v>
      </c>
      <c r="B1070" t="s">
        <v>29</v>
      </c>
      <c r="C1070" s="4" t="s">
        <v>1271</v>
      </c>
      <c r="D1070" t="s">
        <v>31</v>
      </c>
      <c r="E1070" t="s">
        <v>68</v>
      </c>
      <c r="F1070" t="s">
        <v>122</v>
      </c>
      <c r="G1070" t="s">
        <v>56</v>
      </c>
      <c r="H1070" t="s">
        <v>35</v>
      </c>
      <c r="I1070" t="s">
        <v>36</v>
      </c>
      <c r="J1070">
        <v>5</v>
      </c>
      <c r="K1070" t="s">
        <v>48</v>
      </c>
      <c r="L1070" t="s">
        <v>69</v>
      </c>
      <c r="M1070" t="s">
        <v>505</v>
      </c>
      <c r="N1070" t="s">
        <v>503</v>
      </c>
      <c r="O1070" t="s">
        <v>113</v>
      </c>
      <c r="P1070" t="s">
        <v>52</v>
      </c>
      <c r="Q1070" t="s">
        <v>35</v>
      </c>
      <c r="R1070" t="s">
        <v>34</v>
      </c>
      <c r="S1070" t="s">
        <v>43</v>
      </c>
      <c r="T1070">
        <v>2125</v>
      </c>
      <c r="U1070">
        <v>7190</v>
      </c>
      <c r="V1070">
        <v>0</v>
      </c>
      <c r="W1070" t="s">
        <v>44</v>
      </c>
      <c r="X1070" t="s">
        <v>43</v>
      </c>
      <c r="Y1070" t="s">
        <v>43</v>
      </c>
      <c r="Z1070">
        <v>0</v>
      </c>
      <c r="AA1070" t="s">
        <v>45</v>
      </c>
      <c r="AB1070" t="s">
        <v>43</v>
      </c>
      <c r="AC1070" t="s">
        <v>43</v>
      </c>
    </row>
    <row r="1071" spans="1:29" x14ac:dyDescent="0.3">
      <c r="A1071" s="2">
        <v>45043.951388888891</v>
      </c>
      <c r="B1071" t="s">
        <v>29</v>
      </c>
      <c r="C1071" s="4" t="s">
        <v>1272</v>
      </c>
      <c r="D1071" t="s">
        <v>31</v>
      </c>
      <c r="E1071" t="s">
        <v>64</v>
      </c>
      <c r="F1071" t="s">
        <v>122</v>
      </c>
      <c r="G1071" t="s">
        <v>56</v>
      </c>
      <c r="H1071" t="s">
        <v>35</v>
      </c>
      <c r="I1071" t="s">
        <v>36</v>
      </c>
      <c r="J1071">
        <v>7</v>
      </c>
      <c r="K1071" t="s">
        <v>48</v>
      </c>
      <c r="L1071" t="s">
        <v>49</v>
      </c>
      <c r="M1071" t="s">
        <v>490</v>
      </c>
      <c r="N1071" t="s">
        <v>998</v>
      </c>
      <c r="O1071" t="s">
        <v>41</v>
      </c>
      <c r="P1071" t="s">
        <v>66</v>
      </c>
      <c r="Q1071" t="s">
        <v>481</v>
      </c>
      <c r="R1071" t="s">
        <v>34</v>
      </c>
      <c r="S1071" t="s">
        <v>43</v>
      </c>
      <c r="T1071">
        <v>2630</v>
      </c>
      <c r="U1071">
        <v>7190</v>
      </c>
      <c r="V1071">
        <v>0</v>
      </c>
      <c r="W1071" t="s">
        <v>44</v>
      </c>
      <c r="X1071" t="s">
        <v>43</v>
      </c>
      <c r="Y1071" t="s">
        <v>43</v>
      </c>
      <c r="Z1071">
        <v>0</v>
      </c>
      <c r="AA1071" t="s">
        <v>45</v>
      </c>
      <c r="AB1071" t="s">
        <v>43</v>
      </c>
      <c r="AC1071" t="s">
        <v>43</v>
      </c>
    </row>
    <row r="1072" spans="1:29" x14ac:dyDescent="0.3">
      <c r="A1072" s="2">
        <v>45043.95171296296</v>
      </c>
      <c r="B1072" t="s">
        <v>29</v>
      </c>
      <c r="C1072" s="4" t="s">
        <v>575</v>
      </c>
      <c r="D1072" t="s">
        <v>31</v>
      </c>
      <c r="E1072" t="s">
        <v>32</v>
      </c>
      <c r="F1072" t="s">
        <v>33</v>
      </c>
      <c r="G1072" t="s">
        <v>34</v>
      </c>
      <c r="H1072" t="s">
        <v>35</v>
      </c>
      <c r="I1072" t="s">
        <v>36</v>
      </c>
      <c r="J1072">
        <v>6</v>
      </c>
      <c r="K1072" t="s">
        <v>81</v>
      </c>
      <c r="L1072" t="s">
        <v>69</v>
      </c>
      <c r="M1072" t="s">
        <v>505</v>
      </c>
      <c r="N1072" t="s">
        <v>717</v>
      </c>
      <c r="O1072" t="s">
        <v>113</v>
      </c>
      <c r="P1072" t="s">
        <v>66</v>
      </c>
      <c r="Q1072" t="s">
        <v>481</v>
      </c>
      <c r="R1072" t="s">
        <v>34</v>
      </c>
      <c r="S1072" t="s">
        <v>43</v>
      </c>
      <c r="T1072">
        <v>1620</v>
      </c>
      <c r="U1072">
        <v>5070</v>
      </c>
      <c r="V1072">
        <v>0</v>
      </c>
      <c r="W1072" t="s">
        <v>44</v>
      </c>
      <c r="X1072" t="s">
        <v>43</v>
      </c>
      <c r="Y1072" t="s">
        <v>43</v>
      </c>
      <c r="Z1072">
        <v>0</v>
      </c>
      <c r="AA1072" t="s">
        <v>45</v>
      </c>
      <c r="AB1072" t="s">
        <v>43</v>
      </c>
      <c r="AC1072" t="s">
        <v>43</v>
      </c>
    </row>
    <row r="1073" spans="1:29" x14ac:dyDescent="0.3">
      <c r="A1073" s="2">
        <v>45043.952187499999</v>
      </c>
      <c r="B1073" t="s">
        <v>29</v>
      </c>
      <c r="C1073" s="4" t="s">
        <v>1251</v>
      </c>
      <c r="D1073" t="s">
        <v>31</v>
      </c>
      <c r="E1073" t="s">
        <v>68</v>
      </c>
      <c r="F1073" t="s">
        <v>33</v>
      </c>
      <c r="G1073" t="s">
        <v>56</v>
      </c>
      <c r="H1073" t="s">
        <v>35</v>
      </c>
      <c r="I1073" t="s">
        <v>58</v>
      </c>
      <c r="J1073">
        <v>8</v>
      </c>
      <c r="K1073" t="s">
        <v>123</v>
      </c>
      <c r="L1073" t="s">
        <v>69</v>
      </c>
      <c r="M1073" t="s">
        <v>515</v>
      </c>
      <c r="N1073" t="s">
        <v>598</v>
      </c>
      <c r="O1073" t="s">
        <v>85</v>
      </c>
      <c r="P1073" t="s">
        <v>52</v>
      </c>
      <c r="Q1073" t="s">
        <v>481</v>
      </c>
      <c r="R1073" t="s">
        <v>507</v>
      </c>
      <c r="S1073" t="s">
        <v>43</v>
      </c>
      <c r="T1073">
        <v>2125</v>
      </c>
      <c r="U1073">
        <v>7190</v>
      </c>
      <c r="V1073">
        <v>0</v>
      </c>
      <c r="W1073" t="s">
        <v>44</v>
      </c>
      <c r="X1073" t="s">
        <v>43</v>
      </c>
      <c r="Y1073" t="s">
        <v>43</v>
      </c>
      <c r="Z1073">
        <v>0</v>
      </c>
      <c r="AA1073" t="s">
        <v>45</v>
      </c>
      <c r="AB1073" t="s">
        <v>43</v>
      </c>
      <c r="AC1073" t="s">
        <v>43</v>
      </c>
    </row>
    <row r="1074" spans="1:29" x14ac:dyDescent="0.3">
      <c r="A1074" s="2">
        <v>45043.953541666669</v>
      </c>
      <c r="B1074" t="s">
        <v>29</v>
      </c>
      <c r="C1074" s="4" t="s">
        <v>1273</v>
      </c>
      <c r="D1074" t="s">
        <v>31</v>
      </c>
      <c r="E1074" t="s">
        <v>73</v>
      </c>
      <c r="F1074" t="s">
        <v>122</v>
      </c>
      <c r="G1074" t="s">
        <v>34</v>
      </c>
      <c r="H1074" t="s">
        <v>57</v>
      </c>
      <c r="I1074" t="s">
        <v>36</v>
      </c>
      <c r="J1074">
        <v>3</v>
      </c>
      <c r="K1074" t="s">
        <v>81</v>
      </c>
      <c r="L1074" t="s">
        <v>69</v>
      </c>
      <c r="M1074" t="s">
        <v>621</v>
      </c>
      <c r="N1074" t="s">
        <v>866</v>
      </c>
      <c r="O1074" t="s">
        <v>125</v>
      </c>
      <c r="P1074" t="s">
        <v>42</v>
      </c>
      <c r="Q1074" t="s">
        <v>481</v>
      </c>
      <c r="R1074" t="s">
        <v>34</v>
      </c>
      <c r="S1074" t="s">
        <v>43</v>
      </c>
      <c r="T1074">
        <v>50</v>
      </c>
      <c r="U1074">
        <v>151</v>
      </c>
      <c r="V1074">
        <v>0</v>
      </c>
      <c r="W1074" t="s">
        <v>44</v>
      </c>
      <c r="X1074" t="s">
        <v>43</v>
      </c>
      <c r="Y1074" t="s">
        <v>43</v>
      </c>
      <c r="Z1074">
        <v>0</v>
      </c>
      <c r="AA1074" t="s">
        <v>45</v>
      </c>
      <c r="AB1074" t="s">
        <v>43</v>
      </c>
      <c r="AC1074" t="s">
        <v>43</v>
      </c>
    </row>
    <row r="1075" spans="1:29" x14ac:dyDescent="0.3">
      <c r="A1075" s="2">
        <v>45043.953564814823</v>
      </c>
      <c r="B1075" t="s">
        <v>29</v>
      </c>
      <c r="C1075" s="4" t="s">
        <v>1274</v>
      </c>
      <c r="D1075" t="s">
        <v>31</v>
      </c>
      <c r="E1075" t="s">
        <v>68</v>
      </c>
      <c r="F1075" t="s">
        <v>47</v>
      </c>
      <c r="G1075" t="s">
        <v>34</v>
      </c>
      <c r="H1075" t="s">
        <v>57</v>
      </c>
      <c r="I1075" t="s">
        <v>58</v>
      </c>
      <c r="J1075">
        <v>9</v>
      </c>
      <c r="K1075" t="s">
        <v>48</v>
      </c>
      <c r="L1075" t="s">
        <v>69</v>
      </c>
      <c r="M1075" t="s">
        <v>490</v>
      </c>
      <c r="N1075" t="s">
        <v>1214</v>
      </c>
      <c r="O1075" t="s">
        <v>41</v>
      </c>
      <c r="P1075" t="s">
        <v>52</v>
      </c>
      <c r="Q1075" t="s">
        <v>481</v>
      </c>
      <c r="R1075" t="s">
        <v>495</v>
      </c>
      <c r="S1075" t="s">
        <v>43</v>
      </c>
      <c r="T1075">
        <v>3140</v>
      </c>
      <c r="U1075">
        <v>7190</v>
      </c>
      <c r="V1075">
        <v>0</v>
      </c>
      <c r="W1075" t="s">
        <v>44</v>
      </c>
      <c r="X1075" t="s">
        <v>43</v>
      </c>
      <c r="Y1075" t="s">
        <v>43</v>
      </c>
      <c r="Z1075">
        <v>0</v>
      </c>
      <c r="AA1075" t="s">
        <v>45</v>
      </c>
      <c r="AB1075" t="s">
        <v>43</v>
      </c>
      <c r="AC1075" t="s">
        <v>43</v>
      </c>
    </row>
    <row r="1076" spans="1:29" x14ac:dyDescent="0.3">
      <c r="A1076" s="2">
        <v>45043.953726851847</v>
      </c>
      <c r="B1076" t="s">
        <v>29</v>
      </c>
      <c r="C1076" s="4" t="s">
        <v>1263</v>
      </c>
      <c r="D1076" t="s">
        <v>54</v>
      </c>
      <c r="E1076" t="s">
        <v>73</v>
      </c>
      <c r="F1076" t="s">
        <v>33</v>
      </c>
      <c r="G1076" t="s">
        <v>34</v>
      </c>
      <c r="H1076" t="s">
        <v>35</v>
      </c>
      <c r="I1076" t="s">
        <v>36</v>
      </c>
      <c r="J1076">
        <v>9</v>
      </c>
      <c r="K1076" t="s">
        <v>499</v>
      </c>
      <c r="L1076" t="s">
        <v>69</v>
      </c>
      <c r="M1076" t="s">
        <v>560</v>
      </c>
      <c r="N1076" t="s">
        <v>708</v>
      </c>
      <c r="O1076" t="s">
        <v>41</v>
      </c>
      <c r="P1076" t="s">
        <v>66</v>
      </c>
      <c r="Q1076" t="s">
        <v>481</v>
      </c>
      <c r="R1076" t="s">
        <v>34</v>
      </c>
      <c r="S1076" t="s">
        <v>43</v>
      </c>
      <c r="T1076">
        <v>50</v>
      </c>
      <c r="U1076">
        <v>151</v>
      </c>
      <c r="V1076">
        <v>0</v>
      </c>
      <c r="W1076" t="s">
        <v>44</v>
      </c>
      <c r="X1076" t="s">
        <v>43</v>
      </c>
      <c r="Y1076" t="s">
        <v>43</v>
      </c>
      <c r="Z1076">
        <v>0</v>
      </c>
      <c r="AA1076" t="s">
        <v>45</v>
      </c>
      <c r="AB1076" t="s">
        <v>43</v>
      </c>
      <c r="AC1076" t="s">
        <v>43</v>
      </c>
    </row>
    <row r="1077" spans="1:29" x14ac:dyDescent="0.3">
      <c r="A1077" s="2">
        <v>45043.954629629632</v>
      </c>
      <c r="B1077" t="s">
        <v>29</v>
      </c>
      <c r="C1077" s="4" t="s">
        <v>1275</v>
      </c>
      <c r="D1077" t="s">
        <v>54</v>
      </c>
      <c r="E1077" t="s">
        <v>73</v>
      </c>
      <c r="F1077" t="s">
        <v>47</v>
      </c>
      <c r="G1077" t="s">
        <v>34</v>
      </c>
      <c r="H1077" t="s">
        <v>35</v>
      </c>
      <c r="I1077" t="s">
        <v>36</v>
      </c>
      <c r="J1077">
        <v>1</v>
      </c>
      <c r="K1077" t="s">
        <v>48</v>
      </c>
      <c r="L1077" t="s">
        <v>69</v>
      </c>
      <c r="M1077" t="s">
        <v>546</v>
      </c>
      <c r="N1077" t="s">
        <v>829</v>
      </c>
      <c r="O1077" t="s">
        <v>113</v>
      </c>
      <c r="P1077" t="s">
        <v>66</v>
      </c>
      <c r="Q1077" t="s">
        <v>481</v>
      </c>
      <c r="R1077" t="s">
        <v>495</v>
      </c>
      <c r="S1077" t="s">
        <v>43</v>
      </c>
      <c r="T1077">
        <v>50</v>
      </c>
      <c r="U1077">
        <v>151</v>
      </c>
      <c r="V1077">
        <v>0</v>
      </c>
      <c r="W1077" t="s">
        <v>44</v>
      </c>
      <c r="X1077" t="s">
        <v>43</v>
      </c>
      <c r="Y1077" t="s">
        <v>43</v>
      </c>
      <c r="Z1077">
        <v>0</v>
      </c>
      <c r="AA1077" t="s">
        <v>45</v>
      </c>
      <c r="AB1077" t="s">
        <v>43</v>
      </c>
      <c r="AC1077" t="s">
        <v>43</v>
      </c>
    </row>
    <row r="1078" spans="1:29" x14ac:dyDescent="0.3">
      <c r="A1078" s="2">
        <v>45043.960497685177</v>
      </c>
      <c r="B1078" t="s">
        <v>29</v>
      </c>
      <c r="C1078" s="4" t="s">
        <v>531</v>
      </c>
      <c r="D1078" t="s">
        <v>31</v>
      </c>
      <c r="E1078" t="s">
        <v>55</v>
      </c>
      <c r="F1078" t="s">
        <v>122</v>
      </c>
      <c r="G1078" t="s">
        <v>56</v>
      </c>
      <c r="H1078" t="s">
        <v>35</v>
      </c>
      <c r="I1078" t="s">
        <v>36</v>
      </c>
      <c r="J1078">
        <v>5</v>
      </c>
      <c r="K1078" t="s">
        <v>499</v>
      </c>
      <c r="L1078" t="s">
        <v>69</v>
      </c>
      <c r="M1078" t="s">
        <v>580</v>
      </c>
      <c r="N1078" t="s">
        <v>1276</v>
      </c>
      <c r="O1078" t="s">
        <v>41</v>
      </c>
      <c r="P1078" t="s">
        <v>52</v>
      </c>
      <c r="Q1078" t="s">
        <v>481</v>
      </c>
      <c r="R1078" t="s">
        <v>34</v>
      </c>
      <c r="S1078" t="s">
        <v>43</v>
      </c>
      <c r="T1078">
        <v>50</v>
      </c>
      <c r="U1078">
        <v>131150</v>
      </c>
      <c r="V1078">
        <v>0</v>
      </c>
      <c r="W1078" t="s">
        <v>44</v>
      </c>
      <c r="X1078" t="s">
        <v>43</v>
      </c>
      <c r="Y1078" t="s">
        <v>43</v>
      </c>
      <c r="Z1078">
        <v>0</v>
      </c>
      <c r="AA1078" t="s">
        <v>45</v>
      </c>
      <c r="AB1078" t="s">
        <v>43</v>
      </c>
      <c r="AC1078" t="s">
        <v>43</v>
      </c>
    </row>
    <row r="1079" spans="1:29" x14ac:dyDescent="0.3">
      <c r="A1079" s="2">
        <v>45043.961550925917</v>
      </c>
      <c r="B1079" t="s">
        <v>29</v>
      </c>
      <c r="C1079" s="4" t="s">
        <v>673</v>
      </c>
      <c r="D1079" t="s">
        <v>31</v>
      </c>
      <c r="E1079" t="s">
        <v>64</v>
      </c>
      <c r="F1079" t="s">
        <v>122</v>
      </c>
      <c r="G1079" t="s">
        <v>34</v>
      </c>
      <c r="H1079" t="s">
        <v>35</v>
      </c>
      <c r="I1079" t="s">
        <v>36</v>
      </c>
      <c r="J1079">
        <v>4</v>
      </c>
      <c r="K1079" t="s">
        <v>48</v>
      </c>
      <c r="L1079" t="s">
        <v>69</v>
      </c>
      <c r="M1079" t="s">
        <v>505</v>
      </c>
      <c r="N1079" t="s">
        <v>998</v>
      </c>
      <c r="O1079" t="s">
        <v>41</v>
      </c>
      <c r="P1079" t="s">
        <v>99</v>
      </c>
      <c r="Q1079" t="s">
        <v>481</v>
      </c>
      <c r="R1079" t="s">
        <v>495</v>
      </c>
      <c r="S1079" t="s">
        <v>43</v>
      </c>
      <c r="T1079">
        <v>3140</v>
      </c>
      <c r="U1079">
        <v>7190</v>
      </c>
      <c r="V1079">
        <v>0</v>
      </c>
      <c r="W1079" t="s">
        <v>44</v>
      </c>
      <c r="X1079" t="s">
        <v>43</v>
      </c>
      <c r="Y1079" t="s">
        <v>43</v>
      </c>
      <c r="Z1079">
        <v>0</v>
      </c>
      <c r="AA1079" t="s">
        <v>45</v>
      </c>
      <c r="AB1079" t="s">
        <v>43</v>
      </c>
      <c r="AC1079" t="s">
        <v>43</v>
      </c>
    </row>
    <row r="1080" spans="1:29" x14ac:dyDescent="0.3">
      <c r="A1080" s="2">
        <v>45043.966284722221</v>
      </c>
      <c r="B1080" t="s">
        <v>29</v>
      </c>
      <c r="C1080" s="4" t="s">
        <v>1277</v>
      </c>
      <c r="D1080" t="s">
        <v>54</v>
      </c>
      <c r="E1080" t="s">
        <v>73</v>
      </c>
      <c r="F1080" t="s">
        <v>47</v>
      </c>
      <c r="G1080" t="s">
        <v>56</v>
      </c>
      <c r="H1080" t="s">
        <v>57</v>
      </c>
      <c r="I1080" t="s">
        <v>58</v>
      </c>
      <c r="J1080">
        <v>10</v>
      </c>
      <c r="K1080" t="s">
        <v>48</v>
      </c>
      <c r="L1080" t="s">
        <v>69</v>
      </c>
      <c r="M1080" t="s">
        <v>505</v>
      </c>
      <c r="N1080" t="s">
        <v>941</v>
      </c>
      <c r="O1080" t="s">
        <v>85</v>
      </c>
      <c r="P1080" t="s">
        <v>52</v>
      </c>
      <c r="Q1080" t="s">
        <v>481</v>
      </c>
      <c r="R1080" t="s">
        <v>34</v>
      </c>
      <c r="S1080" t="s">
        <v>43</v>
      </c>
      <c r="T1080">
        <v>2630</v>
      </c>
      <c r="U1080">
        <v>111130</v>
      </c>
      <c r="V1080">
        <v>0</v>
      </c>
      <c r="W1080" t="s">
        <v>44</v>
      </c>
      <c r="X1080" t="s">
        <v>43</v>
      </c>
      <c r="Y1080" t="s">
        <v>43</v>
      </c>
      <c r="Z1080">
        <v>0</v>
      </c>
      <c r="AA1080" t="s">
        <v>45</v>
      </c>
      <c r="AB1080" t="s">
        <v>43</v>
      </c>
      <c r="AC1080" t="s">
        <v>43</v>
      </c>
    </row>
    <row r="1081" spans="1:29" x14ac:dyDescent="0.3">
      <c r="A1081" s="2">
        <v>45043.966550925928</v>
      </c>
      <c r="B1081" t="s">
        <v>29</v>
      </c>
      <c r="C1081" s="4" t="s">
        <v>1278</v>
      </c>
      <c r="D1081" t="s">
        <v>31</v>
      </c>
      <c r="E1081" t="s">
        <v>64</v>
      </c>
      <c r="F1081" t="s">
        <v>122</v>
      </c>
      <c r="G1081" t="s">
        <v>56</v>
      </c>
      <c r="H1081" t="s">
        <v>57</v>
      </c>
      <c r="I1081" t="s">
        <v>58</v>
      </c>
      <c r="J1081">
        <v>7</v>
      </c>
      <c r="K1081" t="s">
        <v>48</v>
      </c>
      <c r="L1081" t="s">
        <v>49</v>
      </c>
      <c r="M1081" t="s">
        <v>515</v>
      </c>
      <c r="N1081" t="s">
        <v>672</v>
      </c>
      <c r="O1081" t="s">
        <v>41</v>
      </c>
      <c r="P1081" t="s">
        <v>77</v>
      </c>
      <c r="Q1081" t="s">
        <v>481</v>
      </c>
      <c r="R1081" t="s">
        <v>34</v>
      </c>
      <c r="S1081" t="s">
        <v>43</v>
      </c>
      <c r="T1081">
        <v>50</v>
      </c>
      <c r="U1081">
        <v>151</v>
      </c>
      <c r="V1081">
        <v>0</v>
      </c>
      <c r="W1081" t="s">
        <v>44</v>
      </c>
      <c r="X1081" t="s">
        <v>43</v>
      </c>
      <c r="Y1081" t="s">
        <v>43</v>
      </c>
      <c r="Z1081">
        <v>0</v>
      </c>
      <c r="AA1081" t="s">
        <v>45</v>
      </c>
      <c r="AB1081" t="s">
        <v>43</v>
      </c>
      <c r="AC1081" t="s">
        <v>43</v>
      </c>
    </row>
    <row r="1082" spans="1:29" x14ac:dyDescent="0.3">
      <c r="A1082" s="2">
        <v>45043.967546296299</v>
      </c>
      <c r="B1082" t="s">
        <v>29</v>
      </c>
      <c r="C1082" s="4" t="s">
        <v>1279</v>
      </c>
      <c r="D1082" t="s">
        <v>31</v>
      </c>
      <c r="E1082" t="s">
        <v>32</v>
      </c>
      <c r="F1082" t="s">
        <v>33</v>
      </c>
      <c r="G1082" t="s">
        <v>34</v>
      </c>
      <c r="H1082" t="s">
        <v>57</v>
      </c>
      <c r="I1082" t="s">
        <v>36</v>
      </c>
      <c r="J1082">
        <v>5</v>
      </c>
      <c r="K1082" t="s">
        <v>48</v>
      </c>
      <c r="L1082" t="s">
        <v>49</v>
      </c>
      <c r="M1082" t="s">
        <v>560</v>
      </c>
      <c r="N1082" t="s">
        <v>1280</v>
      </c>
      <c r="O1082" t="s">
        <v>41</v>
      </c>
      <c r="P1082" t="s">
        <v>290</v>
      </c>
      <c r="Q1082" t="s">
        <v>481</v>
      </c>
      <c r="R1082" t="s">
        <v>34</v>
      </c>
      <c r="S1082" t="s">
        <v>43</v>
      </c>
      <c r="T1082">
        <v>1620</v>
      </c>
      <c r="U1082">
        <v>111130</v>
      </c>
      <c r="V1082">
        <v>0</v>
      </c>
      <c r="W1082" t="s">
        <v>44</v>
      </c>
      <c r="X1082" t="s">
        <v>43</v>
      </c>
      <c r="Y1082" t="s">
        <v>43</v>
      </c>
      <c r="Z1082">
        <v>0</v>
      </c>
      <c r="AA1082" t="s">
        <v>45</v>
      </c>
      <c r="AB1082" t="s">
        <v>43</v>
      </c>
      <c r="AC1082" t="s">
        <v>43</v>
      </c>
    </row>
    <row r="1083" spans="1:29" x14ac:dyDescent="0.3">
      <c r="A1083" s="2">
        <v>45043.96802083333</v>
      </c>
      <c r="B1083" t="s">
        <v>29</v>
      </c>
      <c r="C1083" s="4" t="s">
        <v>673</v>
      </c>
      <c r="D1083" t="s">
        <v>31</v>
      </c>
      <c r="E1083" t="s">
        <v>64</v>
      </c>
      <c r="F1083" t="s">
        <v>122</v>
      </c>
      <c r="G1083" t="s">
        <v>34</v>
      </c>
      <c r="H1083" t="s">
        <v>35</v>
      </c>
      <c r="I1083" t="s">
        <v>36</v>
      </c>
      <c r="J1083">
        <v>8</v>
      </c>
      <c r="K1083" t="s">
        <v>48</v>
      </c>
      <c r="L1083" t="s">
        <v>49</v>
      </c>
      <c r="M1083" t="s">
        <v>490</v>
      </c>
      <c r="N1083" t="s">
        <v>607</v>
      </c>
      <c r="O1083" t="s">
        <v>41</v>
      </c>
      <c r="P1083" t="s">
        <v>52</v>
      </c>
      <c r="Q1083" t="s">
        <v>481</v>
      </c>
      <c r="R1083" t="s">
        <v>495</v>
      </c>
      <c r="S1083" t="s">
        <v>43</v>
      </c>
      <c r="T1083">
        <v>1620</v>
      </c>
      <c r="U1083">
        <v>5070</v>
      </c>
      <c r="V1083">
        <v>0</v>
      </c>
      <c r="W1083" t="s">
        <v>44</v>
      </c>
      <c r="X1083" t="s">
        <v>43</v>
      </c>
      <c r="Y1083" t="s">
        <v>43</v>
      </c>
      <c r="Z1083">
        <v>0</v>
      </c>
      <c r="AA1083" t="s">
        <v>45</v>
      </c>
      <c r="AB1083" t="s">
        <v>43</v>
      </c>
      <c r="AC1083" t="s">
        <v>43</v>
      </c>
    </row>
    <row r="1084" spans="1:29" x14ac:dyDescent="0.3">
      <c r="A1084" s="2">
        <v>45043.968587962961</v>
      </c>
      <c r="B1084" t="s">
        <v>29</v>
      </c>
      <c r="C1084" s="4" t="s">
        <v>1221</v>
      </c>
      <c r="D1084" t="s">
        <v>54</v>
      </c>
      <c r="E1084" t="s">
        <v>64</v>
      </c>
      <c r="F1084" t="s">
        <v>33</v>
      </c>
      <c r="G1084" t="s">
        <v>34</v>
      </c>
      <c r="H1084" t="s">
        <v>57</v>
      </c>
      <c r="I1084" t="s">
        <v>36</v>
      </c>
      <c r="J1084">
        <v>7</v>
      </c>
      <c r="K1084" t="s">
        <v>48</v>
      </c>
      <c r="L1084" t="s">
        <v>38</v>
      </c>
      <c r="M1084" t="s">
        <v>588</v>
      </c>
      <c r="N1084" t="s">
        <v>1281</v>
      </c>
      <c r="O1084" t="s">
        <v>41</v>
      </c>
      <c r="P1084" t="s">
        <v>52</v>
      </c>
      <c r="Q1084" t="s">
        <v>481</v>
      </c>
      <c r="R1084" t="s">
        <v>495</v>
      </c>
      <c r="S1084" t="s">
        <v>43</v>
      </c>
      <c r="T1084">
        <v>50</v>
      </c>
      <c r="U1084">
        <v>111130</v>
      </c>
      <c r="V1084">
        <v>0</v>
      </c>
      <c r="W1084" t="s">
        <v>44</v>
      </c>
      <c r="X1084" t="s">
        <v>43</v>
      </c>
      <c r="Y1084" t="s">
        <v>43</v>
      </c>
      <c r="Z1084">
        <v>0</v>
      </c>
      <c r="AA1084" t="s">
        <v>45</v>
      </c>
      <c r="AB1084" t="s">
        <v>43</v>
      </c>
      <c r="AC1084" t="s">
        <v>43</v>
      </c>
    </row>
    <row r="1085" spans="1:29" x14ac:dyDescent="0.3">
      <c r="A1085" s="2">
        <v>45043.968923611108</v>
      </c>
      <c r="B1085" t="s">
        <v>29</v>
      </c>
      <c r="C1085" s="4" t="s">
        <v>1282</v>
      </c>
      <c r="D1085" t="s">
        <v>31</v>
      </c>
      <c r="E1085" t="s">
        <v>32</v>
      </c>
      <c r="F1085" t="s">
        <v>47</v>
      </c>
      <c r="G1085" t="s">
        <v>34</v>
      </c>
      <c r="H1085" t="s">
        <v>35</v>
      </c>
      <c r="I1085" t="s">
        <v>36</v>
      </c>
      <c r="J1085">
        <v>3</v>
      </c>
      <c r="K1085" t="s">
        <v>48</v>
      </c>
      <c r="L1085" t="s">
        <v>49</v>
      </c>
      <c r="M1085" t="s">
        <v>490</v>
      </c>
      <c r="N1085" t="s">
        <v>596</v>
      </c>
      <c r="O1085" t="s">
        <v>113</v>
      </c>
      <c r="P1085" t="s">
        <v>62</v>
      </c>
      <c r="Q1085" t="s">
        <v>35</v>
      </c>
      <c r="R1085" t="s">
        <v>34</v>
      </c>
      <c r="S1085" t="s">
        <v>43</v>
      </c>
      <c r="T1085">
        <v>2630</v>
      </c>
      <c r="U1085">
        <v>111130</v>
      </c>
      <c r="V1085">
        <v>0</v>
      </c>
      <c r="W1085" t="s">
        <v>44</v>
      </c>
      <c r="X1085" t="s">
        <v>43</v>
      </c>
      <c r="Y1085" t="s">
        <v>43</v>
      </c>
      <c r="Z1085">
        <v>0</v>
      </c>
      <c r="AA1085" t="s">
        <v>45</v>
      </c>
      <c r="AB1085" t="s">
        <v>43</v>
      </c>
      <c r="AC1085" t="s">
        <v>43</v>
      </c>
    </row>
    <row r="1086" spans="1:29" x14ac:dyDescent="0.3">
      <c r="A1086" s="2">
        <v>45043.969780092593</v>
      </c>
      <c r="B1086" t="s">
        <v>29</v>
      </c>
      <c r="C1086" s="4" t="s">
        <v>1283</v>
      </c>
      <c r="D1086" t="s">
        <v>31</v>
      </c>
      <c r="E1086" t="s">
        <v>68</v>
      </c>
      <c r="F1086" t="s">
        <v>47</v>
      </c>
      <c r="G1086" t="s">
        <v>34</v>
      </c>
      <c r="H1086" t="s">
        <v>35</v>
      </c>
      <c r="I1086" t="s">
        <v>36</v>
      </c>
      <c r="J1086">
        <v>8</v>
      </c>
      <c r="K1086" t="s">
        <v>499</v>
      </c>
      <c r="L1086" t="s">
        <v>69</v>
      </c>
      <c r="M1086" t="s">
        <v>635</v>
      </c>
      <c r="N1086" t="s">
        <v>1257</v>
      </c>
      <c r="O1086" t="s">
        <v>85</v>
      </c>
      <c r="P1086" t="s">
        <v>42</v>
      </c>
      <c r="Q1086" t="s">
        <v>35</v>
      </c>
      <c r="R1086" t="s">
        <v>34</v>
      </c>
      <c r="S1086" t="s">
        <v>43</v>
      </c>
      <c r="T1086">
        <v>3140</v>
      </c>
      <c r="U1086">
        <v>111130</v>
      </c>
      <c r="V1086">
        <v>0</v>
      </c>
      <c r="W1086" t="s">
        <v>44</v>
      </c>
      <c r="X1086" t="s">
        <v>43</v>
      </c>
      <c r="Y1086" t="s">
        <v>43</v>
      </c>
      <c r="Z1086">
        <v>0</v>
      </c>
      <c r="AA1086" t="s">
        <v>45</v>
      </c>
      <c r="AB1086" t="s">
        <v>43</v>
      </c>
      <c r="AC1086" t="s">
        <v>43</v>
      </c>
    </row>
    <row r="1087" spans="1:29" x14ac:dyDescent="0.3">
      <c r="A1087" s="2">
        <v>45043.970011574071</v>
      </c>
      <c r="B1087" t="s">
        <v>29</v>
      </c>
      <c r="C1087" s="4" t="s">
        <v>1284</v>
      </c>
      <c r="D1087" t="s">
        <v>31</v>
      </c>
      <c r="E1087" t="s">
        <v>32</v>
      </c>
      <c r="F1087" t="s">
        <v>47</v>
      </c>
      <c r="G1087" t="s">
        <v>56</v>
      </c>
      <c r="H1087" t="s">
        <v>35</v>
      </c>
      <c r="I1087" t="s">
        <v>36</v>
      </c>
      <c r="J1087">
        <v>1</v>
      </c>
      <c r="K1087" t="s">
        <v>48</v>
      </c>
      <c r="L1087" t="s">
        <v>49</v>
      </c>
      <c r="M1087" t="s">
        <v>500</v>
      </c>
      <c r="N1087" t="s">
        <v>717</v>
      </c>
      <c r="O1087" t="s">
        <v>41</v>
      </c>
      <c r="P1087" t="s">
        <v>204</v>
      </c>
      <c r="Q1087" t="s">
        <v>35</v>
      </c>
      <c r="R1087" t="s">
        <v>34</v>
      </c>
      <c r="S1087" t="s">
        <v>43</v>
      </c>
      <c r="T1087">
        <v>1115</v>
      </c>
      <c r="U1087">
        <v>5070</v>
      </c>
      <c r="V1087">
        <v>0</v>
      </c>
      <c r="W1087" t="s">
        <v>44</v>
      </c>
      <c r="X1087" t="s">
        <v>43</v>
      </c>
      <c r="Y1087" t="s">
        <v>43</v>
      </c>
      <c r="Z1087">
        <v>0</v>
      </c>
      <c r="AA1087" t="s">
        <v>45</v>
      </c>
      <c r="AB1087" t="s">
        <v>43</v>
      </c>
      <c r="AC1087" t="s">
        <v>43</v>
      </c>
    </row>
    <row r="1088" spans="1:29" x14ac:dyDescent="0.3">
      <c r="A1088" s="2">
        <v>45043.970104166663</v>
      </c>
      <c r="B1088" t="s">
        <v>29</v>
      </c>
      <c r="C1088" s="4" t="s">
        <v>1285</v>
      </c>
      <c r="D1088" t="s">
        <v>54</v>
      </c>
      <c r="E1088" t="s">
        <v>73</v>
      </c>
      <c r="F1088" t="s">
        <v>33</v>
      </c>
      <c r="G1088" t="s">
        <v>34</v>
      </c>
      <c r="H1088" t="s">
        <v>35</v>
      </c>
      <c r="I1088" t="s">
        <v>58</v>
      </c>
      <c r="J1088">
        <v>5</v>
      </c>
      <c r="K1088" t="s">
        <v>499</v>
      </c>
      <c r="L1088" t="s">
        <v>69</v>
      </c>
      <c r="M1088" t="s">
        <v>546</v>
      </c>
      <c r="N1088" t="s">
        <v>705</v>
      </c>
      <c r="O1088" t="s">
        <v>113</v>
      </c>
      <c r="P1088" t="s">
        <v>66</v>
      </c>
      <c r="Q1088" t="s">
        <v>481</v>
      </c>
      <c r="R1088" t="s">
        <v>34</v>
      </c>
      <c r="S1088" t="s">
        <v>43</v>
      </c>
      <c r="T1088">
        <v>50</v>
      </c>
      <c r="U1088">
        <v>151</v>
      </c>
      <c r="V1088">
        <v>0</v>
      </c>
      <c r="W1088" t="s">
        <v>44</v>
      </c>
      <c r="X1088" t="s">
        <v>43</v>
      </c>
      <c r="Y1088" t="s">
        <v>43</v>
      </c>
      <c r="Z1088">
        <v>0</v>
      </c>
      <c r="AA1088" t="s">
        <v>45</v>
      </c>
      <c r="AB1088" t="s">
        <v>43</v>
      </c>
      <c r="AC1088" t="s">
        <v>43</v>
      </c>
    </row>
    <row r="1089" spans="1:29" x14ac:dyDescent="0.3">
      <c r="A1089" s="2">
        <v>45043.970902777779</v>
      </c>
      <c r="B1089" t="s">
        <v>29</v>
      </c>
      <c r="C1089" s="4" t="s">
        <v>1286</v>
      </c>
      <c r="D1089" t="s">
        <v>31</v>
      </c>
      <c r="E1089" t="s">
        <v>73</v>
      </c>
      <c r="F1089" t="s">
        <v>33</v>
      </c>
      <c r="G1089" t="s">
        <v>56</v>
      </c>
      <c r="H1089" t="s">
        <v>35</v>
      </c>
      <c r="I1089" t="s">
        <v>36</v>
      </c>
      <c r="J1089">
        <v>1</v>
      </c>
      <c r="K1089" t="s">
        <v>81</v>
      </c>
      <c r="L1089" t="s">
        <v>38</v>
      </c>
      <c r="M1089" t="s">
        <v>621</v>
      </c>
      <c r="N1089" t="s">
        <v>534</v>
      </c>
      <c r="O1089" t="s">
        <v>41</v>
      </c>
      <c r="P1089" t="s">
        <v>95</v>
      </c>
      <c r="Q1089" t="s">
        <v>481</v>
      </c>
      <c r="R1089" t="s">
        <v>34</v>
      </c>
      <c r="S1089" t="s">
        <v>43</v>
      </c>
      <c r="T1089">
        <v>50</v>
      </c>
      <c r="U1089">
        <v>151</v>
      </c>
      <c r="V1089">
        <v>0</v>
      </c>
      <c r="W1089" t="s">
        <v>44</v>
      </c>
      <c r="X1089" t="s">
        <v>43</v>
      </c>
      <c r="Y1089" t="s">
        <v>43</v>
      </c>
      <c r="Z1089">
        <v>0</v>
      </c>
      <c r="AA1089" t="s">
        <v>45</v>
      </c>
      <c r="AB1089" t="s">
        <v>43</v>
      </c>
      <c r="AC1089" t="s">
        <v>43</v>
      </c>
    </row>
    <row r="1090" spans="1:29" x14ac:dyDescent="0.3">
      <c r="A1090" s="2">
        <v>45043.971770833326</v>
      </c>
      <c r="B1090" t="s">
        <v>29</v>
      </c>
      <c r="C1090" s="4" t="s">
        <v>859</v>
      </c>
      <c r="D1090" t="s">
        <v>54</v>
      </c>
      <c r="E1090" t="s">
        <v>32</v>
      </c>
      <c r="F1090" t="s">
        <v>33</v>
      </c>
      <c r="G1090" t="s">
        <v>56</v>
      </c>
      <c r="H1090" t="s">
        <v>35</v>
      </c>
      <c r="I1090" t="s">
        <v>36</v>
      </c>
      <c r="J1090">
        <v>5</v>
      </c>
      <c r="K1090" t="s">
        <v>48</v>
      </c>
      <c r="L1090" t="s">
        <v>49</v>
      </c>
      <c r="M1090" t="s">
        <v>515</v>
      </c>
      <c r="N1090" t="s">
        <v>1287</v>
      </c>
      <c r="O1090" t="s">
        <v>85</v>
      </c>
      <c r="P1090" t="s">
        <v>52</v>
      </c>
      <c r="Q1090" t="s">
        <v>35</v>
      </c>
      <c r="R1090" t="s">
        <v>507</v>
      </c>
      <c r="S1090" t="s">
        <v>43</v>
      </c>
      <c r="T1090">
        <v>2125</v>
      </c>
      <c r="U1090">
        <v>7190</v>
      </c>
      <c r="V1090">
        <v>0</v>
      </c>
      <c r="W1090" t="s">
        <v>44</v>
      </c>
      <c r="X1090" t="s">
        <v>43</v>
      </c>
      <c r="Y1090" t="s">
        <v>43</v>
      </c>
      <c r="Z1090">
        <v>0</v>
      </c>
      <c r="AA1090" t="s">
        <v>45</v>
      </c>
      <c r="AB1090" t="s">
        <v>43</v>
      </c>
      <c r="AC1090" t="s">
        <v>43</v>
      </c>
    </row>
    <row r="1091" spans="1:29" x14ac:dyDescent="0.3">
      <c r="A1091" s="2">
        <v>45043.972395833327</v>
      </c>
      <c r="B1091" t="s">
        <v>29</v>
      </c>
      <c r="C1091" s="4" t="s">
        <v>1266</v>
      </c>
      <c r="D1091" t="s">
        <v>54</v>
      </c>
      <c r="E1091" t="s">
        <v>68</v>
      </c>
      <c r="F1091" t="s">
        <v>122</v>
      </c>
      <c r="G1091" t="s">
        <v>34</v>
      </c>
      <c r="H1091" t="s">
        <v>35</v>
      </c>
      <c r="I1091" t="s">
        <v>36</v>
      </c>
      <c r="J1091">
        <v>7</v>
      </c>
      <c r="K1091" t="s">
        <v>123</v>
      </c>
      <c r="L1091" t="s">
        <v>49</v>
      </c>
      <c r="M1091" t="s">
        <v>505</v>
      </c>
      <c r="N1091" t="s">
        <v>967</v>
      </c>
      <c r="O1091" t="s">
        <v>113</v>
      </c>
      <c r="P1091" t="s">
        <v>88</v>
      </c>
      <c r="Q1091" t="s">
        <v>481</v>
      </c>
      <c r="R1091" t="s">
        <v>34</v>
      </c>
      <c r="S1091" t="s">
        <v>43</v>
      </c>
      <c r="T1091">
        <v>4150</v>
      </c>
      <c r="U1091">
        <v>131150</v>
      </c>
      <c r="V1091">
        <v>0</v>
      </c>
      <c r="W1091" t="s">
        <v>44</v>
      </c>
      <c r="X1091" t="s">
        <v>43</v>
      </c>
      <c r="Y1091" t="s">
        <v>43</v>
      </c>
      <c r="Z1091">
        <v>0</v>
      </c>
      <c r="AA1091" t="s">
        <v>45</v>
      </c>
      <c r="AB1091" t="s">
        <v>43</v>
      </c>
      <c r="AC1091" t="s">
        <v>43</v>
      </c>
    </row>
    <row r="1092" spans="1:29" x14ac:dyDescent="0.3">
      <c r="A1092" s="2">
        <v>45043.979560185187</v>
      </c>
      <c r="B1092" t="s">
        <v>29</v>
      </c>
      <c r="C1092" s="4" t="s">
        <v>1288</v>
      </c>
      <c r="D1092" t="s">
        <v>31</v>
      </c>
      <c r="E1092" t="s">
        <v>73</v>
      </c>
      <c r="F1092" t="s">
        <v>122</v>
      </c>
      <c r="G1092" t="s">
        <v>56</v>
      </c>
      <c r="H1092" t="s">
        <v>35</v>
      </c>
      <c r="I1092" t="s">
        <v>36</v>
      </c>
      <c r="J1092">
        <v>7</v>
      </c>
      <c r="K1092" t="s">
        <v>499</v>
      </c>
      <c r="L1092" t="s">
        <v>69</v>
      </c>
      <c r="M1092" t="s">
        <v>505</v>
      </c>
      <c r="N1092" t="s">
        <v>1289</v>
      </c>
      <c r="O1092" t="s">
        <v>125</v>
      </c>
      <c r="P1092" t="s">
        <v>66</v>
      </c>
      <c r="Q1092" t="s">
        <v>481</v>
      </c>
      <c r="R1092" t="s">
        <v>34</v>
      </c>
      <c r="S1092" t="s">
        <v>43</v>
      </c>
      <c r="T1092">
        <v>4150</v>
      </c>
      <c r="U1092">
        <v>111130</v>
      </c>
      <c r="V1092">
        <v>0</v>
      </c>
      <c r="W1092" t="s">
        <v>44</v>
      </c>
      <c r="X1092" t="s">
        <v>43</v>
      </c>
      <c r="Y1092" t="s">
        <v>43</v>
      </c>
      <c r="Z1092">
        <v>0</v>
      </c>
      <c r="AA1092" t="s">
        <v>45</v>
      </c>
      <c r="AB1092" t="s">
        <v>43</v>
      </c>
      <c r="AC1092" t="s">
        <v>43</v>
      </c>
    </row>
    <row r="1093" spans="1:29" x14ac:dyDescent="0.3">
      <c r="A1093" s="2">
        <v>45043.979907407411</v>
      </c>
      <c r="B1093" t="s">
        <v>29</v>
      </c>
      <c r="C1093" s="4" t="s">
        <v>1290</v>
      </c>
      <c r="D1093" t="s">
        <v>54</v>
      </c>
      <c r="E1093" t="s">
        <v>32</v>
      </c>
      <c r="F1093" t="s">
        <v>122</v>
      </c>
      <c r="G1093" t="s">
        <v>34</v>
      </c>
      <c r="H1093" t="s">
        <v>57</v>
      </c>
      <c r="I1093" t="s">
        <v>58</v>
      </c>
      <c r="J1093">
        <v>5</v>
      </c>
      <c r="K1093" t="s">
        <v>48</v>
      </c>
      <c r="L1093" t="s">
        <v>49</v>
      </c>
      <c r="M1093" t="s">
        <v>500</v>
      </c>
      <c r="N1093" t="s">
        <v>998</v>
      </c>
      <c r="O1093" t="s">
        <v>41</v>
      </c>
      <c r="P1093" t="s">
        <v>204</v>
      </c>
      <c r="Q1093" t="s">
        <v>481</v>
      </c>
      <c r="R1093" t="s">
        <v>34</v>
      </c>
      <c r="S1093" t="s">
        <v>43</v>
      </c>
      <c r="T1093">
        <v>3140</v>
      </c>
      <c r="U1093">
        <v>91110</v>
      </c>
      <c r="V1093">
        <v>0</v>
      </c>
      <c r="W1093" t="s">
        <v>44</v>
      </c>
      <c r="X1093" t="s">
        <v>43</v>
      </c>
      <c r="Y1093" t="s">
        <v>43</v>
      </c>
      <c r="Z1093">
        <v>0</v>
      </c>
      <c r="AA1093" t="s">
        <v>45</v>
      </c>
      <c r="AB1093" t="s">
        <v>43</v>
      </c>
      <c r="AC1093" t="s">
        <v>43</v>
      </c>
    </row>
    <row r="1094" spans="1:29" x14ac:dyDescent="0.3">
      <c r="A1094" s="2">
        <v>45043.980798611112</v>
      </c>
      <c r="B1094" t="s">
        <v>29</v>
      </c>
      <c r="C1094" s="4" t="s">
        <v>1291</v>
      </c>
      <c r="D1094" t="s">
        <v>54</v>
      </c>
      <c r="E1094" t="s">
        <v>32</v>
      </c>
      <c r="F1094" t="s">
        <v>33</v>
      </c>
      <c r="G1094" t="s">
        <v>56</v>
      </c>
      <c r="H1094" t="s">
        <v>35</v>
      </c>
      <c r="I1094" t="s">
        <v>36</v>
      </c>
      <c r="J1094">
        <v>7</v>
      </c>
      <c r="K1094" t="s">
        <v>499</v>
      </c>
      <c r="L1094" t="s">
        <v>49</v>
      </c>
      <c r="M1094" t="s">
        <v>621</v>
      </c>
      <c r="N1094" t="s">
        <v>793</v>
      </c>
      <c r="O1094" t="s">
        <v>85</v>
      </c>
      <c r="P1094" t="s">
        <v>77</v>
      </c>
      <c r="Q1094" t="s">
        <v>57</v>
      </c>
      <c r="R1094" t="s">
        <v>34</v>
      </c>
      <c r="S1094" t="s">
        <v>43</v>
      </c>
      <c r="T1094">
        <v>2630</v>
      </c>
      <c r="U1094">
        <v>7190</v>
      </c>
      <c r="V1094">
        <v>0</v>
      </c>
      <c r="W1094" t="s">
        <v>44</v>
      </c>
      <c r="X1094" t="s">
        <v>43</v>
      </c>
      <c r="Y1094" t="s">
        <v>43</v>
      </c>
      <c r="Z1094">
        <v>0</v>
      </c>
      <c r="AA1094" t="s">
        <v>45</v>
      </c>
      <c r="AB1094" t="s">
        <v>43</v>
      </c>
      <c r="AC1094" t="s">
        <v>43</v>
      </c>
    </row>
    <row r="1095" spans="1:29" x14ac:dyDescent="0.3">
      <c r="A1095" s="2">
        <v>45043.980821759258</v>
      </c>
      <c r="B1095" t="s">
        <v>29</v>
      </c>
      <c r="C1095" s="4" t="s">
        <v>1292</v>
      </c>
      <c r="D1095" t="s">
        <v>54</v>
      </c>
      <c r="E1095" t="s">
        <v>68</v>
      </c>
      <c r="F1095" t="s">
        <v>122</v>
      </c>
      <c r="G1095" t="s">
        <v>34</v>
      </c>
      <c r="H1095" t="s">
        <v>57</v>
      </c>
      <c r="I1095" t="s">
        <v>58</v>
      </c>
      <c r="J1095">
        <v>3</v>
      </c>
      <c r="K1095" t="s">
        <v>123</v>
      </c>
      <c r="L1095" t="s">
        <v>69</v>
      </c>
      <c r="M1095" t="s">
        <v>500</v>
      </c>
      <c r="N1095" t="s">
        <v>708</v>
      </c>
      <c r="O1095" t="s">
        <v>125</v>
      </c>
      <c r="P1095" t="s">
        <v>204</v>
      </c>
      <c r="Q1095" t="s">
        <v>481</v>
      </c>
      <c r="R1095" t="s">
        <v>495</v>
      </c>
      <c r="S1095" t="s">
        <v>43</v>
      </c>
      <c r="T1095">
        <v>3140</v>
      </c>
      <c r="U1095">
        <v>91110</v>
      </c>
      <c r="V1095">
        <v>0</v>
      </c>
      <c r="W1095" t="s">
        <v>44</v>
      </c>
      <c r="X1095" t="s">
        <v>43</v>
      </c>
      <c r="Y1095" t="s">
        <v>43</v>
      </c>
      <c r="Z1095">
        <v>0</v>
      </c>
      <c r="AA1095" t="s">
        <v>45</v>
      </c>
      <c r="AB1095" t="s">
        <v>43</v>
      </c>
      <c r="AC1095" t="s">
        <v>43</v>
      </c>
    </row>
    <row r="1096" spans="1:29" x14ac:dyDescent="0.3">
      <c r="A1096" s="2">
        <v>45043.981064814812</v>
      </c>
      <c r="B1096" t="s">
        <v>29</v>
      </c>
      <c r="C1096" s="4" t="s">
        <v>1293</v>
      </c>
      <c r="D1096" t="s">
        <v>54</v>
      </c>
      <c r="E1096" t="s">
        <v>32</v>
      </c>
      <c r="F1096" t="s">
        <v>122</v>
      </c>
      <c r="G1096" t="s">
        <v>34</v>
      </c>
      <c r="H1096" t="s">
        <v>35</v>
      </c>
      <c r="I1096" t="s">
        <v>36</v>
      </c>
      <c r="J1096">
        <v>1</v>
      </c>
      <c r="K1096" t="s">
        <v>123</v>
      </c>
      <c r="L1096" t="s">
        <v>49</v>
      </c>
      <c r="M1096" t="s">
        <v>515</v>
      </c>
      <c r="N1096" t="s">
        <v>1213</v>
      </c>
      <c r="O1096" t="s">
        <v>41</v>
      </c>
      <c r="P1096" t="s">
        <v>66</v>
      </c>
      <c r="Q1096" t="s">
        <v>481</v>
      </c>
      <c r="R1096" t="s">
        <v>34</v>
      </c>
      <c r="S1096" t="s">
        <v>43</v>
      </c>
      <c r="T1096">
        <v>2125</v>
      </c>
      <c r="U1096">
        <v>5070</v>
      </c>
      <c r="V1096">
        <v>0</v>
      </c>
      <c r="W1096" t="s">
        <v>44</v>
      </c>
      <c r="X1096" t="s">
        <v>43</v>
      </c>
      <c r="Y1096" t="s">
        <v>43</v>
      </c>
      <c r="Z1096">
        <v>0</v>
      </c>
      <c r="AA1096" t="s">
        <v>45</v>
      </c>
      <c r="AB1096" t="s">
        <v>43</v>
      </c>
      <c r="AC1096" t="s">
        <v>43</v>
      </c>
    </row>
    <row r="1097" spans="1:29" x14ac:dyDescent="0.3">
      <c r="A1097" s="2">
        <v>45043.981064814812</v>
      </c>
      <c r="B1097" t="s">
        <v>29</v>
      </c>
      <c r="C1097" s="4" t="s">
        <v>1294</v>
      </c>
      <c r="D1097" t="s">
        <v>54</v>
      </c>
      <c r="E1097" t="s">
        <v>73</v>
      </c>
      <c r="F1097" t="s">
        <v>47</v>
      </c>
      <c r="G1097" t="s">
        <v>56</v>
      </c>
      <c r="H1097" t="s">
        <v>57</v>
      </c>
      <c r="I1097" t="s">
        <v>36</v>
      </c>
      <c r="J1097">
        <v>8</v>
      </c>
      <c r="K1097" t="s">
        <v>48</v>
      </c>
      <c r="L1097" t="s">
        <v>38</v>
      </c>
      <c r="M1097" t="s">
        <v>588</v>
      </c>
      <c r="N1097" t="s">
        <v>1295</v>
      </c>
      <c r="O1097" t="s">
        <v>41</v>
      </c>
      <c r="P1097" t="s">
        <v>290</v>
      </c>
      <c r="Q1097" t="s">
        <v>481</v>
      </c>
      <c r="R1097" t="s">
        <v>34</v>
      </c>
      <c r="S1097" t="s">
        <v>43</v>
      </c>
      <c r="T1097">
        <v>2630</v>
      </c>
      <c r="U1097">
        <v>111130</v>
      </c>
      <c r="V1097">
        <v>0</v>
      </c>
      <c r="W1097" t="s">
        <v>44</v>
      </c>
      <c r="X1097" t="s">
        <v>43</v>
      </c>
      <c r="Y1097" t="s">
        <v>43</v>
      </c>
      <c r="Z1097">
        <v>0</v>
      </c>
      <c r="AA1097" t="s">
        <v>45</v>
      </c>
      <c r="AB1097" t="s">
        <v>43</v>
      </c>
      <c r="AC1097" t="s">
        <v>43</v>
      </c>
    </row>
    <row r="1098" spans="1:29" x14ac:dyDescent="0.3">
      <c r="A1098" s="2">
        <v>45043.981481481482</v>
      </c>
      <c r="B1098" t="s">
        <v>29</v>
      </c>
      <c r="C1098" s="4" t="s">
        <v>1296</v>
      </c>
      <c r="D1098" t="s">
        <v>31</v>
      </c>
      <c r="E1098" t="s">
        <v>64</v>
      </c>
      <c r="F1098" t="s">
        <v>33</v>
      </c>
      <c r="G1098" t="s">
        <v>56</v>
      </c>
      <c r="H1098" t="s">
        <v>35</v>
      </c>
      <c r="I1098" t="s">
        <v>36</v>
      </c>
      <c r="J1098">
        <v>5</v>
      </c>
      <c r="K1098" t="s">
        <v>48</v>
      </c>
      <c r="L1098" t="s">
        <v>38</v>
      </c>
      <c r="M1098" t="s">
        <v>505</v>
      </c>
      <c r="N1098" t="s">
        <v>932</v>
      </c>
      <c r="O1098" t="s">
        <v>41</v>
      </c>
      <c r="P1098" t="s">
        <v>66</v>
      </c>
      <c r="Q1098" t="s">
        <v>481</v>
      </c>
      <c r="R1098" t="s">
        <v>34</v>
      </c>
      <c r="S1098" t="s">
        <v>43</v>
      </c>
      <c r="T1098">
        <v>50</v>
      </c>
      <c r="U1098">
        <v>91110</v>
      </c>
      <c r="V1098">
        <v>0</v>
      </c>
      <c r="W1098" t="s">
        <v>44</v>
      </c>
      <c r="X1098" t="s">
        <v>43</v>
      </c>
      <c r="Y1098" t="s">
        <v>43</v>
      </c>
      <c r="Z1098">
        <v>0</v>
      </c>
      <c r="AA1098" t="s">
        <v>45</v>
      </c>
      <c r="AB1098" t="s">
        <v>43</v>
      </c>
      <c r="AC1098" t="s">
        <v>43</v>
      </c>
    </row>
    <row r="1099" spans="1:29" x14ac:dyDescent="0.3">
      <c r="A1099" s="2">
        <v>45043.98400462963</v>
      </c>
      <c r="B1099" t="s">
        <v>29</v>
      </c>
      <c r="C1099" s="4" t="s">
        <v>1297</v>
      </c>
      <c r="D1099" t="s">
        <v>54</v>
      </c>
      <c r="E1099" t="s">
        <v>73</v>
      </c>
      <c r="F1099" t="s">
        <v>122</v>
      </c>
      <c r="G1099" t="s">
        <v>56</v>
      </c>
      <c r="H1099" t="s">
        <v>57</v>
      </c>
      <c r="I1099" t="s">
        <v>36</v>
      </c>
      <c r="J1099">
        <v>6</v>
      </c>
      <c r="K1099" t="s">
        <v>48</v>
      </c>
      <c r="L1099" t="s">
        <v>49</v>
      </c>
      <c r="M1099" t="s">
        <v>490</v>
      </c>
      <c r="N1099" t="s">
        <v>569</v>
      </c>
      <c r="O1099" t="s">
        <v>41</v>
      </c>
      <c r="P1099" t="s">
        <v>66</v>
      </c>
      <c r="Q1099" t="s">
        <v>481</v>
      </c>
      <c r="R1099" t="s">
        <v>34</v>
      </c>
      <c r="S1099" t="s">
        <v>43</v>
      </c>
      <c r="T1099">
        <v>2125</v>
      </c>
      <c r="U1099">
        <v>7190</v>
      </c>
      <c r="V1099">
        <v>0</v>
      </c>
      <c r="W1099" t="s">
        <v>44</v>
      </c>
      <c r="X1099" t="s">
        <v>43</v>
      </c>
      <c r="Y1099" t="s">
        <v>43</v>
      </c>
      <c r="Z1099">
        <v>0</v>
      </c>
      <c r="AA1099" t="s">
        <v>45</v>
      </c>
      <c r="AB1099" t="s">
        <v>43</v>
      </c>
      <c r="AC1099" t="s">
        <v>43</v>
      </c>
    </row>
    <row r="1100" spans="1:29" x14ac:dyDescent="0.3">
      <c r="A1100" s="2">
        <v>45043.988900462973</v>
      </c>
      <c r="B1100" t="s">
        <v>29</v>
      </c>
      <c r="C1100" s="4" t="s">
        <v>1298</v>
      </c>
      <c r="D1100" t="s">
        <v>54</v>
      </c>
      <c r="E1100" t="s">
        <v>55</v>
      </c>
      <c r="F1100" t="s">
        <v>47</v>
      </c>
      <c r="G1100" t="s">
        <v>34</v>
      </c>
      <c r="H1100" t="s">
        <v>35</v>
      </c>
      <c r="I1100" t="s">
        <v>36</v>
      </c>
      <c r="J1100">
        <v>8</v>
      </c>
      <c r="K1100" t="s">
        <v>123</v>
      </c>
      <c r="L1100" t="s">
        <v>49</v>
      </c>
      <c r="M1100" t="s">
        <v>505</v>
      </c>
      <c r="N1100" t="s">
        <v>819</v>
      </c>
      <c r="O1100" t="s">
        <v>41</v>
      </c>
      <c r="P1100" t="s">
        <v>52</v>
      </c>
      <c r="Q1100" t="s">
        <v>35</v>
      </c>
      <c r="R1100" t="s">
        <v>34</v>
      </c>
      <c r="S1100" t="s">
        <v>43</v>
      </c>
      <c r="T1100">
        <v>4150</v>
      </c>
      <c r="U1100">
        <v>5070</v>
      </c>
      <c r="V1100">
        <v>0</v>
      </c>
      <c r="W1100" t="s">
        <v>44</v>
      </c>
      <c r="X1100" t="s">
        <v>43</v>
      </c>
      <c r="Y1100" t="s">
        <v>43</v>
      </c>
      <c r="Z1100">
        <v>0</v>
      </c>
      <c r="AA1100" t="s">
        <v>45</v>
      </c>
      <c r="AB1100" t="s">
        <v>43</v>
      </c>
      <c r="AC1100" t="s">
        <v>43</v>
      </c>
    </row>
    <row r="1101" spans="1:29" x14ac:dyDescent="0.3">
      <c r="A1101" s="2">
        <v>45043.989652777767</v>
      </c>
      <c r="B1101" t="s">
        <v>29</v>
      </c>
      <c r="C1101" s="4" t="s">
        <v>1299</v>
      </c>
      <c r="D1101" t="s">
        <v>31</v>
      </c>
      <c r="E1101" t="s">
        <v>68</v>
      </c>
      <c r="F1101" t="s">
        <v>122</v>
      </c>
      <c r="G1101" t="s">
        <v>34</v>
      </c>
      <c r="H1101" t="s">
        <v>57</v>
      </c>
      <c r="I1101" t="s">
        <v>58</v>
      </c>
      <c r="J1101">
        <v>8</v>
      </c>
      <c r="K1101" t="s">
        <v>499</v>
      </c>
      <c r="L1101" t="s">
        <v>49</v>
      </c>
      <c r="M1101" t="s">
        <v>580</v>
      </c>
      <c r="N1101" t="s">
        <v>516</v>
      </c>
      <c r="O1101" t="s">
        <v>41</v>
      </c>
      <c r="P1101" t="s">
        <v>82</v>
      </c>
      <c r="Q1101" t="s">
        <v>481</v>
      </c>
      <c r="R1101" t="s">
        <v>34</v>
      </c>
      <c r="S1101" t="s">
        <v>43</v>
      </c>
      <c r="T1101">
        <v>1620</v>
      </c>
      <c r="U1101">
        <v>7190</v>
      </c>
      <c r="V1101">
        <v>0</v>
      </c>
      <c r="W1101" t="s">
        <v>44</v>
      </c>
      <c r="X1101" t="s">
        <v>43</v>
      </c>
      <c r="Y1101" t="s">
        <v>43</v>
      </c>
      <c r="Z1101">
        <v>0</v>
      </c>
      <c r="AA1101" t="s">
        <v>45</v>
      </c>
      <c r="AB1101" t="s">
        <v>43</v>
      </c>
      <c r="AC1101" t="s">
        <v>43</v>
      </c>
    </row>
    <row r="1102" spans="1:29" x14ac:dyDescent="0.3">
      <c r="A1102" s="2">
        <v>45043.992152777777</v>
      </c>
      <c r="B1102" t="s">
        <v>29</v>
      </c>
      <c r="C1102" s="4" t="s">
        <v>1034</v>
      </c>
      <c r="D1102" t="s">
        <v>31</v>
      </c>
      <c r="E1102" t="s">
        <v>55</v>
      </c>
      <c r="F1102" t="s">
        <v>122</v>
      </c>
      <c r="G1102" t="s">
        <v>56</v>
      </c>
      <c r="H1102" t="s">
        <v>35</v>
      </c>
      <c r="I1102" t="s">
        <v>36</v>
      </c>
      <c r="J1102">
        <v>5</v>
      </c>
      <c r="K1102" t="s">
        <v>48</v>
      </c>
      <c r="L1102" t="s">
        <v>38</v>
      </c>
      <c r="M1102" t="s">
        <v>621</v>
      </c>
      <c r="N1102" t="s">
        <v>989</v>
      </c>
      <c r="O1102" t="s">
        <v>41</v>
      </c>
      <c r="P1102" t="s">
        <v>62</v>
      </c>
      <c r="Q1102" t="s">
        <v>481</v>
      </c>
      <c r="R1102" t="s">
        <v>34</v>
      </c>
      <c r="S1102" t="s">
        <v>43</v>
      </c>
      <c r="T1102">
        <v>1620</v>
      </c>
      <c r="U1102">
        <v>7190</v>
      </c>
      <c r="V1102">
        <v>0</v>
      </c>
      <c r="W1102" t="s">
        <v>44</v>
      </c>
      <c r="X1102" t="s">
        <v>43</v>
      </c>
      <c r="Y1102" t="s">
        <v>43</v>
      </c>
      <c r="Z1102">
        <v>0</v>
      </c>
      <c r="AA1102" t="s">
        <v>45</v>
      </c>
      <c r="AB1102" t="s">
        <v>43</v>
      </c>
      <c r="AC1102" t="s">
        <v>43</v>
      </c>
    </row>
    <row r="1103" spans="1:29" x14ac:dyDescent="0.3">
      <c r="A1103" s="2">
        <v>45043.993310185193</v>
      </c>
      <c r="B1103" t="s">
        <v>29</v>
      </c>
      <c r="C1103" s="4" t="s">
        <v>1300</v>
      </c>
      <c r="D1103" t="s">
        <v>54</v>
      </c>
      <c r="E1103" t="s">
        <v>73</v>
      </c>
      <c r="F1103" t="s">
        <v>33</v>
      </c>
      <c r="G1103" t="s">
        <v>56</v>
      </c>
      <c r="H1103" t="s">
        <v>57</v>
      </c>
      <c r="I1103" t="s">
        <v>58</v>
      </c>
      <c r="J1103">
        <v>10</v>
      </c>
      <c r="K1103" t="s">
        <v>37</v>
      </c>
      <c r="L1103" t="s">
        <v>69</v>
      </c>
      <c r="M1103" t="s">
        <v>493</v>
      </c>
      <c r="N1103" t="s">
        <v>1301</v>
      </c>
      <c r="O1103" t="s">
        <v>113</v>
      </c>
      <c r="P1103" t="s">
        <v>88</v>
      </c>
      <c r="Q1103" t="s">
        <v>57</v>
      </c>
      <c r="R1103" t="s">
        <v>507</v>
      </c>
      <c r="S1103" t="s">
        <v>43</v>
      </c>
      <c r="T1103">
        <v>4150</v>
      </c>
      <c r="U1103">
        <v>91110</v>
      </c>
      <c r="V1103">
        <v>0</v>
      </c>
      <c r="W1103" t="s">
        <v>44</v>
      </c>
      <c r="X1103" t="s">
        <v>43</v>
      </c>
      <c r="Y1103" t="s">
        <v>43</v>
      </c>
      <c r="Z1103">
        <v>0</v>
      </c>
      <c r="AA1103" t="s">
        <v>45</v>
      </c>
      <c r="AB1103" t="s">
        <v>43</v>
      </c>
      <c r="AC1103" t="s">
        <v>43</v>
      </c>
    </row>
    <row r="1104" spans="1:29" x14ac:dyDescent="0.3">
      <c r="A1104" s="2">
        <v>45043.993402777778</v>
      </c>
      <c r="B1104" t="s">
        <v>29</v>
      </c>
      <c r="C1104" s="4" t="s">
        <v>706</v>
      </c>
      <c r="D1104" t="s">
        <v>31</v>
      </c>
      <c r="E1104" t="s">
        <v>64</v>
      </c>
      <c r="F1104" t="s">
        <v>47</v>
      </c>
      <c r="G1104" t="s">
        <v>34</v>
      </c>
      <c r="H1104" t="s">
        <v>35</v>
      </c>
      <c r="I1104" t="s">
        <v>36</v>
      </c>
      <c r="J1104">
        <v>5</v>
      </c>
      <c r="K1104" t="s">
        <v>499</v>
      </c>
      <c r="L1104" t="s">
        <v>38</v>
      </c>
      <c r="M1104" t="s">
        <v>505</v>
      </c>
      <c r="N1104" t="s">
        <v>1302</v>
      </c>
      <c r="O1104" t="s">
        <v>41</v>
      </c>
      <c r="P1104" t="s">
        <v>66</v>
      </c>
      <c r="Q1104" t="s">
        <v>513</v>
      </c>
      <c r="R1104" t="s">
        <v>34</v>
      </c>
      <c r="S1104" t="s">
        <v>43</v>
      </c>
      <c r="T1104">
        <v>4150</v>
      </c>
      <c r="U1104">
        <v>3050</v>
      </c>
      <c r="V1104">
        <v>0</v>
      </c>
      <c r="W1104" t="s">
        <v>44</v>
      </c>
      <c r="X1104" t="s">
        <v>43</v>
      </c>
      <c r="Y1104" t="s">
        <v>43</v>
      </c>
      <c r="Z1104">
        <v>0</v>
      </c>
      <c r="AA1104" t="s">
        <v>45</v>
      </c>
      <c r="AB1104" t="s">
        <v>43</v>
      </c>
      <c r="AC1104" t="s">
        <v>43</v>
      </c>
    </row>
    <row r="1105" spans="1:29" x14ac:dyDescent="0.3">
      <c r="A1105" s="2">
        <v>45043.993495370371</v>
      </c>
      <c r="B1105" t="s">
        <v>29</v>
      </c>
      <c r="C1105" s="4" t="s">
        <v>1288</v>
      </c>
      <c r="D1105" t="s">
        <v>31</v>
      </c>
      <c r="E1105" t="s">
        <v>73</v>
      </c>
      <c r="F1105" t="s">
        <v>122</v>
      </c>
      <c r="G1105" t="s">
        <v>56</v>
      </c>
      <c r="H1105" t="s">
        <v>35</v>
      </c>
      <c r="I1105" t="s">
        <v>36</v>
      </c>
      <c r="J1105">
        <v>8</v>
      </c>
      <c r="K1105" t="s">
        <v>123</v>
      </c>
      <c r="L1105" t="s">
        <v>49</v>
      </c>
      <c r="M1105" t="s">
        <v>505</v>
      </c>
      <c r="N1105" t="s">
        <v>674</v>
      </c>
      <c r="O1105" t="s">
        <v>113</v>
      </c>
      <c r="P1105" t="s">
        <v>52</v>
      </c>
      <c r="Q1105" t="s">
        <v>481</v>
      </c>
      <c r="R1105" t="s">
        <v>34</v>
      </c>
      <c r="S1105" t="s">
        <v>43</v>
      </c>
      <c r="T1105">
        <v>3140</v>
      </c>
      <c r="U1105">
        <v>7190</v>
      </c>
      <c r="V1105">
        <v>0</v>
      </c>
      <c r="W1105" t="s">
        <v>44</v>
      </c>
      <c r="X1105" t="s">
        <v>43</v>
      </c>
      <c r="Y1105" t="s">
        <v>43</v>
      </c>
      <c r="Z1105">
        <v>0</v>
      </c>
      <c r="AA1105" t="s">
        <v>45</v>
      </c>
      <c r="AB1105" t="s">
        <v>43</v>
      </c>
      <c r="AC1105" t="s">
        <v>43</v>
      </c>
    </row>
    <row r="1106" spans="1:29" x14ac:dyDescent="0.3">
      <c r="A1106" s="2">
        <v>45043.998298611114</v>
      </c>
      <c r="B1106" t="s">
        <v>29</v>
      </c>
      <c r="C1106" s="4" t="s">
        <v>1195</v>
      </c>
      <c r="D1106" t="s">
        <v>54</v>
      </c>
      <c r="E1106" t="s">
        <v>32</v>
      </c>
      <c r="F1106" t="s">
        <v>122</v>
      </c>
      <c r="G1106" t="s">
        <v>34</v>
      </c>
      <c r="H1106" t="s">
        <v>35</v>
      </c>
      <c r="I1106" t="s">
        <v>36</v>
      </c>
      <c r="J1106">
        <v>1</v>
      </c>
      <c r="K1106" t="s">
        <v>48</v>
      </c>
      <c r="L1106" t="s">
        <v>49</v>
      </c>
      <c r="M1106" t="s">
        <v>493</v>
      </c>
      <c r="N1106" t="s">
        <v>1303</v>
      </c>
      <c r="O1106" t="s">
        <v>41</v>
      </c>
      <c r="P1106" t="s">
        <v>66</v>
      </c>
      <c r="Q1106" t="s">
        <v>481</v>
      </c>
      <c r="R1106" t="s">
        <v>34</v>
      </c>
      <c r="S1106" t="s">
        <v>43</v>
      </c>
      <c r="T1106">
        <v>2125</v>
      </c>
      <c r="U1106">
        <v>5070</v>
      </c>
      <c r="V1106">
        <v>0</v>
      </c>
      <c r="W1106" t="s">
        <v>44</v>
      </c>
      <c r="X1106" t="s">
        <v>43</v>
      </c>
      <c r="Y1106" t="s">
        <v>43</v>
      </c>
      <c r="Z1106">
        <v>0</v>
      </c>
      <c r="AA1106" t="s">
        <v>45</v>
      </c>
      <c r="AB1106" t="s">
        <v>43</v>
      </c>
      <c r="AC1106" t="s">
        <v>43</v>
      </c>
    </row>
    <row r="1107" spans="1:29" x14ac:dyDescent="0.3">
      <c r="A1107" s="2">
        <v>45043.998483796298</v>
      </c>
      <c r="B1107" t="s">
        <v>29</v>
      </c>
      <c r="C1107" s="4" t="s">
        <v>468</v>
      </c>
      <c r="D1107" t="s">
        <v>31</v>
      </c>
      <c r="E1107" t="s">
        <v>73</v>
      </c>
      <c r="F1107" t="s">
        <v>122</v>
      </c>
      <c r="G1107" t="s">
        <v>56</v>
      </c>
      <c r="H1107" t="s">
        <v>35</v>
      </c>
      <c r="I1107" t="s">
        <v>36</v>
      </c>
      <c r="J1107">
        <v>1</v>
      </c>
      <c r="K1107" t="s">
        <v>499</v>
      </c>
      <c r="L1107" t="s">
        <v>49</v>
      </c>
      <c r="M1107" t="s">
        <v>515</v>
      </c>
      <c r="N1107" t="s">
        <v>874</v>
      </c>
      <c r="O1107" t="s">
        <v>41</v>
      </c>
      <c r="P1107" t="s">
        <v>95</v>
      </c>
      <c r="Q1107" t="s">
        <v>481</v>
      </c>
      <c r="R1107" t="s">
        <v>34</v>
      </c>
      <c r="S1107" t="s">
        <v>43</v>
      </c>
      <c r="T1107">
        <v>50</v>
      </c>
      <c r="U1107">
        <v>131150</v>
      </c>
      <c r="V1107">
        <v>0</v>
      </c>
      <c r="W1107" t="s">
        <v>44</v>
      </c>
      <c r="X1107" t="s">
        <v>43</v>
      </c>
      <c r="Y1107" t="s">
        <v>43</v>
      </c>
      <c r="Z1107">
        <v>0</v>
      </c>
      <c r="AA1107" t="s">
        <v>45</v>
      </c>
      <c r="AB1107" t="s">
        <v>43</v>
      </c>
      <c r="AC1107" t="s">
        <v>43</v>
      </c>
    </row>
    <row r="1108" spans="1:29" x14ac:dyDescent="0.3">
      <c r="A1108" s="2">
        <v>45044.001469907409</v>
      </c>
      <c r="B1108" t="s">
        <v>29</v>
      </c>
      <c r="C1108" s="4" t="s">
        <v>1304</v>
      </c>
      <c r="D1108" t="s">
        <v>54</v>
      </c>
      <c r="E1108" t="s">
        <v>68</v>
      </c>
      <c r="F1108" t="s">
        <v>33</v>
      </c>
      <c r="G1108" t="s">
        <v>34</v>
      </c>
      <c r="H1108" t="s">
        <v>35</v>
      </c>
      <c r="I1108" t="s">
        <v>36</v>
      </c>
      <c r="J1108">
        <v>1</v>
      </c>
      <c r="K1108" t="s">
        <v>81</v>
      </c>
      <c r="L1108" t="s">
        <v>69</v>
      </c>
      <c r="M1108" t="s">
        <v>532</v>
      </c>
      <c r="N1108" t="s">
        <v>924</v>
      </c>
      <c r="O1108" t="s">
        <v>113</v>
      </c>
      <c r="P1108" t="s">
        <v>77</v>
      </c>
      <c r="Q1108" t="s">
        <v>35</v>
      </c>
      <c r="R1108" t="s">
        <v>34</v>
      </c>
      <c r="S1108" t="s">
        <v>43</v>
      </c>
      <c r="T1108">
        <v>3140</v>
      </c>
      <c r="U1108">
        <v>7190</v>
      </c>
      <c r="V1108">
        <v>0</v>
      </c>
      <c r="W1108" t="s">
        <v>44</v>
      </c>
      <c r="X1108" t="s">
        <v>43</v>
      </c>
      <c r="Y1108" t="s">
        <v>43</v>
      </c>
      <c r="Z1108">
        <v>0</v>
      </c>
      <c r="AA1108" t="s">
        <v>45</v>
      </c>
      <c r="AB1108" t="s">
        <v>43</v>
      </c>
      <c r="AC1108" t="s">
        <v>43</v>
      </c>
    </row>
    <row r="1109" spans="1:29" x14ac:dyDescent="0.3">
      <c r="A1109" s="2">
        <v>45044.002141203702</v>
      </c>
      <c r="B1109" t="s">
        <v>29</v>
      </c>
      <c r="C1109" s="4" t="s">
        <v>1305</v>
      </c>
      <c r="D1109" t="s">
        <v>31</v>
      </c>
      <c r="E1109" t="s">
        <v>68</v>
      </c>
      <c r="F1109" t="s">
        <v>33</v>
      </c>
      <c r="G1109" t="s">
        <v>56</v>
      </c>
      <c r="H1109" t="s">
        <v>35</v>
      </c>
      <c r="I1109" t="s">
        <v>36</v>
      </c>
      <c r="J1109">
        <v>8</v>
      </c>
      <c r="K1109" t="s">
        <v>81</v>
      </c>
      <c r="L1109" t="s">
        <v>166</v>
      </c>
      <c r="M1109" t="s">
        <v>515</v>
      </c>
      <c r="N1109" t="s">
        <v>636</v>
      </c>
      <c r="O1109" t="s">
        <v>85</v>
      </c>
      <c r="P1109" t="s">
        <v>88</v>
      </c>
      <c r="Q1109" t="s">
        <v>481</v>
      </c>
      <c r="R1109" t="s">
        <v>34</v>
      </c>
      <c r="S1109" t="s">
        <v>43</v>
      </c>
      <c r="T1109">
        <v>3140</v>
      </c>
      <c r="U1109">
        <v>7190</v>
      </c>
      <c r="V1109">
        <v>0</v>
      </c>
      <c r="W1109" t="s">
        <v>44</v>
      </c>
      <c r="X1109" t="s">
        <v>43</v>
      </c>
      <c r="Y1109" t="s">
        <v>43</v>
      </c>
      <c r="Z1109">
        <v>0</v>
      </c>
      <c r="AA1109" t="s">
        <v>45</v>
      </c>
      <c r="AB1109" t="s">
        <v>43</v>
      </c>
      <c r="AC1109" t="s">
        <v>43</v>
      </c>
    </row>
    <row r="1110" spans="1:29" x14ac:dyDescent="0.3">
      <c r="A1110" s="2">
        <v>45044.006388888891</v>
      </c>
      <c r="B1110" t="s">
        <v>29</v>
      </c>
      <c r="C1110" s="4" t="s">
        <v>1195</v>
      </c>
      <c r="D1110" t="s">
        <v>54</v>
      </c>
      <c r="E1110" t="s">
        <v>55</v>
      </c>
      <c r="F1110" t="s">
        <v>33</v>
      </c>
      <c r="G1110" t="s">
        <v>56</v>
      </c>
      <c r="H1110" t="s">
        <v>35</v>
      </c>
      <c r="I1110" t="s">
        <v>36</v>
      </c>
      <c r="J1110">
        <v>5</v>
      </c>
      <c r="K1110" t="s">
        <v>48</v>
      </c>
      <c r="L1110" t="s">
        <v>194</v>
      </c>
      <c r="M1110" t="s">
        <v>580</v>
      </c>
      <c r="N1110" t="s">
        <v>1306</v>
      </c>
      <c r="O1110" t="s">
        <v>41</v>
      </c>
      <c r="P1110" t="s">
        <v>66</v>
      </c>
      <c r="Q1110" t="s">
        <v>481</v>
      </c>
      <c r="R1110" t="s">
        <v>34</v>
      </c>
      <c r="S1110" t="s">
        <v>43</v>
      </c>
      <c r="T1110">
        <v>3140</v>
      </c>
      <c r="U1110">
        <v>131150</v>
      </c>
      <c r="V1110">
        <v>0</v>
      </c>
      <c r="W1110" t="s">
        <v>44</v>
      </c>
      <c r="X1110" t="s">
        <v>43</v>
      </c>
      <c r="Y1110" t="s">
        <v>43</v>
      </c>
      <c r="Z1110">
        <v>0</v>
      </c>
      <c r="AA1110" t="s">
        <v>45</v>
      </c>
      <c r="AB1110" t="s">
        <v>43</v>
      </c>
      <c r="AC1110" t="s">
        <v>43</v>
      </c>
    </row>
    <row r="1111" spans="1:29" x14ac:dyDescent="0.3">
      <c r="A1111" s="2">
        <v>45044.007789351846</v>
      </c>
      <c r="B1111" t="s">
        <v>29</v>
      </c>
      <c r="C1111" s="4" t="s">
        <v>1307</v>
      </c>
      <c r="D1111" t="s">
        <v>31</v>
      </c>
      <c r="E1111" t="s">
        <v>32</v>
      </c>
      <c r="F1111" t="s">
        <v>47</v>
      </c>
      <c r="G1111" t="s">
        <v>495</v>
      </c>
      <c r="H1111" t="s">
        <v>57</v>
      </c>
      <c r="I1111" t="s">
        <v>58</v>
      </c>
      <c r="J1111">
        <v>7</v>
      </c>
      <c r="K1111" t="s">
        <v>499</v>
      </c>
      <c r="L1111" t="s">
        <v>49</v>
      </c>
      <c r="M1111" t="s">
        <v>635</v>
      </c>
      <c r="N1111" t="s">
        <v>1308</v>
      </c>
      <c r="O1111" t="s">
        <v>125</v>
      </c>
      <c r="P1111" t="s">
        <v>52</v>
      </c>
      <c r="Q1111" t="s">
        <v>481</v>
      </c>
      <c r="R1111" t="s">
        <v>34</v>
      </c>
      <c r="S1111" t="s">
        <v>43</v>
      </c>
      <c r="T1111">
        <v>1620</v>
      </c>
      <c r="U1111">
        <v>3050</v>
      </c>
      <c r="V1111">
        <v>0</v>
      </c>
      <c r="W1111" t="s">
        <v>44</v>
      </c>
      <c r="X1111" t="s">
        <v>43</v>
      </c>
      <c r="Y1111" t="s">
        <v>43</v>
      </c>
      <c r="Z1111">
        <v>0</v>
      </c>
      <c r="AA1111" t="s">
        <v>45</v>
      </c>
      <c r="AB1111" t="s">
        <v>43</v>
      </c>
      <c r="AC1111" t="s">
        <v>43</v>
      </c>
    </row>
    <row r="1112" spans="1:29" x14ac:dyDescent="0.3">
      <c r="A1112" s="2">
        <v>45044.010196759264</v>
      </c>
      <c r="B1112" t="s">
        <v>29</v>
      </c>
      <c r="C1112" s="4" t="s">
        <v>1309</v>
      </c>
      <c r="D1112" t="s">
        <v>31</v>
      </c>
      <c r="E1112" t="s">
        <v>68</v>
      </c>
      <c r="F1112" t="s">
        <v>122</v>
      </c>
      <c r="G1112" t="s">
        <v>56</v>
      </c>
      <c r="H1112" t="s">
        <v>57</v>
      </c>
      <c r="I1112" t="s">
        <v>36</v>
      </c>
      <c r="J1112">
        <v>7</v>
      </c>
      <c r="K1112" t="s">
        <v>81</v>
      </c>
      <c r="L1112" t="s">
        <v>49</v>
      </c>
      <c r="M1112" t="s">
        <v>540</v>
      </c>
      <c r="N1112" t="s">
        <v>522</v>
      </c>
      <c r="O1112" t="s">
        <v>41</v>
      </c>
      <c r="P1112" t="s">
        <v>82</v>
      </c>
      <c r="Q1112" t="s">
        <v>481</v>
      </c>
      <c r="R1112" t="s">
        <v>34</v>
      </c>
      <c r="S1112" t="s">
        <v>43</v>
      </c>
      <c r="T1112">
        <v>4150</v>
      </c>
      <c r="U1112">
        <v>91110</v>
      </c>
      <c r="V1112">
        <v>0</v>
      </c>
      <c r="W1112" t="s">
        <v>44</v>
      </c>
      <c r="X1112" t="s">
        <v>43</v>
      </c>
      <c r="Y1112" t="s">
        <v>43</v>
      </c>
      <c r="Z1112">
        <v>0</v>
      </c>
      <c r="AA1112" t="s">
        <v>45</v>
      </c>
      <c r="AB1112" t="s">
        <v>43</v>
      </c>
      <c r="AC1112" t="s">
        <v>43</v>
      </c>
    </row>
    <row r="1113" spans="1:29" x14ac:dyDescent="0.3">
      <c r="A1113" s="2">
        <v>45044.010451388887</v>
      </c>
      <c r="B1113" t="s">
        <v>219</v>
      </c>
      <c r="C1113" s="4" t="s">
        <v>1310</v>
      </c>
      <c r="D1113" t="s">
        <v>31</v>
      </c>
      <c r="E1113" t="s">
        <v>68</v>
      </c>
      <c r="F1113" t="s">
        <v>122</v>
      </c>
      <c r="G1113" t="s">
        <v>34</v>
      </c>
      <c r="H1113" t="s">
        <v>35</v>
      </c>
      <c r="I1113" t="s">
        <v>36</v>
      </c>
      <c r="J1113">
        <v>9</v>
      </c>
      <c r="K1113" t="s">
        <v>81</v>
      </c>
      <c r="L1113" t="s">
        <v>69</v>
      </c>
      <c r="M1113" t="s">
        <v>493</v>
      </c>
      <c r="N1113" t="s">
        <v>1029</v>
      </c>
      <c r="O1113" t="s">
        <v>41</v>
      </c>
      <c r="P1113" t="s">
        <v>77</v>
      </c>
      <c r="Q1113" t="s">
        <v>57</v>
      </c>
      <c r="R1113" t="s">
        <v>507</v>
      </c>
      <c r="S1113" t="s">
        <v>43</v>
      </c>
      <c r="T1113">
        <v>2125</v>
      </c>
      <c r="U1113">
        <v>5070</v>
      </c>
      <c r="V1113">
        <v>0</v>
      </c>
      <c r="W1113" t="s">
        <v>44</v>
      </c>
      <c r="X1113" t="s">
        <v>43</v>
      </c>
      <c r="Y1113" t="s">
        <v>43</v>
      </c>
      <c r="Z1113">
        <v>0</v>
      </c>
      <c r="AA1113" t="s">
        <v>45</v>
      </c>
      <c r="AB1113" t="s">
        <v>43</v>
      </c>
      <c r="AC1113" t="s">
        <v>43</v>
      </c>
    </row>
    <row r="1114" spans="1:29" x14ac:dyDescent="0.3">
      <c r="A1114" s="2">
        <v>45044.010752314818</v>
      </c>
      <c r="B1114" t="s">
        <v>29</v>
      </c>
      <c r="C1114" s="4" t="s">
        <v>245</v>
      </c>
      <c r="D1114" t="s">
        <v>31</v>
      </c>
      <c r="E1114" t="s">
        <v>64</v>
      </c>
      <c r="F1114" t="s">
        <v>122</v>
      </c>
      <c r="G1114" t="s">
        <v>34</v>
      </c>
      <c r="H1114" t="s">
        <v>35</v>
      </c>
      <c r="I1114" t="s">
        <v>36</v>
      </c>
      <c r="J1114">
        <v>8</v>
      </c>
      <c r="K1114" t="s">
        <v>48</v>
      </c>
      <c r="L1114" t="s">
        <v>69</v>
      </c>
      <c r="M1114" t="s">
        <v>580</v>
      </c>
      <c r="N1114" t="s">
        <v>1131</v>
      </c>
      <c r="O1114" t="s">
        <v>41</v>
      </c>
      <c r="P1114" t="s">
        <v>66</v>
      </c>
      <c r="Q1114" t="s">
        <v>481</v>
      </c>
      <c r="R1114" t="s">
        <v>34</v>
      </c>
      <c r="S1114" t="s">
        <v>43</v>
      </c>
      <c r="T1114">
        <v>50</v>
      </c>
      <c r="U1114">
        <v>151</v>
      </c>
      <c r="V1114">
        <v>0</v>
      </c>
      <c r="W1114" t="s">
        <v>44</v>
      </c>
      <c r="X1114" t="s">
        <v>43</v>
      </c>
      <c r="Y1114" t="s">
        <v>43</v>
      </c>
      <c r="Z1114">
        <v>0</v>
      </c>
      <c r="AA1114" t="s">
        <v>45</v>
      </c>
      <c r="AB1114" t="s">
        <v>43</v>
      </c>
      <c r="AC1114" t="s">
        <v>43</v>
      </c>
    </row>
    <row r="1115" spans="1:29" x14ac:dyDescent="0.3">
      <c r="A1115" s="2">
        <v>45044.011712962973</v>
      </c>
      <c r="B1115" t="s">
        <v>29</v>
      </c>
      <c r="C1115" s="4" t="s">
        <v>1311</v>
      </c>
      <c r="D1115" t="s">
        <v>31</v>
      </c>
      <c r="E1115" t="s">
        <v>68</v>
      </c>
      <c r="F1115" t="s">
        <v>33</v>
      </c>
      <c r="G1115" t="s">
        <v>34</v>
      </c>
      <c r="H1115" t="s">
        <v>57</v>
      </c>
      <c r="I1115" t="s">
        <v>36</v>
      </c>
      <c r="J1115">
        <v>2</v>
      </c>
      <c r="K1115" t="s">
        <v>499</v>
      </c>
      <c r="L1115" t="s">
        <v>49</v>
      </c>
      <c r="M1115" t="s">
        <v>560</v>
      </c>
      <c r="N1115" t="s">
        <v>1124</v>
      </c>
      <c r="O1115" t="s">
        <v>41</v>
      </c>
      <c r="P1115" t="s">
        <v>95</v>
      </c>
      <c r="Q1115" t="s">
        <v>481</v>
      </c>
      <c r="R1115" t="s">
        <v>495</v>
      </c>
      <c r="S1115" t="s">
        <v>43</v>
      </c>
      <c r="T1115">
        <v>50</v>
      </c>
      <c r="U1115">
        <v>131150</v>
      </c>
      <c r="V1115">
        <v>0</v>
      </c>
      <c r="W1115" t="s">
        <v>44</v>
      </c>
      <c r="X1115" t="s">
        <v>43</v>
      </c>
      <c r="Y1115" t="s">
        <v>43</v>
      </c>
      <c r="Z1115">
        <v>0</v>
      </c>
      <c r="AA1115" t="s">
        <v>45</v>
      </c>
      <c r="AB1115" t="s">
        <v>43</v>
      </c>
      <c r="AC1115" t="s">
        <v>43</v>
      </c>
    </row>
    <row r="1116" spans="1:29" x14ac:dyDescent="0.3">
      <c r="A1116" s="2">
        <v>45044.016365740739</v>
      </c>
      <c r="B1116" t="s">
        <v>29</v>
      </c>
      <c r="C1116" s="4" t="s">
        <v>1312</v>
      </c>
      <c r="D1116" t="s">
        <v>31</v>
      </c>
      <c r="E1116" t="s">
        <v>73</v>
      </c>
      <c r="F1116" t="s">
        <v>47</v>
      </c>
      <c r="G1116" t="s">
        <v>34</v>
      </c>
      <c r="H1116" t="s">
        <v>35</v>
      </c>
      <c r="I1116" t="s">
        <v>36</v>
      </c>
      <c r="J1116">
        <v>1</v>
      </c>
      <c r="K1116" t="s">
        <v>499</v>
      </c>
      <c r="L1116" t="s">
        <v>49</v>
      </c>
      <c r="M1116" t="s">
        <v>560</v>
      </c>
      <c r="N1116" t="s">
        <v>656</v>
      </c>
      <c r="O1116" t="s">
        <v>41</v>
      </c>
      <c r="P1116" t="s">
        <v>88</v>
      </c>
      <c r="Q1116" t="s">
        <v>35</v>
      </c>
      <c r="R1116" t="s">
        <v>34</v>
      </c>
      <c r="S1116" t="s">
        <v>43</v>
      </c>
      <c r="T1116">
        <v>4150</v>
      </c>
      <c r="U1116">
        <v>111130</v>
      </c>
      <c r="V1116">
        <v>0</v>
      </c>
      <c r="W1116" t="s">
        <v>44</v>
      </c>
      <c r="X1116" t="s">
        <v>43</v>
      </c>
      <c r="Y1116" t="s">
        <v>43</v>
      </c>
      <c r="Z1116">
        <v>0</v>
      </c>
      <c r="AA1116" t="s">
        <v>45</v>
      </c>
      <c r="AB1116" t="s">
        <v>43</v>
      </c>
      <c r="AC1116" t="s">
        <v>43</v>
      </c>
    </row>
    <row r="1117" spans="1:29" x14ac:dyDescent="0.3">
      <c r="A1117" s="2">
        <v>45044.020115740743</v>
      </c>
      <c r="B1117" t="s">
        <v>29</v>
      </c>
      <c r="C1117" s="4" t="s">
        <v>1195</v>
      </c>
      <c r="D1117" t="s">
        <v>54</v>
      </c>
      <c r="E1117" t="s">
        <v>73</v>
      </c>
      <c r="F1117" t="s">
        <v>47</v>
      </c>
      <c r="G1117" t="s">
        <v>34</v>
      </c>
      <c r="H1117" t="s">
        <v>57</v>
      </c>
      <c r="I1117" t="s">
        <v>36</v>
      </c>
      <c r="J1117">
        <v>7</v>
      </c>
      <c r="K1117" t="s">
        <v>48</v>
      </c>
      <c r="L1117" t="s">
        <v>49</v>
      </c>
      <c r="M1117" t="s">
        <v>529</v>
      </c>
      <c r="N1117" t="s">
        <v>1313</v>
      </c>
      <c r="O1117" t="s">
        <v>85</v>
      </c>
      <c r="P1117" t="s">
        <v>66</v>
      </c>
      <c r="Q1117" t="s">
        <v>35</v>
      </c>
      <c r="R1117" t="s">
        <v>34</v>
      </c>
      <c r="S1117" t="s">
        <v>43</v>
      </c>
      <c r="T1117">
        <v>50</v>
      </c>
      <c r="U1117">
        <v>151</v>
      </c>
      <c r="V1117">
        <v>0</v>
      </c>
      <c r="W1117" t="s">
        <v>44</v>
      </c>
      <c r="X1117" t="s">
        <v>43</v>
      </c>
      <c r="Y1117" t="s">
        <v>43</v>
      </c>
      <c r="Z1117">
        <v>0</v>
      </c>
      <c r="AA1117" t="s">
        <v>45</v>
      </c>
      <c r="AB1117" t="s">
        <v>43</v>
      </c>
      <c r="AC1117" t="s">
        <v>43</v>
      </c>
    </row>
    <row r="1118" spans="1:29" x14ac:dyDescent="0.3">
      <c r="A1118" s="2">
        <v>45044.031828703701</v>
      </c>
      <c r="B1118" t="s">
        <v>29</v>
      </c>
      <c r="C1118" s="4" t="s">
        <v>469</v>
      </c>
      <c r="D1118" t="s">
        <v>54</v>
      </c>
      <c r="E1118" t="s">
        <v>68</v>
      </c>
      <c r="F1118" t="s">
        <v>33</v>
      </c>
      <c r="G1118" t="s">
        <v>56</v>
      </c>
      <c r="H1118" t="s">
        <v>57</v>
      </c>
      <c r="I1118" t="s">
        <v>58</v>
      </c>
      <c r="J1118">
        <v>5</v>
      </c>
      <c r="K1118" t="s">
        <v>123</v>
      </c>
      <c r="L1118" t="s">
        <v>69</v>
      </c>
      <c r="M1118" t="s">
        <v>505</v>
      </c>
      <c r="N1118" t="s">
        <v>530</v>
      </c>
      <c r="O1118" t="s">
        <v>41</v>
      </c>
      <c r="P1118" t="s">
        <v>52</v>
      </c>
      <c r="Q1118" t="s">
        <v>35</v>
      </c>
      <c r="R1118" t="s">
        <v>507</v>
      </c>
      <c r="S1118" t="s">
        <v>43</v>
      </c>
      <c r="T1118">
        <v>4150</v>
      </c>
      <c r="U1118">
        <v>151</v>
      </c>
      <c r="V1118">
        <v>0</v>
      </c>
      <c r="W1118" t="s">
        <v>44</v>
      </c>
      <c r="X1118" t="s">
        <v>43</v>
      </c>
      <c r="Y1118" t="s">
        <v>43</v>
      </c>
      <c r="Z1118">
        <v>0</v>
      </c>
      <c r="AA1118" t="s">
        <v>45</v>
      </c>
      <c r="AB1118" t="s">
        <v>43</v>
      </c>
      <c r="AC1118" t="s">
        <v>43</v>
      </c>
    </row>
    <row r="1119" spans="1:29" x14ac:dyDescent="0.3">
      <c r="A1119" s="2">
        <v>45044.03197916667</v>
      </c>
      <c r="B1119" t="s">
        <v>29</v>
      </c>
      <c r="C1119" s="4" t="s">
        <v>1034</v>
      </c>
      <c r="D1119" t="s">
        <v>54</v>
      </c>
      <c r="E1119" t="s">
        <v>68</v>
      </c>
      <c r="F1119" t="s">
        <v>33</v>
      </c>
      <c r="G1119" t="s">
        <v>34</v>
      </c>
      <c r="H1119" t="s">
        <v>35</v>
      </c>
      <c r="I1119" t="s">
        <v>36</v>
      </c>
      <c r="J1119">
        <v>6</v>
      </c>
      <c r="K1119" t="s">
        <v>499</v>
      </c>
      <c r="L1119" t="s">
        <v>38</v>
      </c>
      <c r="M1119" t="s">
        <v>490</v>
      </c>
      <c r="N1119" t="s">
        <v>825</v>
      </c>
      <c r="O1119" t="s">
        <v>41</v>
      </c>
      <c r="P1119" t="s">
        <v>52</v>
      </c>
      <c r="Q1119" t="s">
        <v>35</v>
      </c>
      <c r="R1119" t="s">
        <v>34</v>
      </c>
      <c r="S1119" t="s">
        <v>43</v>
      </c>
      <c r="T1119">
        <v>2630</v>
      </c>
      <c r="U1119">
        <v>7190</v>
      </c>
      <c r="V1119">
        <v>0</v>
      </c>
      <c r="W1119" t="s">
        <v>44</v>
      </c>
      <c r="X1119" t="s">
        <v>43</v>
      </c>
      <c r="Y1119" t="s">
        <v>43</v>
      </c>
      <c r="Z1119">
        <v>0</v>
      </c>
      <c r="AA1119" t="s">
        <v>45</v>
      </c>
      <c r="AB1119" t="s">
        <v>43</v>
      </c>
      <c r="AC1119" t="s">
        <v>43</v>
      </c>
    </row>
    <row r="1120" spans="1:29" x14ac:dyDescent="0.3">
      <c r="A1120" s="2">
        <v>45044.043993055559</v>
      </c>
      <c r="B1120" t="s">
        <v>29</v>
      </c>
      <c r="C1120" s="4" t="s">
        <v>1314</v>
      </c>
      <c r="D1120" t="s">
        <v>54</v>
      </c>
      <c r="E1120" t="s">
        <v>73</v>
      </c>
      <c r="F1120" t="s">
        <v>33</v>
      </c>
      <c r="G1120" t="s">
        <v>34</v>
      </c>
      <c r="H1120" t="s">
        <v>35</v>
      </c>
      <c r="I1120" t="s">
        <v>36</v>
      </c>
      <c r="J1120">
        <v>2</v>
      </c>
      <c r="K1120" t="s">
        <v>81</v>
      </c>
      <c r="L1120" t="s">
        <v>69</v>
      </c>
      <c r="M1120" t="s">
        <v>500</v>
      </c>
      <c r="N1120" t="s">
        <v>1315</v>
      </c>
      <c r="O1120" t="s">
        <v>41</v>
      </c>
      <c r="P1120" t="s">
        <v>66</v>
      </c>
      <c r="Q1120" t="s">
        <v>57</v>
      </c>
      <c r="R1120" t="s">
        <v>34</v>
      </c>
      <c r="S1120" t="s">
        <v>43</v>
      </c>
      <c r="T1120">
        <v>50</v>
      </c>
      <c r="U1120">
        <v>131150</v>
      </c>
      <c r="V1120">
        <v>0</v>
      </c>
      <c r="W1120" t="s">
        <v>44</v>
      </c>
      <c r="X1120" t="s">
        <v>43</v>
      </c>
      <c r="Y1120" t="s">
        <v>43</v>
      </c>
      <c r="Z1120">
        <v>0</v>
      </c>
      <c r="AA1120" t="s">
        <v>45</v>
      </c>
      <c r="AB1120" t="s">
        <v>43</v>
      </c>
      <c r="AC1120" t="s">
        <v>43</v>
      </c>
    </row>
    <row r="1121" spans="1:29" x14ac:dyDescent="0.3">
      <c r="A1121" s="2">
        <v>45044.048819444448</v>
      </c>
      <c r="B1121" t="s">
        <v>29</v>
      </c>
      <c r="C1121" s="4" t="s">
        <v>1316</v>
      </c>
      <c r="D1121" t="s">
        <v>31</v>
      </c>
      <c r="E1121" t="s">
        <v>32</v>
      </c>
      <c r="F1121" t="s">
        <v>122</v>
      </c>
      <c r="G1121" t="s">
        <v>56</v>
      </c>
      <c r="H1121" t="s">
        <v>35</v>
      </c>
      <c r="I1121" t="s">
        <v>58</v>
      </c>
      <c r="J1121">
        <v>8</v>
      </c>
      <c r="K1121" t="s">
        <v>499</v>
      </c>
      <c r="L1121" t="s">
        <v>49</v>
      </c>
      <c r="M1121" t="s">
        <v>588</v>
      </c>
      <c r="N1121" t="s">
        <v>601</v>
      </c>
      <c r="O1121" t="s">
        <v>41</v>
      </c>
      <c r="P1121" t="s">
        <v>62</v>
      </c>
      <c r="Q1121" t="s">
        <v>57</v>
      </c>
      <c r="R1121" t="s">
        <v>507</v>
      </c>
      <c r="S1121" t="s">
        <v>43</v>
      </c>
      <c r="T1121">
        <v>2125</v>
      </c>
      <c r="U1121">
        <v>5070</v>
      </c>
      <c r="V1121">
        <v>0</v>
      </c>
      <c r="W1121" t="s">
        <v>44</v>
      </c>
      <c r="X1121" t="s">
        <v>43</v>
      </c>
      <c r="Y1121" t="s">
        <v>43</v>
      </c>
      <c r="Z1121">
        <v>0</v>
      </c>
      <c r="AA1121" t="s">
        <v>45</v>
      </c>
      <c r="AB1121" t="s">
        <v>43</v>
      </c>
      <c r="AC1121" t="s">
        <v>43</v>
      </c>
    </row>
    <row r="1122" spans="1:29" x14ac:dyDescent="0.3">
      <c r="A1122" s="2">
        <v>45044.049907407411</v>
      </c>
      <c r="B1122" t="s">
        <v>29</v>
      </c>
      <c r="C1122" s="4" t="s">
        <v>468</v>
      </c>
      <c r="D1122" t="s">
        <v>54</v>
      </c>
      <c r="E1122" t="s">
        <v>73</v>
      </c>
      <c r="F1122" t="s">
        <v>33</v>
      </c>
      <c r="G1122" t="s">
        <v>34</v>
      </c>
      <c r="H1122" t="s">
        <v>35</v>
      </c>
      <c r="I1122" t="s">
        <v>36</v>
      </c>
      <c r="J1122">
        <v>5</v>
      </c>
      <c r="K1122" t="s">
        <v>123</v>
      </c>
      <c r="L1122" t="s">
        <v>69</v>
      </c>
      <c r="M1122" t="s">
        <v>505</v>
      </c>
      <c r="N1122" t="s">
        <v>596</v>
      </c>
      <c r="O1122" t="s">
        <v>113</v>
      </c>
      <c r="P1122" t="s">
        <v>99</v>
      </c>
      <c r="Q1122" t="s">
        <v>35</v>
      </c>
      <c r="R1122" t="s">
        <v>34</v>
      </c>
      <c r="S1122" t="s">
        <v>43</v>
      </c>
      <c r="T1122">
        <v>50</v>
      </c>
      <c r="U1122">
        <v>151</v>
      </c>
      <c r="V1122">
        <v>0</v>
      </c>
      <c r="W1122" t="s">
        <v>44</v>
      </c>
      <c r="X1122" t="s">
        <v>43</v>
      </c>
      <c r="Y1122" t="s">
        <v>43</v>
      </c>
      <c r="Z1122">
        <v>0</v>
      </c>
      <c r="AA1122" t="s">
        <v>45</v>
      </c>
      <c r="AB1122" t="s">
        <v>43</v>
      </c>
      <c r="AC1122" t="s">
        <v>43</v>
      </c>
    </row>
    <row r="1123" spans="1:29" x14ac:dyDescent="0.3">
      <c r="A1123" s="2">
        <v>45044.053680555553</v>
      </c>
      <c r="B1123" t="s">
        <v>29</v>
      </c>
      <c r="C1123" s="4" t="s">
        <v>1317</v>
      </c>
      <c r="D1123" t="s">
        <v>54</v>
      </c>
      <c r="E1123" t="s">
        <v>68</v>
      </c>
      <c r="F1123" t="s">
        <v>122</v>
      </c>
      <c r="G1123" t="s">
        <v>34</v>
      </c>
      <c r="H1123" t="s">
        <v>35</v>
      </c>
      <c r="I1123" t="s">
        <v>58</v>
      </c>
      <c r="J1123">
        <v>6</v>
      </c>
      <c r="K1123" t="s">
        <v>48</v>
      </c>
      <c r="L1123" t="s">
        <v>38</v>
      </c>
      <c r="M1123" t="s">
        <v>500</v>
      </c>
      <c r="N1123" t="s">
        <v>1318</v>
      </c>
      <c r="O1123" t="s">
        <v>41</v>
      </c>
      <c r="P1123" t="s">
        <v>66</v>
      </c>
      <c r="Q1123" t="s">
        <v>481</v>
      </c>
      <c r="R1123" t="s">
        <v>34</v>
      </c>
      <c r="S1123" t="s">
        <v>43</v>
      </c>
      <c r="T1123">
        <v>50</v>
      </c>
      <c r="U1123">
        <v>151</v>
      </c>
      <c r="V1123">
        <v>0</v>
      </c>
      <c r="W1123" t="s">
        <v>44</v>
      </c>
      <c r="X1123" t="s">
        <v>43</v>
      </c>
      <c r="Y1123" t="s">
        <v>43</v>
      </c>
      <c r="Z1123">
        <v>0</v>
      </c>
      <c r="AA1123" t="s">
        <v>45</v>
      </c>
      <c r="AB1123" t="s">
        <v>43</v>
      </c>
      <c r="AC1123" t="s">
        <v>43</v>
      </c>
    </row>
    <row r="1124" spans="1:29" x14ac:dyDescent="0.3">
      <c r="A1124" s="2">
        <v>45044.058831018519</v>
      </c>
      <c r="B1124" t="s">
        <v>29</v>
      </c>
      <c r="C1124" s="4" t="s">
        <v>608</v>
      </c>
      <c r="D1124" t="s">
        <v>54</v>
      </c>
      <c r="E1124" t="s">
        <v>68</v>
      </c>
      <c r="F1124" t="s">
        <v>47</v>
      </c>
      <c r="G1124" t="s">
        <v>56</v>
      </c>
      <c r="H1124" t="s">
        <v>35</v>
      </c>
      <c r="I1124" t="s">
        <v>36</v>
      </c>
      <c r="J1124">
        <v>1</v>
      </c>
      <c r="K1124" t="s">
        <v>123</v>
      </c>
      <c r="L1124" t="s">
        <v>38</v>
      </c>
      <c r="M1124" t="s">
        <v>505</v>
      </c>
      <c r="N1124" t="s">
        <v>945</v>
      </c>
      <c r="O1124" t="s">
        <v>85</v>
      </c>
      <c r="P1124" t="s">
        <v>52</v>
      </c>
      <c r="Q1124" t="s">
        <v>35</v>
      </c>
      <c r="R1124" t="s">
        <v>34</v>
      </c>
      <c r="S1124" t="s">
        <v>43</v>
      </c>
      <c r="T1124">
        <v>2630</v>
      </c>
      <c r="U1124">
        <v>5070</v>
      </c>
      <c r="V1124">
        <v>0</v>
      </c>
      <c r="W1124" t="s">
        <v>44</v>
      </c>
      <c r="X1124" t="s">
        <v>43</v>
      </c>
      <c r="Y1124" t="s">
        <v>43</v>
      </c>
      <c r="Z1124">
        <v>0</v>
      </c>
      <c r="AA1124" t="s">
        <v>45</v>
      </c>
      <c r="AB1124" t="s">
        <v>43</v>
      </c>
      <c r="AC1124" t="s">
        <v>43</v>
      </c>
    </row>
    <row r="1125" spans="1:29" x14ac:dyDescent="0.3">
      <c r="A1125" s="2">
        <v>45044.102916666663</v>
      </c>
      <c r="B1125" t="s">
        <v>29</v>
      </c>
      <c r="C1125" s="4" t="s">
        <v>1319</v>
      </c>
      <c r="D1125" t="s">
        <v>54</v>
      </c>
      <c r="E1125" t="s">
        <v>64</v>
      </c>
      <c r="F1125" t="s">
        <v>33</v>
      </c>
      <c r="G1125" t="s">
        <v>34</v>
      </c>
      <c r="H1125" t="s">
        <v>35</v>
      </c>
      <c r="I1125" t="s">
        <v>36</v>
      </c>
      <c r="J1125">
        <v>1</v>
      </c>
      <c r="K1125" t="s">
        <v>81</v>
      </c>
      <c r="L1125" t="s">
        <v>69</v>
      </c>
      <c r="M1125" t="s">
        <v>505</v>
      </c>
      <c r="N1125" t="s">
        <v>583</v>
      </c>
      <c r="O1125" t="s">
        <v>41</v>
      </c>
      <c r="P1125" t="s">
        <v>77</v>
      </c>
      <c r="Q1125" t="s">
        <v>481</v>
      </c>
      <c r="R1125" t="s">
        <v>34</v>
      </c>
      <c r="S1125" t="s">
        <v>43</v>
      </c>
      <c r="T1125">
        <v>2630</v>
      </c>
      <c r="U1125">
        <v>7190</v>
      </c>
      <c r="V1125">
        <v>0</v>
      </c>
      <c r="W1125" t="s">
        <v>44</v>
      </c>
      <c r="X1125" t="s">
        <v>43</v>
      </c>
      <c r="Y1125" t="s">
        <v>43</v>
      </c>
      <c r="Z1125">
        <v>0</v>
      </c>
      <c r="AA1125" t="s">
        <v>45</v>
      </c>
      <c r="AB1125" t="s">
        <v>43</v>
      </c>
      <c r="AC1125" t="s">
        <v>43</v>
      </c>
    </row>
    <row r="1126" spans="1:29" x14ac:dyDescent="0.3">
      <c r="A1126" s="2">
        <v>45044.157858796287</v>
      </c>
      <c r="B1126" t="s">
        <v>29</v>
      </c>
      <c r="C1126" s="4" t="s">
        <v>1320</v>
      </c>
      <c r="D1126" t="s">
        <v>54</v>
      </c>
      <c r="E1126" t="s">
        <v>64</v>
      </c>
      <c r="F1126" t="s">
        <v>47</v>
      </c>
      <c r="G1126" t="s">
        <v>56</v>
      </c>
      <c r="H1126" t="s">
        <v>35</v>
      </c>
      <c r="I1126" t="s">
        <v>58</v>
      </c>
      <c r="J1126">
        <v>8</v>
      </c>
      <c r="K1126" t="s">
        <v>499</v>
      </c>
      <c r="L1126" t="s">
        <v>49</v>
      </c>
      <c r="M1126" t="s">
        <v>515</v>
      </c>
      <c r="N1126" t="s">
        <v>898</v>
      </c>
      <c r="O1126" t="s">
        <v>41</v>
      </c>
      <c r="P1126" t="s">
        <v>109</v>
      </c>
      <c r="Q1126" t="s">
        <v>513</v>
      </c>
      <c r="R1126" t="s">
        <v>495</v>
      </c>
      <c r="S1126" t="s">
        <v>43</v>
      </c>
      <c r="T1126">
        <v>1620</v>
      </c>
      <c r="U1126">
        <v>5070</v>
      </c>
      <c r="V1126">
        <v>0</v>
      </c>
      <c r="W1126" t="s">
        <v>44</v>
      </c>
      <c r="X1126" t="s">
        <v>43</v>
      </c>
      <c r="Y1126" t="s">
        <v>43</v>
      </c>
      <c r="Z1126">
        <v>0</v>
      </c>
      <c r="AA1126" t="s">
        <v>45</v>
      </c>
      <c r="AB1126" t="s">
        <v>43</v>
      </c>
      <c r="AC1126" t="s">
        <v>43</v>
      </c>
    </row>
    <row r="1127" spans="1:29" x14ac:dyDescent="0.3">
      <c r="A1127" s="2">
        <v>45044.199004629627</v>
      </c>
      <c r="B1127" t="s">
        <v>29</v>
      </c>
      <c r="C1127" s="4" t="s">
        <v>1321</v>
      </c>
      <c r="D1127" t="s">
        <v>31</v>
      </c>
      <c r="E1127" t="s">
        <v>32</v>
      </c>
      <c r="F1127" t="s">
        <v>122</v>
      </c>
      <c r="G1127" t="s">
        <v>56</v>
      </c>
      <c r="H1127" t="s">
        <v>35</v>
      </c>
      <c r="I1127" t="s">
        <v>36</v>
      </c>
      <c r="J1127">
        <v>6</v>
      </c>
      <c r="K1127" t="s">
        <v>37</v>
      </c>
      <c r="L1127" t="s">
        <v>69</v>
      </c>
      <c r="M1127" t="s">
        <v>515</v>
      </c>
      <c r="N1127" t="s">
        <v>536</v>
      </c>
      <c r="O1127" t="s">
        <v>41</v>
      </c>
      <c r="P1127" t="s">
        <v>52</v>
      </c>
      <c r="Q1127" t="s">
        <v>481</v>
      </c>
      <c r="R1127" t="s">
        <v>507</v>
      </c>
      <c r="S1127" t="s">
        <v>43</v>
      </c>
      <c r="T1127">
        <v>3140</v>
      </c>
      <c r="U1127">
        <v>91110</v>
      </c>
      <c r="V1127">
        <v>0</v>
      </c>
      <c r="W1127" t="s">
        <v>44</v>
      </c>
      <c r="X1127" t="s">
        <v>43</v>
      </c>
      <c r="Y1127" t="s">
        <v>43</v>
      </c>
      <c r="Z1127">
        <v>0</v>
      </c>
      <c r="AA1127" t="s">
        <v>45</v>
      </c>
      <c r="AB1127" t="s">
        <v>43</v>
      </c>
      <c r="AC1127" t="s">
        <v>43</v>
      </c>
    </row>
    <row r="1128" spans="1:29" x14ac:dyDescent="0.3">
      <c r="A1128" s="2">
        <v>45044.20417824074</v>
      </c>
      <c r="B1128" t="s">
        <v>552</v>
      </c>
      <c r="C1128" s="4" t="s">
        <v>1322</v>
      </c>
      <c r="D1128" t="s">
        <v>54</v>
      </c>
      <c r="E1128" t="s">
        <v>32</v>
      </c>
      <c r="F1128" t="s">
        <v>33</v>
      </c>
      <c r="G1128" t="s">
        <v>56</v>
      </c>
      <c r="H1128" t="s">
        <v>35</v>
      </c>
      <c r="I1128" t="s">
        <v>36</v>
      </c>
      <c r="J1128">
        <v>8</v>
      </c>
      <c r="K1128" t="s">
        <v>48</v>
      </c>
      <c r="L1128" t="s">
        <v>49</v>
      </c>
      <c r="M1128" t="s">
        <v>515</v>
      </c>
      <c r="N1128" t="s">
        <v>1323</v>
      </c>
      <c r="O1128" t="s">
        <v>41</v>
      </c>
      <c r="P1128" t="s">
        <v>77</v>
      </c>
      <c r="Q1128" t="s">
        <v>481</v>
      </c>
      <c r="R1128" t="s">
        <v>507</v>
      </c>
      <c r="S1128" t="s">
        <v>43</v>
      </c>
      <c r="T1128">
        <v>4150</v>
      </c>
      <c r="U1128">
        <v>131150</v>
      </c>
      <c r="V1128">
        <v>0</v>
      </c>
      <c r="W1128" t="s">
        <v>44</v>
      </c>
      <c r="X1128" t="s">
        <v>43</v>
      </c>
      <c r="Y1128" t="s">
        <v>43</v>
      </c>
      <c r="Z1128">
        <v>0</v>
      </c>
      <c r="AA1128" t="s">
        <v>45</v>
      </c>
      <c r="AB1128" t="s">
        <v>43</v>
      </c>
      <c r="AC1128" t="s">
        <v>43</v>
      </c>
    </row>
    <row r="1129" spans="1:29" x14ac:dyDescent="0.3">
      <c r="A1129" s="2">
        <v>45044.216226851851</v>
      </c>
      <c r="B1129" t="s">
        <v>29</v>
      </c>
      <c r="C1129" s="4" t="s">
        <v>646</v>
      </c>
      <c r="D1129" t="s">
        <v>31</v>
      </c>
      <c r="E1129" t="s">
        <v>32</v>
      </c>
      <c r="F1129" t="s">
        <v>47</v>
      </c>
      <c r="G1129" t="s">
        <v>56</v>
      </c>
      <c r="H1129" t="s">
        <v>57</v>
      </c>
      <c r="I1129" t="s">
        <v>58</v>
      </c>
      <c r="J1129">
        <v>5</v>
      </c>
      <c r="K1129" t="s">
        <v>81</v>
      </c>
      <c r="L1129" t="s">
        <v>38</v>
      </c>
      <c r="M1129" t="s">
        <v>505</v>
      </c>
      <c r="N1129" t="s">
        <v>981</v>
      </c>
      <c r="O1129" t="s">
        <v>41</v>
      </c>
      <c r="P1129" t="s">
        <v>66</v>
      </c>
      <c r="Q1129" t="s">
        <v>481</v>
      </c>
      <c r="R1129" t="s">
        <v>34</v>
      </c>
      <c r="S1129" t="s">
        <v>43</v>
      </c>
      <c r="T1129">
        <v>2125</v>
      </c>
      <c r="U1129">
        <v>91110</v>
      </c>
      <c r="V1129">
        <v>0</v>
      </c>
      <c r="W1129" t="s">
        <v>44</v>
      </c>
      <c r="X1129" t="s">
        <v>43</v>
      </c>
      <c r="Y1129" t="s">
        <v>43</v>
      </c>
      <c r="Z1129">
        <v>0</v>
      </c>
      <c r="AA1129" t="s">
        <v>45</v>
      </c>
      <c r="AB1129" t="s">
        <v>43</v>
      </c>
      <c r="AC1129" t="s">
        <v>43</v>
      </c>
    </row>
    <row r="1130" spans="1:29" x14ac:dyDescent="0.3">
      <c r="A1130" s="2">
        <v>45044.221296296288</v>
      </c>
      <c r="B1130" t="s">
        <v>29</v>
      </c>
      <c r="C1130" s="4" t="s">
        <v>1324</v>
      </c>
      <c r="D1130" t="s">
        <v>54</v>
      </c>
      <c r="E1130" t="s">
        <v>73</v>
      </c>
      <c r="F1130" t="s">
        <v>47</v>
      </c>
      <c r="G1130" t="s">
        <v>34</v>
      </c>
      <c r="H1130" t="s">
        <v>57</v>
      </c>
      <c r="I1130" t="s">
        <v>36</v>
      </c>
      <c r="J1130">
        <v>8</v>
      </c>
      <c r="K1130" t="s">
        <v>123</v>
      </c>
      <c r="L1130" t="s">
        <v>49</v>
      </c>
      <c r="M1130" t="s">
        <v>493</v>
      </c>
      <c r="N1130" t="s">
        <v>1276</v>
      </c>
      <c r="O1130" t="s">
        <v>41</v>
      </c>
      <c r="P1130" t="s">
        <v>66</v>
      </c>
      <c r="Q1130" t="s">
        <v>481</v>
      </c>
      <c r="R1130" t="s">
        <v>34</v>
      </c>
      <c r="S1130" t="s">
        <v>43</v>
      </c>
      <c r="T1130">
        <v>50</v>
      </c>
      <c r="U1130">
        <v>151</v>
      </c>
      <c r="V1130">
        <v>0</v>
      </c>
      <c r="W1130" t="s">
        <v>44</v>
      </c>
      <c r="X1130" t="s">
        <v>43</v>
      </c>
      <c r="Y1130" t="s">
        <v>43</v>
      </c>
      <c r="Z1130">
        <v>0</v>
      </c>
      <c r="AA1130" t="s">
        <v>45</v>
      </c>
      <c r="AB1130" t="s">
        <v>43</v>
      </c>
      <c r="AC1130" t="s">
        <v>43</v>
      </c>
    </row>
    <row r="1131" spans="1:29" x14ac:dyDescent="0.3">
      <c r="A1131" s="2">
        <v>45044.224895833337</v>
      </c>
      <c r="B1131" t="s">
        <v>29</v>
      </c>
      <c r="C1131" s="4" t="s">
        <v>1325</v>
      </c>
      <c r="D1131" t="s">
        <v>54</v>
      </c>
      <c r="E1131" t="s">
        <v>73</v>
      </c>
      <c r="F1131" t="s">
        <v>122</v>
      </c>
      <c r="G1131" t="s">
        <v>34</v>
      </c>
      <c r="H1131" t="s">
        <v>35</v>
      </c>
      <c r="I1131" t="s">
        <v>36</v>
      </c>
      <c r="J1131">
        <v>3</v>
      </c>
      <c r="K1131" t="s">
        <v>81</v>
      </c>
      <c r="L1131" t="s">
        <v>49</v>
      </c>
      <c r="M1131" t="s">
        <v>505</v>
      </c>
      <c r="N1131" t="s">
        <v>846</v>
      </c>
      <c r="O1131" t="s">
        <v>41</v>
      </c>
      <c r="P1131" t="s">
        <v>52</v>
      </c>
      <c r="Q1131" t="s">
        <v>481</v>
      </c>
      <c r="R1131" t="s">
        <v>34</v>
      </c>
      <c r="S1131" t="s">
        <v>43</v>
      </c>
      <c r="T1131">
        <v>50</v>
      </c>
      <c r="U1131">
        <v>131150</v>
      </c>
      <c r="V1131">
        <v>0</v>
      </c>
      <c r="W1131" t="s">
        <v>44</v>
      </c>
      <c r="X1131" t="s">
        <v>43</v>
      </c>
      <c r="Y1131" t="s">
        <v>43</v>
      </c>
      <c r="Z1131">
        <v>0</v>
      </c>
      <c r="AA1131" t="s">
        <v>45</v>
      </c>
      <c r="AB1131" t="s">
        <v>43</v>
      </c>
      <c r="AC1131" t="s">
        <v>43</v>
      </c>
    </row>
    <row r="1132" spans="1:29" x14ac:dyDescent="0.3">
      <c r="A1132" s="2">
        <v>45044.252592592587</v>
      </c>
      <c r="B1132" t="s">
        <v>29</v>
      </c>
      <c r="C1132" s="4" t="s">
        <v>1138</v>
      </c>
      <c r="D1132" t="s">
        <v>31</v>
      </c>
      <c r="E1132" t="s">
        <v>68</v>
      </c>
      <c r="F1132" t="s">
        <v>122</v>
      </c>
      <c r="G1132" t="s">
        <v>34</v>
      </c>
      <c r="H1132" t="s">
        <v>35</v>
      </c>
      <c r="I1132" t="s">
        <v>36</v>
      </c>
      <c r="J1132">
        <v>5</v>
      </c>
      <c r="K1132" t="s">
        <v>48</v>
      </c>
      <c r="L1132" t="s">
        <v>49</v>
      </c>
      <c r="M1132" t="s">
        <v>493</v>
      </c>
      <c r="N1132" t="s">
        <v>822</v>
      </c>
      <c r="O1132" t="s">
        <v>41</v>
      </c>
      <c r="P1132" t="s">
        <v>66</v>
      </c>
      <c r="Q1132" t="s">
        <v>481</v>
      </c>
      <c r="R1132" t="s">
        <v>34</v>
      </c>
      <c r="S1132" t="s">
        <v>43</v>
      </c>
      <c r="T1132">
        <v>3140</v>
      </c>
      <c r="U1132">
        <v>91110</v>
      </c>
      <c r="V1132">
        <v>0</v>
      </c>
      <c r="W1132" t="s">
        <v>44</v>
      </c>
      <c r="X1132" t="s">
        <v>43</v>
      </c>
      <c r="Y1132" t="s">
        <v>43</v>
      </c>
      <c r="Z1132">
        <v>0</v>
      </c>
      <c r="AA1132" t="s">
        <v>45</v>
      </c>
      <c r="AB1132" t="s">
        <v>43</v>
      </c>
      <c r="AC1132" t="s">
        <v>43</v>
      </c>
    </row>
    <row r="1133" spans="1:29" x14ac:dyDescent="0.3">
      <c r="A1133" s="2">
        <v>45044.261446759258</v>
      </c>
      <c r="B1133" t="s">
        <v>29</v>
      </c>
      <c r="C1133" s="4" t="s">
        <v>624</v>
      </c>
      <c r="D1133" t="s">
        <v>54</v>
      </c>
      <c r="E1133" t="s">
        <v>73</v>
      </c>
      <c r="F1133" t="s">
        <v>33</v>
      </c>
      <c r="G1133" t="s">
        <v>56</v>
      </c>
      <c r="H1133" t="s">
        <v>35</v>
      </c>
      <c r="I1133" t="s">
        <v>36</v>
      </c>
      <c r="J1133">
        <v>5</v>
      </c>
      <c r="K1133" t="s">
        <v>48</v>
      </c>
      <c r="L1133" t="s">
        <v>49</v>
      </c>
      <c r="M1133" t="s">
        <v>540</v>
      </c>
      <c r="N1133" t="s">
        <v>1326</v>
      </c>
      <c r="O1133" t="s">
        <v>85</v>
      </c>
      <c r="P1133" t="s">
        <v>52</v>
      </c>
      <c r="Q1133" t="s">
        <v>481</v>
      </c>
      <c r="R1133" t="s">
        <v>507</v>
      </c>
      <c r="S1133" t="s">
        <v>43</v>
      </c>
      <c r="T1133">
        <v>1115</v>
      </c>
      <c r="U1133">
        <v>7190</v>
      </c>
      <c r="V1133">
        <v>0</v>
      </c>
      <c r="W1133" t="s">
        <v>44</v>
      </c>
      <c r="X1133" t="s">
        <v>43</v>
      </c>
      <c r="Y1133" t="s">
        <v>43</v>
      </c>
      <c r="Z1133">
        <v>0</v>
      </c>
      <c r="AA1133" t="s">
        <v>45</v>
      </c>
      <c r="AB1133" t="s">
        <v>43</v>
      </c>
      <c r="AC1133" t="s">
        <v>43</v>
      </c>
    </row>
    <row r="1134" spans="1:29" x14ac:dyDescent="0.3">
      <c r="A1134" s="2">
        <v>45044.263553240737</v>
      </c>
      <c r="B1134" t="s">
        <v>29</v>
      </c>
      <c r="C1134" s="4" t="s">
        <v>1138</v>
      </c>
      <c r="D1134" t="s">
        <v>54</v>
      </c>
      <c r="E1134" t="s">
        <v>73</v>
      </c>
      <c r="F1134" t="s">
        <v>33</v>
      </c>
      <c r="G1134" t="s">
        <v>495</v>
      </c>
      <c r="H1134" t="s">
        <v>35</v>
      </c>
      <c r="I1134" t="s">
        <v>36</v>
      </c>
      <c r="J1134">
        <v>1</v>
      </c>
      <c r="K1134" t="s">
        <v>48</v>
      </c>
      <c r="L1134" t="s">
        <v>49</v>
      </c>
      <c r="M1134" t="s">
        <v>505</v>
      </c>
      <c r="N1134" t="s">
        <v>977</v>
      </c>
      <c r="O1134" t="s">
        <v>41</v>
      </c>
      <c r="P1134" t="s">
        <v>66</v>
      </c>
      <c r="Q1134" t="s">
        <v>35</v>
      </c>
      <c r="R1134" t="s">
        <v>495</v>
      </c>
      <c r="S1134" t="s">
        <v>43</v>
      </c>
      <c r="T1134">
        <v>2630</v>
      </c>
      <c r="U1134">
        <v>5070</v>
      </c>
      <c r="V1134">
        <v>0</v>
      </c>
      <c r="W1134" t="s">
        <v>44</v>
      </c>
      <c r="X1134" t="s">
        <v>43</v>
      </c>
      <c r="Y1134" t="s">
        <v>43</v>
      </c>
      <c r="Z1134">
        <v>0</v>
      </c>
      <c r="AA1134" t="s">
        <v>45</v>
      </c>
      <c r="AB1134" t="s">
        <v>43</v>
      </c>
      <c r="AC1134" t="s">
        <v>43</v>
      </c>
    </row>
    <row r="1135" spans="1:29" x14ac:dyDescent="0.3">
      <c r="A1135" s="2">
        <v>45044.265613425923</v>
      </c>
      <c r="B1135" t="s">
        <v>29</v>
      </c>
      <c r="C1135" s="4" t="s">
        <v>1327</v>
      </c>
      <c r="D1135" t="s">
        <v>31</v>
      </c>
      <c r="E1135" t="s">
        <v>64</v>
      </c>
      <c r="F1135" t="s">
        <v>47</v>
      </c>
      <c r="G1135" t="s">
        <v>34</v>
      </c>
      <c r="H1135" t="s">
        <v>35</v>
      </c>
      <c r="I1135" t="s">
        <v>36</v>
      </c>
      <c r="J1135">
        <v>1</v>
      </c>
      <c r="K1135" t="s">
        <v>48</v>
      </c>
      <c r="L1135" t="s">
        <v>69</v>
      </c>
      <c r="M1135" t="s">
        <v>515</v>
      </c>
      <c r="N1135" t="s">
        <v>1214</v>
      </c>
      <c r="O1135" t="s">
        <v>41</v>
      </c>
      <c r="P1135" t="s">
        <v>52</v>
      </c>
      <c r="Q1135" t="s">
        <v>35</v>
      </c>
      <c r="R1135" t="s">
        <v>34</v>
      </c>
      <c r="S1135" t="s">
        <v>43</v>
      </c>
      <c r="T1135">
        <v>50</v>
      </c>
      <c r="U1135">
        <v>131150</v>
      </c>
      <c r="V1135">
        <v>0</v>
      </c>
      <c r="W1135" t="s">
        <v>44</v>
      </c>
      <c r="X1135" t="s">
        <v>43</v>
      </c>
      <c r="Y1135" t="s">
        <v>43</v>
      </c>
      <c r="Z1135">
        <v>0</v>
      </c>
      <c r="AA1135" t="s">
        <v>45</v>
      </c>
      <c r="AB1135" t="s">
        <v>43</v>
      </c>
      <c r="AC1135" t="s">
        <v>43</v>
      </c>
    </row>
    <row r="1136" spans="1:29" x14ac:dyDescent="0.3">
      <c r="A1136" s="2">
        <v>45044.266574074078</v>
      </c>
      <c r="B1136" t="s">
        <v>29</v>
      </c>
      <c r="C1136" s="4" t="s">
        <v>1328</v>
      </c>
      <c r="D1136" t="s">
        <v>54</v>
      </c>
      <c r="E1136" t="s">
        <v>64</v>
      </c>
      <c r="F1136" t="s">
        <v>122</v>
      </c>
      <c r="G1136" t="s">
        <v>34</v>
      </c>
      <c r="H1136" t="s">
        <v>35</v>
      </c>
      <c r="I1136" t="s">
        <v>36</v>
      </c>
      <c r="J1136">
        <v>4</v>
      </c>
      <c r="K1136" t="s">
        <v>48</v>
      </c>
      <c r="L1136" t="s">
        <v>49</v>
      </c>
      <c r="M1136" t="s">
        <v>505</v>
      </c>
      <c r="N1136" t="s">
        <v>1329</v>
      </c>
      <c r="O1136" t="s">
        <v>41</v>
      </c>
      <c r="P1136" t="s">
        <v>88</v>
      </c>
      <c r="Q1136" t="s">
        <v>513</v>
      </c>
      <c r="R1136" t="s">
        <v>34</v>
      </c>
      <c r="S1136" t="s">
        <v>43</v>
      </c>
      <c r="T1136">
        <v>2630</v>
      </c>
      <c r="U1136">
        <v>111130</v>
      </c>
      <c r="V1136">
        <v>0</v>
      </c>
      <c r="W1136" t="s">
        <v>44</v>
      </c>
      <c r="X1136" t="s">
        <v>43</v>
      </c>
      <c r="Y1136" t="s">
        <v>43</v>
      </c>
      <c r="Z1136">
        <v>0</v>
      </c>
      <c r="AA1136" t="s">
        <v>45</v>
      </c>
      <c r="AB1136" t="s">
        <v>43</v>
      </c>
      <c r="AC1136" t="s">
        <v>43</v>
      </c>
    </row>
    <row r="1137" spans="1:29" x14ac:dyDescent="0.3">
      <c r="A1137" s="2">
        <v>45044.269988425927</v>
      </c>
      <c r="B1137" t="s">
        <v>29</v>
      </c>
      <c r="C1137" s="4" t="s">
        <v>1330</v>
      </c>
      <c r="D1137" t="s">
        <v>54</v>
      </c>
      <c r="E1137" t="s">
        <v>73</v>
      </c>
      <c r="F1137" t="s">
        <v>47</v>
      </c>
      <c r="G1137" t="s">
        <v>56</v>
      </c>
      <c r="H1137" t="s">
        <v>35</v>
      </c>
      <c r="I1137" t="s">
        <v>36</v>
      </c>
      <c r="J1137">
        <v>4</v>
      </c>
      <c r="K1137" t="s">
        <v>499</v>
      </c>
      <c r="L1137" t="s">
        <v>69</v>
      </c>
      <c r="M1137" t="s">
        <v>493</v>
      </c>
      <c r="N1137" t="s">
        <v>578</v>
      </c>
      <c r="O1137" t="s">
        <v>125</v>
      </c>
      <c r="P1137" t="s">
        <v>52</v>
      </c>
      <c r="Q1137" t="s">
        <v>481</v>
      </c>
      <c r="R1137" t="s">
        <v>507</v>
      </c>
      <c r="S1137" t="s">
        <v>43</v>
      </c>
      <c r="T1137">
        <v>1620</v>
      </c>
      <c r="U1137">
        <v>5070</v>
      </c>
      <c r="V1137">
        <v>0</v>
      </c>
      <c r="W1137" t="s">
        <v>44</v>
      </c>
      <c r="X1137" t="s">
        <v>43</v>
      </c>
      <c r="Y1137" t="s">
        <v>43</v>
      </c>
      <c r="Z1137">
        <v>0</v>
      </c>
      <c r="AA1137" t="s">
        <v>45</v>
      </c>
      <c r="AB1137" t="s">
        <v>43</v>
      </c>
      <c r="AC1137" t="s">
        <v>43</v>
      </c>
    </row>
    <row r="1138" spans="1:29" x14ac:dyDescent="0.3">
      <c r="A1138" s="2">
        <v>45044.275891203702</v>
      </c>
      <c r="B1138" t="s">
        <v>29</v>
      </c>
      <c r="C1138" s="4" t="s">
        <v>1331</v>
      </c>
      <c r="D1138" t="s">
        <v>31</v>
      </c>
      <c r="E1138" t="s">
        <v>32</v>
      </c>
      <c r="F1138" t="s">
        <v>122</v>
      </c>
      <c r="G1138" t="s">
        <v>34</v>
      </c>
      <c r="H1138" t="s">
        <v>35</v>
      </c>
      <c r="I1138" t="s">
        <v>36</v>
      </c>
      <c r="J1138">
        <v>8</v>
      </c>
      <c r="K1138" t="s">
        <v>499</v>
      </c>
      <c r="L1138" t="s">
        <v>49</v>
      </c>
      <c r="M1138" t="s">
        <v>505</v>
      </c>
      <c r="N1138" t="s">
        <v>598</v>
      </c>
      <c r="O1138" t="s">
        <v>113</v>
      </c>
      <c r="P1138" t="s">
        <v>42</v>
      </c>
      <c r="Q1138" t="s">
        <v>57</v>
      </c>
      <c r="R1138" t="s">
        <v>495</v>
      </c>
      <c r="S1138" t="s">
        <v>43</v>
      </c>
      <c r="T1138">
        <v>50</v>
      </c>
      <c r="U1138">
        <v>131150</v>
      </c>
      <c r="V1138">
        <v>0</v>
      </c>
      <c r="W1138" t="s">
        <v>44</v>
      </c>
      <c r="X1138" t="s">
        <v>43</v>
      </c>
      <c r="Y1138" t="s">
        <v>43</v>
      </c>
      <c r="Z1138">
        <v>0</v>
      </c>
      <c r="AA1138" t="s">
        <v>45</v>
      </c>
      <c r="AB1138" t="s">
        <v>43</v>
      </c>
      <c r="AC1138" t="s">
        <v>43</v>
      </c>
    </row>
    <row r="1139" spans="1:29" x14ac:dyDescent="0.3">
      <c r="A1139" s="2">
        <v>45044.282638888893</v>
      </c>
      <c r="B1139" t="s">
        <v>29</v>
      </c>
      <c r="C1139" s="4" t="s">
        <v>1332</v>
      </c>
      <c r="D1139" t="s">
        <v>31</v>
      </c>
      <c r="E1139" t="s">
        <v>55</v>
      </c>
      <c r="F1139" t="s">
        <v>122</v>
      </c>
      <c r="G1139" t="s">
        <v>34</v>
      </c>
      <c r="H1139" t="s">
        <v>57</v>
      </c>
      <c r="I1139" t="s">
        <v>36</v>
      </c>
      <c r="J1139">
        <v>4</v>
      </c>
      <c r="K1139" t="s">
        <v>48</v>
      </c>
      <c r="L1139" t="s">
        <v>49</v>
      </c>
      <c r="M1139" t="s">
        <v>500</v>
      </c>
      <c r="N1139" t="s">
        <v>524</v>
      </c>
      <c r="O1139" t="s">
        <v>41</v>
      </c>
      <c r="P1139" t="s">
        <v>52</v>
      </c>
      <c r="Q1139" t="s">
        <v>481</v>
      </c>
      <c r="R1139" t="s">
        <v>495</v>
      </c>
      <c r="S1139" t="s">
        <v>43</v>
      </c>
      <c r="T1139">
        <v>4150</v>
      </c>
      <c r="U1139">
        <v>91110</v>
      </c>
      <c r="V1139">
        <v>0</v>
      </c>
      <c r="W1139" t="s">
        <v>44</v>
      </c>
      <c r="X1139" t="s">
        <v>43</v>
      </c>
      <c r="Y1139" t="s">
        <v>43</v>
      </c>
      <c r="Z1139">
        <v>0</v>
      </c>
      <c r="AA1139" t="s">
        <v>45</v>
      </c>
      <c r="AB1139" t="s">
        <v>43</v>
      </c>
      <c r="AC1139" t="s">
        <v>43</v>
      </c>
    </row>
    <row r="1140" spans="1:29" x14ac:dyDescent="0.3">
      <c r="A1140" s="2">
        <v>45044.287800925929</v>
      </c>
      <c r="B1140" t="s">
        <v>29</v>
      </c>
      <c r="C1140" s="4" t="s">
        <v>1327</v>
      </c>
      <c r="D1140" t="s">
        <v>54</v>
      </c>
      <c r="E1140" t="s">
        <v>32</v>
      </c>
      <c r="F1140" t="s">
        <v>33</v>
      </c>
      <c r="G1140" t="s">
        <v>56</v>
      </c>
      <c r="H1140" t="s">
        <v>35</v>
      </c>
      <c r="I1140" t="s">
        <v>36</v>
      </c>
      <c r="J1140">
        <v>5</v>
      </c>
      <c r="K1140" t="s">
        <v>81</v>
      </c>
      <c r="L1140" t="s">
        <v>49</v>
      </c>
      <c r="M1140" t="s">
        <v>493</v>
      </c>
      <c r="N1140" t="s">
        <v>643</v>
      </c>
      <c r="O1140" t="s">
        <v>41</v>
      </c>
      <c r="P1140" t="s">
        <v>95</v>
      </c>
      <c r="Q1140" t="s">
        <v>481</v>
      </c>
      <c r="R1140" t="s">
        <v>34</v>
      </c>
      <c r="S1140" t="s">
        <v>43</v>
      </c>
      <c r="T1140">
        <v>2630</v>
      </c>
      <c r="U1140">
        <v>91110</v>
      </c>
      <c r="V1140">
        <v>0</v>
      </c>
      <c r="W1140" t="s">
        <v>44</v>
      </c>
      <c r="X1140" t="s">
        <v>43</v>
      </c>
      <c r="Y1140" t="s">
        <v>43</v>
      </c>
      <c r="Z1140">
        <v>0</v>
      </c>
      <c r="AA1140" t="s">
        <v>45</v>
      </c>
      <c r="AB1140" t="s">
        <v>43</v>
      </c>
      <c r="AC1140" t="s">
        <v>43</v>
      </c>
    </row>
    <row r="1141" spans="1:29" x14ac:dyDescent="0.3">
      <c r="A1141" s="2">
        <v>45044.290324074071</v>
      </c>
      <c r="B1141" t="s">
        <v>29</v>
      </c>
      <c r="C1141" s="4" t="s">
        <v>1333</v>
      </c>
      <c r="D1141" t="s">
        <v>54</v>
      </c>
      <c r="E1141" t="s">
        <v>73</v>
      </c>
      <c r="F1141" t="s">
        <v>33</v>
      </c>
      <c r="G1141" t="s">
        <v>34</v>
      </c>
      <c r="H1141" t="s">
        <v>35</v>
      </c>
      <c r="I1141" t="s">
        <v>36</v>
      </c>
      <c r="J1141">
        <v>10</v>
      </c>
      <c r="K1141" t="s">
        <v>48</v>
      </c>
      <c r="L1141" t="s">
        <v>49</v>
      </c>
      <c r="M1141" t="s">
        <v>493</v>
      </c>
      <c r="N1141" t="s">
        <v>1334</v>
      </c>
      <c r="O1141" t="s">
        <v>85</v>
      </c>
      <c r="P1141" t="s">
        <v>66</v>
      </c>
      <c r="Q1141" t="s">
        <v>513</v>
      </c>
      <c r="R1141" t="s">
        <v>34</v>
      </c>
      <c r="S1141" t="s">
        <v>43</v>
      </c>
      <c r="T1141">
        <v>4150</v>
      </c>
      <c r="U1141">
        <v>111130</v>
      </c>
      <c r="V1141">
        <v>0</v>
      </c>
      <c r="W1141" t="s">
        <v>44</v>
      </c>
      <c r="X1141" t="s">
        <v>43</v>
      </c>
      <c r="Y1141" t="s">
        <v>43</v>
      </c>
      <c r="Z1141">
        <v>0</v>
      </c>
      <c r="AA1141" t="s">
        <v>45</v>
      </c>
      <c r="AB1141" t="s">
        <v>43</v>
      </c>
      <c r="AC1141" t="s">
        <v>43</v>
      </c>
    </row>
    <row r="1142" spans="1:29" x14ac:dyDescent="0.3">
      <c r="A1142" s="2">
        <v>45044.298935185187</v>
      </c>
      <c r="B1142" t="s">
        <v>29</v>
      </c>
      <c r="C1142" s="4" t="s">
        <v>1138</v>
      </c>
      <c r="D1142" t="s">
        <v>54</v>
      </c>
      <c r="E1142" t="s">
        <v>68</v>
      </c>
      <c r="F1142" t="s">
        <v>122</v>
      </c>
      <c r="G1142" t="s">
        <v>34</v>
      </c>
      <c r="H1142" t="s">
        <v>35</v>
      </c>
      <c r="I1142" t="s">
        <v>36</v>
      </c>
      <c r="J1142">
        <v>5</v>
      </c>
      <c r="K1142" t="s">
        <v>499</v>
      </c>
      <c r="L1142" t="s">
        <v>49</v>
      </c>
      <c r="M1142" t="s">
        <v>505</v>
      </c>
      <c r="N1142" t="s">
        <v>1335</v>
      </c>
      <c r="O1142" t="s">
        <v>113</v>
      </c>
      <c r="P1142" t="s">
        <v>66</v>
      </c>
      <c r="Q1142" t="s">
        <v>481</v>
      </c>
      <c r="R1142" t="s">
        <v>34</v>
      </c>
      <c r="S1142" t="s">
        <v>43</v>
      </c>
      <c r="T1142">
        <v>50</v>
      </c>
      <c r="U1142">
        <v>151</v>
      </c>
      <c r="V1142">
        <v>0</v>
      </c>
      <c r="W1142" t="s">
        <v>44</v>
      </c>
      <c r="X1142" t="s">
        <v>43</v>
      </c>
      <c r="Y1142" t="s">
        <v>43</v>
      </c>
      <c r="Z1142">
        <v>0</v>
      </c>
      <c r="AA1142" t="s">
        <v>45</v>
      </c>
      <c r="AB1142" t="s">
        <v>43</v>
      </c>
      <c r="AC1142" t="s">
        <v>43</v>
      </c>
    </row>
    <row r="1143" spans="1:29" x14ac:dyDescent="0.3">
      <c r="A1143" s="2">
        <v>45044.318391203713</v>
      </c>
      <c r="B1143" t="s">
        <v>29</v>
      </c>
      <c r="C1143" s="4" t="s">
        <v>1336</v>
      </c>
      <c r="D1143" t="s">
        <v>31</v>
      </c>
      <c r="E1143" t="s">
        <v>32</v>
      </c>
      <c r="F1143" t="s">
        <v>33</v>
      </c>
      <c r="G1143" t="s">
        <v>34</v>
      </c>
      <c r="H1143" t="s">
        <v>35</v>
      </c>
      <c r="I1143" t="s">
        <v>36</v>
      </c>
      <c r="J1143">
        <v>9</v>
      </c>
      <c r="K1143" t="s">
        <v>48</v>
      </c>
      <c r="L1143" t="s">
        <v>49</v>
      </c>
      <c r="M1143" t="s">
        <v>546</v>
      </c>
      <c r="N1143" t="s">
        <v>1131</v>
      </c>
      <c r="O1143" t="s">
        <v>113</v>
      </c>
      <c r="P1143" t="s">
        <v>88</v>
      </c>
      <c r="Q1143" t="s">
        <v>481</v>
      </c>
      <c r="R1143" t="s">
        <v>34</v>
      </c>
      <c r="S1143" t="s">
        <v>43</v>
      </c>
      <c r="T1143">
        <v>2125</v>
      </c>
      <c r="U1143">
        <v>7190</v>
      </c>
      <c r="V1143">
        <v>0</v>
      </c>
      <c r="W1143" t="s">
        <v>44</v>
      </c>
      <c r="X1143" t="s">
        <v>43</v>
      </c>
      <c r="Y1143" t="s">
        <v>43</v>
      </c>
      <c r="Z1143">
        <v>0</v>
      </c>
      <c r="AA1143" t="s">
        <v>45</v>
      </c>
      <c r="AB1143" t="s">
        <v>43</v>
      </c>
      <c r="AC1143" t="s">
        <v>43</v>
      </c>
    </row>
    <row r="1144" spans="1:29" x14ac:dyDescent="0.3">
      <c r="A1144" s="2">
        <v>45044.319965277777</v>
      </c>
      <c r="B1144" t="s">
        <v>29</v>
      </c>
      <c r="C1144" s="4" t="s">
        <v>1337</v>
      </c>
      <c r="D1144" t="s">
        <v>31</v>
      </c>
      <c r="E1144" t="s">
        <v>68</v>
      </c>
      <c r="F1144" t="s">
        <v>122</v>
      </c>
      <c r="G1144" t="s">
        <v>56</v>
      </c>
      <c r="H1144" t="s">
        <v>35</v>
      </c>
      <c r="I1144" t="s">
        <v>36</v>
      </c>
      <c r="J1144">
        <v>2</v>
      </c>
      <c r="K1144" t="s">
        <v>81</v>
      </c>
      <c r="L1144" t="s">
        <v>69</v>
      </c>
      <c r="M1144" t="s">
        <v>580</v>
      </c>
      <c r="N1144" t="s">
        <v>578</v>
      </c>
      <c r="O1144" t="s">
        <v>41</v>
      </c>
      <c r="P1144" t="s">
        <v>52</v>
      </c>
      <c r="Q1144" t="s">
        <v>57</v>
      </c>
      <c r="R1144" t="s">
        <v>34</v>
      </c>
      <c r="S1144" t="s">
        <v>43</v>
      </c>
      <c r="T1144">
        <v>4150</v>
      </c>
      <c r="U1144">
        <v>91110</v>
      </c>
      <c r="V1144">
        <v>0</v>
      </c>
      <c r="W1144" t="s">
        <v>44</v>
      </c>
      <c r="X1144" t="s">
        <v>43</v>
      </c>
      <c r="Y1144" t="s">
        <v>43</v>
      </c>
      <c r="Z1144">
        <v>0</v>
      </c>
      <c r="AA1144" t="s">
        <v>45</v>
      </c>
      <c r="AB1144" t="s">
        <v>43</v>
      </c>
      <c r="AC1144" t="s">
        <v>43</v>
      </c>
    </row>
    <row r="1145" spans="1:29" x14ac:dyDescent="0.3">
      <c r="A1145" s="2">
        <v>45044.327719907407</v>
      </c>
      <c r="B1145" t="s">
        <v>29</v>
      </c>
      <c r="C1145" s="4" t="s">
        <v>1290</v>
      </c>
      <c r="D1145" t="s">
        <v>54</v>
      </c>
      <c r="E1145" t="s">
        <v>68</v>
      </c>
      <c r="F1145" t="s">
        <v>47</v>
      </c>
      <c r="G1145" t="s">
        <v>34</v>
      </c>
      <c r="H1145" t="s">
        <v>35</v>
      </c>
      <c r="I1145" t="s">
        <v>36</v>
      </c>
      <c r="J1145">
        <v>1</v>
      </c>
      <c r="K1145" t="s">
        <v>499</v>
      </c>
      <c r="L1145" t="s">
        <v>49</v>
      </c>
      <c r="M1145" t="s">
        <v>505</v>
      </c>
      <c r="N1145" t="s">
        <v>1338</v>
      </c>
      <c r="O1145" t="s">
        <v>41</v>
      </c>
      <c r="P1145" t="s">
        <v>62</v>
      </c>
      <c r="Q1145" t="s">
        <v>35</v>
      </c>
      <c r="R1145" t="s">
        <v>507</v>
      </c>
      <c r="S1145" t="s">
        <v>43</v>
      </c>
      <c r="T1145">
        <v>3140</v>
      </c>
      <c r="U1145">
        <v>91110</v>
      </c>
      <c r="V1145">
        <v>0</v>
      </c>
      <c r="W1145" t="s">
        <v>44</v>
      </c>
      <c r="X1145" t="s">
        <v>43</v>
      </c>
      <c r="Y1145" t="s">
        <v>43</v>
      </c>
      <c r="Z1145">
        <v>0</v>
      </c>
      <c r="AA1145" t="s">
        <v>45</v>
      </c>
      <c r="AB1145" t="s">
        <v>43</v>
      </c>
      <c r="AC1145" t="s">
        <v>43</v>
      </c>
    </row>
    <row r="1146" spans="1:29" x14ac:dyDescent="0.3">
      <c r="A1146" s="2">
        <v>45044.332673611112</v>
      </c>
      <c r="B1146" t="s">
        <v>29</v>
      </c>
      <c r="C1146" s="4" t="s">
        <v>1339</v>
      </c>
      <c r="D1146" t="s">
        <v>54</v>
      </c>
      <c r="E1146" t="s">
        <v>32</v>
      </c>
      <c r="F1146" t="s">
        <v>122</v>
      </c>
      <c r="G1146" t="s">
        <v>56</v>
      </c>
      <c r="H1146" t="s">
        <v>35</v>
      </c>
      <c r="I1146" t="s">
        <v>36</v>
      </c>
      <c r="J1146">
        <v>3</v>
      </c>
      <c r="K1146" t="s">
        <v>81</v>
      </c>
      <c r="L1146" t="s">
        <v>69</v>
      </c>
      <c r="M1146" t="s">
        <v>505</v>
      </c>
      <c r="N1146" t="s">
        <v>1340</v>
      </c>
      <c r="O1146" t="s">
        <v>41</v>
      </c>
      <c r="P1146" t="s">
        <v>95</v>
      </c>
      <c r="Q1146" t="s">
        <v>35</v>
      </c>
      <c r="R1146" t="s">
        <v>34</v>
      </c>
      <c r="S1146" t="s">
        <v>43</v>
      </c>
      <c r="T1146">
        <v>50</v>
      </c>
      <c r="U1146">
        <v>151</v>
      </c>
      <c r="V1146">
        <v>0</v>
      </c>
      <c r="W1146" t="s">
        <v>44</v>
      </c>
      <c r="X1146" t="s">
        <v>43</v>
      </c>
      <c r="Y1146" t="s">
        <v>43</v>
      </c>
      <c r="Z1146">
        <v>0</v>
      </c>
      <c r="AA1146" t="s">
        <v>45</v>
      </c>
      <c r="AB1146" t="s">
        <v>43</v>
      </c>
      <c r="AC1146" t="s">
        <v>43</v>
      </c>
    </row>
    <row r="1147" spans="1:29" x14ac:dyDescent="0.3">
      <c r="A1147" s="2">
        <v>45044.335150462961</v>
      </c>
      <c r="B1147" t="s">
        <v>29</v>
      </c>
      <c r="C1147" s="4" t="s">
        <v>1341</v>
      </c>
      <c r="D1147" t="s">
        <v>31</v>
      </c>
      <c r="E1147" t="s">
        <v>64</v>
      </c>
      <c r="F1147" t="s">
        <v>33</v>
      </c>
      <c r="G1147" t="s">
        <v>56</v>
      </c>
      <c r="H1147" t="s">
        <v>35</v>
      </c>
      <c r="I1147" t="s">
        <v>36</v>
      </c>
      <c r="J1147">
        <v>6</v>
      </c>
      <c r="K1147" t="s">
        <v>499</v>
      </c>
      <c r="L1147" t="s">
        <v>69</v>
      </c>
      <c r="M1147" t="s">
        <v>493</v>
      </c>
      <c r="N1147" t="s">
        <v>1342</v>
      </c>
      <c r="O1147" t="s">
        <v>41</v>
      </c>
      <c r="P1147" t="s">
        <v>109</v>
      </c>
      <c r="Q1147" t="s">
        <v>481</v>
      </c>
      <c r="R1147" t="s">
        <v>34</v>
      </c>
      <c r="S1147" t="s">
        <v>43</v>
      </c>
      <c r="T1147">
        <v>4150</v>
      </c>
      <c r="U1147">
        <v>151</v>
      </c>
      <c r="V1147">
        <v>0</v>
      </c>
      <c r="W1147" t="s">
        <v>44</v>
      </c>
      <c r="X1147" t="s">
        <v>43</v>
      </c>
      <c r="Y1147" t="s">
        <v>43</v>
      </c>
      <c r="Z1147">
        <v>0</v>
      </c>
      <c r="AA1147" t="s">
        <v>45</v>
      </c>
      <c r="AB1147" t="s">
        <v>43</v>
      </c>
      <c r="AC1147" t="s">
        <v>43</v>
      </c>
    </row>
    <row r="1148" spans="1:29" x14ac:dyDescent="0.3">
      <c r="A1148" s="2">
        <v>45044.337395833332</v>
      </c>
      <c r="B1148" t="s">
        <v>29</v>
      </c>
      <c r="C1148" s="4" t="s">
        <v>1343</v>
      </c>
      <c r="D1148" t="s">
        <v>54</v>
      </c>
      <c r="E1148" t="s">
        <v>64</v>
      </c>
      <c r="F1148" t="s">
        <v>122</v>
      </c>
      <c r="G1148" t="s">
        <v>34</v>
      </c>
      <c r="H1148" t="s">
        <v>57</v>
      </c>
      <c r="I1148" t="s">
        <v>36</v>
      </c>
      <c r="J1148">
        <v>5</v>
      </c>
      <c r="K1148" t="s">
        <v>499</v>
      </c>
      <c r="L1148" t="s">
        <v>49</v>
      </c>
      <c r="M1148" t="s">
        <v>580</v>
      </c>
      <c r="N1148" t="s">
        <v>649</v>
      </c>
      <c r="O1148" t="s">
        <v>41</v>
      </c>
      <c r="P1148" t="s">
        <v>52</v>
      </c>
      <c r="Q1148" t="s">
        <v>35</v>
      </c>
      <c r="R1148" t="s">
        <v>34</v>
      </c>
      <c r="S1148" t="s">
        <v>43</v>
      </c>
      <c r="T1148">
        <v>4150</v>
      </c>
      <c r="U1148">
        <v>3050</v>
      </c>
      <c r="V1148">
        <v>0</v>
      </c>
      <c r="W1148" t="s">
        <v>44</v>
      </c>
      <c r="X1148" t="s">
        <v>43</v>
      </c>
      <c r="Y1148" t="s">
        <v>43</v>
      </c>
      <c r="Z1148">
        <v>0</v>
      </c>
      <c r="AA1148" t="s">
        <v>45</v>
      </c>
      <c r="AB1148" t="s">
        <v>43</v>
      </c>
      <c r="AC1148" t="s">
        <v>43</v>
      </c>
    </row>
    <row r="1149" spans="1:29" x14ac:dyDescent="0.3">
      <c r="A1149" s="2">
        <v>45044.337754629632</v>
      </c>
      <c r="B1149" t="s">
        <v>552</v>
      </c>
      <c r="C1149" s="4" t="s">
        <v>1344</v>
      </c>
      <c r="D1149" t="s">
        <v>54</v>
      </c>
      <c r="E1149" t="s">
        <v>73</v>
      </c>
      <c r="F1149" t="s">
        <v>33</v>
      </c>
      <c r="G1149" t="s">
        <v>34</v>
      </c>
      <c r="H1149" t="s">
        <v>35</v>
      </c>
      <c r="I1149" t="s">
        <v>36</v>
      </c>
      <c r="J1149">
        <v>5</v>
      </c>
      <c r="K1149" t="s">
        <v>499</v>
      </c>
      <c r="L1149" t="s">
        <v>49</v>
      </c>
      <c r="M1149" t="s">
        <v>515</v>
      </c>
      <c r="N1149" t="s">
        <v>1025</v>
      </c>
      <c r="O1149" t="s">
        <v>41</v>
      </c>
      <c r="P1149" t="s">
        <v>66</v>
      </c>
      <c r="Q1149" t="s">
        <v>481</v>
      </c>
      <c r="R1149" t="s">
        <v>34</v>
      </c>
      <c r="S1149" t="s">
        <v>43</v>
      </c>
      <c r="T1149">
        <v>50</v>
      </c>
      <c r="U1149">
        <v>151</v>
      </c>
      <c r="V1149">
        <v>0</v>
      </c>
      <c r="W1149" t="s">
        <v>44</v>
      </c>
      <c r="X1149" t="s">
        <v>43</v>
      </c>
      <c r="Y1149" t="s">
        <v>43</v>
      </c>
      <c r="Z1149">
        <v>0</v>
      </c>
      <c r="AA1149" t="s">
        <v>45</v>
      </c>
      <c r="AB1149" t="s">
        <v>43</v>
      </c>
      <c r="AC1149" t="s">
        <v>43</v>
      </c>
    </row>
    <row r="1150" spans="1:29" x14ac:dyDescent="0.3">
      <c r="A1150" s="2">
        <v>45044.341041666667</v>
      </c>
      <c r="B1150" t="s">
        <v>29</v>
      </c>
      <c r="C1150" s="4" t="s">
        <v>602</v>
      </c>
      <c r="D1150" t="s">
        <v>54</v>
      </c>
      <c r="E1150" t="s">
        <v>32</v>
      </c>
      <c r="F1150" t="s">
        <v>122</v>
      </c>
      <c r="G1150" t="s">
        <v>34</v>
      </c>
      <c r="H1150" t="s">
        <v>35</v>
      </c>
      <c r="I1150" t="s">
        <v>36</v>
      </c>
      <c r="J1150">
        <v>2</v>
      </c>
      <c r="K1150" t="s">
        <v>499</v>
      </c>
      <c r="L1150" t="s">
        <v>49</v>
      </c>
      <c r="M1150" t="s">
        <v>560</v>
      </c>
      <c r="N1150" t="s">
        <v>708</v>
      </c>
      <c r="O1150" t="s">
        <v>41</v>
      </c>
      <c r="P1150" t="s">
        <v>52</v>
      </c>
      <c r="Q1150" t="s">
        <v>481</v>
      </c>
      <c r="R1150" t="s">
        <v>495</v>
      </c>
      <c r="S1150" t="s">
        <v>43</v>
      </c>
      <c r="T1150">
        <v>1620</v>
      </c>
      <c r="U1150">
        <v>5070</v>
      </c>
      <c r="V1150">
        <v>0</v>
      </c>
      <c r="W1150" t="s">
        <v>44</v>
      </c>
      <c r="X1150" t="s">
        <v>43</v>
      </c>
      <c r="Y1150" t="s">
        <v>43</v>
      </c>
      <c r="Z1150">
        <v>0</v>
      </c>
      <c r="AA1150" t="s">
        <v>45</v>
      </c>
      <c r="AB1150" t="s">
        <v>43</v>
      </c>
      <c r="AC1150" t="s">
        <v>43</v>
      </c>
    </row>
    <row r="1151" spans="1:29" x14ac:dyDescent="0.3">
      <c r="A1151" s="2">
        <v>45044.342430555553</v>
      </c>
      <c r="B1151" t="s">
        <v>29</v>
      </c>
      <c r="C1151" s="4" t="s">
        <v>1345</v>
      </c>
      <c r="D1151" t="s">
        <v>31</v>
      </c>
      <c r="E1151" t="s">
        <v>32</v>
      </c>
      <c r="F1151" t="s">
        <v>47</v>
      </c>
      <c r="G1151" t="s">
        <v>34</v>
      </c>
      <c r="H1151" t="s">
        <v>35</v>
      </c>
      <c r="I1151" t="s">
        <v>36</v>
      </c>
      <c r="J1151">
        <v>8</v>
      </c>
      <c r="K1151" t="s">
        <v>81</v>
      </c>
      <c r="L1151" t="s">
        <v>49</v>
      </c>
      <c r="M1151" t="s">
        <v>505</v>
      </c>
      <c r="N1151" t="s">
        <v>1340</v>
      </c>
      <c r="O1151" t="s">
        <v>85</v>
      </c>
      <c r="P1151" t="s">
        <v>77</v>
      </c>
      <c r="Q1151" t="s">
        <v>481</v>
      </c>
      <c r="R1151" t="s">
        <v>34</v>
      </c>
      <c r="S1151" t="s">
        <v>43</v>
      </c>
      <c r="T1151">
        <v>3140</v>
      </c>
      <c r="U1151">
        <v>111130</v>
      </c>
      <c r="V1151">
        <v>0</v>
      </c>
      <c r="W1151" t="s">
        <v>44</v>
      </c>
      <c r="X1151" t="s">
        <v>43</v>
      </c>
      <c r="Y1151" t="s">
        <v>43</v>
      </c>
      <c r="Z1151">
        <v>0</v>
      </c>
      <c r="AA1151" t="s">
        <v>45</v>
      </c>
      <c r="AB1151" t="s">
        <v>43</v>
      </c>
      <c r="AC1151" t="s">
        <v>43</v>
      </c>
    </row>
    <row r="1152" spans="1:29" x14ac:dyDescent="0.3">
      <c r="A1152" s="2">
        <v>45044.345335648148</v>
      </c>
      <c r="B1152" t="s">
        <v>29</v>
      </c>
      <c r="C1152" s="4" t="s">
        <v>1346</v>
      </c>
      <c r="D1152" t="s">
        <v>31</v>
      </c>
      <c r="E1152" t="s">
        <v>73</v>
      </c>
      <c r="F1152" t="s">
        <v>33</v>
      </c>
      <c r="G1152" t="s">
        <v>56</v>
      </c>
      <c r="H1152" t="s">
        <v>35</v>
      </c>
      <c r="I1152" t="s">
        <v>36</v>
      </c>
      <c r="J1152">
        <v>6</v>
      </c>
      <c r="K1152" t="s">
        <v>499</v>
      </c>
      <c r="L1152" t="s">
        <v>49</v>
      </c>
      <c r="M1152" t="s">
        <v>635</v>
      </c>
      <c r="N1152" t="s">
        <v>717</v>
      </c>
      <c r="O1152" t="s">
        <v>41</v>
      </c>
      <c r="P1152" t="s">
        <v>204</v>
      </c>
      <c r="Q1152" t="s">
        <v>481</v>
      </c>
      <c r="R1152" t="s">
        <v>34</v>
      </c>
      <c r="S1152" t="s">
        <v>43</v>
      </c>
      <c r="T1152">
        <v>50</v>
      </c>
      <c r="U1152">
        <v>151</v>
      </c>
      <c r="V1152">
        <v>0</v>
      </c>
      <c r="W1152" t="s">
        <v>44</v>
      </c>
      <c r="X1152" t="s">
        <v>43</v>
      </c>
      <c r="Y1152" t="s">
        <v>43</v>
      </c>
      <c r="Z1152">
        <v>0</v>
      </c>
      <c r="AA1152" t="s">
        <v>45</v>
      </c>
      <c r="AB1152" t="s">
        <v>43</v>
      </c>
      <c r="AC1152" t="s">
        <v>43</v>
      </c>
    </row>
    <row r="1153" spans="1:29" x14ac:dyDescent="0.3">
      <c r="A1153" s="2">
        <v>45044.34784722222</v>
      </c>
      <c r="B1153" t="s">
        <v>29</v>
      </c>
      <c r="C1153" s="4" t="s">
        <v>1347</v>
      </c>
      <c r="D1153" t="s">
        <v>54</v>
      </c>
      <c r="E1153" t="s">
        <v>32</v>
      </c>
      <c r="F1153" t="s">
        <v>33</v>
      </c>
      <c r="G1153" t="s">
        <v>56</v>
      </c>
      <c r="H1153" t="s">
        <v>57</v>
      </c>
      <c r="I1153" t="s">
        <v>58</v>
      </c>
      <c r="J1153">
        <v>10</v>
      </c>
      <c r="K1153" t="s">
        <v>81</v>
      </c>
      <c r="L1153" t="s">
        <v>69</v>
      </c>
      <c r="M1153" t="s">
        <v>532</v>
      </c>
      <c r="N1153" t="s">
        <v>1280</v>
      </c>
      <c r="O1153" t="s">
        <v>113</v>
      </c>
      <c r="P1153" t="s">
        <v>52</v>
      </c>
      <c r="Q1153" t="s">
        <v>35</v>
      </c>
      <c r="R1153" t="s">
        <v>34</v>
      </c>
      <c r="S1153" t="s">
        <v>43</v>
      </c>
      <c r="T1153">
        <v>2630</v>
      </c>
      <c r="U1153">
        <v>7190</v>
      </c>
      <c r="V1153">
        <v>0</v>
      </c>
      <c r="W1153" t="s">
        <v>44</v>
      </c>
      <c r="X1153" t="s">
        <v>43</v>
      </c>
      <c r="Y1153" t="s">
        <v>43</v>
      </c>
      <c r="Z1153">
        <v>0</v>
      </c>
      <c r="AA1153" t="s">
        <v>45</v>
      </c>
      <c r="AB1153" t="s">
        <v>43</v>
      </c>
      <c r="AC1153" t="s">
        <v>43</v>
      </c>
    </row>
    <row r="1154" spans="1:29" x14ac:dyDescent="0.3">
      <c r="A1154" s="2">
        <v>45044.350798611107</v>
      </c>
      <c r="B1154" t="s">
        <v>29</v>
      </c>
      <c r="C1154" s="4" t="s">
        <v>1348</v>
      </c>
      <c r="D1154" t="s">
        <v>31</v>
      </c>
      <c r="E1154" t="s">
        <v>55</v>
      </c>
      <c r="F1154" t="s">
        <v>33</v>
      </c>
      <c r="G1154" t="s">
        <v>56</v>
      </c>
      <c r="H1154" t="s">
        <v>35</v>
      </c>
      <c r="I1154" t="s">
        <v>36</v>
      </c>
      <c r="J1154">
        <v>8</v>
      </c>
      <c r="K1154" t="s">
        <v>123</v>
      </c>
      <c r="L1154" t="s">
        <v>69</v>
      </c>
      <c r="M1154" t="s">
        <v>532</v>
      </c>
      <c r="N1154" t="s">
        <v>872</v>
      </c>
      <c r="O1154" t="s">
        <v>113</v>
      </c>
      <c r="P1154" t="s">
        <v>52</v>
      </c>
      <c r="Q1154" t="s">
        <v>481</v>
      </c>
      <c r="R1154" t="s">
        <v>34</v>
      </c>
      <c r="S1154" t="s">
        <v>43</v>
      </c>
      <c r="T1154">
        <v>50</v>
      </c>
      <c r="U1154">
        <v>131150</v>
      </c>
      <c r="V1154">
        <v>0</v>
      </c>
      <c r="W1154" t="s">
        <v>44</v>
      </c>
      <c r="X1154" t="s">
        <v>43</v>
      </c>
      <c r="Y1154" t="s">
        <v>43</v>
      </c>
      <c r="Z1154">
        <v>0</v>
      </c>
      <c r="AA1154" t="s">
        <v>45</v>
      </c>
      <c r="AB1154" t="s">
        <v>43</v>
      </c>
      <c r="AC1154" t="s">
        <v>43</v>
      </c>
    </row>
    <row r="1155" spans="1:29" x14ac:dyDescent="0.3">
      <c r="A1155" s="2">
        <v>45044.350844907407</v>
      </c>
      <c r="B1155" t="s">
        <v>29</v>
      </c>
      <c r="C1155" s="4" t="s">
        <v>1349</v>
      </c>
      <c r="D1155" t="s">
        <v>31</v>
      </c>
      <c r="E1155" t="s">
        <v>68</v>
      </c>
      <c r="F1155" t="s">
        <v>33</v>
      </c>
      <c r="G1155" t="s">
        <v>34</v>
      </c>
      <c r="H1155" t="s">
        <v>35</v>
      </c>
      <c r="I1155" t="s">
        <v>58</v>
      </c>
      <c r="J1155">
        <v>6</v>
      </c>
      <c r="K1155" t="s">
        <v>48</v>
      </c>
      <c r="L1155" t="s">
        <v>49</v>
      </c>
      <c r="M1155" t="s">
        <v>560</v>
      </c>
      <c r="N1155" t="s">
        <v>544</v>
      </c>
      <c r="O1155" t="s">
        <v>41</v>
      </c>
      <c r="P1155" t="s">
        <v>52</v>
      </c>
      <c r="Q1155" t="s">
        <v>35</v>
      </c>
      <c r="R1155" t="s">
        <v>495</v>
      </c>
      <c r="S1155" t="s">
        <v>43</v>
      </c>
      <c r="T1155">
        <v>50</v>
      </c>
      <c r="U1155">
        <v>5070</v>
      </c>
      <c r="V1155">
        <v>0</v>
      </c>
      <c r="W1155" t="s">
        <v>44</v>
      </c>
      <c r="X1155" t="s">
        <v>43</v>
      </c>
      <c r="Y1155" t="s">
        <v>43</v>
      </c>
      <c r="Z1155">
        <v>0</v>
      </c>
      <c r="AA1155" t="s">
        <v>45</v>
      </c>
      <c r="AB1155" t="s">
        <v>43</v>
      </c>
      <c r="AC1155" t="s">
        <v>43</v>
      </c>
    </row>
    <row r="1156" spans="1:29" x14ac:dyDescent="0.3">
      <c r="A1156" s="2">
        <v>45044.357800925929</v>
      </c>
      <c r="B1156" t="s">
        <v>29</v>
      </c>
      <c r="C1156" s="4" t="s">
        <v>1350</v>
      </c>
      <c r="D1156" t="s">
        <v>54</v>
      </c>
      <c r="E1156" t="s">
        <v>68</v>
      </c>
      <c r="F1156" t="s">
        <v>33</v>
      </c>
      <c r="G1156" t="s">
        <v>34</v>
      </c>
      <c r="H1156" t="s">
        <v>35</v>
      </c>
      <c r="I1156" t="s">
        <v>36</v>
      </c>
      <c r="J1156">
        <v>5</v>
      </c>
      <c r="K1156" t="s">
        <v>37</v>
      </c>
      <c r="L1156" t="s">
        <v>69</v>
      </c>
      <c r="M1156" t="s">
        <v>490</v>
      </c>
      <c r="N1156" t="s">
        <v>819</v>
      </c>
      <c r="O1156" t="s">
        <v>41</v>
      </c>
      <c r="P1156" t="s">
        <v>95</v>
      </c>
      <c r="Q1156" t="s">
        <v>481</v>
      </c>
      <c r="R1156" t="s">
        <v>495</v>
      </c>
      <c r="S1156" t="s">
        <v>43</v>
      </c>
      <c r="T1156">
        <v>3140</v>
      </c>
      <c r="U1156">
        <v>131150</v>
      </c>
      <c r="V1156">
        <v>0</v>
      </c>
      <c r="W1156" t="s">
        <v>44</v>
      </c>
      <c r="X1156" t="s">
        <v>43</v>
      </c>
      <c r="Y1156" t="s">
        <v>43</v>
      </c>
      <c r="Z1156">
        <v>0</v>
      </c>
      <c r="AA1156" t="s">
        <v>45</v>
      </c>
      <c r="AB1156" t="s">
        <v>43</v>
      </c>
      <c r="AC1156" t="s">
        <v>43</v>
      </c>
    </row>
    <row r="1157" spans="1:29" x14ac:dyDescent="0.3">
      <c r="A1157" s="2">
        <v>45044.366122685176</v>
      </c>
      <c r="B1157" t="s">
        <v>29</v>
      </c>
      <c r="C1157" s="4" t="s">
        <v>1351</v>
      </c>
      <c r="D1157" t="s">
        <v>54</v>
      </c>
      <c r="E1157" t="s">
        <v>32</v>
      </c>
      <c r="F1157" t="s">
        <v>33</v>
      </c>
      <c r="G1157" t="s">
        <v>34</v>
      </c>
      <c r="H1157" t="s">
        <v>35</v>
      </c>
      <c r="I1157" t="s">
        <v>36</v>
      </c>
      <c r="J1157">
        <v>8</v>
      </c>
      <c r="K1157" t="s">
        <v>123</v>
      </c>
      <c r="L1157" t="s">
        <v>69</v>
      </c>
      <c r="M1157" t="s">
        <v>505</v>
      </c>
      <c r="N1157" t="s">
        <v>596</v>
      </c>
      <c r="O1157" t="s">
        <v>225</v>
      </c>
      <c r="P1157" t="s">
        <v>52</v>
      </c>
      <c r="Q1157" t="s">
        <v>481</v>
      </c>
      <c r="R1157" t="s">
        <v>34</v>
      </c>
      <c r="S1157" t="s">
        <v>43</v>
      </c>
      <c r="T1157">
        <v>4150</v>
      </c>
      <c r="U1157">
        <v>151</v>
      </c>
      <c r="V1157">
        <v>0</v>
      </c>
      <c r="W1157" t="s">
        <v>44</v>
      </c>
      <c r="X1157" t="s">
        <v>43</v>
      </c>
      <c r="Y1157" t="s">
        <v>43</v>
      </c>
      <c r="Z1157">
        <v>0</v>
      </c>
      <c r="AA1157" t="s">
        <v>45</v>
      </c>
      <c r="AB1157" t="s">
        <v>43</v>
      </c>
      <c r="AC1157" t="s">
        <v>43</v>
      </c>
    </row>
    <row r="1158" spans="1:29" x14ac:dyDescent="0.3">
      <c r="A1158" s="2">
        <v>45044.371932870366</v>
      </c>
      <c r="B1158" t="s">
        <v>29</v>
      </c>
      <c r="C1158" s="4" t="s">
        <v>1352</v>
      </c>
      <c r="D1158" t="s">
        <v>31</v>
      </c>
      <c r="E1158" t="s">
        <v>32</v>
      </c>
      <c r="F1158" t="s">
        <v>47</v>
      </c>
      <c r="G1158" t="s">
        <v>34</v>
      </c>
      <c r="H1158" t="s">
        <v>57</v>
      </c>
      <c r="I1158" t="s">
        <v>58</v>
      </c>
      <c r="J1158">
        <v>9</v>
      </c>
      <c r="K1158" t="s">
        <v>499</v>
      </c>
      <c r="L1158" t="s">
        <v>166</v>
      </c>
      <c r="M1158" t="s">
        <v>588</v>
      </c>
      <c r="N1158" t="s">
        <v>1353</v>
      </c>
      <c r="O1158" t="s">
        <v>41</v>
      </c>
      <c r="P1158" t="s">
        <v>52</v>
      </c>
      <c r="Q1158" t="s">
        <v>481</v>
      </c>
      <c r="R1158" t="s">
        <v>34</v>
      </c>
      <c r="S1158" t="s">
        <v>43</v>
      </c>
      <c r="T1158">
        <v>2630</v>
      </c>
      <c r="U1158">
        <v>3050</v>
      </c>
      <c r="V1158">
        <v>0</v>
      </c>
      <c r="W1158" t="s">
        <v>44</v>
      </c>
      <c r="X1158" t="s">
        <v>43</v>
      </c>
      <c r="Y1158" t="s">
        <v>43</v>
      </c>
      <c r="Z1158">
        <v>0</v>
      </c>
      <c r="AA1158" t="s">
        <v>45</v>
      </c>
      <c r="AB1158" t="s">
        <v>43</v>
      </c>
      <c r="AC1158" t="s">
        <v>43</v>
      </c>
    </row>
    <row r="1159" spans="1:29" x14ac:dyDescent="0.3">
      <c r="A1159" s="2">
        <v>45044.382847222223</v>
      </c>
      <c r="B1159" t="s">
        <v>29</v>
      </c>
      <c r="C1159" s="4" t="s">
        <v>1354</v>
      </c>
      <c r="D1159" t="s">
        <v>31</v>
      </c>
      <c r="E1159" t="s">
        <v>32</v>
      </c>
      <c r="F1159" t="s">
        <v>33</v>
      </c>
      <c r="G1159" t="s">
        <v>34</v>
      </c>
      <c r="H1159" t="s">
        <v>35</v>
      </c>
      <c r="I1159" t="s">
        <v>36</v>
      </c>
      <c r="J1159">
        <v>5</v>
      </c>
      <c r="K1159" t="s">
        <v>48</v>
      </c>
      <c r="L1159" t="s">
        <v>49</v>
      </c>
      <c r="M1159" t="s">
        <v>490</v>
      </c>
      <c r="N1159" t="s">
        <v>1355</v>
      </c>
      <c r="O1159" t="s">
        <v>41</v>
      </c>
      <c r="P1159" t="s">
        <v>52</v>
      </c>
      <c r="Q1159" t="s">
        <v>481</v>
      </c>
      <c r="R1159" t="s">
        <v>495</v>
      </c>
      <c r="S1159" t="s">
        <v>43</v>
      </c>
      <c r="T1159">
        <v>50</v>
      </c>
      <c r="U1159">
        <v>151</v>
      </c>
      <c r="V1159">
        <v>0</v>
      </c>
      <c r="W1159" t="s">
        <v>44</v>
      </c>
      <c r="X1159" t="s">
        <v>43</v>
      </c>
      <c r="Y1159" t="s">
        <v>43</v>
      </c>
      <c r="Z1159">
        <v>0</v>
      </c>
      <c r="AA1159" t="s">
        <v>45</v>
      </c>
      <c r="AB1159" t="s">
        <v>43</v>
      </c>
      <c r="AC1159" t="s">
        <v>43</v>
      </c>
    </row>
    <row r="1160" spans="1:29" x14ac:dyDescent="0.3">
      <c r="A1160" s="2">
        <v>45044.38449074074</v>
      </c>
      <c r="B1160" t="s">
        <v>29</v>
      </c>
      <c r="C1160" s="4" t="s">
        <v>1356</v>
      </c>
      <c r="D1160" t="s">
        <v>31</v>
      </c>
      <c r="E1160" t="s">
        <v>73</v>
      </c>
      <c r="F1160" t="s">
        <v>47</v>
      </c>
      <c r="G1160" t="s">
        <v>34</v>
      </c>
      <c r="H1160" t="s">
        <v>35</v>
      </c>
      <c r="I1160" t="s">
        <v>36</v>
      </c>
      <c r="J1160">
        <v>3</v>
      </c>
      <c r="K1160" t="s">
        <v>123</v>
      </c>
      <c r="L1160" t="s">
        <v>69</v>
      </c>
      <c r="M1160" t="s">
        <v>515</v>
      </c>
      <c r="N1160" t="s">
        <v>1189</v>
      </c>
      <c r="O1160" t="s">
        <v>113</v>
      </c>
      <c r="P1160" t="s">
        <v>62</v>
      </c>
      <c r="Q1160" t="s">
        <v>481</v>
      </c>
      <c r="R1160" t="s">
        <v>34</v>
      </c>
      <c r="S1160" t="s">
        <v>43</v>
      </c>
      <c r="T1160">
        <v>2630</v>
      </c>
      <c r="U1160">
        <v>91110</v>
      </c>
      <c r="V1160">
        <v>0</v>
      </c>
      <c r="W1160" t="s">
        <v>44</v>
      </c>
      <c r="X1160" t="s">
        <v>43</v>
      </c>
      <c r="Y1160" t="s">
        <v>43</v>
      </c>
      <c r="Z1160">
        <v>0</v>
      </c>
      <c r="AA1160" t="s">
        <v>45</v>
      </c>
      <c r="AB1160" t="s">
        <v>43</v>
      </c>
      <c r="AC1160" t="s">
        <v>43</v>
      </c>
    </row>
    <row r="1161" spans="1:29" x14ac:dyDescent="0.3">
      <c r="A1161" s="2">
        <v>45044.385046296287</v>
      </c>
      <c r="B1161" t="s">
        <v>29</v>
      </c>
      <c r="C1161" s="4" t="s">
        <v>1298</v>
      </c>
      <c r="D1161" t="s">
        <v>54</v>
      </c>
      <c r="E1161" t="s">
        <v>73</v>
      </c>
      <c r="F1161" t="s">
        <v>33</v>
      </c>
      <c r="G1161" t="s">
        <v>56</v>
      </c>
      <c r="H1161" t="s">
        <v>35</v>
      </c>
      <c r="I1161" t="s">
        <v>36</v>
      </c>
      <c r="J1161">
        <v>1</v>
      </c>
      <c r="K1161" t="s">
        <v>48</v>
      </c>
      <c r="L1161" t="s">
        <v>49</v>
      </c>
      <c r="M1161" t="s">
        <v>493</v>
      </c>
      <c r="N1161" t="s">
        <v>909</v>
      </c>
      <c r="O1161" t="s">
        <v>41</v>
      </c>
      <c r="P1161" t="s">
        <v>66</v>
      </c>
      <c r="Q1161" t="s">
        <v>481</v>
      </c>
      <c r="R1161" t="s">
        <v>34</v>
      </c>
      <c r="S1161" t="s">
        <v>43</v>
      </c>
      <c r="T1161">
        <v>4150</v>
      </c>
      <c r="U1161">
        <v>111130</v>
      </c>
      <c r="V1161">
        <v>0</v>
      </c>
      <c r="W1161" t="s">
        <v>44</v>
      </c>
      <c r="X1161" t="s">
        <v>43</v>
      </c>
      <c r="Y1161" t="s">
        <v>43</v>
      </c>
      <c r="Z1161">
        <v>0</v>
      </c>
      <c r="AA1161" t="s">
        <v>45</v>
      </c>
      <c r="AB1161" t="s">
        <v>43</v>
      </c>
      <c r="AC1161" t="s">
        <v>43</v>
      </c>
    </row>
    <row r="1162" spans="1:29" x14ac:dyDescent="0.3">
      <c r="A1162" s="2">
        <v>45044.388148148151</v>
      </c>
      <c r="B1162" t="s">
        <v>29</v>
      </c>
      <c r="C1162" s="4" t="s">
        <v>1357</v>
      </c>
      <c r="D1162" t="s">
        <v>31</v>
      </c>
      <c r="E1162" t="s">
        <v>68</v>
      </c>
      <c r="F1162" t="s">
        <v>122</v>
      </c>
      <c r="G1162" t="s">
        <v>34</v>
      </c>
      <c r="H1162" t="s">
        <v>35</v>
      </c>
      <c r="I1162" t="s">
        <v>36</v>
      </c>
      <c r="J1162">
        <v>3</v>
      </c>
      <c r="K1162" t="s">
        <v>48</v>
      </c>
      <c r="L1162" t="s">
        <v>194</v>
      </c>
      <c r="M1162" t="s">
        <v>500</v>
      </c>
      <c r="N1162" t="s">
        <v>524</v>
      </c>
      <c r="O1162" t="s">
        <v>41</v>
      </c>
      <c r="P1162" t="s">
        <v>66</v>
      </c>
      <c r="Q1162" t="s">
        <v>481</v>
      </c>
      <c r="R1162" t="s">
        <v>34</v>
      </c>
      <c r="S1162" t="s">
        <v>43</v>
      </c>
      <c r="T1162">
        <v>2630</v>
      </c>
      <c r="U1162">
        <v>7190</v>
      </c>
      <c r="V1162">
        <v>0</v>
      </c>
      <c r="W1162" t="s">
        <v>44</v>
      </c>
      <c r="X1162" t="s">
        <v>43</v>
      </c>
      <c r="Y1162" t="s">
        <v>43</v>
      </c>
      <c r="Z1162">
        <v>0</v>
      </c>
      <c r="AA1162" t="s">
        <v>45</v>
      </c>
      <c r="AB1162" t="s">
        <v>43</v>
      </c>
      <c r="AC1162" t="s">
        <v>43</v>
      </c>
    </row>
    <row r="1163" spans="1:29" x14ac:dyDescent="0.3">
      <c r="A1163" s="2">
        <v>45044.391782407409</v>
      </c>
      <c r="B1163" t="s">
        <v>29</v>
      </c>
      <c r="C1163" s="4" t="s">
        <v>1208</v>
      </c>
      <c r="D1163" t="s">
        <v>54</v>
      </c>
      <c r="E1163" t="s">
        <v>73</v>
      </c>
      <c r="F1163" t="s">
        <v>33</v>
      </c>
      <c r="G1163" t="s">
        <v>56</v>
      </c>
      <c r="H1163" t="s">
        <v>35</v>
      </c>
      <c r="I1163" t="s">
        <v>36</v>
      </c>
      <c r="J1163">
        <v>5</v>
      </c>
      <c r="K1163" t="s">
        <v>81</v>
      </c>
      <c r="L1163" t="s">
        <v>69</v>
      </c>
      <c r="M1163" t="s">
        <v>505</v>
      </c>
      <c r="N1163" t="s">
        <v>1358</v>
      </c>
      <c r="O1163" t="s">
        <v>85</v>
      </c>
      <c r="P1163" t="s">
        <v>88</v>
      </c>
      <c r="Q1163" t="s">
        <v>57</v>
      </c>
      <c r="R1163" t="s">
        <v>34</v>
      </c>
      <c r="S1163" t="s">
        <v>43</v>
      </c>
      <c r="T1163">
        <v>510</v>
      </c>
      <c r="U1163">
        <v>5070</v>
      </c>
      <c r="V1163">
        <v>0</v>
      </c>
      <c r="W1163" t="s">
        <v>44</v>
      </c>
      <c r="X1163" t="s">
        <v>43</v>
      </c>
      <c r="Y1163" t="s">
        <v>43</v>
      </c>
      <c r="Z1163">
        <v>0</v>
      </c>
      <c r="AA1163" t="s">
        <v>45</v>
      </c>
      <c r="AB1163" t="s">
        <v>43</v>
      </c>
      <c r="AC1163" t="s">
        <v>43</v>
      </c>
    </row>
    <row r="1164" spans="1:29" x14ac:dyDescent="0.3">
      <c r="A1164" s="2">
        <v>45044.401192129633</v>
      </c>
      <c r="B1164" t="s">
        <v>29</v>
      </c>
      <c r="C1164" s="4" t="s">
        <v>1359</v>
      </c>
      <c r="D1164" t="s">
        <v>54</v>
      </c>
      <c r="E1164" t="s">
        <v>73</v>
      </c>
      <c r="F1164" t="s">
        <v>122</v>
      </c>
      <c r="G1164" t="s">
        <v>56</v>
      </c>
      <c r="H1164" t="s">
        <v>35</v>
      </c>
      <c r="I1164" t="s">
        <v>36</v>
      </c>
      <c r="J1164">
        <v>3</v>
      </c>
      <c r="K1164" t="s">
        <v>499</v>
      </c>
      <c r="L1164" t="s">
        <v>38</v>
      </c>
      <c r="M1164" t="s">
        <v>493</v>
      </c>
      <c r="N1164" t="s">
        <v>578</v>
      </c>
      <c r="O1164" t="s">
        <v>113</v>
      </c>
      <c r="P1164" t="s">
        <v>42</v>
      </c>
      <c r="Q1164" t="s">
        <v>481</v>
      </c>
      <c r="R1164" t="s">
        <v>34</v>
      </c>
      <c r="S1164" t="s">
        <v>43</v>
      </c>
      <c r="T1164">
        <v>50</v>
      </c>
      <c r="U1164">
        <v>111130</v>
      </c>
      <c r="V1164">
        <v>0</v>
      </c>
      <c r="W1164" t="s">
        <v>44</v>
      </c>
      <c r="X1164" t="s">
        <v>43</v>
      </c>
      <c r="Y1164" t="s">
        <v>43</v>
      </c>
      <c r="Z1164">
        <v>0</v>
      </c>
      <c r="AA1164" t="s">
        <v>45</v>
      </c>
      <c r="AB1164" t="s">
        <v>43</v>
      </c>
      <c r="AC1164" t="s">
        <v>43</v>
      </c>
    </row>
    <row r="1165" spans="1:29" x14ac:dyDescent="0.3">
      <c r="A1165" s="2">
        <v>45044.408865740741</v>
      </c>
      <c r="B1165" t="s">
        <v>29</v>
      </c>
      <c r="C1165" s="4" t="s">
        <v>1360</v>
      </c>
      <c r="D1165" t="s">
        <v>54</v>
      </c>
      <c r="E1165" t="s">
        <v>73</v>
      </c>
      <c r="F1165" t="s">
        <v>33</v>
      </c>
      <c r="G1165" t="s">
        <v>34</v>
      </c>
      <c r="H1165" t="s">
        <v>35</v>
      </c>
      <c r="I1165" t="s">
        <v>36</v>
      </c>
      <c r="J1165">
        <v>5</v>
      </c>
      <c r="K1165" t="s">
        <v>48</v>
      </c>
      <c r="L1165" t="s">
        <v>49</v>
      </c>
      <c r="M1165" t="s">
        <v>490</v>
      </c>
      <c r="N1165" t="s">
        <v>1091</v>
      </c>
      <c r="O1165" t="s">
        <v>41</v>
      </c>
      <c r="P1165" t="s">
        <v>52</v>
      </c>
      <c r="Q1165" t="s">
        <v>35</v>
      </c>
      <c r="R1165" t="s">
        <v>34</v>
      </c>
      <c r="S1165" t="s">
        <v>43</v>
      </c>
      <c r="T1165">
        <v>50</v>
      </c>
      <c r="U1165">
        <v>151</v>
      </c>
      <c r="V1165">
        <v>0</v>
      </c>
      <c r="W1165" t="s">
        <v>44</v>
      </c>
      <c r="X1165" t="s">
        <v>43</v>
      </c>
      <c r="Y1165" t="s">
        <v>43</v>
      </c>
      <c r="Z1165">
        <v>0</v>
      </c>
      <c r="AA1165" t="s">
        <v>45</v>
      </c>
      <c r="AB1165" t="s">
        <v>43</v>
      </c>
      <c r="AC1165" t="s">
        <v>43</v>
      </c>
    </row>
    <row r="1166" spans="1:29" x14ac:dyDescent="0.3">
      <c r="A1166" s="2">
        <v>45044.411689814813</v>
      </c>
      <c r="B1166" t="s">
        <v>29</v>
      </c>
      <c r="C1166" s="4" t="s">
        <v>1361</v>
      </c>
      <c r="D1166" t="s">
        <v>54</v>
      </c>
      <c r="E1166" t="s">
        <v>32</v>
      </c>
      <c r="F1166" t="s">
        <v>33</v>
      </c>
      <c r="G1166" t="s">
        <v>34</v>
      </c>
      <c r="H1166" t="s">
        <v>35</v>
      </c>
      <c r="I1166" t="s">
        <v>36</v>
      </c>
      <c r="J1166">
        <v>3</v>
      </c>
      <c r="K1166" t="s">
        <v>48</v>
      </c>
      <c r="L1166" t="s">
        <v>49</v>
      </c>
      <c r="M1166" t="s">
        <v>515</v>
      </c>
      <c r="N1166" t="s">
        <v>1010</v>
      </c>
      <c r="O1166" t="s">
        <v>41</v>
      </c>
      <c r="P1166" t="s">
        <v>52</v>
      </c>
      <c r="Q1166" t="s">
        <v>35</v>
      </c>
      <c r="R1166" t="s">
        <v>34</v>
      </c>
      <c r="S1166" t="s">
        <v>43</v>
      </c>
      <c r="T1166">
        <v>3140</v>
      </c>
      <c r="U1166">
        <v>7190</v>
      </c>
      <c r="V1166">
        <v>0</v>
      </c>
      <c r="W1166" t="s">
        <v>44</v>
      </c>
      <c r="X1166" t="s">
        <v>43</v>
      </c>
      <c r="Y1166" t="s">
        <v>43</v>
      </c>
      <c r="Z1166">
        <v>0</v>
      </c>
      <c r="AA1166" t="s">
        <v>45</v>
      </c>
      <c r="AB1166" t="s">
        <v>43</v>
      </c>
      <c r="AC1166" t="s">
        <v>43</v>
      </c>
    </row>
    <row r="1167" spans="1:29" x14ac:dyDescent="0.3">
      <c r="A1167" s="2">
        <v>45044.415196759262</v>
      </c>
      <c r="B1167" t="s">
        <v>29</v>
      </c>
      <c r="C1167" s="4" t="s">
        <v>1362</v>
      </c>
      <c r="D1167" t="s">
        <v>31</v>
      </c>
      <c r="E1167" t="s">
        <v>73</v>
      </c>
      <c r="F1167" t="s">
        <v>33</v>
      </c>
      <c r="G1167" t="s">
        <v>56</v>
      </c>
      <c r="H1167" t="s">
        <v>57</v>
      </c>
      <c r="I1167" t="s">
        <v>58</v>
      </c>
      <c r="J1167">
        <v>5</v>
      </c>
      <c r="K1167" t="s">
        <v>81</v>
      </c>
      <c r="L1167" t="s">
        <v>49</v>
      </c>
      <c r="M1167" t="s">
        <v>540</v>
      </c>
      <c r="N1167" t="s">
        <v>1363</v>
      </c>
      <c r="O1167" t="s">
        <v>113</v>
      </c>
      <c r="P1167" t="s">
        <v>77</v>
      </c>
      <c r="Q1167" t="s">
        <v>513</v>
      </c>
      <c r="R1167" t="s">
        <v>34</v>
      </c>
      <c r="S1167" t="s">
        <v>43</v>
      </c>
      <c r="T1167">
        <v>3140</v>
      </c>
      <c r="U1167">
        <v>151</v>
      </c>
      <c r="V1167">
        <v>0</v>
      </c>
      <c r="W1167" t="s">
        <v>44</v>
      </c>
      <c r="X1167" t="s">
        <v>43</v>
      </c>
      <c r="Y1167" t="s">
        <v>43</v>
      </c>
      <c r="Z1167">
        <v>0</v>
      </c>
      <c r="AA1167" t="s">
        <v>45</v>
      </c>
      <c r="AB1167" t="s">
        <v>43</v>
      </c>
      <c r="AC1167" t="s">
        <v>43</v>
      </c>
    </row>
    <row r="1168" spans="1:29" x14ac:dyDescent="0.3">
      <c r="A1168" s="2">
        <v>45044.419039351851</v>
      </c>
      <c r="B1168" t="s">
        <v>29</v>
      </c>
      <c r="C1168" s="4" t="s">
        <v>1361</v>
      </c>
      <c r="D1168" t="s">
        <v>54</v>
      </c>
      <c r="E1168" t="s">
        <v>32</v>
      </c>
      <c r="F1168" t="s">
        <v>47</v>
      </c>
      <c r="G1168" t="s">
        <v>34</v>
      </c>
      <c r="H1168" t="s">
        <v>35</v>
      </c>
      <c r="I1168" t="s">
        <v>36</v>
      </c>
      <c r="J1168">
        <v>6</v>
      </c>
      <c r="K1168" t="s">
        <v>499</v>
      </c>
      <c r="L1168" t="s">
        <v>49</v>
      </c>
      <c r="M1168" t="s">
        <v>490</v>
      </c>
      <c r="N1168" t="s">
        <v>536</v>
      </c>
      <c r="O1168" t="s">
        <v>41</v>
      </c>
      <c r="P1168" t="s">
        <v>66</v>
      </c>
      <c r="Q1168" t="s">
        <v>35</v>
      </c>
      <c r="R1168" t="s">
        <v>495</v>
      </c>
      <c r="S1168" t="s">
        <v>43</v>
      </c>
      <c r="T1168">
        <v>2630</v>
      </c>
      <c r="U1168">
        <v>7190</v>
      </c>
      <c r="V1168">
        <v>0</v>
      </c>
      <c r="W1168" t="s">
        <v>44</v>
      </c>
      <c r="X1168" t="s">
        <v>43</v>
      </c>
      <c r="Y1168" t="s">
        <v>43</v>
      </c>
      <c r="Z1168">
        <v>0</v>
      </c>
      <c r="AA1168" t="s">
        <v>45</v>
      </c>
      <c r="AB1168" t="s">
        <v>43</v>
      </c>
      <c r="AC1168" t="s">
        <v>43</v>
      </c>
    </row>
    <row r="1169" spans="1:29" x14ac:dyDescent="0.3">
      <c r="A1169" s="2">
        <v>45044.420127314806</v>
      </c>
      <c r="B1169" t="s">
        <v>29</v>
      </c>
      <c r="C1169" s="4" t="s">
        <v>1364</v>
      </c>
      <c r="D1169" t="s">
        <v>31</v>
      </c>
      <c r="E1169" t="s">
        <v>64</v>
      </c>
      <c r="F1169" t="s">
        <v>47</v>
      </c>
      <c r="G1169" t="s">
        <v>56</v>
      </c>
      <c r="H1169" t="s">
        <v>35</v>
      </c>
      <c r="I1169" t="s">
        <v>36</v>
      </c>
      <c r="J1169">
        <v>10</v>
      </c>
      <c r="K1169" t="s">
        <v>81</v>
      </c>
      <c r="L1169" t="s">
        <v>49</v>
      </c>
      <c r="M1169" t="s">
        <v>490</v>
      </c>
      <c r="N1169" t="s">
        <v>561</v>
      </c>
      <c r="O1169" t="s">
        <v>41</v>
      </c>
      <c r="P1169" t="s">
        <v>52</v>
      </c>
      <c r="Q1169" t="s">
        <v>481</v>
      </c>
      <c r="R1169" t="s">
        <v>34</v>
      </c>
      <c r="S1169" t="s">
        <v>43</v>
      </c>
      <c r="T1169">
        <v>50</v>
      </c>
      <c r="U1169">
        <v>111130</v>
      </c>
      <c r="V1169">
        <v>0</v>
      </c>
      <c r="W1169" t="s">
        <v>44</v>
      </c>
      <c r="X1169" t="s">
        <v>43</v>
      </c>
      <c r="Y1169" t="s">
        <v>43</v>
      </c>
      <c r="Z1169">
        <v>0</v>
      </c>
      <c r="AA1169" t="s">
        <v>45</v>
      </c>
      <c r="AB1169" t="s">
        <v>43</v>
      </c>
      <c r="AC1169" t="s">
        <v>43</v>
      </c>
    </row>
    <row r="1170" spans="1:29" x14ac:dyDescent="0.3">
      <c r="A1170" s="2">
        <v>45044.421400462961</v>
      </c>
      <c r="B1170" t="s">
        <v>29</v>
      </c>
      <c r="C1170" s="4" t="s">
        <v>469</v>
      </c>
      <c r="D1170" t="s">
        <v>31</v>
      </c>
      <c r="E1170" t="s">
        <v>73</v>
      </c>
      <c r="F1170" t="s">
        <v>33</v>
      </c>
      <c r="G1170" t="s">
        <v>56</v>
      </c>
      <c r="H1170" t="s">
        <v>35</v>
      </c>
      <c r="I1170" t="s">
        <v>58</v>
      </c>
      <c r="J1170">
        <v>4</v>
      </c>
      <c r="K1170" t="s">
        <v>48</v>
      </c>
      <c r="L1170" t="s">
        <v>38</v>
      </c>
      <c r="M1170" t="s">
        <v>532</v>
      </c>
      <c r="N1170" t="s">
        <v>1365</v>
      </c>
      <c r="O1170" t="s">
        <v>113</v>
      </c>
      <c r="P1170" t="s">
        <v>88</v>
      </c>
      <c r="Q1170" t="s">
        <v>57</v>
      </c>
      <c r="R1170" t="s">
        <v>495</v>
      </c>
      <c r="S1170" t="s">
        <v>43</v>
      </c>
      <c r="T1170">
        <v>50</v>
      </c>
      <c r="U1170">
        <v>151</v>
      </c>
      <c r="V1170">
        <v>0</v>
      </c>
      <c r="W1170" t="s">
        <v>44</v>
      </c>
      <c r="X1170" t="s">
        <v>43</v>
      </c>
      <c r="Y1170" t="s">
        <v>43</v>
      </c>
      <c r="Z1170">
        <v>0</v>
      </c>
      <c r="AA1170" t="s">
        <v>45</v>
      </c>
      <c r="AB1170" t="s">
        <v>43</v>
      </c>
      <c r="AC1170" t="s">
        <v>43</v>
      </c>
    </row>
    <row r="1171" spans="1:29" x14ac:dyDescent="0.3">
      <c r="A1171" s="2">
        <v>45044.4215625</v>
      </c>
      <c r="B1171" t="s">
        <v>29</v>
      </c>
      <c r="C1171" s="4" t="s">
        <v>770</v>
      </c>
      <c r="D1171" t="s">
        <v>31</v>
      </c>
      <c r="E1171" t="s">
        <v>64</v>
      </c>
      <c r="F1171" t="s">
        <v>33</v>
      </c>
      <c r="G1171" t="s">
        <v>34</v>
      </c>
      <c r="H1171" t="s">
        <v>35</v>
      </c>
      <c r="I1171" t="s">
        <v>36</v>
      </c>
      <c r="J1171">
        <v>8</v>
      </c>
      <c r="K1171" t="s">
        <v>499</v>
      </c>
      <c r="L1171" t="s">
        <v>69</v>
      </c>
      <c r="M1171" t="s">
        <v>588</v>
      </c>
      <c r="N1171" t="s">
        <v>945</v>
      </c>
      <c r="O1171" t="s">
        <v>113</v>
      </c>
      <c r="P1171" t="s">
        <v>52</v>
      </c>
      <c r="Q1171" t="s">
        <v>481</v>
      </c>
      <c r="R1171" t="s">
        <v>34</v>
      </c>
      <c r="S1171" t="s">
        <v>43</v>
      </c>
      <c r="T1171">
        <v>4150</v>
      </c>
      <c r="U1171">
        <v>151</v>
      </c>
      <c r="V1171">
        <v>0</v>
      </c>
      <c r="W1171" t="s">
        <v>44</v>
      </c>
      <c r="X1171" t="s">
        <v>43</v>
      </c>
      <c r="Y1171" t="s">
        <v>43</v>
      </c>
      <c r="Z1171">
        <v>0</v>
      </c>
      <c r="AA1171" t="s">
        <v>45</v>
      </c>
      <c r="AB1171" t="s">
        <v>43</v>
      </c>
      <c r="AC1171" t="s">
        <v>43</v>
      </c>
    </row>
    <row r="1172" spans="1:29" x14ac:dyDescent="0.3">
      <c r="A1172" s="2">
        <v>45044.423425925917</v>
      </c>
      <c r="B1172" t="s">
        <v>29</v>
      </c>
      <c r="C1172" s="4" t="s">
        <v>1366</v>
      </c>
      <c r="D1172" t="s">
        <v>54</v>
      </c>
      <c r="E1172" t="s">
        <v>32</v>
      </c>
      <c r="F1172" t="s">
        <v>33</v>
      </c>
      <c r="G1172" t="s">
        <v>34</v>
      </c>
      <c r="H1172" t="s">
        <v>35</v>
      </c>
      <c r="I1172" t="s">
        <v>36</v>
      </c>
      <c r="J1172">
        <v>7</v>
      </c>
      <c r="K1172" t="s">
        <v>499</v>
      </c>
      <c r="L1172" t="s">
        <v>69</v>
      </c>
      <c r="M1172" t="s">
        <v>500</v>
      </c>
      <c r="N1172" t="s">
        <v>503</v>
      </c>
      <c r="O1172" t="s">
        <v>41</v>
      </c>
      <c r="P1172" t="s">
        <v>66</v>
      </c>
      <c r="Q1172" t="s">
        <v>481</v>
      </c>
      <c r="R1172" t="s">
        <v>34</v>
      </c>
      <c r="S1172" t="s">
        <v>43</v>
      </c>
      <c r="T1172">
        <v>2125</v>
      </c>
      <c r="U1172">
        <v>3050</v>
      </c>
      <c r="V1172">
        <v>0</v>
      </c>
      <c r="W1172" t="s">
        <v>44</v>
      </c>
      <c r="X1172" t="s">
        <v>43</v>
      </c>
      <c r="Y1172" t="s">
        <v>43</v>
      </c>
      <c r="Z1172">
        <v>0</v>
      </c>
      <c r="AA1172" t="s">
        <v>45</v>
      </c>
      <c r="AB1172" t="s">
        <v>43</v>
      </c>
      <c r="AC1172" t="s">
        <v>43</v>
      </c>
    </row>
    <row r="1173" spans="1:29" x14ac:dyDescent="0.3">
      <c r="A1173" s="2">
        <v>45044.424027777779</v>
      </c>
      <c r="B1173" t="s">
        <v>29</v>
      </c>
      <c r="C1173" s="4" t="s">
        <v>1367</v>
      </c>
      <c r="D1173" t="s">
        <v>31</v>
      </c>
      <c r="E1173" t="s">
        <v>64</v>
      </c>
      <c r="F1173" t="s">
        <v>33</v>
      </c>
      <c r="G1173" t="s">
        <v>34</v>
      </c>
      <c r="H1173" t="s">
        <v>35</v>
      </c>
      <c r="I1173" t="s">
        <v>36</v>
      </c>
      <c r="J1173">
        <v>6</v>
      </c>
      <c r="K1173" t="s">
        <v>499</v>
      </c>
      <c r="L1173" t="s">
        <v>49</v>
      </c>
      <c r="M1173" t="s">
        <v>493</v>
      </c>
      <c r="N1173" t="s">
        <v>700</v>
      </c>
      <c r="O1173" t="s">
        <v>41</v>
      </c>
      <c r="P1173" t="s">
        <v>133</v>
      </c>
      <c r="Q1173" t="s">
        <v>481</v>
      </c>
      <c r="R1173" t="s">
        <v>495</v>
      </c>
      <c r="S1173" t="s">
        <v>43</v>
      </c>
      <c r="T1173">
        <v>50</v>
      </c>
      <c r="U1173">
        <v>111130</v>
      </c>
      <c r="V1173">
        <v>0</v>
      </c>
      <c r="W1173" t="s">
        <v>44</v>
      </c>
      <c r="X1173" t="s">
        <v>43</v>
      </c>
      <c r="Y1173" t="s">
        <v>43</v>
      </c>
      <c r="Z1173">
        <v>0</v>
      </c>
      <c r="AA1173" t="s">
        <v>45</v>
      </c>
      <c r="AB1173" t="s">
        <v>43</v>
      </c>
      <c r="AC1173" t="s">
        <v>43</v>
      </c>
    </row>
    <row r="1174" spans="1:29" x14ac:dyDescent="0.3">
      <c r="A1174" s="2">
        <v>45044.424814814818</v>
      </c>
      <c r="B1174" t="s">
        <v>29</v>
      </c>
      <c r="C1174" s="4" t="s">
        <v>1368</v>
      </c>
      <c r="D1174" t="s">
        <v>31</v>
      </c>
      <c r="E1174" t="s">
        <v>32</v>
      </c>
      <c r="F1174" t="s">
        <v>47</v>
      </c>
      <c r="G1174" t="s">
        <v>34</v>
      </c>
      <c r="H1174" t="s">
        <v>57</v>
      </c>
      <c r="I1174" t="s">
        <v>36</v>
      </c>
      <c r="J1174">
        <v>2</v>
      </c>
      <c r="K1174" t="s">
        <v>123</v>
      </c>
      <c r="L1174" t="s">
        <v>49</v>
      </c>
      <c r="M1174" t="s">
        <v>680</v>
      </c>
      <c r="N1174" t="s">
        <v>1369</v>
      </c>
      <c r="O1174" t="s">
        <v>113</v>
      </c>
      <c r="P1174" t="s">
        <v>109</v>
      </c>
      <c r="Q1174" t="s">
        <v>35</v>
      </c>
      <c r="R1174" t="s">
        <v>495</v>
      </c>
      <c r="S1174" t="s">
        <v>43</v>
      </c>
      <c r="T1174">
        <v>4150</v>
      </c>
      <c r="U1174">
        <v>131150</v>
      </c>
      <c r="V1174">
        <v>0</v>
      </c>
      <c r="W1174" t="s">
        <v>44</v>
      </c>
      <c r="X1174" t="s">
        <v>43</v>
      </c>
      <c r="Y1174" t="s">
        <v>43</v>
      </c>
      <c r="Z1174">
        <v>0</v>
      </c>
      <c r="AA1174" t="s">
        <v>45</v>
      </c>
      <c r="AB1174" t="s">
        <v>43</v>
      </c>
      <c r="AC1174" t="s">
        <v>43</v>
      </c>
    </row>
    <row r="1175" spans="1:29" x14ac:dyDescent="0.3">
      <c r="A1175" s="2">
        <v>45044.425787037027</v>
      </c>
      <c r="B1175" t="s">
        <v>29</v>
      </c>
      <c r="C1175" s="4" t="s">
        <v>673</v>
      </c>
      <c r="D1175" t="s">
        <v>31</v>
      </c>
      <c r="E1175" t="s">
        <v>73</v>
      </c>
      <c r="F1175" t="s">
        <v>33</v>
      </c>
      <c r="G1175" t="s">
        <v>34</v>
      </c>
      <c r="H1175" t="s">
        <v>35</v>
      </c>
      <c r="I1175" t="s">
        <v>36</v>
      </c>
      <c r="J1175">
        <v>6</v>
      </c>
      <c r="K1175" t="s">
        <v>81</v>
      </c>
      <c r="L1175" t="s">
        <v>69</v>
      </c>
      <c r="M1175" t="s">
        <v>595</v>
      </c>
      <c r="N1175" t="s">
        <v>833</v>
      </c>
      <c r="O1175" t="s">
        <v>113</v>
      </c>
      <c r="P1175" t="s">
        <v>77</v>
      </c>
      <c r="Q1175" t="s">
        <v>481</v>
      </c>
      <c r="R1175" t="s">
        <v>495</v>
      </c>
      <c r="S1175" t="s">
        <v>43</v>
      </c>
      <c r="T1175">
        <v>2125</v>
      </c>
      <c r="U1175">
        <v>7190</v>
      </c>
      <c r="V1175">
        <v>0</v>
      </c>
      <c r="W1175" t="s">
        <v>44</v>
      </c>
      <c r="X1175" t="s">
        <v>43</v>
      </c>
      <c r="Y1175" t="s">
        <v>43</v>
      </c>
      <c r="Z1175">
        <v>0</v>
      </c>
      <c r="AA1175" t="s">
        <v>45</v>
      </c>
      <c r="AB1175" t="s">
        <v>43</v>
      </c>
      <c r="AC1175" t="s">
        <v>43</v>
      </c>
    </row>
    <row r="1176" spans="1:29" x14ac:dyDescent="0.3">
      <c r="A1176" s="2">
        <v>45044.432534722233</v>
      </c>
      <c r="B1176" t="s">
        <v>29</v>
      </c>
      <c r="C1176" s="4" t="s">
        <v>1364</v>
      </c>
      <c r="D1176" t="s">
        <v>31</v>
      </c>
      <c r="E1176" t="s">
        <v>68</v>
      </c>
      <c r="F1176" t="s">
        <v>33</v>
      </c>
      <c r="G1176" t="s">
        <v>56</v>
      </c>
      <c r="H1176" t="s">
        <v>35</v>
      </c>
      <c r="I1176" t="s">
        <v>36</v>
      </c>
      <c r="J1176">
        <v>7</v>
      </c>
      <c r="K1176" t="s">
        <v>499</v>
      </c>
      <c r="L1176" t="s">
        <v>38</v>
      </c>
      <c r="M1176" t="s">
        <v>515</v>
      </c>
      <c r="N1176" t="s">
        <v>700</v>
      </c>
      <c r="O1176" t="s">
        <v>85</v>
      </c>
      <c r="P1176" t="s">
        <v>204</v>
      </c>
      <c r="Q1176" t="s">
        <v>481</v>
      </c>
      <c r="R1176" t="s">
        <v>34</v>
      </c>
      <c r="S1176" t="s">
        <v>43</v>
      </c>
      <c r="T1176">
        <v>2125</v>
      </c>
      <c r="U1176">
        <v>91110</v>
      </c>
      <c r="V1176">
        <v>0</v>
      </c>
      <c r="W1176" t="s">
        <v>44</v>
      </c>
      <c r="X1176" t="s">
        <v>43</v>
      </c>
      <c r="Y1176" t="s">
        <v>43</v>
      </c>
      <c r="Z1176">
        <v>0</v>
      </c>
      <c r="AA1176" t="s">
        <v>45</v>
      </c>
      <c r="AB1176" t="s">
        <v>43</v>
      </c>
      <c r="AC1176" t="s">
        <v>43</v>
      </c>
    </row>
    <row r="1177" spans="1:29" x14ac:dyDescent="0.3">
      <c r="A1177" s="2">
        <v>45044.433125000003</v>
      </c>
      <c r="B1177" t="s">
        <v>29</v>
      </c>
      <c r="C1177" s="4" t="s">
        <v>451</v>
      </c>
      <c r="D1177" t="s">
        <v>31</v>
      </c>
      <c r="E1177" t="s">
        <v>73</v>
      </c>
      <c r="F1177" t="s">
        <v>122</v>
      </c>
      <c r="G1177" t="s">
        <v>56</v>
      </c>
      <c r="H1177" t="s">
        <v>57</v>
      </c>
      <c r="I1177" t="s">
        <v>58</v>
      </c>
      <c r="J1177">
        <v>7</v>
      </c>
      <c r="K1177" t="s">
        <v>123</v>
      </c>
      <c r="L1177" t="s">
        <v>49</v>
      </c>
      <c r="M1177" t="s">
        <v>505</v>
      </c>
      <c r="N1177" t="s">
        <v>634</v>
      </c>
      <c r="O1177" t="s">
        <v>41</v>
      </c>
      <c r="P1177" t="s">
        <v>95</v>
      </c>
      <c r="Q1177" t="s">
        <v>481</v>
      </c>
      <c r="R1177" t="s">
        <v>507</v>
      </c>
      <c r="S1177" t="s">
        <v>43</v>
      </c>
      <c r="T1177">
        <v>4150</v>
      </c>
      <c r="U1177">
        <v>131150</v>
      </c>
      <c r="V1177">
        <v>0</v>
      </c>
      <c r="W1177" t="s">
        <v>44</v>
      </c>
      <c r="X1177" t="s">
        <v>43</v>
      </c>
      <c r="Y1177" t="s">
        <v>43</v>
      </c>
      <c r="Z1177">
        <v>0</v>
      </c>
      <c r="AA1177" t="s">
        <v>45</v>
      </c>
      <c r="AB1177" t="s">
        <v>43</v>
      </c>
      <c r="AC1177" t="s">
        <v>43</v>
      </c>
    </row>
    <row r="1178" spans="1:29" x14ac:dyDescent="0.3">
      <c r="A1178" s="2">
        <v>45044.434236111112</v>
      </c>
      <c r="B1178" t="s">
        <v>29</v>
      </c>
      <c r="C1178" s="4" t="s">
        <v>1370</v>
      </c>
      <c r="D1178" t="s">
        <v>54</v>
      </c>
      <c r="E1178" t="s">
        <v>68</v>
      </c>
      <c r="F1178" t="s">
        <v>33</v>
      </c>
      <c r="G1178" t="s">
        <v>34</v>
      </c>
      <c r="H1178" t="s">
        <v>35</v>
      </c>
      <c r="I1178" t="s">
        <v>36</v>
      </c>
      <c r="J1178">
        <v>6</v>
      </c>
      <c r="K1178" t="s">
        <v>499</v>
      </c>
      <c r="L1178" t="s">
        <v>49</v>
      </c>
      <c r="M1178" t="s">
        <v>540</v>
      </c>
      <c r="N1178" t="s">
        <v>524</v>
      </c>
      <c r="O1178" t="s">
        <v>41</v>
      </c>
      <c r="P1178" t="s">
        <v>52</v>
      </c>
      <c r="Q1178" t="s">
        <v>481</v>
      </c>
      <c r="R1178" t="s">
        <v>34</v>
      </c>
      <c r="S1178" t="s">
        <v>43</v>
      </c>
      <c r="T1178">
        <v>50</v>
      </c>
      <c r="U1178">
        <v>151</v>
      </c>
      <c r="V1178">
        <v>0</v>
      </c>
      <c r="W1178" t="s">
        <v>44</v>
      </c>
      <c r="X1178" t="s">
        <v>43</v>
      </c>
      <c r="Y1178" t="s">
        <v>43</v>
      </c>
      <c r="Z1178">
        <v>0</v>
      </c>
      <c r="AA1178" t="s">
        <v>45</v>
      </c>
      <c r="AB1178" t="s">
        <v>43</v>
      </c>
      <c r="AC1178" t="s">
        <v>43</v>
      </c>
    </row>
    <row r="1179" spans="1:29" x14ac:dyDescent="0.3">
      <c r="A1179" s="2">
        <v>45044.434398148151</v>
      </c>
      <c r="B1179" t="s">
        <v>29</v>
      </c>
      <c r="C1179" s="4" t="s">
        <v>1371</v>
      </c>
      <c r="D1179" t="s">
        <v>31</v>
      </c>
      <c r="E1179" t="s">
        <v>73</v>
      </c>
      <c r="F1179" t="s">
        <v>33</v>
      </c>
      <c r="G1179" t="s">
        <v>495</v>
      </c>
      <c r="H1179" t="s">
        <v>57</v>
      </c>
      <c r="I1179" t="s">
        <v>58</v>
      </c>
      <c r="J1179">
        <v>8</v>
      </c>
      <c r="K1179" t="s">
        <v>48</v>
      </c>
      <c r="L1179" t="s">
        <v>49</v>
      </c>
      <c r="M1179" t="s">
        <v>505</v>
      </c>
      <c r="N1179" t="s">
        <v>1372</v>
      </c>
      <c r="O1179" t="s">
        <v>85</v>
      </c>
      <c r="P1179" t="s">
        <v>62</v>
      </c>
      <c r="Q1179" t="s">
        <v>481</v>
      </c>
      <c r="R1179" t="s">
        <v>495</v>
      </c>
      <c r="S1179" t="s">
        <v>43</v>
      </c>
      <c r="T1179">
        <v>1620</v>
      </c>
      <c r="U1179">
        <v>5070</v>
      </c>
      <c r="V1179">
        <v>0</v>
      </c>
      <c r="W1179" t="s">
        <v>44</v>
      </c>
      <c r="X1179" t="s">
        <v>43</v>
      </c>
      <c r="Y1179" t="s">
        <v>43</v>
      </c>
      <c r="Z1179">
        <v>0</v>
      </c>
      <c r="AA1179" t="s">
        <v>45</v>
      </c>
      <c r="AB1179" t="s">
        <v>43</v>
      </c>
      <c r="AC1179" t="s">
        <v>43</v>
      </c>
    </row>
    <row r="1180" spans="1:29" x14ac:dyDescent="0.3">
      <c r="A1180" s="2">
        <v>45044.441435185188</v>
      </c>
      <c r="B1180" t="s">
        <v>29</v>
      </c>
      <c r="C1180" s="4" t="s">
        <v>317</v>
      </c>
      <c r="D1180" t="s">
        <v>31</v>
      </c>
      <c r="E1180" t="s">
        <v>73</v>
      </c>
      <c r="F1180" t="s">
        <v>122</v>
      </c>
      <c r="G1180" t="s">
        <v>56</v>
      </c>
      <c r="H1180" t="s">
        <v>35</v>
      </c>
      <c r="I1180" t="s">
        <v>36</v>
      </c>
      <c r="J1180">
        <v>6</v>
      </c>
      <c r="K1180" t="s">
        <v>123</v>
      </c>
      <c r="L1180" t="s">
        <v>69</v>
      </c>
      <c r="M1180" t="s">
        <v>500</v>
      </c>
      <c r="N1180" t="s">
        <v>1058</v>
      </c>
      <c r="O1180" t="s">
        <v>113</v>
      </c>
      <c r="P1180" t="s">
        <v>204</v>
      </c>
      <c r="Q1180" t="s">
        <v>481</v>
      </c>
      <c r="R1180" t="s">
        <v>34</v>
      </c>
      <c r="S1180" t="s">
        <v>43</v>
      </c>
      <c r="T1180">
        <v>4150</v>
      </c>
      <c r="U1180">
        <v>91110</v>
      </c>
      <c r="V1180">
        <v>0</v>
      </c>
      <c r="W1180" t="s">
        <v>44</v>
      </c>
      <c r="X1180" t="s">
        <v>43</v>
      </c>
      <c r="Y1180" t="s">
        <v>43</v>
      </c>
      <c r="Z1180">
        <v>0</v>
      </c>
      <c r="AA1180" t="s">
        <v>45</v>
      </c>
      <c r="AB1180" t="s">
        <v>43</v>
      </c>
      <c r="AC1180" t="s">
        <v>43</v>
      </c>
    </row>
    <row r="1181" spans="1:29" x14ac:dyDescent="0.3">
      <c r="A1181" s="2">
        <v>45044.442060185182</v>
      </c>
      <c r="B1181" t="s">
        <v>126</v>
      </c>
      <c r="C1181" s="4" t="s">
        <v>1373</v>
      </c>
      <c r="D1181" t="s">
        <v>31</v>
      </c>
      <c r="E1181" t="s">
        <v>68</v>
      </c>
      <c r="F1181" t="s">
        <v>47</v>
      </c>
      <c r="G1181" t="s">
        <v>56</v>
      </c>
      <c r="H1181" t="s">
        <v>35</v>
      </c>
      <c r="I1181" t="s">
        <v>36</v>
      </c>
      <c r="J1181">
        <v>2</v>
      </c>
      <c r="K1181" t="s">
        <v>123</v>
      </c>
      <c r="L1181" t="s">
        <v>69</v>
      </c>
      <c r="M1181" t="s">
        <v>635</v>
      </c>
      <c r="N1181" t="s">
        <v>1374</v>
      </c>
      <c r="O1181" t="s">
        <v>125</v>
      </c>
      <c r="P1181" t="s">
        <v>88</v>
      </c>
      <c r="Q1181" t="s">
        <v>35</v>
      </c>
      <c r="R1181" t="s">
        <v>495</v>
      </c>
      <c r="S1181" t="s">
        <v>43</v>
      </c>
      <c r="T1181">
        <v>3140</v>
      </c>
      <c r="U1181">
        <v>111130</v>
      </c>
      <c r="V1181">
        <v>0</v>
      </c>
      <c r="W1181" t="s">
        <v>44</v>
      </c>
      <c r="X1181" t="s">
        <v>43</v>
      </c>
      <c r="Y1181" t="s">
        <v>43</v>
      </c>
      <c r="Z1181">
        <v>0</v>
      </c>
      <c r="AA1181" t="s">
        <v>45</v>
      </c>
      <c r="AB1181" t="s">
        <v>43</v>
      </c>
      <c r="AC1181" t="s">
        <v>43</v>
      </c>
    </row>
    <row r="1182" spans="1:29" x14ac:dyDescent="0.3">
      <c r="A1182" s="2">
        <v>45044.444074074083</v>
      </c>
      <c r="B1182" t="s">
        <v>29</v>
      </c>
      <c r="C1182" s="4" t="s">
        <v>1375</v>
      </c>
      <c r="D1182" t="s">
        <v>31</v>
      </c>
      <c r="E1182" t="s">
        <v>73</v>
      </c>
      <c r="F1182" t="s">
        <v>122</v>
      </c>
      <c r="G1182" t="s">
        <v>34</v>
      </c>
      <c r="H1182" t="s">
        <v>35</v>
      </c>
      <c r="I1182" t="s">
        <v>36</v>
      </c>
      <c r="J1182">
        <v>5</v>
      </c>
      <c r="K1182" t="s">
        <v>81</v>
      </c>
      <c r="L1182" t="s">
        <v>38</v>
      </c>
      <c r="M1182" t="s">
        <v>493</v>
      </c>
      <c r="N1182" t="s">
        <v>1214</v>
      </c>
      <c r="O1182" t="s">
        <v>85</v>
      </c>
      <c r="P1182" t="s">
        <v>66</v>
      </c>
      <c r="Q1182" t="s">
        <v>481</v>
      </c>
      <c r="R1182" t="s">
        <v>34</v>
      </c>
      <c r="S1182" t="s">
        <v>43</v>
      </c>
      <c r="T1182">
        <v>2125</v>
      </c>
      <c r="U1182">
        <v>7190</v>
      </c>
      <c r="V1182">
        <v>0</v>
      </c>
      <c r="W1182" t="s">
        <v>44</v>
      </c>
      <c r="X1182" t="s">
        <v>43</v>
      </c>
      <c r="Y1182" t="s">
        <v>43</v>
      </c>
      <c r="Z1182">
        <v>0</v>
      </c>
      <c r="AA1182" t="s">
        <v>45</v>
      </c>
      <c r="AB1182" t="s">
        <v>43</v>
      </c>
      <c r="AC1182" t="s">
        <v>43</v>
      </c>
    </row>
    <row r="1183" spans="1:29" x14ac:dyDescent="0.3">
      <c r="A1183" s="2">
        <v>45044.446064814823</v>
      </c>
      <c r="B1183" t="s">
        <v>29</v>
      </c>
      <c r="C1183" s="4" t="s">
        <v>1272</v>
      </c>
      <c r="D1183" t="s">
        <v>54</v>
      </c>
      <c r="E1183" t="s">
        <v>73</v>
      </c>
      <c r="F1183" t="s">
        <v>122</v>
      </c>
      <c r="G1183" t="s">
        <v>56</v>
      </c>
      <c r="H1183" t="s">
        <v>35</v>
      </c>
      <c r="I1183" t="s">
        <v>36</v>
      </c>
      <c r="J1183">
        <v>6</v>
      </c>
      <c r="K1183" t="s">
        <v>123</v>
      </c>
      <c r="L1183" t="s">
        <v>49</v>
      </c>
      <c r="M1183" t="s">
        <v>493</v>
      </c>
      <c r="N1183" t="s">
        <v>1376</v>
      </c>
      <c r="O1183" t="s">
        <v>41</v>
      </c>
      <c r="P1183" t="s">
        <v>133</v>
      </c>
      <c r="Q1183" t="s">
        <v>481</v>
      </c>
      <c r="R1183" t="s">
        <v>34</v>
      </c>
      <c r="S1183" t="s">
        <v>43</v>
      </c>
      <c r="T1183">
        <v>4150</v>
      </c>
      <c r="U1183">
        <v>131150</v>
      </c>
      <c r="V1183">
        <v>0</v>
      </c>
      <c r="W1183" t="s">
        <v>44</v>
      </c>
      <c r="X1183" t="s">
        <v>43</v>
      </c>
      <c r="Y1183" t="s">
        <v>43</v>
      </c>
      <c r="Z1183">
        <v>0</v>
      </c>
      <c r="AA1183" t="s">
        <v>45</v>
      </c>
      <c r="AB1183" t="s">
        <v>43</v>
      </c>
      <c r="AC1183" t="s">
        <v>43</v>
      </c>
    </row>
    <row r="1184" spans="1:29" x14ac:dyDescent="0.3">
      <c r="A1184" s="2">
        <v>45044.446122685193</v>
      </c>
      <c r="B1184" t="s">
        <v>29</v>
      </c>
      <c r="C1184" s="4" t="s">
        <v>1377</v>
      </c>
      <c r="D1184" t="s">
        <v>31</v>
      </c>
      <c r="E1184" t="s">
        <v>73</v>
      </c>
      <c r="F1184" t="s">
        <v>122</v>
      </c>
      <c r="G1184" t="s">
        <v>56</v>
      </c>
      <c r="H1184" t="s">
        <v>35</v>
      </c>
      <c r="I1184" t="s">
        <v>36</v>
      </c>
      <c r="J1184">
        <v>4</v>
      </c>
      <c r="K1184" t="s">
        <v>48</v>
      </c>
      <c r="L1184" t="s">
        <v>38</v>
      </c>
      <c r="M1184" t="s">
        <v>515</v>
      </c>
      <c r="N1184" t="s">
        <v>754</v>
      </c>
      <c r="O1184" t="s">
        <v>113</v>
      </c>
      <c r="P1184" t="s">
        <v>133</v>
      </c>
      <c r="Q1184" t="s">
        <v>481</v>
      </c>
      <c r="R1184" t="s">
        <v>507</v>
      </c>
      <c r="S1184" t="s">
        <v>43</v>
      </c>
      <c r="T1184">
        <v>50</v>
      </c>
      <c r="U1184">
        <v>151</v>
      </c>
      <c r="V1184">
        <v>0</v>
      </c>
      <c r="W1184" t="s">
        <v>44</v>
      </c>
      <c r="X1184" t="s">
        <v>43</v>
      </c>
      <c r="Y1184" t="s">
        <v>43</v>
      </c>
      <c r="Z1184">
        <v>0</v>
      </c>
      <c r="AA1184" t="s">
        <v>45</v>
      </c>
      <c r="AB1184" t="s">
        <v>43</v>
      </c>
      <c r="AC1184" t="s">
        <v>43</v>
      </c>
    </row>
    <row r="1185" spans="1:29" x14ac:dyDescent="0.3">
      <c r="A1185" s="2">
        <v>45044.446157407408</v>
      </c>
      <c r="B1185" t="s">
        <v>29</v>
      </c>
      <c r="C1185" s="4" t="s">
        <v>848</v>
      </c>
      <c r="D1185" t="s">
        <v>31</v>
      </c>
      <c r="E1185" t="s">
        <v>64</v>
      </c>
      <c r="F1185" t="s">
        <v>122</v>
      </c>
      <c r="G1185" t="s">
        <v>56</v>
      </c>
      <c r="H1185" t="s">
        <v>35</v>
      </c>
      <c r="I1185" t="s">
        <v>36</v>
      </c>
      <c r="J1185">
        <v>5</v>
      </c>
      <c r="K1185" t="s">
        <v>48</v>
      </c>
      <c r="L1185" t="s">
        <v>49</v>
      </c>
      <c r="M1185" t="s">
        <v>515</v>
      </c>
      <c r="N1185" t="s">
        <v>708</v>
      </c>
      <c r="O1185" t="s">
        <v>113</v>
      </c>
      <c r="P1185" t="s">
        <v>66</v>
      </c>
      <c r="Q1185" t="s">
        <v>481</v>
      </c>
      <c r="R1185" t="s">
        <v>34</v>
      </c>
      <c r="S1185" t="s">
        <v>43</v>
      </c>
      <c r="T1185">
        <v>4150</v>
      </c>
      <c r="U1185">
        <v>111130</v>
      </c>
      <c r="V1185">
        <v>0</v>
      </c>
      <c r="W1185" t="s">
        <v>44</v>
      </c>
      <c r="X1185" t="s">
        <v>43</v>
      </c>
      <c r="Y1185" t="s">
        <v>43</v>
      </c>
      <c r="Z1185">
        <v>0</v>
      </c>
      <c r="AA1185" t="s">
        <v>45</v>
      </c>
      <c r="AB1185" t="s">
        <v>43</v>
      </c>
      <c r="AC1185" t="s">
        <v>43</v>
      </c>
    </row>
    <row r="1186" spans="1:29" x14ac:dyDescent="0.3">
      <c r="A1186" s="2">
        <v>45044.446435185193</v>
      </c>
      <c r="B1186" t="s">
        <v>29</v>
      </c>
      <c r="C1186" s="4" t="s">
        <v>1378</v>
      </c>
      <c r="D1186" t="s">
        <v>31</v>
      </c>
      <c r="E1186" t="s">
        <v>64</v>
      </c>
      <c r="F1186" t="s">
        <v>47</v>
      </c>
      <c r="G1186" t="s">
        <v>56</v>
      </c>
      <c r="H1186" t="s">
        <v>35</v>
      </c>
      <c r="I1186" t="s">
        <v>36</v>
      </c>
      <c r="J1186">
        <v>3</v>
      </c>
      <c r="K1186" t="s">
        <v>48</v>
      </c>
      <c r="L1186" t="s">
        <v>49</v>
      </c>
      <c r="M1186" t="s">
        <v>515</v>
      </c>
      <c r="N1186" t="s">
        <v>1379</v>
      </c>
      <c r="O1186" t="s">
        <v>41</v>
      </c>
      <c r="P1186" t="s">
        <v>82</v>
      </c>
      <c r="Q1186" t="s">
        <v>35</v>
      </c>
      <c r="R1186" t="s">
        <v>34</v>
      </c>
      <c r="S1186" t="s">
        <v>43</v>
      </c>
      <c r="T1186">
        <v>4150</v>
      </c>
      <c r="U1186">
        <v>151</v>
      </c>
      <c r="V1186">
        <v>0</v>
      </c>
      <c r="W1186" t="s">
        <v>44</v>
      </c>
      <c r="X1186" t="s">
        <v>43</v>
      </c>
      <c r="Y1186" t="s">
        <v>43</v>
      </c>
      <c r="Z1186">
        <v>0</v>
      </c>
      <c r="AA1186" t="s">
        <v>45</v>
      </c>
      <c r="AB1186" t="s">
        <v>43</v>
      </c>
      <c r="AC1186" t="s">
        <v>43</v>
      </c>
    </row>
    <row r="1187" spans="1:29" x14ac:dyDescent="0.3">
      <c r="A1187" s="2">
        <v>45044.44730324074</v>
      </c>
      <c r="B1187" t="s">
        <v>29</v>
      </c>
      <c r="C1187" s="4" t="s">
        <v>1380</v>
      </c>
      <c r="D1187" t="s">
        <v>31</v>
      </c>
      <c r="E1187" t="s">
        <v>68</v>
      </c>
      <c r="F1187" t="s">
        <v>47</v>
      </c>
      <c r="G1187" t="s">
        <v>34</v>
      </c>
      <c r="H1187" t="s">
        <v>57</v>
      </c>
      <c r="I1187" t="s">
        <v>58</v>
      </c>
      <c r="J1187">
        <v>3</v>
      </c>
      <c r="K1187" t="s">
        <v>37</v>
      </c>
      <c r="L1187" t="s">
        <v>69</v>
      </c>
      <c r="M1187" t="s">
        <v>532</v>
      </c>
      <c r="N1187" t="s">
        <v>1381</v>
      </c>
      <c r="O1187" t="s">
        <v>113</v>
      </c>
      <c r="P1187" t="s">
        <v>66</v>
      </c>
      <c r="Q1187" t="s">
        <v>513</v>
      </c>
      <c r="R1187" t="s">
        <v>34</v>
      </c>
      <c r="S1187" t="s">
        <v>43</v>
      </c>
      <c r="T1187">
        <v>3140</v>
      </c>
      <c r="U1187">
        <v>151</v>
      </c>
      <c r="V1187">
        <v>0</v>
      </c>
      <c r="W1187" t="s">
        <v>44</v>
      </c>
      <c r="X1187" t="s">
        <v>43</v>
      </c>
      <c r="Y1187" t="s">
        <v>43</v>
      </c>
      <c r="Z1187">
        <v>0</v>
      </c>
      <c r="AA1187" t="s">
        <v>45</v>
      </c>
      <c r="AB1187" t="s">
        <v>43</v>
      </c>
      <c r="AC1187" t="s">
        <v>43</v>
      </c>
    </row>
    <row r="1188" spans="1:29" x14ac:dyDescent="0.3">
      <c r="A1188" s="2">
        <v>45044.447754629633</v>
      </c>
      <c r="B1188" t="s">
        <v>29</v>
      </c>
      <c r="C1188" s="4" t="s">
        <v>1382</v>
      </c>
      <c r="D1188" t="s">
        <v>31</v>
      </c>
      <c r="E1188" t="s">
        <v>64</v>
      </c>
      <c r="F1188" t="s">
        <v>33</v>
      </c>
      <c r="G1188" t="s">
        <v>34</v>
      </c>
      <c r="H1188" t="s">
        <v>35</v>
      </c>
      <c r="I1188" t="s">
        <v>36</v>
      </c>
      <c r="J1188">
        <v>10</v>
      </c>
      <c r="K1188" t="s">
        <v>81</v>
      </c>
      <c r="L1188" t="s">
        <v>49</v>
      </c>
      <c r="M1188" t="s">
        <v>490</v>
      </c>
      <c r="N1188" t="s">
        <v>1383</v>
      </c>
      <c r="O1188" t="s">
        <v>41</v>
      </c>
      <c r="P1188" t="s">
        <v>52</v>
      </c>
      <c r="Q1188" t="s">
        <v>57</v>
      </c>
      <c r="R1188" t="s">
        <v>34</v>
      </c>
      <c r="S1188" t="s">
        <v>43</v>
      </c>
      <c r="T1188">
        <v>3140</v>
      </c>
      <c r="U1188">
        <v>111130</v>
      </c>
      <c r="V1188">
        <v>0</v>
      </c>
      <c r="W1188" t="s">
        <v>44</v>
      </c>
      <c r="X1188" t="s">
        <v>43</v>
      </c>
      <c r="Y1188" t="s">
        <v>43</v>
      </c>
      <c r="Z1188">
        <v>0</v>
      </c>
      <c r="AA1188" t="s">
        <v>45</v>
      </c>
      <c r="AB1188" t="s">
        <v>43</v>
      </c>
      <c r="AC1188" t="s">
        <v>43</v>
      </c>
    </row>
    <row r="1189" spans="1:29" x14ac:dyDescent="0.3">
      <c r="A1189" s="2">
        <v>45044.44798611111</v>
      </c>
      <c r="B1189" t="s">
        <v>29</v>
      </c>
      <c r="C1189" s="4" t="s">
        <v>1384</v>
      </c>
      <c r="D1189" t="s">
        <v>54</v>
      </c>
      <c r="E1189" t="s">
        <v>73</v>
      </c>
      <c r="F1189" t="s">
        <v>33</v>
      </c>
      <c r="G1189" t="s">
        <v>34</v>
      </c>
      <c r="H1189" t="s">
        <v>35</v>
      </c>
      <c r="I1189" t="s">
        <v>36</v>
      </c>
      <c r="J1189">
        <v>5</v>
      </c>
      <c r="K1189" t="s">
        <v>48</v>
      </c>
      <c r="L1189" t="s">
        <v>49</v>
      </c>
      <c r="M1189" t="s">
        <v>588</v>
      </c>
      <c r="N1189" t="s">
        <v>1025</v>
      </c>
      <c r="O1189" t="s">
        <v>41</v>
      </c>
      <c r="P1189" t="s">
        <v>77</v>
      </c>
      <c r="Q1189" t="s">
        <v>35</v>
      </c>
      <c r="R1189" t="s">
        <v>34</v>
      </c>
      <c r="S1189" t="s">
        <v>43</v>
      </c>
      <c r="T1189">
        <v>2125</v>
      </c>
      <c r="U1189">
        <v>5070</v>
      </c>
      <c r="V1189">
        <v>0</v>
      </c>
      <c r="W1189" t="s">
        <v>44</v>
      </c>
      <c r="X1189" t="s">
        <v>43</v>
      </c>
      <c r="Y1189" t="s">
        <v>43</v>
      </c>
      <c r="Z1189">
        <v>0</v>
      </c>
      <c r="AA1189" t="s">
        <v>45</v>
      </c>
      <c r="AB1189" t="s">
        <v>43</v>
      </c>
      <c r="AC1189" t="s">
        <v>43</v>
      </c>
    </row>
    <row r="1190" spans="1:29" x14ac:dyDescent="0.3">
      <c r="A1190" s="2">
        <v>45044.448460648149</v>
      </c>
      <c r="B1190" t="s">
        <v>29</v>
      </c>
      <c r="C1190" s="4" t="s">
        <v>1385</v>
      </c>
      <c r="D1190" t="s">
        <v>31</v>
      </c>
      <c r="E1190" t="s">
        <v>55</v>
      </c>
      <c r="F1190" t="s">
        <v>122</v>
      </c>
      <c r="G1190" t="s">
        <v>56</v>
      </c>
      <c r="H1190" t="s">
        <v>57</v>
      </c>
      <c r="I1190" t="s">
        <v>58</v>
      </c>
      <c r="J1190">
        <v>10</v>
      </c>
      <c r="K1190" t="s">
        <v>48</v>
      </c>
      <c r="L1190" t="s">
        <v>38</v>
      </c>
      <c r="M1190" t="s">
        <v>511</v>
      </c>
      <c r="N1190" t="s">
        <v>1386</v>
      </c>
      <c r="O1190" t="s">
        <v>113</v>
      </c>
      <c r="P1190" t="s">
        <v>66</v>
      </c>
      <c r="Q1190" t="s">
        <v>35</v>
      </c>
      <c r="R1190" t="s">
        <v>34</v>
      </c>
      <c r="S1190" t="s">
        <v>43</v>
      </c>
      <c r="T1190">
        <v>4150</v>
      </c>
      <c r="U1190">
        <v>151</v>
      </c>
      <c r="V1190">
        <v>0</v>
      </c>
      <c r="W1190" t="s">
        <v>44</v>
      </c>
      <c r="X1190" t="s">
        <v>43</v>
      </c>
      <c r="Y1190" t="s">
        <v>43</v>
      </c>
      <c r="Z1190">
        <v>0</v>
      </c>
      <c r="AA1190" t="s">
        <v>45</v>
      </c>
      <c r="AB1190" t="s">
        <v>43</v>
      </c>
      <c r="AC1190" t="s">
        <v>43</v>
      </c>
    </row>
    <row r="1191" spans="1:29" x14ac:dyDescent="0.3">
      <c r="A1191" s="2">
        <v>45044.448738425926</v>
      </c>
      <c r="B1191" t="s">
        <v>29</v>
      </c>
      <c r="C1191" s="4" t="s">
        <v>1387</v>
      </c>
      <c r="D1191" t="s">
        <v>31</v>
      </c>
      <c r="E1191" t="s">
        <v>55</v>
      </c>
      <c r="F1191" t="s">
        <v>47</v>
      </c>
      <c r="G1191" t="s">
        <v>34</v>
      </c>
      <c r="H1191" t="s">
        <v>35</v>
      </c>
      <c r="I1191" t="s">
        <v>36</v>
      </c>
      <c r="J1191">
        <v>5</v>
      </c>
      <c r="K1191" t="s">
        <v>37</v>
      </c>
      <c r="L1191" t="s">
        <v>49</v>
      </c>
      <c r="M1191" t="s">
        <v>500</v>
      </c>
      <c r="N1191" t="s">
        <v>1388</v>
      </c>
      <c r="O1191" t="s">
        <v>41</v>
      </c>
      <c r="P1191" t="s">
        <v>66</v>
      </c>
      <c r="Q1191" t="s">
        <v>481</v>
      </c>
      <c r="R1191" t="s">
        <v>495</v>
      </c>
      <c r="S1191" t="s">
        <v>43</v>
      </c>
      <c r="T1191">
        <v>2125</v>
      </c>
      <c r="U1191">
        <v>3050</v>
      </c>
      <c r="V1191">
        <v>0</v>
      </c>
      <c r="W1191" t="s">
        <v>44</v>
      </c>
      <c r="X1191" t="s">
        <v>43</v>
      </c>
      <c r="Y1191" t="s">
        <v>43</v>
      </c>
      <c r="Z1191">
        <v>0</v>
      </c>
      <c r="AA1191" t="s">
        <v>45</v>
      </c>
      <c r="AB1191" t="s">
        <v>43</v>
      </c>
      <c r="AC1191" t="s">
        <v>43</v>
      </c>
    </row>
    <row r="1192" spans="1:29" x14ac:dyDescent="0.3">
      <c r="A1192" s="2">
        <v>45044.44908564815</v>
      </c>
      <c r="B1192" t="s">
        <v>29</v>
      </c>
      <c r="C1192" s="4" t="s">
        <v>1389</v>
      </c>
      <c r="D1192" t="s">
        <v>54</v>
      </c>
      <c r="E1192" t="s">
        <v>32</v>
      </c>
      <c r="F1192" t="s">
        <v>122</v>
      </c>
      <c r="G1192" t="s">
        <v>56</v>
      </c>
      <c r="H1192" t="s">
        <v>35</v>
      </c>
      <c r="I1192" t="s">
        <v>36</v>
      </c>
      <c r="J1192">
        <v>3</v>
      </c>
      <c r="K1192" t="s">
        <v>499</v>
      </c>
      <c r="L1192" t="s">
        <v>69</v>
      </c>
      <c r="M1192" t="s">
        <v>505</v>
      </c>
      <c r="N1192" t="s">
        <v>1390</v>
      </c>
      <c r="O1192" t="s">
        <v>113</v>
      </c>
      <c r="P1192" t="s">
        <v>95</v>
      </c>
      <c r="Q1192" t="s">
        <v>481</v>
      </c>
      <c r="R1192" t="s">
        <v>34</v>
      </c>
      <c r="S1192" t="s">
        <v>43</v>
      </c>
      <c r="T1192">
        <v>3140</v>
      </c>
      <c r="U1192">
        <v>91110</v>
      </c>
      <c r="V1192">
        <v>0</v>
      </c>
      <c r="W1192" t="s">
        <v>44</v>
      </c>
      <c r="X1192" t="s">
        <v>43</v>
      </c>
      <c r="Y1192" t="s">
        <v>43</v>
      </c>
      <c r="Z1192">
        <v>0</v>
      </c>
      <c r="AA1192" t="s">
        <v>45</v>
      </c>
      <c r="AB1192" t="s">
        <v>43</v>
      </c>
      <c r="AC1192" t="s">
        <v>43</v>
      </c>
    </row>
    <row r="1193" spans="1:29" x14ac:dyDescent="0.3">
      <c r="A1193" s="2">
        <v>45044.449097222219</v>
      </c>
      <c r="B1193" t="s">
        <v>29</v>
      </c>
      <c r="C1193" s="4" t="s">
        <v>1391</v>
      </c>
      <c r="D1193" t="s">
        <v>31</v>
      </c>
      <c r="E1193" t="s">
        <v>64</v>
      </c>
      <c r="F1193" t="s">
        <v>122</v>
      </c>
      <c r="G1193" t="s">
        <v>34</v>
      </c>
      <c r="H1193" t="s">
        <v>35</v>
      </c>
      <c r="I1193" t="s">
        <v>36</v>
      </c>
      <c r="J1193">
        <v>1</v>
      </c>
      <c r="K1193" t="s">
        <v>123</v>
      </c>
      <c r="L1193" t="s">
        <v>69</v>
      </c>
      <c r="M1193" t="s">
        <v>580</v>
      </c>
      <c r="N1193" t="s">
        <v>819</v>
      </c>
      <c r="O1193" t="s">
        <v>41</v>
      </c>
      <c r="P1193" t="s">
        <v>52</v>
      </c>
      <c r="Q1193" t="s">
        <v>481</v>
      </c>
      <c r="R1193" t="s">
        <v>34</v>
      </c>
      <c r="S1193" t="s">
        <v>43</v>
      </c>
      <c r="T1193">
        <v>4150</v>
      </c>
      <c r="U1193">
        <v>151</v>
      </c>
      <c r="V1193">
        <v>0</v>
      </c>
      <c r="W1193" t="s">
        <v>44</v>
      </c>
      <c r="X1193" t="s">
        <v>43</v>
      </c>
      <c r="Y1193" t="s">
        <v>43</v>
      </c>
      <c r="Z1193">
        <v>0</v>
      </c>
      <c r="AA1193" t="s">
        <v>45</v>
      </c>
      <c r="AB1193" t="s">
        <v>43</v>
      </c>
      <c r="AC1193" t="s">
        <v>43</v>
      </c>
    </row>
    <row r="1194" spans="1:29" x14ac:dyDescent="0.3">
      <c r="A1194" s="2">
        <v>45044.449560185189</v>
      </c>
      <c r="B1194" t="s">
        <v>29</v>
      </c>
      <c r="C1194" s="4" t="s">
        <v>1392</v>
      </c>
      <c r="D1194" t="s">
        <v>31</v>
      </c>
      <c r="E1194" t="s">
        <v>73</v>
      </c>
      <c r="F1194" t="s">
        <v>33</v>
      </c>
      <c r="G1194" t="s">
        <v>56</v>
      </c>
      <c r="H1194" t="s">
        <v>35</v>
      </c>
      <c r="I1194" t="s">
        <v>58</v>
      </c>
      <c r="J1194">
        <v>8</v>
      </c>
      <c r="K1194" t="s">
        <v>499</v>
      </c>
      <c r="L1194" t="s">
        <v>38</v>
      </c>
      <c r="M1194" t="s">
        <v>580</v>
      </c>
      <c r="N1194" t="s">
        <v>598</v>
      </c>
      <c r="O1194" t="s">
        <v>85</v>
      </c>
      <c r="P1194" t="s">
        <v>52</v>
      </c>
      <c r="Q1194" t="s">
        <v>35</v>
      </c>
      <c r="R1194" t="s">
        <v>495</v>
      </c>
      <c r="S1194" t="s">
        <v>43</v>
      </c>
      <c r="T1194">
        <v>2630</v>
      </c>
      <c r="U1194">
        <v>131150</v>
      </c>
      <c r="V1194">
        <v>0</v>
      </c>
      <c r="W1194" t="s">
        <v>44</v>
      </c>
      <c r="X1194" t="s">
        <v>43</v>
      </c>
      <c r="Y1194" t="s">
        <v>43</v>
      </c>
      <c r="Z1194">
        <v>0</v>
      </c>
      <c r="AA1194" t="s">
        <v>45</v>
      </c>
      <c r="AB1194" t="s">
        <v>43</v>
      </c>
      <c r="AC1194" t="s">
        <v>43</v>
      </c>
    </row>
    <row r="1195" spans="1:29" x14ac:dyDescent="0.3">
      <c r="A1195" s="2">
        <v>45044.450439814813</v>
      </c>
      <c r="B1195" t="s">
        <v>29</v>
      </c>
      <c r="C1195" s="4" t="s">
        <v>1354</v>
      </c>
      <c r="D1195" t="s">
        <v>31</v>
      </c>
      <c r="E1195" t="s">
        <v>68</v>
      </c>
      <c r="F1195" t="s">
        <v>33</v>
      </c>
      <c r="G1195" t="s">
        <v>34</v>
      </c>
      <c r="H1195" t="s">
        <v>35</v>
      </c>
      <c r="I1195" t="s">
        <v>36</v>
      </c>
      <c r="J1195">
        <v>1</v>
      </c>
      <c r="K1195" t="s">
        <v>123</v>
      </c>
      <c r="L1195" t="s">
        <v>49</v>
      </c>
      <c r="M1195" t="s">
        <v>500</v>
      </c>
      <c r="N1195" t="s">
        <v>1393</v>
      </c>
      <c r="O1195" t="s">
        <v>85</v>
      </c>
      <c r="P1195" t="s">
        <v>66</v>
      </c>
      <c r="Q1195" t="s">
        <v>481</v>
      </c>
      <c r="R1195" t="s">
        <v>495</v>
      </c>
      <c r="S1195" t="s">
        <v>43</v>
      </c>
      <c r="T1195">
        <v>3140</v>
      </c>
      <c r="U1195">
        <v>131150</v>
      </c>
      <c r="V1195">
        <v>0</v>
      </c>
      <c r="W1195" t="s">
        <v>44</v>
      </c>
      <c r="X1195" t="s">
        <v>43</v>
      </c>
      <c r="Y1195" t="s">
        <v>43</v>
      </c>
      <c r="Z1195">
        <v>0</v>
      </c>
      <c r="AA1195" t="s">
        <v>45</v>
      </c>
      <c r="AB1195" t="s">
        <v>43</v>
      </c>
      <c r="AC1195" t="s">
        <v>43</v>
      </c>
    </row>
    <row r="1196" spans="1:29" x14ac:dyDescent="0.3">
      <c r="A1196" s="2">
        <v>45044.451921296299</v>
      </c>
      <c r="B1196" t="s">
        <v>29</v>
      </c>
      <c r="C1196" s="4" t="s">
        <v>1387</v>
      </c>
      <c r="D1196" t="s">
        <v>31</v>
      </c>
      <c r="E1196" t="s">
        <v>64</v>
      </c>
      <c r="F1196" t="s">
        <v>33</v>
      </c>
      <c r="G1196" t="s">
        <v>56</v>
      </c>
      <c r="H1196" t="s">
        <v>57</v>
      </c>
      <c r="I1196" t="s">
        <v>58</v>
      </c>
      <c r="J1196">
        <v>10</v>
      </c>
      <c r="K1196" t="s">
        <v>81</v>
      </c>
      <c r="L1196" t="s">
        <v>49</v>
      </c>
      <c r="M1196" t="s">
        <v>515</v>
      </c>
      <c r="N1196" t="s">
        <v>904</v>
      </c>
      <c r="O1196" t="s">
        <v>41</v>
      </c>
      <c r="P1196" t="s">
        <v>204</v>
      </c>
      <c r="Q1196" t="s">
        <v>35</v>
      </c>
      <c r="R1196" t="s">
        <v>507</v>
      </c>
      <c r="S1196" t="s">
        <v>43</v>
      </c>
      <c r="T1196">
        <v>1620</v>
      </c>
      <c r="U1196">
        <v>7190</v>
      </c>
      <c r="V1196">
        <v>0</v>
      </c>
      <c r="W1196" t="s">
        <v>44</v>
      </c>
      <c r="X1196" t="s">
        <v>43</v>
      </c>
      <c r="Y1196" t="s">
        <v>43</v>
      </c>
      <c r="Z1196">
        <v>0</v>
      </c>
      <c r="AA1196" t="s">
        <v>45</v>
      </c>
      <c r="AB1196" t="s">
        <v>43</v>
      </c>
      <c r="AC1196" t="s">
        <v>43</v>
      </c>
    </row>
    <row r="1197" spans="1:29" x14ac:dyDescent="0.3">
      <c r="A1197" s="2">
        <v>45044.452141203707</v>
      </c>
      <c r="B1197" t="s">
        <v>29</v>
      </c>
      <c r="C1197" s="4" t="s">
        <v>1195</v>
      </c>
      <c r="D1197" t="s">
        <v>31</v>
      </c>
      <c r="E1197" t="s">
        <v>55</v>
      </c>
      <c r="F1197" t="s">
        <v>33</v>
      </c>
      <c r="G1197" t="s">
        <v>56</v>
      </c>
      <c r="H1197" t="s">
        <v>35</v>
      </c>
      <c r="I1197" t="s">
        <v>36</v>
      </c>
      <c r="J1197">
        <v>5</v>
      </c>
      <c r="K1197" t="s">
        <v>48</v>
      </c>
      <c r="L1197" t="s">
        <v>69</v>
      </c>
      <c r="M1197" t="s">
        <v>515</v>
      </c>
      <c r="N1197" t="s">
        <v>503</v>
      </c>
      <c r="O1197" t="s">
        <v>41</v>
      </c>
      <c r="P1197" t="s">
        <v>52</v>
      </c>
      <c r="Q1197" t="s">
        <v>481</v>
      </c>
      <c r="R1197" t="s">
        <v>34</v>
      </c>
      <c r="S1197" t="s">
        <v>43</v>
      </c>
      <c r="T1197">
        <v>4150</v>
      </c>
      <c r="U1197">
        <v>151</v>
      </c>
      <c r="V1197">
        <v>0</v>
      </c>
      <c r="W1197" t="s">
        <v>44</v>
      </c>
      <c r="X1197" t="s">
        <v>43</v>
      </c>
      <c r="Y1197" t="s">
        <v>43</v>
      </c>
      <c r="Z1197">
        <v>0</v>
      </c>
      <c r="AA1197" t="s">
        <v>45</v>
      </c>
      <c r="AB1197" t="s">
        <v>43</v>
      </c>
      <c r="AC1197" t="s">
        <v>43</v>
      </c>
    </row>
    <row r="1198" spans="1:29" x14ac:dyDescent="0.3">
      <c r="A1198" s="2">
        <v>45044.45275462963</v>
      </c>
      <c r="B1198" t="s">
        <v>29</v>
      </c>
      <c r="C1198" s="4" t="s">
        <v>1394</v>
      </c>
      <c r="D1198" t="s">
        <v>31</v>
      </c>
      <c r="E1198" t="s">
        <v>32</v>
      </c>
      <c r="F1198" t="s">
        <v>122</v>
      </c>
      <c r="G1198" t="s">
        <v>56</v>
      </c>
      <c r="H1198" t="s">
        <v>35</v>
      </c>
      <c r="I1198" t="s">
        <v>36</v>
      </c>
      <c r="J1198">
        <v>1</v>
      </c>
      <c r="K1198" t="s">
        <v>48</v>
      </c>
      <c r="L1198" t="s">
        <v>49</v>
      </c>
      <c r="M1198" t="s">
        <v>490</v>
      </c>
      <c r="N1198" t="s">
        <v>907</v>
      </c>
      <c r="O1198" t="s">
        <v>113</v>
      </c>
      <c r="P1198" t="s">
        <v>52</v>
      </c>
      <c r="Q1198" t="s">
        <v>481</v>
      </c>
      <c r="R1198" t="s">
        <v>507</v>
      </c>
      <c r="S1198" t="s">
        <v>43</v>
      </c>
      <c r="T1198">
        <v>4150</v>
      </c>
      <c r="U1198">
        <v>3050</v>
      </c>
      <c r="V1198">
        <v>0</v>
      </c>
      <c r="W1198" t="s">
        <v>44</v>
      </c>
      <c r="X1198" t="s">
        <v>43</v>
      </c>
      <c r="Y1198" t="s">
        <v>43</v>
      </c>
      <c r="Z1198">
        <v>0</v>
      </c>
      <c r="AA1198" t="s">
        <v>45</v>
      </c>
      <c r="AB1198" t="s">
        <v>43</v>
      </c>
      <c r="AC1198" t="s">
        <v>43</v>
      </c>
    </row>
    <row r="1199" spans="1:29" x14ac:dyDescent="0.3">
      <c r="A1199" s="2">
        <v>45044.452777777777</v>
      </c>
      <c r="B1199" t="s">
        <v>29</v>
      </c>
      <c r="C1199" s="4" t="s">
        <v>1395</v>
      </c>
      <c r="D1199" t="s">
        <v>31</v>
      </c>
      <c r="E1199" t="s">
        <v>32</v>
      </c>
      <c r="F1199" t="s">
        <v>33</v>
      </c>
      <c r="G1199" t="s">
        <v>56</v>
      </c>
      <c r="H1199" t="s">
        <v>35</v>
      </c>
      <c r="I1199" t="s">
        <v>36</v>
      </c>
      <c r="J1199">
        <v>2</v>
      </c>
      <c r="K1199" t="s">
        <v>81</v>
      </c>
      <c r="L1199" t="s">
        <v>49</v>
      </c>
      <c r="M1199" t="s">
        <v>540</v>
      </c>
      <c r="N1199" t="s">
        <v>895</v>
      </c>
      <c r="O1199" t="s">
        <v>41</v>
      </c>
      <c r="P1199" t="s">
        <v>95</v>
      </c>
      <c r="Q1199" t="s">
        <v>57</v>
      </c>
      <c r="R1199" t="s">
        <v>507</v>
      </c>
      <c r="S1199" t="s">
        <v>43</v>
      </c>
      <c r="T1199">
        <v>4150</v>
      </c>
      <c r="U1199">
        <v>5070</v>
      </c>
      <c r="V1199">
        <v>0</v>
      </c>
      <c r="W1199" t="s">
        <v>44</v>
      </c>
      <c r="X1199" t="s">
        <v>43</v>
      </c>
      <c r="Y1199" t="s">
        <v>43</v>
      </c>
      <c r="Z1199">
        <v>0</v>
      </c>
      <c r="AA1199" t="s">
        <v>45</v>
      </c>
      <c r="AB1199" t="s">
        <v>43</v>
      </c>
      <c r="AC1199" t="s">
        <v>43</v>
      </c>
    </row>
    <row r="1200" spans="1:29" x14ac:dyDescent="0.3">
      <c r="A1200" s="2">
        <v>45044.4528587963</v>
      </c>
      <c r="B1200" t="s">
        <v>29</v>
      </c>
      <c r="C1200" s="4" t="s">
        <v>1396</v>
      </c>
      <c r="D1200" t="s">
        <v>31</v>
      </c>
      <c r="E1200" t="s">
        <v>68</v>
      </c>
      <c r="F1200" t="s">
        <v>33</v>
      </c>
      <c r="G1200" t="s">
        <v>34</v>
      </c>
      <c r="H1200" t="s">
        <v>35</v>
      </c>
      <c r="I1200" t="s">
        <v>36</v>
      </c>
      <c r="J1200">
        <v>1</v>
      </c>
      <c r="K1200" t="s">
        <v>123</v>
      </c>
      <c r="L1200" t="s">
        <v>38</v>
      </c>
      <c r="M1200" t="s">
        <v>505</v>
      </c>
      <c r="N1200" t="s">
        <v>963</v>
      </c>
      <c r="O1200" t="s">
        <v>113</v>
      </c>
      <c r="P1200" t="s">
        <v>66</v>
      </c>
      <c r="Q1200" t="s">
        <v>35</v>
      </c>
      <c r="R1200" t="s">
        <v>34</v>
      </c>
      <c r="S1200" t="s">
        <v>43</v>
      </c>
      <c r="T1200">
        <v>2630</v>
      </c>
      <c r="U1200">
        <v>91110</v>
      </c>
      <c r="V1200">
        <v>0</v>
      </c>
      <c r="W1200" t="s">
        <v>44</v>
      </c>
      <c r="X1200" t="s">
        <v>43</v>
      </c>
      <c r="Y1200" t="s">
        <v>43</v>
      </c>
      <c r="Z1200">
        <v>0</v>
      </c>
      <c r="AA1200" t="s">
        <v>45</v>
      </c>
      <c r="AB1200" t="s">
        <v>43</v>
      </c>
      <c r="AC1200" t="s">
        <v>43</v>
      </c>
    </row>
    <row r="1201" spans="1:29" x14ac:dyDescent="0.3">
      <c r="A1201" s="2">
        <v>45044.454548611109</v>
      </c>
      <c r="B1201" t="s">
        <v>29</v>
      </c>
      <c r="C1201" s="4" t="s">
        <v>254</v>
      </c>
      <c r="D1201" t="s">
        <v>31</v>
      </c>
      <c r="E1201" t="s">
        <v>32</v>
      </c>
      <c r="F1201" t="s">
        <v>33</v>
      </c>
      <c r="G1201" t="s">
        <v>34</v>
      </c>
      <c r="H1201" t="s">
        <v>35</v>
      </c>
      <c r="I1201" t="s">
        <v>36</v>
      </c>
      <c r="J1201">
        <v>8</v>
      </c>
      <c r="K1201" t="s">
        <v>499</v>
      </c>
      <c r="L1201" t="s">
        <v>49</v>
      </c>
      <c r="M1201" t="s">
        <v>588</v>
      </c>
      <c r="N1201" t="s">
        <v>544</v>
      </c>
      <c r="O1201" t="s">
        <v>85</v>
      </c>
      <c r="P1201" t="s">
        <v>204</v>
      </c>
      <c r="Q1201" t="s">
        <v>481</v>
      </c>
      <c r="R1201" t="s">
        <v>34</v>
      </c>
      <c r="S1201" t="s">
        <v>43</v>
      </c>
      <c r="T1201">
        <v>50</v>
      </c>
      <c r="U1201">
        <v>151</v>
      </c>
      <c r="V1201">
        <v>0</v>
      </c>
      <c r="W1201" t="s">
        <v>44</v>
      </c>
      <c r="X1201" t="s">
        <v>43</v>
      </c>
      <c r="Y1201" t="s">
        <v>43</v>
      </c>
      <c r="Z1201">
        <v>0</v>
      </c>
      <c r="AA1201" t="s">
        <v>45</v>
      </c>
      <c r="AB1201" t="s">
        <v>43</v>
      </c>
      <c r="AC1201" t="s">
        <v>43</v>
      </c>
    </row>
    <row r="1202" spans="1:29" x14ac:dyDescent="0.3">
      <c r="A1202" s="2">
        <v>45044.457233796304</v>
      </c>
      <c r="B1202" t="s">
        <v>29</v>
      </c>
      <c r="C1202" s="4" t="s">
        <v>1397</v>
      </c>
      <c r="D1202" t="s">
        <v>31</v>
      </c>
      <c r="E1202" t="s">
        <v>73</v>
      </c>
      <c r="F1202" t="s">
        <v>122</v>
      </c>
      <c r="G1202" t="s">
        <v>34</v>
      </c>
      <c r="H1202" t="s">
        <v>35</v>
      </c>
      <c r="I1202" t="s">
        <v>36</v>
      </c>
      <c r="J1202">
        <v>1</v>
      </c>
      <c r="K1202" t="s">
        <v>48</v>
      </c>
      <c r="L1202" t="s">
        <v>49</v>
      </c>
      <c r="M1202" t="s">
        <v>493</v>
      </c>
      <c r="N1202" t="s">
        <v>796</v>
      </c>
      <c r="O1202" t="s">
        <v>41</v>
      </c>
      <c r="P1202" t="s">
        <v>66</v>
      </c>
      <c r="Q1202" t="s">
        <v>35</v>
      </c>
      <c r="R1202" t="s">
        <v>34</v>
      </c>
      <c r="S1202" t="s">
        <v>43</v>
      </c>
      <c r="T1202">
        <v>2630</v>
      </c>
      <c r="U1202">
        <v>7190</v>
      </c>
      <c r="V1202">
        <v>0</v>
      </c>
      <c r="W1202" t="s">
        <v>44</v>
      </c>
      <c r="X1202" t="s">
        <v>43</v>
      </c>
      <c r="Y1202" t="s">
        <v>43</v>
      </c>
      <c r="Z1202">
        <v>0</v>
      </c>
      <c r="AA1202" t="s">
        <v>45</v>
      </c>
      <c r="AB1202" t="s">
        <v>43</v>
      </c>
      <c r="AC1202" t="s">
        <v>43</v>
      </c>
    </row>
    <row r="1203" spans="1:29" x14ac:dyDescent="0.3">
      <c r="A1203" s="2">
        <v>45044.457615740743</v>
      </c>
      <c r="B1203" t="s">
        <v>29</v>
      </c>
      <c r="C1203" s="4" t="s">
        <v>1398</v>
      </c>
      <c r="D1203" t="s">
        <v>54</v>
      </c>
      <c r="E1203" t="s">
        <v>68</v>
      </c>
      <c r="F1203" t="s">
        <v>122</v>
      </c>
      <c r="G1203" t="s">
        <v>56</v>
      </c>
      <c r="H1203" t="s">
        <v>35</v>
      </c>
      <c r="I1203" t="s">
        <v>36</v>
      </c>
      <c r="J1203">
        <v>3</v>
      </c>
      <c r="K1203" t="s">
        <v>499</v>
      </c>
      <c r="L1203" t="s">
        <v>49</v>
      </c>
      <c r="M1203" t="s">
        <v>635</v>
      </c>
      <c r="N1203" t="s">
        <v>530</v>
      </c>
      <c r="O1203" t="s">
        <v>41</v>
      </c>
      <c r="P1203" t="s">
        <v>290</v>
      </c>
      <c r="Q1203" t="s">
        <v>481</v>
      </c>
      <c r="R1203" t="s">
        <v>34</v>
      </c>
      <c r="S1203" t="s">
        <v>43</v>
      </c>
      <c r="T1203">
        <v>4150</v>
      </c>
      <c r="U1203">
        <v>7190</v>
      </c>
      <c r="V1203">
        <v>0</v>
      </c>
      <c r="W1203" t="s">
        <v>44</v>
      </c>
      <c r="X1203" t="s">
        <v>43</v>
      </c>
      <c r="Y1203" t="s">
        <v>43</v>
      </c>
      <c r="Z1203">
        <v>0</v>
      </c>
      <c r="AA1203" t="s">
        <v>45</v>
      </c>
      <c r="AB1203" t="s">
        <v>43</v>
      </c>
      <c r="AC1203" t="s">
        <v>43</v>
      </c>
    </row>
    <row r="1204" spans="1:29" x14ac:dyDescent="0.3">
      <c r="A1204" s="2">
        <v>45044.458680555559</v>
      </c>
      <c r="B1204" t="s">
        <v>29</v>
      </c>
      <c r="C1204" s="4" t="s">
        <v>1359</v>
      </c>
      <c r="D1204" t="s">
        <v>54</v>
      </c>
      <c r="E1204" t="s">
        <v>73</v>
      </c>
      <c r="F1204" t="s">
        <v>33</v>
      </c>
      <c r="G1204" t="s">
        <v>34</v>
      </c>
      <c r="H1204" t="s">
        <v>57</v>
      </c>
      <c r="I1204" t="s">
        <v>36</v>
      </c>
      <c r="J1204">
        <v>3</v>
      </c>
      <c r="K1204" t="s">
        <v>499</v>
      </c>
      <c r="L1204" t="s">
        <v>69</v>
      </c>
      <c r="M1204" t="s">
        <v>560</v>
      </c>
      <c r="N1204" t="s">
        <v>636</v>
      </c>
      <c r="O1204" t="s">
        <v>85</v>
      </c>
      <c r="P1204" t="s">
        <v>66</v>
      </c>
      <c r="Q1204" t="s">
        <v>481</v>
      </c>
      <c r="R1204" t="s">
        <v>34</v>
      </c>
      <c r="S1204" t="s">
        <v>43</v>
      </c>
      <c r="T1204">
        <v>3140</v>
      </c>
      <c r="U1204">
        <v>7190</v>
      </c>
      <c r="V1204">
        <v>0</v>
      </c>
      <c r="W1204" t="s">
        <v>44</v>
      </c>
      <c r="X1204" t="s">
        <v>43</v>
      </c>
      <c r="Y1204" t="s">
        <v>43</v>
      </c>
      <c r="Z1204">
        <v>0</v>
      </c>
      <c r="AA1204" t="s">
        <v>45</v>
      </c>
      <c r="AB1204" t="s">
        <v>43</v>
      </c>
      <c r="AC1204" t="s">
        <v>43</v>
      </c>
    </row>
    <row r="1205" spans="1:29" x14ac:dyDescent="0.3">
      <c r="A1205" s="2">
        <v>45044.458738425928</v>
      </c>
      <c r="B1205" t="s">
        <v>29</v>
      </c>
      <c r="C1205" s="4" t="s">
        <v>203</v>
      </c>
      <c r="D1205" t="s">
        <v>31</v>
      </c>
      <c r="E1205" t="s">
        <v>73</v>
      </c>
      <c r="F1205" t="s">
        <v>47</v>
      </c>
      <c r="G1205" t="s">
        <v>34</v>
      </c>
      <c r="H1205" t="s">
        <v>35</v>
      </c>
      <c r="I1205" t="s">
        <v>36</v>
      </c>
      <c r="J1205">
        <v>7</v>
      </c>
      <c r="K1205" t="s">
        <v>123</v>
      </c>
      <c r="L1205" t="s">
        <v>69</v>
      </c>
      <c r="M1205" t="s">
        <v>580</v>
      </c>
      <c r="N1205" t="s">
        <v>1313</v>
      </c>
      <c r="O1205" t="s">
        <v>41</v>
      </c>
      <c r="P1205" t="s">
        <v>52</v>
      </c>
      <c r="Q1205" t="s">
        <v>481</v>
      </c>
      <c r="R1205" t="s">
        <v>34</v>
      </c>
      <c r="S1205" t="s">
        <v>43</v>
      </c>
      <c r="T1205">
        <v>2630</v>
      </c>
      <c r="U1205">
        <v>91110</v>
      </c>
      <c r="V1205">
        <v>0</v>
      </c>
      <c r="W1205" t="s">
        <v>44</v>
      </c>
      <c r="X1205" t="s">
        <v>43</v>
      </c>
      <c r="Y1205" t="s">
        <v>43</v>
      </c>
      <c r="Z1205">
        <v>0</v>
      </c>
      <c r="AA1205" t="s">
        <v>45</v>
      </c>
      <c r="AB1205" t="s">
        <v>43</v>
      </c>
      <c r="AC1205" t="s">
        <v>43</v>
      </c>
    </row>
    <row r="1206" spans="1:29" x14ac:dyDescent="0.3">
      <c r="A1206" s="2">
        <v>45044.4609375</v>
      </c>
      <c r="B1206" t="s">
        <v>29</v>
      </c>
      <c r="C1206" s="4" t="s">
        <v>1399</v>
      </c>
      <c r="D1206" t="s">
        <v>54</v>
      </c>
      <c r="E1206" t="s">
        <v>64</v>
      </c>
      <c r="F1206" t="s">
        <v>122</v>
      </c>
      <c r="G1206" t="s">
        <v>56</v>
      </c>
      <c r="H1206" t="s">
        <v>35</v>
      </c>
      <c r="I1206" t="s">
        <v>36</v>
      </c>
      <c r="J1206">
        <v>7</v>
      </c>
      <c r="K1206" t="s">
        <v>499</v>
      </c>
      <c r="L1206" t="s">
        <v>49</v>
      </c>
      <c r="M1206" t="s">
        <v>500</v>
      </c>
      <c r="N1206" t="s">
        <v>742</v>
      </c>
      <c r="O1206" t="s">
        <v>41</v>
      </c>
      <c r="P1206" t="s">
        <v>95</v>
      </c>
      <c r="Q1206" t="s">
        <v>481</v>
      </c>
      <c r="R1206" t="s">
        <v>34</v>
      </c>
      <c r="S1206" t="s">
        <v>43</v>
      </c>
      <c r="T1206">
        <v>2125</v>
      </c>
      <c r="U1206">
        <v>3050</v>
      </c>
      <c r="V1206">
        <v>0</v>
      </c>
      <c r="W1206" t="s">
        <v>44</v>
      </c>
      <c r="X1206" t="s">
        <v>43</v>
      </c>
      <c r="Y1206" t="s">
        <v>43</v>
      </c>
      <c r="Z1206">
        <v>0</v>
      </c>
      <c r="AA1206" t="s">
        <v>45</v>
      </c>
      <c r="AB1206" t="s">
        <v>43</v>
      </c>
      <c r="AC1206" t="s">
        <v>43</v>
      </c>
    </row>
    <row r="1207" spans="1:29" x14ac:dyDescent="0.3">
      <c r="A1207" s="2">
        <v>45044.463518518518</v>
      </c>
      <c r="B1207" t="s">
        <v>29</v>
      </c>
      <c r="C1207" s="4" t="s">
        <v>1272</v>
      </c>
      <c r="D1207" t="s">
        <v>31</v>
      </c>
      <c r="E1207" t="s">
        <v>73</v>
      </c>
      <c r="F1207" t="s">
        <v>122</v>
      </c>
      <c r="G1207" t="s">
        <v>56</v>
      </c>
      <c r="H1207" t="s">
        <v>35</v>
      </c>
      <c r="I1207" t="s">
        <v>36</v>
      </c>
      <c r="J1207">
        <v>6</v>
      </c>
      <c r="K1207" t="s">
        <v>499</v>
      </c>
      <c r="L1207" t="s">
        <v>69</v>
      </c>
      <c r="M1207" t="s">
        <v>493</v>
      </c>
      <c r="N1207" t="s">
        <v>710</v>
      </c>
      <c r="O1207" t="s">
        <v>85</v>
      </c>
      <c r="P1207" t="s">
        <v>52</v>
      </c>
      <c r="Q1207" t="s">
        <v>35</v>
      </c>
      <c r="R1207" t="s">
        <v>34</v>
      </c>
      <c r="S1207" t="s">
        <v>43</v>
      </c>
      <c r="T1207">
        <v>3140</v>
      </c>
      <c r="U1207">
        <v>91110</v>
      </c>
      <c r="V1207">
        <v>0</v>
      </c>
      <c r="W1207" t="s">
        <v>44</v>
      </c>
      <c r="X1207" t="s">
        <v>43</v>
      </c>
      <c r="Y1207" t="s">
        <v>43</v>
      </c>
      <c r="Z1207">
        <v>0</v>
      </c>
      <c r="AA1207" t="s">
        <v>45</v>
      </c>
      <c r="AB1207" t="s">
        <v>43</v>
      </c>
      <c r="AC1207" t="s">
        <v>43</v>
      </c>
    </row>
    <row r="1208" spans="1:29" x14ac:dyDescent="0.3">
      <c r="A1208" s="2">
        <v>45044.463599537034</v>
      </c>
      <c r="B1208" t="s">
        <v>29</v>
      </c>
      <c r="C1208" s="4" t="s">
        <v>1400</v>
      </c>
      <c r="D1208" t="s">
        <v>54</v>
      </c>
      <c r="E1208" t="s">
        <v>68</v>
      </c>
      <c r="F1208" t="s">
        <v>122</v>
      </c>
      <c r="G1208" t="s">
        <v>34</v>
      </c>
      <c r="H1208" t="s">
        <v>57</v>
      </c>
      <c r="I1208" t="s">
        <v>36</v>
      </c>
      <c r="J1208">
        <v>9</v>
      </c>
      <c r="K1208" t="s">
        <v>499</v>
      </c>
      <c r="L1208" t="s">
        <v>69</v>
      </c>
      <c r="M1208" t="s">
        <v>500</v>
      </c>
      <c r="N1208" t="s">
        <v>526</v>
      </c>
      <c r="O1208" t="s">
        <v>113</v>
      </c>
      <c r="P1208" t="s">
        <v>133</v>
      </c>
      <c r="Q1208" t="s">
        <v>481</v>
      </c>
      <c r="R1208" t="s">
        <v>34</v>
      </c>
      <c r="S1208" t="s">
        <v>43</v>
      </c>
      <c r="T1208">
        <v>2630</v>
      </c>
      <c r="U1208">
        <v>3050</v>
      </c>
      <c r="V1208">
        <v>0</v>
      </c>
      <c r="W1208" t="s">
        <v>44</v>
      </c>
      <c r="X1208" t="s">
        <v>43</v>
      </c>
      <c r="Y1208" t="s">
        <v>43</v>
      </c>
      <c r="Z1208">
        <v>0</v>
      </c>
      <c r="AA1208" t="s">
        <v>45</v>
      </c>
      <c r="AB1208" t="s">
        <v>43</v>
      </c>
      <c r="AC1208" t="s">
        <v>43</v>
      </c>
    </row>
    <row r="1209" spans="1:29" x14ac:dyDescent="0.3">
      <c r="A1209" s="2">
        <v>45044.466967592591</v>
      </c>
      <c r="B1209" t="s">
        <v>29</v>
      </c>
      <c r="C1209" s="4" t="s">
        <v>1401</v>
      </c>
      <c r="D1209" t="s">
        <v>31</v>
      </c>
      <c r="E1209" t="s">
        <v>73</v>
      </c>
      <c r="F1209" t="s">
        <v>122</v>
      </c>
      <c r="G1209" t="s">
        <v>56</v>
      </c>
      <c r="H1209" t="s">
        <v>57</v>
      </c>
      <c r="I1209" t="s">
        <v>58</v>
      </c>
      <c r="J1209">
        <v>10</v>
      </c>
      <c r="K1209" t="s">
        <v>81</v>
      </c>
      <c r="L1209" t="s">
        <v>38</v>
      </c>
      <c r="M1209" t="s">
        <v>519</v>
      </c>
      <c r="N1209" t="s">
        <v>1402</v>
      </c>
      <c r="O1209" t="s">
        <v>125</v>
      </c>
      <c r="P1209" t="s">
        <v>95</v>
      </c>
      <c r="Q1209" t="s">
        <v>481</v>
      </c>
      <c r="R1209" t="s">
        <v>507</v>
      </c>
      <c r="S1209" t="s">
        <v>43</v>
      </c>
      <c r="T1209">
        <v>4150</v>
      </c>
      <c r="U1209">
        <v>91110</v>
      </c>
      <c r="V1209">
        <v>0</v>
      </c>
      <c r="W1209" t="s">
        <v>44</v>
      </c>
      <c r="X1209" t="s">
        <v>43</v>
      </c>
      <c r="Y1209" t="s">
        <v>43</v>
      </c>
      <c r="Z1209">
        <v>0</v>
      </c>
      <c r="AA1209" t="s">
        <v>45</v>
      </c>
      <c r="AB1209" t="s">
        <v>43</v>
      </c>
      <c r="AC1209" t="s">
        <v>43</v>
      </c>
    </row>
    <row r="1210" spans="1:29" x14ac:dyDescent="0.3">
      <c r="A1210" s="2">
        <v>45044.467685185176</v>
      </c>
      <c r="B1210" t="s">
        <v>29</v>
      </c>
      <c r="C1210" s="4" t="s">
        <v>1380</v>
      </c>
      <c r="D1210" t="s">
        <v>54</v>
      </c>
      <c r="E1210" t="s">
        <v>73</v>
      </c>
      <c r="F1210" t="s">
        <v>33</v>
      </c>
      <c r="G1210" t="s">
        <v>34</v>
      </c>
      <c r="H1210" t="s">
        <v>57</v>
      </c>
      <c r="I1210" t="s">
        <v>58</v>
      </c>
      <c r="J1210">
        <v>10</v>
      </c>
      <c r="K1210" t="s">
        <v>123</v>
      </c>
      <c r="L1210" t="s">
        <v>38</v>
      </c>
      <c r="M1210" t="s">
        <v>511</v>
      </c>
      <c r="N1210" t="s">
        <v>1403</v>
      </c>
      <c r="O1210" t="s">
        <v>113</v>
      </c>
      <c r="P1210" t="s">
        <v>66</v>
      </c>
      <c r="Q1210" t="s">
        <v>57</v>
      </c>
      <c r="R1210" t="s">
        <v>34</v>
      </c>
      <c r="S1210" t="s">
        <v>43</v>
      </c>
      <c r="T1210">
        <v>4150</v>
      </c>
      <c r="U1210">
        <v>91110</v>
      </c>
      <c r="V1210">
        <v>0</v>
      </c>
      <c r="W1210" t="s">
        <v>44</v>
      </c>
      <c r="X1210" t="s">
        <v>43</v>
      </c>
      <c r="Y1210" t="s">
        <v>43</v>
      </c>
      <c r="Z1210">
        <v>0</v>
      </c>
      <c r="AA1210" t="s">
        <v>45</v>
      </c>
      <c r="AB1210" t="s">
        <v>43</v>
      </c>
      <c r="AC1210" t="s">
        <v>43</v>
      </c>
    </row>
    <row r="1211" spans="1:29" x14ac:dyDescent="0.3">
      <c r="A1211" s="2">
        <v>45044.468622685177</v>
      </c>
      <c r="B1211" t="s">
        <v>29</v>
      </c>
      <c r="C1211" s="4" t="s">
        <v>1404</v>
      </c>
      <c r="D1211" t="s">
        <v>31</v>
      </c>
      <c r="E1211" t="s">
        <v>73</v>
      </c>
      <c r="F1211" t="s">
        <v>47</v>
      </c>
      <c r="G1211" t="s">
        <v>34</v>
      </c>
      <c r="H1211" t="s">
        <v>35</v>
      </c>
      <c r="I1211" t="s">
        <v>58</v>
      </c>
      <c r="J1211">
        <v>10</v>
      </c>
      <c r="K1211" t="s">
        <v>123</v>
      </c>
      <c r="L1211" t="s">
        <v>38</v>
      </c>
      <c r="M1211" t="s">
        <v>500</v>
      </c>
      <c r="N1211" t="s">
        <v>1405</v>
      </c>
      <c r="O1211" t="s">
        <v>41</v>
      </c>
      <c r="P1211" t="s">
        <v>52</v>
      </c>
      <c r="Q1211" t="s">
        <v>481</v>
      </c>
      <c r="R1211" t="s">
        <v>34</v>
      </c>
      <c r="S1211" t="s">
        <v>43</v>
      </c>
      <c r="T1211">
        <v>3140</v>
      </c>
      <c r="U1211">
        <v>7190</v>
      </c>
      <c r="V1211">
        <v>0</v>
      </c>
      <c r="W1211" t="s">
        <v>44</v>
      </c>
      <c r="X1211" t="s">
        <v>43</v>
      </c>
      <c r="Y1211" t="s">
        <v>43</v>
      </c>
      <c r="Z1211">
        <v>0</v>
      </c>
      <c r="AA1211" t="s">
        <v>45</v>
      </c>
      <c r="AB1211" t="s">
        <v>43</v>
      </c>
      <c r="AC1211" t="s">
        <v>43</v>
      </c>
    </row>
    <row r="1212" spans="1:29" x14ac:dyDescent="0.3">
      <c r="A1212" s="2">
        <v>45044.469756944447</v>
      </c>
      <c r="B1212" t="s">
        <v>29</v>
      </c>
      <c r="C1212" s="4" t="s">
        <v>929</v>
      </c>
      <c r="D1212" t="s">
        <v>54</v>
      </c>
      <c r="E1212" t="s">
        <v>73</v>
      </c>
      <c r="F1212" t="s">
        <v>122</v>
      </c>
      <c r="G1212" t="s">
        <v>56</v>
      </c>
      <c r="H1212" t="s">
        <v>35</v>
      </c>
      <c r="I1212" t="s">
        <v>36</v>
      </c>
      <c r="J1212">
        <v>4</v>
      </c>
      <c r="K1212" t="s">
        <v>123</v>
      </c>
      <c r="L1212" t="s">
        <v>49</v>
      </c>
      <c r="M1212" t="s">
        <v>540</v>
      </c>
      <c r="N1212" t="s">
        <v>561</v>
      </c>
      <c r="O1212" t="s">
        <v>41</v>
      </c>
      <c r="P1212" t="s">
        <v>42</v>
      </c>
      <c r="Q1212" t="s">
        <v>481</v>
      </c>
      <c r="R1212" t="s">
        <v>34</v>
      </c>
      <c r="S1212" t="s">
        <v>43</v>
      </c>
      <c r="T1212">
        <v>4150</v>
      </c>
      <c r="U1212">
        <v>111130</v>
      </c>
      <c r="V1212">
        <v>0</v>
      </c>
      <c r="W1212" t="s">
        <v>44</v>
      </c>
      <c r="X1212" t="s">
        <v>43</v>
      </c>
      <c r="Y1212" t="s">
        <v>43</v>
      </c>
      <c r="Z1212">
        <v>0</v>
      </c>
      <c r="AA1212" t="s">
        <v>45</v>
      </c>
      <c r="AB1212" t="s">
        <v>43</v>
      </c>
      <c r="AC1212" t="s">
        <v>43</v>
      </c>
    </row>
    <row r="1213" spans="1:29" x14ac:dyDescent="0.3">
      <c r="A1213" s="2">
        <v>45044.475729166668</v>
      </c>
      <c r="B1213" t="s">
        <v>29</v>
      </c>
      <c r="C1213" s="4" t="s">
        <v>203</v>
      </c>
      <c r="D1213" t="s">
        <v>54</v>
      </c>
      <c r="E1213" t="s">
        <v>73</v>
      </c>
      <c r="F1213" t="s">
        <v>33</v>
      </c>
      <c r="G1213" t="s">
        <v>34</v>
      </c>
      <c r="H1213" t="s">
        <v>57</v>
      </c>
      <c r="I1213" t="s">
        <v>36</v>
      </c>
      <c r="J1213">
        <v>2</v>
      </c>
      <c r="K1213" t="s">
        <v>499</v>
      </c>
      <c r="L1213" t="s">
        <v>49</v>
      </c>
      <c r="M1213" t="s">
        <v>546</v>
      </c>
      <c r="N1213" t="s">
        <v>663</v>
      </c>
      <c r="O1213" t="s">
        <v>85</v>
      </c>
      <c r="P1213" t="s">
        <v>77</v>
      </c>
      <c r="Q1213" t="s">
        <v>57</v>
      </c>
      <c r="R1213" t="s">
        <v>34</v>
      </c>
      <c r="S1213" t="s">
        <v>43</v>
      </c>
      <c r="T1213">
        <v>4150</v>
      </c>
      <c r="U1213">
        <v>91110</v>
      </c>
      <c r="V1213">
        <v>0</v>
      </c>
      <c r="W1213" t="s">
        <v>44</v>
      </c>
      <c r="X1213" t="s">
        <v>43</v>
      </c>
      <c r="Y1213" t="s">
        <v>43</v>
      </c>
      <c r="Z1213">
        <v>0</v>
      </c>
      <c r="AA1213" t="s">
        <v>45</v>
      </c>
      <c r="AB1213" t="s">
        <v>43</v>
      </c>
      <c r="AC1213" t="s">
        <v>43</v>
      </c>
    </row>
    <row r="1214" spans="1:29" x14ac:dyDescent="0.3">
      <c r="A1214" s="2">
        <v>45044.476168981477</v>
      </c>
      <c r="B1214" t="s">
        <v>29</v>
      </c>
      <c r="C1214" s="4" t="s">
        <v>1406</v>
      </c>
      <c r="D1214" t="s">
        <v>54</v>
      </c>
      <c r="E1214" t="s">
        <v>68</v>
      </c>
      <c r="F1214" t="s">
        <v>33</v>
      </c>
      <c r="G1214" t="s">
        <v>34</v>
      </c>
      <c r="H1214" t="s">
        <v>35</v>
      </c>
      <c r="I1214" t="s">
        <v>36</v>
      </c>
      <c r="J1214">
        <v>6</v>
      </c>
      <c r="K1214" t="s">
        <v>123</v>
      </c>
      <c r="L1214" t="s">
        <v>49</v>
      </c>
      <c r="M1214" t="s">
        <v>515</v>
      </c>
      <c r="N1214" t="s">
        <v>1407</v>
      </c>
      <c r="O1214" t="s">
        <v>41</v>
      </c>
      <c r="P1214" t="s">
        <v>66</v>
      </c>
      <c r="Q1214" t="s">
        <v>481</v>
      </c>
      <c r="R1214" t="s">
        <v>495</v>
      </c>
      <c r="S1214" t="s">
        <v>43</v>
      </c>
      <c r="T1214">
        <v>50</v>
      </c>
      <c r="U1214">
        <v>91110</v>
      </c>
      <c r="V1214">
        <v>0</v>
      </c>
      <c r="W1214" t="s">
        <v>44</v>
      </c>
      <c r="X1214" t="s">
        <v>43</v>
      </c>
      <c r="Y1214" t="s">
        <v>43</v>
      </c>
      <c r="Z1214">
        <v>0</v>
      </c>
      <c r="AA1214" t="s">
        <v>45</v>
      </c>
      <c r="AB1214" t="s">
        <v>43</v>
      </c>
      <c r="AC1214" t="s">
        <v>43</v>
      </c>
    </row>
    <row r="1215" spans="1:29" x14ac:dyDescent="0.3">
      <c r="A1215" s="2">
        <v>45044.476180555554</v>
      </c>
      <c r="B1215" t="s">
        <v>29</v>
      </c>
      <c r="C1215" s="4" t="s">
        <v>469</v>
      </c>
      <c r="D1215" t="s">
        <v>54</v>
      </c>
      <c r="E1215" t="s">
        <v>32</v>
      </c>
      <c r="F1215" t="s">
        <v>33</v>
      </c>
      <c r="G1215" t="s">
        <v>56</v>
      </c>
      <c r="H1215" t="s">
        <v>35</v>
      </c>
      <c r="I1215" t="s">
        <v>36</v>
      </c>
      <c r="J1215">
        <v>4</v>
      </c>
      <c r="K1215" t="s">
        <v>123</v>
      </c>
      <c r="L1215" t="s">
        <v>38</v>
      </c>
      <c r="M1215" t="s">
        <v>515</v>
      </c>
      <c r="N1215" t="s">
        <v>627</v>
      </c>
      <c r="O1215" t="s">
        <v>41</v>
      </c>
      <c r="P1215" t="s">
        <v>77</v>
      </c>
      <c r="Q1215" t="s">
        <v>481</v>
      </c>
      <c r="R1215" t="s">
        <v>34</v>
      </c>
      <c r="S1215" t="s">
        <v>43</v>
      </c>
      <c r="T1215">
        <v>50</v>
      </c>
      <c r="U1215">
        <v>151</v>
      </c>
      <c r="V1215">
        <v>0</v>
      </c>
      <c r="W1215" t="s">
        <v>44</v>
      </c>
      <c r="X1215" t="s">
        <v>43</v>
      </c>
      <c r="Y1215" t="s">
        <v>43</v>
      </c>
      <c r="Z1215">
        <v>0</v>
      </c>
      <c r="AA1215" t="s">
        <v>45</v>
      </c>
      <c r="AB1215" t="s">
        <v>43</v>
      </c>
      <c r="AC1215" t="s">
        <v>43</v>
      </c>
    </row>
    <row r="1216" spans="1:29" x14ac:dyDescent="0.3">
      <c r="A1216" s="2">
        <v>45044.479826388888</v>
      </c>
      <c r="B1216" t="s">
        <v>29</v>
      </c>
      <c r="C1216" s="4" t="s">
        <v>335</v>
      </c>
      <c r="D1216" t="s">
        <v>31</v>
      </c>
      <c r="E1216" t="s">
        <v>68</v>
      </c>
      <c r="F1216" t="s">
        <v>33</v>
      </c>
      <c r="G1216" t="s">
        <v>56</v>
      </c>
      <c r="H1216" t="s">
        <v>35</v>
      </c>
      <c r="I1216" t="s">
        <v>36</v>
      </c>
      <c r="J1216">
        <v>6</v>
      </c>
      <c r="K1216" t="s">
        <v>499</v>
      </c>
      <c r="L1216" t="s">
        <v>49</v>
      </c>
      <c r="M1216" t="s">
        <v>560</v>
      </c>
      <c r="N1216" t="s">
        <v>718</v>
      </c>
      <c r="O1216" t="s">
        <v>41</v>
      </c>
      <c r="P1216" t="s">
        <v>109</v>
      </c>
      <c r="Q1216" t="s">
        <v>481</v>
      </c>
      <c r="R1216" t="s">
        <v>34</v>
      </c>
      <c r="S1216" t="s">
        <v>43</v>
      </c>
      <c r="T1216">
        <v>510</v>
      </c>
      <c r="U1216">
        <v>3050</v>
      </c>
      <c r="V1216">
        <v>0</v>
      </c>
      <c r="W1216" t="s">
        <v>44</v>
      </c>
      <c r="X1216" t="s">
        <v>43</v>
      </c>
      <c r="Y1216" t="s">
        <v>43</v>
      </c>
      <c r="Z1216">
        <v>0</v>
      </c>
      <c r="AA1216" t="s">
        <v>45</v>
      </c>
      <c r="AB1216" t="s">
        <v>43</v>
      </c>
      <c r="AC1216" t="s">
        <v>43</v>
      </c>
    </row>
    <row r="1217" spans="1:29" x14ac:dyDescent="0.3">
      <c r="A1217" s="2">
        <v>45044.480000000003</v>
      </c>
      <c r="B1217" t="s">
        <v>29</v>
      </c>
      <c r="C1217" s="4" t="s">
        <v>1211</v>
      </c>
      <c r="D1217" t="s">
        <v>31</v>
      </c>
      <c r="E1217" t="s">
        <v>55</v>
      </c>
      <c r="F1217" t="s">
        <v>122</v>
      </c>
      <c r="G1217" t="s">
        <v>34</v>
      </c>
      <c r="H1217" t="s">
        <v>35</v>
      </c>
      <c r="I1217" t="s">
        <v>36</v>
      </c>
      <c r="J1217">
        <v>4</v>
      </c>
      <c r="K1217" t="s">
        <v>123</v>
      </c>
      <c r="L1217" t="s">
        <v>69</v>
      </c>
      <c r="M1217" t="s">
        <v>580</v>
      </c>
      <c r="N1217" t="s">
        <v>672</v>
      </c>
      <c r="O1217" t="s">
        <v>41</v>
      </c>
      <c r="P1217" t="s">
        <v>62</v>
      </c>
      <c r="Q1217" t="s">
        <v>481</v>
      </c>
      <c r="R1217" t="s">
        <v>34</v>
      </c>
      <c r="S1217" t="s">
        <v>43</v>
      </c>
      <c r="T1217">
        <v>3140</v>
      </c>
      <c r="U1217">
        <v>111130</v>
      </c>
      <c r="V1217">
        <v>0</v>
      </c>
      <c r="W1217" t="s">
        <v>44</v>
      </c>
      <c r="X1217" t="s">
        <v>43</v>
      </c>
      <c r="Y1217" t="s">
        <v>43</v>
      </c>
      <c r="Z1217">
        <v>0</v>
      </c>
      <c r="AA1217" t="s">
        <v>45</v>
      </c>
      <c r="AB1217" t="s">
        <v>43</v>
      </c>
      <c r="AC1217" t="s">
        <v>43</v>
      </c>
    </row>
    <row r="1218" spans="1:29" x14ac:dyDescent="0.3">
      <c r="A1218" s="2">
        <v>45044.480833333328</v>
      </c>
      <c r="B1218" t="s">
        <v>29</v>
      </c>
      <c r="C1218" s="4" t="s">
        <v>487</v>
      </c>
      <c r="D1218" t="s">
        <v>54</v>
      </c>
      <c r="E1218" t="s">
        <v>64</v>
      </c>
      <c r="F1218" t="s">
        <v>122</v>
      </c>
      <c r="G1218" t="s">
        <v>34</v>
      </c>
      <c r="H1218" t="s">
        <v>35</v>
      </c>
      <c r="I1218" t="s">
        <v>36</v>
      </c>
      <c r="J1218">
        <v>4</v>
      </c>
      <c r="K1218" t="s">
        <v>81</v>
      </c>
      <c r="L1218" t="s">
        <v>49</v>
      </c>
      <c r="M1218" t="s">
        <v>580</v>
      </c>
      <c r="N1218" t="s">
        <v>530</v>
      </c>
      <c r="O1218" t="s">
        <v>41</v>
      </c>
      <c r="P1218" t="s">
        <v>52</v>
      </c>
      <c r="Q1218" t="s">
        <v>481</v>
      </c>
      <c r="R1218" t="s">
        <v>34</v>
      </c>
      <c r="S1218" t="s">
        <v>43</v>
      </c>
      <c r="T1218">
        <v>4150</v>
      </c>
      <c r="U1218">
        <v>91110</v>
      </c>
      <c r="V1218">
        <v>0</v>
      </c>
      <c r="W1218" t="s">
        <v>44</v>
      </c>
      <c r="X1218" t="s">
        <v>43</v>
      </c>
      <c r="Y1218" t="s">
        <v>43</v>
      </c>
      <c r="Z1218">
        <v>0</v>
      </c>
      <c r="AA1218" t="s">
        <v>45</v>
      </c>
      <c r="AB1218" t="s">
        <v>43</v>
      </c>
      <c r="AC1218" t="s">
        <v>43</v>
      </c>
    </row>
    <row r="1219" spans="1:29" x14ac:dyDescent="0.3">
      <c r="A1219" s="2">
        <v>45044.485312500001</v>
      </c>
      <c r="B1219" t="s">
        <v>29</v>
      </c>
      <c r="C1219" s="4" t="s">
        <v>673</v>
      </c>
      <c r="D1219" t="s">
        <v>54</v>
      </c>
      <c r="E1219" t="s">
        <v>73</v>
      </c>
      <c r="F1219" t="s">
        <v>122</v>
      </c>
      <c r="G1219" t="s">
        <v>56</v>
      </c>
      <c r="H1219" t="s">
        <v>35</v>
      </c>
      <c r="I1219" t="s">
        <v>58</v>
      </c>
      <c r="J1219">
        <v>6</v>
      </c>
      <c r="K1219" t="s">
        <v>37</v>
      </c>
      <c r="L1219" t="s">
        <v>49</v>
      </c>
      <c r="M1219" t="s">
        <v>560</v>
      </c>
      <c r="N1219" t="s">
        <v>1270</v>
      </c>
      <c r="O1219" t="s">
        <v>41</v>
      </c>
      <c r="P1219" t="s">
        <v>66</v>
      </c>
      <c r="Q1219" t="s">
        <v>35</v>
      </c>
      <c r="R1219" t="s">
        <v>34</v>
      </c>
      <c r="S1219" t="s">
        <v>43</v>
      </c>
      <c r="T1219">
        <v>50</v>
      </c>
      <c r="U1219">
        <v>7190</v>
      </c>
      <c r="V1219">
        <v>0</v>
      </c>
      <c r="W1219" t="s">
        <v>44</v>
      </c>
      <c r="X1219" t="s">
        <v>43</v>
      </c>
      <c r="Y1219" t="s">
        <v>43</v>
      </c>
      <c r="Z1219">
        <v>0</v>
      </c>
      <c r="AA1219" t="s">
        <v>45</v>
      </c>
      <c r="AB1219" t="s">
        <v>43</v>
      </c>
      <c r="AC1219" t="s">
        <v>43</v>
      </c>
    </row>
    <row r="1220" spans="1:29" x14ac:dyDescent="0.3">
      <c r="A1220" s="2">
        <v>45044.486388888887</v>
      </c>
      <c r="B1220" t="s">
        <v>29</v>
      </c>
      <c r="C1220" s="4" t="s">
        <v>1408</v>
      </c>
      <c r="D1220" t="s">
        <v>31</v>
      </c>
      <c r="E1220" t="s">
        <v>32</v>
      </c>
      <c r="F1220" t="s">
        <v>33</v>
      </c>
      <c r="G1220" t="s">
        <v>56</v>
      </c>
      <c r="H1220" t="s">
        <v>35</v>
      </c>
      <c r="I1220" t="s">
        <v>36</v>
      </c>
      <c r="J1220">
        <v>1</v>
      </c>
      <c r="K1220" t="s">
        <v>48</v>
      </c>
      <c r="L1220" t="s">
        <v>69</v>
      </c>
      <c r="M1220" t="s">
        <v>505</v>
      </c>
      <c r="N1220" t="s">
        <v>702</v>
      </c>
      <c r="O1220" t="s">
        <v>41</v>
      </c>
      <c r="P1220" t="s">
        <v>42</v>
      </c>
      <c r="Q1220" t="s">
        <v>35</v>
      </c>
      <c r="R1220" t="s">
        <v>34</v>
      </c>
      <c r="S1220" t="s">
        <v>43</v>
      </c>
      <c r="T1220">
        <v>4150</v>
      </c>
      <c r="U1220">
        <v>7190</v>
      </c>
      <c r="V1220">
        <v>0</v>
      </c>
      <c r="W1220" t="s">
        <v>44</v>
      </c>
      <c r="X1220" t="s">
        <v>43</v>
      </c>
      <c r="Y1220" t="s">
        <v>43</v>
      </c>
      <c r="Z1220">
        <v>0</v>
      </c>
      <c r="AA1220" t="s">
        <v>45</v>
      </c>
      <c r="AB1220" t="s">
        <v>43</v>
      </c>
      <c r="AC1220" t="s">
        <v>43</v>
      </c>
    </row>
    <row r="1221" spans="1:29" x14ac:dyDescent="0.3">
      <c r="A1221" s="2">
        <v>45044.488229166673</v>
      </c>
      <c r="B1221" t="s">
        <v>29</v>
      </c>
      <c r="C1221" s="4" t="s">
        <v>608</v>
      </c>
      <c r="D1221" t="s">
        <v>54</v>
      </c>
      <c r="E1221" t="s">
        <v>73</v>
      </c>
      <c r="F1221" t="s">
        <v>33</v>
      </c>
      <c r="G1221" t="s">
        <v>34</v>
      </c>
      <c r="H1221" t="s">
        <v>57</v>
      </c>
      <c r="I1221" t="s">
        <v>36</v>
      </c>
      <c r="J1221">
        <v>8</v>
      </c>
      <c r="K1221" t="s">
        <v>123</v>
      </c>
      <c r="L1221" t="s">
        <v>49</v>
      </c>
      <c r="M1221" t="s">
        <v>540</v>
      </c>
      <c r="N1221" t="s">
        <v>634</v>
      </c>
      <c r="O1221" t="s">
        <v>41</v>
      </c>
      <c r="P1221" t="s">
        <v>204</v>
      </c>
      <c r="Q1221" t="s">
        <v>481</v>
      </c>
      <c r="R1221" t="s">
        <v>495</v>
      </c>
      <c r="S1221" t="s">
        <v>43</v>
      </c>
      <c r="T1221">
        <v>1620</v>
      </c>
      <c r="U1221">
        <v>7190</v>
      </c>
      <c r="V1221">
        <v>0</v>
      </c>
      <c r="W1221" t="s">
        <v>44</v>
      </c>
      <c r="X1221" t="s">
        <v>43</v>
      </c>
      <c r="Y1221" t="s">
        <v>43</v>
      </c>
      <c r="Z1221">
        <v>0</v>
      </c>
      <c r="AA1221" t="s">
        <v>45</v>
      </c>
      <c r="AB1221" t="s">
        <v>43</v>
      </c>
      <c r="AC1221" t="s">
        <v>43</v>
      </c>
    </row>
    <row r="1222" spans="1:29" x14ac:dyDescent="0.3">
      <c r="A1222" s="2">
        <v>45044.490891203714</v>
      </c>
      <c r="B1222" t="s">
        <v>29</v>
      </c>
      <c r="C1222" s="4" t="s">
        <v>140</v>
      </c>
      <c r="D1222" t="s">
        <v>31</v>
      </c>
      <c r="E1222" t="s">
        <v>68</v>
      </c>
      <c r="F1222" t="s">
        <v>33</v>
      </c>
      <c r="G1222" t="s">
        <v>34</v>
      </c>
      <c r="H1222" t="s">
        <v>35</v>
      </c>
      <c r="I1222" t="s">
        <v>36</v>
      </c>
      <c r="J1222">
        <v>6</v>
      </c>
      <c r="K1222" t="s">
        <v>123</v>
      </c>
      <c r="L1222" t="s">
        <v>49</v>
      </c>
      <c r="M1222" t="s">
        <v>490</v>
      </c>
      <c r="N1222" t="s">
        <v>1156</v>
      </c>
      <c r="O1222" t="s">
        <v>113</v>
      </c>
      <c r="P1222" t="s">
        <v>82</v>
      </c>
      <c r="Q1222" t="s">
        <v>481</v>
      </c>
      <c r="R1222" t="s">
        <v>495</v>
      </c>
      <c r="S1222" t="s">
        <v>43</v>
      </c>
      <c r="T1222">
        <v>2630</v>
      </c>
      <c r="U1222">
        <v>91110</v>
      </c>
      <c r="V1222">
        <v>0</v>
      </c>
      <c r="W1222" t="s">
        <v>44</v>
      </c>
      <c r="X1222" t="s">
        <v>43</v>
      </c>
      <c r="Y1222" t="s">
        <v>43</v>
      </c>
      <c r="Z1222">
        <v>0</v>
      </c>
      <c r="AA1222" t="s">
        <v>45</v>
      </c>
      <c r="AB1222" t="s">
        <v>43</v>
      </c>
      <c r="AC1222" t="s">
        <v>43</v>
      </c>
    </row>
    <row r="1223" spans="1:29" x14ac:dyDescent="0.3">
      <c r="A1223" s="2">
        <v>45044.493125000001</v>
      </c>
      <c r="B1223" t="s">
        <v>29</v>
      </c>
      <c r="C1223" s="4" t="s">
        <v>1409</v>
      </c>
      <c r="D1223" t="s">
        <v>31</v>
      </c>
      <c r="E1223" t="s">
        <v>64</v>
      </c>
      <c r="F1223" t="s">
        <v>33</v>
      </c>
      <c r="G1223" t="s">
        <v>34</v>
      </c>
      <c r="H1223" t="s">
        <v>35</v>
      </c>
      <c r="I1223" t="s">
        <v>36</v>
      </c>
      <c r="J1223">
        <v>10</v>
      </c>
      <c r="K1223" t="s">
        <v>48</v>
      </c>
      <c r="L1223" t="s">
        <v>49</v>
      </c>
      <c r="M1223" t="s">
        <v>621</v>
      </c>
      <c r="N1223" t="s">
        <v>497</v>
      </c>
      <c r="O1223" t="s">
        <v>41</v>
      </c>
      <c r="P1223" t="s">
        <v>62</v>
      </c>
      <c r="Q1223" t="s">
        <v>481</v>
      </c>
      <c r="R1223" t="s">
        <v>34</v>
      </c>
      <c r="S1223" t="s">
        <v>43</v>
      </c>
      <c r="T1223">
        <v>3140</v>
      </c>
      <c r="U1223">
        <v>91110</v>
      </c>
      <c r="V1223">
        <v>0</v>
      </c>
      <c r="W1223" t="s">
        <v>44</v>
      </c>
      <c r="X1223" t="s">
        <v>43</v>
      </c>
      <c r="Y1223" t="s">
        <v>43</v>
      </c>
      <c r="Z1223">
        <v>0</v>
      </c>
      <c r="AA1223" t="s">
        <v>45</v>
      </c>
      <c r="AB1223" t="s">
        <v>43</v>
      </c>
      <c r="AC1223" t="s">
        <v>43</v>
      </c>
    </row>
    <row r="1224" spans="1:29" x14ac:dyDescent="0.3">
      <c r="A1224" s="2">
        <v>45044.49628472222</v>
      </c>
      <c r="B1224" t="s">
        <v>29</v>
      </c>
      <c r="C1224" s="4" t="s">
        <v>1410</v>
      </c>
      <c r="D1224" t="s">
        <v>54</v>
      </c>
      <c r="E1224" t="s">
        <v>73</v>
      </c>
      <c r="F1224" t="s">
        <v>122</v>
      </c>
      <c r="G1224" t="s">
        <v>34</v>
      </c>
      <c r="H1224" t="s">
        <v>35</v>
      </c>
      <c r="I1224" t="s">
        <v>36</v>
      </c>
      <c r="J1224">
        <v>1</v>
      </c>
      <c r="K1224" t="s">
        <v>499</v>
      </c>
      <c r="L1224" t="s">
        <v>49</v>
      </c>
      <c r="M1224" t="s">
        <v>505</v>
      </c>
      <c r="N1224" t="s">
        <v>1411</v>
      </c>
      <c r="O1224" t="s">
        <v>41</v>
      </c>
      <c r="P1224" t="s">
        <v>77</v>
      </c>
      <c r="Q1224" t="s">
        <v>481</v>
      </c>
      <c r="R1224" t="s">
        <v>34</v>
      </c>
      <c r="S1224" t="s">
        <v>43</v>
      </c>
      <c r="T1224">
        <v>50</v>
      </c>
      <c r="U1224">
        <v>151</v>
      </c>
      <c r="V1224">
        <v>0</v>
      </c>
      <c r="W1224" t="s">
        <v>44</v>
      </c>
      <c r="X1224" t="s">
        <v>43</v>
      </c>
      <c r="Y1224" t="s">
        <v>43</v>
      </c>
      <c r="Z1224">
        <v>0</v>
      </c>
      <c r="AA1224" t="s">
        <v>45</v>
      </c>
      <c r="AB1224" t="s">
        <v>43</v>
      </c>
      <c r="AC1224" t="s">
        <v>43</v>
      </c>
    </row>
    <row r="1225" spans="1:29" x14ac:dyDescent="0.3">
      <c r="A1225" s="2">
        <v>45044.496863425928</v>
      </c>
      <c r="B1225" t="s">
        <v>29</v>
      </c>
      <c r="C1225" s="4" t="s">
        <v>1255</v>
      </c>
      <c r="D1225" t="s">
        <v>54</v>
      </c>
      <c r="E1225" t="s">
        <v>68</v>
      </c>
      <c r="F1225" t="s">
        <v>122</v>
      </c>
      <c r="G1225" t="s">
        <v>56</v>
      </c>
      <c r="H1225" t="s">
        <v>35</v>
      </c>
      <c r="I1225" t="s">
        <v>36</v>
      </c>
      <c r="J1225">
        <v>5</v>
      </c>
      <c r="K1225" t="s">
        <v>499</v>
      </c>
      <c r="L1225" t="s">
        <v>69</v>
      </c>
      <c r="M1225" t="s">
        <v>505</v>
      </c>
      <c r="N1225" t="s">
        <v>609</v>
      </c>
      <c r="O1225" t="s">
        <v>113</v>
      </c>
      <c r="P1225" t="s">
        <v>52</v>
      </c>
      <c r="Q1225" t="s">
        <v>481</v>
      </c>
      <c r="R1225" t="s">
        <v>34</v>
      </c>
      <c r="S1225" t="s">
        <v>43</v>
      </c>
      <c r="T1225">
        <v>3140</v>
      </c>
      <c r="U1225">
        <v>111130</v>
      </c>
      <c r="V1225">
        <v>0</v>
      </c>
      <c r="W1225" t="s">
        <v>44</v>
      </c>
      <c r="X1225" t="s">
        <v>43</v>
      </c>
      <c r="Y1225" t="s">
        <v>43</v>
      </c>
      <c r="Z1225">
        <v>0</v>
      </c>
      <c r="AA1225" t="s">
        <v>45</v>
      </c>
      <c r="AB1225" t="s">
        <v>43</v>
      </c>
      <c r="AC1225" t="s">
        <v>43</v>
      </c>
    </row>
    <row r="1226" spans="1:29" x14ac:dyDescent="0.3">
      <c r="A1226" s="2">
        <v>45044.49858796296</v>
      </c>
      <c r="B1226" t="s">
        <v>29</v>
      </c>
      <c r="C1226" s="4" t="s">
        <v>1412</v>
      </c>
      <c r="D1226" t="s">
        <v>31</v>
      </c>
      <c r="E1226" t="s">
        <v>68</v>
      </c>
      <c r="F1226" t="s">
        <v>122</v>
      </c>
      <c r="G1226" t="s">
        <v>56</v>
      </c>
      <c r="H1226" t="s">
        <v>35</v>
      </c>
      <c r="I1226" t="s">
        <v>36</v>
      </c>
      <c r="J1226">
        <v>5</v>
      </c>
      <c r="K1226" t="s">
        <v>499</v>
      </c>
      <c r="L1226" t="s">
        <v>49</v>
      </c>
      <c r="M1226" t="s">
        <v>511</v>
      </c>
      <c r="N1226" t="s">
        <v>1413</v>
      </c>
      <c r="O1226" t="s">
        <v>41</v>
      </c>
      <c r="P1226" t="s">
        <v>52</v>
      </c>
      <c r="Q1226" t="s">
        <v>35</v>
      </c>
      <c r="R1226" t="s">
        <v>34</v>
      </c>
      <c r="S1226" t="s">
        <v>43</v>
      </c>
      <c r="T1226">
        <v>1115</v>
      </c>
      <c r="U1226">
        <v>7190</v>
      </c>
      <c r="V1226">
        <v>0</v>
      </c>
      <c r="W1226" t="s">
        <v>44</v>
      </c>
      <c r="X1226" t="s">
        <v>43</v>
      </c>
      <c r="Y1226" t="s">
        <v>43</v>
      </c>
      <c r="Z1226">
        <v>0</v>
      </c>
      <c r="AA1226" t="s">
        <v>45</v>
      </c>
      <c r="AB1226" t="s">
        <v>43</v>
      </c>
      <c r="AC1226" t="s">
        <v>43</v>
      </c>
    </row>
    <row r="1227" spans="1:29" x14ac:dyDescent="0.3">
      <c r="A1227" s="2">
        <v>45044.501516203702</v>
      </c>
      <c r="B1227" t="s">
        <v>29</v>
      </c>
      <c r="C1227" s="4" t="s">
        <v>1414</v>
      </c>
      <c r="D1227" t="s">
        <v>31</v>
      </c>
      <c r="E1227" t="s">
        <v>32</v>
      </c>
      <c r="F1227" t="s">
        <v>47</v>
      </c>
      <c r="G1227" t="s">
        <v>34</v>
      </c>
      <c r="H1227" t="s">
        <v>35</v>
      </c>
      <c r="I1227" t="s">
        <v>36</v>
      </c>
      <c r="J1227">
        <v>4</v>
      </c>
      <c r="K1227" t="s">
        <v>499</v>
      </c>
      <c r="L1227" t="s">
        <v>38</v>
      </c>
      <c r="M1227" t="s">
        <v>490</v>
      </c>
      <c r="N1227" t="s">
        <v>1415</v>
      </c>
      <c r="O1227" t="s">
        <v>41</v>
      </c>
      <c r="P1227" t="s">
        <v>52</v>
      </c>
      <c r="Q1227" t="s">
        <v>481</v>
      </c>
      <c r="R1227" t="s">
        <v>495</v>
      </c>
      <c r="S1227" t="s">
        <v>43</v>
      </c>
      <c r="T1227">
        <v>2630</v>
      </c>
      <c r="U1227">
        <v>7190</v>
      </c>
      <c r="V1227">
        <v>0</v>
      </c>
      <c r="W1227" t="s">
        <v>44</v>
      </c>
      <c r="X1227" t="s">
        <v>43</v>
      </c>
      <c r="Y1227" t="s">
        <v>43</v>
      </c>
      <c r="Z1227">
        <v>0</v>
      </c>
      <c r="AA1227" t="s">
        <v>45</v>
      </c>
      <c r="AB1227" t="s">
        <v>43</v>
      </c>
      <c r="AC1227" t="s">
        <v>43</v>
      </c>
    </row>
    <row r="1228" spans="1:29" x14ac:dyDescent="0.3">
      <c r="A1228" s="2">
        <v>45044.510358796288</v>
      </c>
      <c r="B1228" t="s">
        <v>29</v>
      </c>
      <c r="C1228" s="4" t="s">
        <v>1416</v>
      </c>
      <c r="D1228" t="s">
        <v>54</v>
      </c>
      <c r="E1228" t="s">
        <v>68</v>
      </c>
      <c r="F1228" t="s">
        <v>122</v>
      </c>
      <c r="G1228" t="s">
        <v>56</v>
      </c>
      <c r="H1228" t="s">
        <v>57</v>
      </c>
      <c r="I1228" t="s">
        <v>58</v>
      </c>
      <c r="J1228">
        <v>5</v>
      </c>
      <c r="K1228" t="s">
        <v>499</v>
      </c>
      <c r="L1228" t="s">
        <v>38</v>
      </c>
      <c r="M1228" t="s">
        <v>500</v>
      </c>
      <c r="N1228" t="s">
        <v>578</v>
      </c>
      <c r="O1228" t="s">
        <v>113</v>
      </c>
      <c r="P1228" t="s">
        <v>62</v>
      </c>
      <c r="Q1228" t="s">
        <v>481</v>
      </c>
      <c r="R1228" t="s">
        <v>34</v>
      </c>
      <c r="S1228" t="s">
        <v>43</v>
      </c>
      <c r="T1228">
        <v>2630</v>
      </c>
      <c r="U1228">
        <v>7190</v>
      </c>
      <c r="V1228">
        <v>0</v>
      </c>
      <c r="W1228" t="s">
        <v>44</v>
      </c>
      <c r="X1228" t="s">
        <v>43</v>
      </c>
      <c r="Y1228" t="s">
        <v>43</v>
      </c>
      <c r="Z1228">
        <v>0</v>
      </c>
      <c r="AA1228" t="s">
        <v>45</v>
      </c>
      <c r="AB1228" t="s">
        <v>43</v>
      </c>
      <c r="AC1228" t="s">
        <v>43</v>
      </c>
    </row>
    <row r="1229" spans="1:29" x14ac:dyDescent="0.3">
      <c r="A1229" s="2">
        <v>45044.513078703712</v>
      </c>
      <c r="B1229" t="s">
        <v>29</v>
      </c>
      <c r="C1229" s="4" t="s">
        <v>1395</v>
      </c>
      <c r="D1229" t="s">
        <v>31</v>
      </c>
      <c r="E1229" t="s">
        <v>32</v>
      </c>
      <c r="F1229" t="s">
        <v>47</v>
      </c>
      <c r="G1229" t="s">
        <v>56</v>
      </c>
      <c r="H1229" t="s">
        <v>35</v>
      </c>
      <c r="I1229" t="s">
        <v>58</v>
      </c>
      <c r="J1229">
        <v>8</v>
      </c>
      <c r="K1229" t="s">
        <v>123</v>
      </c>
      <c r="L1229" t="s">
        <v>38</v>
      </c>
      <c r="M1229" t="s">
        <v>505</v>
      </c>
      <c r="N1229" t="s">
        <v>1417</v>
      </c>
      <c r="O1229" t="s">
        <v>41</v>
      </c>
      <c r="P1229" t="s">
        <v>52</v>
      </c>
      <c r="Q1229" t="s">
        <v>57</v>
      </c>
      <c r="R1229" t="s">
        <v>34</v>
      </c>
      <c r="S1229" t="s">
        <v>43</v>
      </c>
      <c r="T1229">
        <v>2630</v>
      </c>
      <c r="U1229">
        <v>7190</v>
      </c>
      <c r="V1229">
        <v>0</v>
      </c>
      <c r="W1229" t="s">
        <v>44</v>
      </c>
      <c r="X1229" t="s">
        <v>43</v>
      </c>
      <c r="Y1229" t="s">
        <v>43</v>
      </c>
      <c r="Z1229">
        <v>0</v>
      </c>
      <c r="AA1229" t="s">
        <v>45</v>
      </c>
      <c r="AB1229" t="s">
        <v>43</v>
      </c>
      <c r="AC1229" t="s">
        <v>43</v>
      </c>
    </row>
    <row r="1230" spans="1:29" x14ac:dyDescent="0.3">
      <c r="A1230" s="2">
        <v>45044.516550925917</v>
      </c>
      <c r="B1230" t="s">
        <v>29</v>
      </c>
      <c r="C1230" s="4" t="s">
        <v>1418</v>
      </c>
      <c r="D1230" t="s">
        <v>31</v>
      </c>
      <c r="E1230" t="s">
        <v>32</v>
      </c>
      <c r="F1230" t="s">
        <v>33</v>
      </c>
      <c r="G1230" t="s">
        <v>34</v>
      </c>
      <c r="H1230" t="s">
        <v>57</v>
      </c>
      <c r="I1230" t="s">
        <v>36</v>
      </c>
      <c r="J1230">
        <v>2</v>
      </c>
      <c r="K1230" t="s">
        <v>48</v>
      </c>
      <c r="L1230" t="s">
        <v>49</v>
      </c>
      <c r="M1230" t="s">
        <v>560</v>
      </c>
      <c r="N1230" t="s">
        <v>491</v>
      </c>
      <c r="O1230" t="s">
        <v>85</v>
      </c>
      <c r="P1230" t="s">
        <v>95</v>
      </c>
      <c r="Q1230" t="s">
        <v>513</v>
      </c>
      <c r="R1230" t="s">
        <v>495</v>
      </c>
      <c r="S1230" t="s">
        <v>43</v>
      </c>
      <c r="T1230">
        <v>2125</v>
      </c>
      <c r="U1230">
        <v>91110</v>
      </c>
      <c r="V1230">
        <v>0</v>
      </c>
      <c r="W1230" t="s">
        <v>44</v>
      </c>
      <c r="X1230" t="s">
        <v>43</v>
      </c>
      <c r="Y1230" t="s">
        <v>43</v>
      </c>
      <c r="Z1230">
        <v>0</v>
      </c>
      <c r="AA1230" t="s">
        <v>45</v>
      </c>
      <c r="AB1230" t="s">
        <v>43</v>
      </c>
      <c r="AC1230" t="s">
        <v>43</v>
      </c>
    </row>
    <row r="1231" spans="1:29" x14ac:dyDescent="0.3">
      <c r="A1231" s="2">
        <v>45044.517557870371</v>
      </c>
      <c r="B1231" t="s">
        <v>29</v>
      </c>
      <c r="C1231" s="4" t="s">
        <v>1419</v>
      </c>
      <c r="D1231" t="s">
        <v>54</v>
      </c>
      <c r="E1231" t="s">
        <v>68</v>
      </c>
      <c r="F1231" t="s">
        <v>33</v>
      </c>
      <c r="G1231" t="s">
        <v>34</v>
      </c>
      <c r="H1231" t="s">
        <v>35</v>
      </c>
      <c r="I1231" t="s">
        <v>36</v>
      </c>
      <c r="J1231">
        <v>8</v>
      </c>
      <c r="K1231" t="s">
        <v>81</v>
      </c>
      <c r="L1231" t="s">
        <v>69</v>
      </c>
      <c r="M1231" t="s">
        <v>505</v>
      </c>
      <c r="N1231" t="s">
        <v>900</v>
      </c>
      <c r="O1231" t="s">
        <v>41</v>
      </c>
      <c r="P1231" t="s">
        <v>66</v>
      </c>
      <c r="Q1231" t="s">
        <v>513</v>
      </c>
      <c r="R1231" t="s">
        <v>507</v>
      </c>
      <c r="S1231" t="s">
        <v>43</v>
      </c>
      <c r="T1231">
        <v>2630</v>
      </c>
      <c r="U1231">
        <v>7190</v>
      </c>
      <c r="V1231">
        <v>0</v>
      </c>
      <c r="W1231" t="s">
        <v>44</v>
      </c>
      <c r="X1231" t="s">
        <v>43</v>
      </c>
      <c r="Y1231" t="s">
        <v>43</v>
      </c>
      <c r="Z1231">
        <v>0</v>
      </c>
      <c r="AA1231" t="s">
        <v>45</v>
      </c>
      <c r="AB1231" t="s">
        <v>43</v>
      </c>
      <c r="AC1231" t="s">
        <v>43</v>
      </c>
    </row>
    <row r="1232" spans="1:29" x14ac:dyDescent="0.3">
      <c r="A1232" s="2">
        <v>45044.518888888888</v>
      </c>
      <c r="B1232" t="s">
        <v>29</v>
      </c>
      <c r="C1232" s="4" t="s">
        <v>1420</v>
      </c>
      <c r="D1232" t="s">
        <v>31</v>
      </c>
      <c r="E1232" t="s">
        <v>68</v>
      </c>
      <c r="F1232" t="s">
        <v>33</v>
      </c>
      <c r="G1232" t="s">
        <v>34</v>
      </c>
      <c r="H1232" t="s">
        <v>35</v>
      </c>
      <c r="I1232" t="s">
        <v>36</v>
      </c>
      <c r="J1232">
        <v>8</v>
      </c>
      <c r="K1232" t="s">
        <v>499</v>
      </c>
      <c r="L1232" t="s">
        <v>69</v>
      </c>
      <c r="M1232" t="s">
        <v>588</v>
      </c>
      <c r="N1232" t="s">
        <v>774</v>
      </c>
      <c r="O1232" t="s">
        <v>41</v>
      </c>
      <c r="P1232" t="s">
        <v>66</v>
      </c>
      <c r="Q1232" t="s">
        <v>481</v>
      </c>
      <c r="R1232" t="s">
        <v>34</v>
      </c>
      <c r="S1232" t="s">
        <v>43</v>
      </c>
      <c r="T1232">
        <v>3140</v>
      </c>
      <c r="U1232">
        <v>7190</v>
      </c>
      <c r="V1232">
        <v>0</v>
      </c>
      <c r="W1232" t="s">
        <v>44</v>
      </c>
      <c r="X1232" t="s">
        <v>43</v>
      </c>
      <c r="Y1232" t="s">
        <v>43</v>
      </c>
      <c r="Z1232">
        <v>0</v>
      </c>
      <c r="AA1232" t="s">
        <v>45</v>
      </c>
      <c r="AB1232" t="s">
        <v>43</v>
      </c>
      <c r="AC1232" t="s">
        <v>43</v>
      </c>
    </row>
    <row r="1233" spans="1:29" x14ac:dyDescent="0.3">
      <c r="A1233" s="2">
        <v>45044.519409722219</v>
      </c>
      <c r="B1233" t="s">
        <v>29</v>
      </c>
      <c r="C1233" s="4" t="s">
        <v>1421</v>
      </c>
      <c r="D1233" t="s">
        <v>54</v>
      </c>
      <c r="E1233" t="s">
        <v>55</v>
      </c>
      <c r="F1233" t="s">
        <v>122</v>
      </c>
      <c r="G1233" t="s">
        <v>34</v>
      </c>
      <c r="H1233" t="s">
        <v>35</v>
      </c>
      <c r="I1233" t="s">
        <v>36</v>
      </c>
      <c r="J1233">
        <v>5</v>
      </c>
      <c r="K1233" t="s">
        <v>48</v>
      </c>
      <c r="L1233" t="s">
        <v>38</v>
      </c>
      <c r="M1233" t="s">
        <v>621</v>
      </c>
      <c r="N1233" t="s">
        <v>747</v>
      </c>
      <c r="O1233" t="s">
        <v>41</v>
      </c>
      <c r="P1233" t="s">
        <v>95</v>
      </c>
      <c r="Q1233" t="s">
        <v>481</v>
      </c>
      <c r="R1233" t="s">
        <v>34</v>
      </c>
      <c r="S1233" t="s">
        <v>43</v>
      </c>
      <c r="T1233">
        <v>1620</v>
      </c>
      <c r="U1233">
        <v>7190</v>
      </c>
      <c r="V1233">
        <v>0</v>
      </c>
      <c r="W1233" t="s">
        <v>44</v>
      </c>
      <c r="X1233" t="s">
        <v>43</v>
      </c>
      <c r="Y1233" t="s">
        <v>43</v>
      </c>
      <c r="Z1233">
        <v>0</v>
      </c>
      <c r="AA1233" t="s">
        <v>45</v>
      </c>
      <c r="AB1233" t="s">
        <v>43</v>
      </c>
      <c r="AC1233" t="s">
        <v>43</v>
      </c>
    </row>
    <row r="1234" spans="1:29" x14ac:dyDescent="0.3">
      <c r="A1234" s="2">
        <v>45044.519525462973</v>
      </c>
      <c r="B1234" t="s">
        <v>29</v>
      </c>
      <c r="C1234" s="4" t="s">
        <v>1422</v>
      </c>
      <c r="D1234" t="s">
        <v>54</v>
      </c>
      <c r="E1234" t="s">
        <v>55</v>
      </c>
      <c r="F1234" t="s">
        <v>47</v>
      </c>
      <c r="G1234" t="s">
        <v>56</v>
      </c>
      <c r="H1234" t="s">
        <v>35</v>
      </c>
      <c r="I1234" t="s">
        <v>36</v>
      </c>
      <c r="J1234">
        <v>5</v>
      </c>
      <c r="K1234" t="s">
        <v>48</v>
      </c>
      <c r="L1234" t="s">
        <v>38</v>
      </c>
      <c r="M1234" t="s">
        <v>515</v>
      </c>
      <c r="N1234" t="s">
        <v>963</v>
      </c>
      <c r="O1234" t="s">
        <v>41</v>
      </c>
      <c r="P1234" t="s">
        <v>52</v>
      </c>
      <c r="Q1234" t="s">
        <v>35</v>
      </c>
      <c r="R1234" t="s">
        <v>34</v>
      </c>
      <c r="S1234" t="s">
        <v>43</v>
      </c>
      <c r="T1234">
        <v>50</v>
      </c>
      <c r="U1234">
        <v>151</v>
      </c>
      <c r="V1234">
        <v>0</v>
      </c>
      <c r="W1234" t="s">
        <v>44</v>
      </c>
      <c r="X1234" t="s">
        <v>43</v>
      </c>
      <c r="Y1234" t="s">
        <v>43</v>
      </c>
      <c r="Z1234">
        <v>0</v>
      </c>
      <c r="AA1234" t="s">
        <v>45</v>
      </c>
      <c r="AB1234" t="s">
        <v>43</v>
      </c>
      <c r="AC1234" t="s">
        <v>43</v>
      </c>
    </row>
    <row r="1235" spans="1:29" x14ac:dyDescent="0.3">
      <c r="A1235" s="2">
        <v>45044.520902777767</v>
      </c>
      <c r="B1235" t="s">
        <v>29</v>
      </c>
      <c r="C1235" s="4" t="s">
        <v>1423</v>
      </c>
      <c r="D1235" t="s">
        <v>31</v>
      </c>
      <c r="E1235" t="s">
        <v>73</v>
      </c>
      <c r="F1235" t="s">
        <v>122</v>
      </c>
      <c r="G1235" t="s">
        <v>56</v>
      </c>
      <c r="H1235" t="s">
        <v>35</v>
      </c>
      <c r="I1235" t="s">
        <v>36</v>
      </c>
      <c r="J1235">
        <v>7</v>
      </c>
      <c r="K1235" t="s">
        <v>499</v>
      </c>
      <c r="L1235" t="s">
        <v>69</v>
      </c>
      <c r="M1235" t="s">
        <v>493</v>
      </c>
      <c r="N1235" t="s">
        <v>530</v>
      </c>
      <c r="O1235" t="s">
        <v>85</v>
      </c>
      <c r="P1235" t="s">
        <v>66</v>
      </c>
      <c r="Q1235" t="s">
        <v>481</v>
      </c>
      <c r="R1235" t="s">
        <v>34</v>
      </c>
      <c r="S1235" t="s">
        <v>43</v>
      </c>
      <c r="T1235">
        <v>2630</v>
      </c>
      <c r="U1235">
        <v>91110</v>
      </c>
      <c r="V1235">
        <v>0</v>
      </c>
      <c r="W1235" t="s">
        <v>44</v>
      </c>
      <c r="X1235" t="s">
        <v>43</v>
      </c>
      <c r="Y1235" t="s">
        <v>43</v>
      </c>
      <c r="Z1235">
        <v>0</v>
      </c>
      <c r="AA1235" t="s">
        <v>45</v>
      </c>
      <c r="AB1235" t="s">
        <v>43</v>
      </c>
      <c r="AC1235" t="s">
        <v>43</v>
      </c>
    </row>
    <row r="1236" spans="1:29" x14ac:dyDescent="0.3">
      <c r="A1236" s="2">
        <v>45044.521145833343</v>
      </c>
      <c r="B1236" t="s">
        <v>29</v>
      </c>
      <c r="C1236" s="4" t="s">
        <v>469</v>
      </c>
      <c r="D1236" t="s">
        <v>54</v>
      </c>
      <c r="E1236" t="s">
        <v>32</v>
      </c>
      <c r="F1236" t="s">
        <v>122</v>
      </c>
      <c r="G1236" t="s">
        <v>56</v>
      </c>
      <c r="H1236" t="s">
        <v>35</v>
      </c>
      <c r="I1236" t="s">
        <v>36</v>
      </c>
      <c r="J1236">
        <v>4</v>
      </c>
      <c r="K1236" t="s">
        <v>48</v>
      </c>
      <c r="L1236" t="s">
        <v>69</v>
      </c>
      <c r="M1236" t="s">
        <v>580</v>
      </c>
      <c r="N1236" t="s">
        <v>524</v>
      </c>
      <c r="O1236" t="s">
        <v>41</v>
      </c>
      <c r="P1236" t="s">
        <v>95</v>
      </c>
      <c r="Q1236" t="s">
        <v>481</v>
      </c>
      <c r="R1236" t="s">
        <v>507</v>
      </c>
      <c r="S1236" t="s">
        <v>43</v>
      </c>
      <c r="T1236">
        <v>3140</v>
      </c>
      <c r="U1236">
        <v>7190</v>
      </c>
      <c r="V1236">
        <v>0</v>
      </c>
      <c r="W1236" t="s">
        <v>44</v>
      </c>
      <c r="X1236" t="s">
        <v>43</v>
      </c>
      <c r="Y1236" t="s">
        <v>43</v>
      </c>
      <c r="Z1236">
        <v>0</v>
      </c>
      <c r="AA1236" t="s">
        <v>45</v>
      </c>
      <c r="AB1236" t="s">
        <v>43</v>
      </c>
      <c r="AC1236" t="s">
        <v>43</v>
      </c>
    </row>
    <row r="1237" spans="1:29" x14ac:dyDescent="0.3">
      <c r="A1237" s="2">
        <v>45044.521157407413</v>
      </c>
      <c r="B1237" t="s">
        <v>29</v>
      </c>
      <c r="C1237" s="4" t="s">
        <v>1424</v>
      </c>
      <c r="D1237" t="s">
        <v>54</v>
      </c>
      <c r="E1237" t="s">
        <v>73</v>
      </c>
      <c r="F1237" t="s">
        <v>33</v>
      </c>
      <c r="G1237" t="s">
        <v>56</v>
      </c>
      <c r="H1237" t="s">
        <v>35</v>
      </c>
      <c r="I1237" t="s">
        <v>36</v>
      </c>
      <c r="J1237">
        <v>5</v>
      </c>
      <c r="K1237" t="s">
        <v>48</v>
      </c>
      <c r="L1237" t="s">
        <v>69</v>
      </c>
      <c r="M1237" t="s">
        <v>680</v>
      </c>
      <c r="N1237" t="s">
        <v>1425</v>
      </c>
      <c r="O1237" t="s">
        <v>85</v>
      </c>
      <c r="P1237" t="s">
        <v>52</v>
      </c>
      <c r="Q1237" t="s">
        <v>481</v>
      </c>
      <c r="R1237" t="s">
        <v>507</v>
      </c>
      <c r="S1237" t="s">
        <v>43</v>
      </c>
      <c r="T1237">
        <v>4150</v>
      </c>
      <c r="U1237">
        <v>151</v>
      </c>
      <c r="V1237">
        <v>0</v>
      </c>
      <c r="W1237" t="s">
        <v>44</v>
      </c>
      <c r="X1237" t="s">
        <v>43</v>
      </c>
      <c r="Y1237" t="s">
        <v>43</v>
      </c>
      <c r="Z1237">
        <v>0</v>
      </c>
      <c r="AA1237" t="s">
        <v>45</v>
      </c>
      <c r="AB1237" t="s">
        <v>43</v>
      </c>
      <c r="AC1237" t="s">
        <v>43</v>
      </c>
    </row>
    <row r="1238" spans="1:29" x14ac:dyDescent="0.3">
      <c r="A1238" s="2">
        <v>45044.521562499998</v>
      </c>
      <c r="B1238" t="s">
        <v>29</v>
      </c>
      <c r="C1238" s="4" t="s">
        <v>1426</v>
      </c>
      <c r="D1238" t="s">
        <v>31</v>
      </c>
      <c r="E1238" t="s">
        <v>32</v>
      </c>
      <c r="F1238" t="s">
        <v>33</v>
      </c>
      <c r="G1238" t="s">
        <v>56</v>
      </c>
      <c r="H1238" t="s">
        <v>35</v>
      </c>
      <c r="I1238" t="s">
        <v>36</v>
      </c>
      <c r="J1238">
        <v>5</v>
      </c>
      <c r="K1238" t="s">
        <v>81</v>
      </c>
      <c r="L1238" t="s">
        <v>49</v>
      </c>
      <c r="M1238" t="s">
        <v>505</v>
      </c>
      <c r="N1238" t="s">
        <v>1280</v>
      </c>
      <c r="O1238" t="s">
        <v>85</v>
      </c>
      <c r="P1238" t="s">
        <v>52</v>
      </c>
      <c r="Q1238" t="s">
        <v>481</v>
      </c>
      <c r="R1238" t="s">
        <v>34</v>
      </c>
      <c r="S1238" t="s">
        <v>43</v>
      </c>
      <c r="T1238">
        <v>1620</v>
      </c>
      <c r="U1238">
        <v>5070</v>
      </c>
      <c r="V1238">
        <v>0</v>
      </c>
      <c r="W1238" t="s">
        <v>44</v>
      </c>
      <c r="X1238" t="s">
        <v>43</v>
      </c>
      <c r="Y1238" t="s">
        <v>43</v>
      </c>
      <c r="Z1238">
        <v>0</v>
      </c>
      <c r="AA1238" t="s">
        <v>45</v>
      </c>
      <c r="AB1238" t="s">
        <v>43</v>
      </c>
      <c r="AC1238" t="s">
        <v>43</v>
      </c>
    </row>
    <row r="1239" spans="1:29" x14ac:dyDescent="0.3">
      <c r="A1239" s="2">
        <v>45044.525312500002</v>
      </c>
      <c r="B1239" t="s">
        <v>29</v>
      </c>
      <c r="C1239" s="4" t="s">
        <v>448</v>
      </c>
      <c r="D1239" t="s">
        <v>31</v>
      </c>
      <c r="E1239" t="s">
        <v>73</v>
      </c>
      <c r="F1239" t="s">
        <v>122</v>
      </c>
      <c r="G1239" t="s">
        <v>56</v>
      </c>
      <c r="H1239" t="s">
        <v>57</v>
      </c>
      <c r="I1239" t="s">
        <v>58</v>
      </c>
      <c r="J1239">
        <v>8</v>
      </c>
      <c r="K1239" t="s">
        <v>499</v>
      </c>
      <c r="L1239" t="s">
        <v>49</v>
      </c>
      <c r="M1239" t="s">
        <v>529</v>
      </c>
      <c r="N1239" t="s">
        <v>1427</v>
      </c>
      <c r="O1239" t="s">
        <v>41</v>
      </c>
      <c r="P1239" t="s">
        <v>109</v>
      </c>
      <c r="Q1239" t="s">
        <v>513</v>
      </c>
      <c r="R1239" t="s">
        <v>507</v>
      </c>
      <c r="S1239" t="s">
        <v>43</v>
      </c>
      <c r="T1239">
        <v>2630</v>
      </c>
      <c r="U1239">
        <v>7190</v>
      </c>
      <c r="V1239">
        <v>0</v>
      </c>
      <c r="W1239" t="s">
        <v>44</v>
      </c>
      <c r="X1239" t="s">
        <v>43</v>
      </c>
      <c r="Y1239" t="s">
        <v>43</v>
      </c>
      <c r="Z1239">
        <v>0</v>
      </c>
      <c r="AA1239" t="s">
        <v>45</v>
      </c>
      <c r="AB1239" t="s">
        <v>43</v>
      </c>
      <c r="AC1239" t="s">
        <v>43</v>
      </c>
    </row>
    <row r="1240" spans="1:29" x14ac:dyDescent="0.3">
      <c r="A1240" s="2">
        <v>45044.526828703703</v>
      </c>
      <c r="B1240" t="s">
        <v>29</v>
      </c>
      <c r="C1240" s="4" t="s">
        <v>1428</v>
      </c>
      <c r="D1240" t="s">
        <v>54</v>
      </c>
      <c r="E1240" t="s">
        <v>73</v>
      </c>
      <c r="F1240" t="s">
        <v>33</v>
      </c>
      <c r="G1240" t="s">
        <v>56</v>
      </c>
      <c r="H1240" t="s">
        <v>57</v>
      </c>
      <c r="I1240" t="s">
        <v>36</v>
      </c>
      <c r="J1240">
        <v>5</v>
      </c>
      <c r="K1240" t="s">
        <v>81</v>
      </c>
      <c r="L1240" t="s">
        <v>69</v>
      </c>
      <c r="M1240" t="s">
        <v>500</v>
      </c>
      <c r="N1240" t="s">
        <v>710</v>
      </c>
      <c r="O1240" t="s">
        <v>85</v>
      </c>
      <c r="P1240" t="s">
        <v>66</v>
      </c>
      <c r="Q1240" t="s">
        <v>481</v>
      </c>
      <c r="R1240" t="s">
        <v>34</v>
      </c>
      <c r="S1240" t="s">
        <v>43</v>
      </c>
      <c r="T1240">
        <v>3140</v>
      </c>
      <c r="U1240">
        <v>7190</v>
      </c>
      <c r="V1240">
        <v>0</v>
      </c>
      <c r="W1240" t="s">
        <v>44</v>
      </c>
      <c r="X1240" t="s">
        <v>43</v>
      </c>
      <c r="Y1240" t="s">
        <v>43</v>
      </c>
      <c r="Z1240">
        <v>0</v>
      </c>
      <c r="AA1240" t="s">
        <v>45</v>
      </c>
      <c r="AB1240" t="s">
        <v>43</v>
      </c>
      <c r="AC1240" t="s">
        <v>43</v>
      </c>
    </row>
    <row r="1241" spans="1:29" x14ac:dyDescent="0.3">
      <c r="A1241" s="2">
        <v>45044.527685185189</v>
      </c>
      <c r="B1241" t="s">
        <v>29</v>
      </c>
      <c r="C1241" s="4" t="s">
        <v>1429</v>
      </c>
      <c r="D1241" t="s">
        <v>31</v>
      </c>
      <c r="E1241" t="s">
        <v>32</v>
      </c>
      <c r="F1241" t="s">
        <v>33</v>
      </c>
      <c r="G1241" t="s">
        <v>34</v>
      </c>
      <c r="H1241" t="s">
        <v>35</v>
      </c>
      <c r="I1241" t="s">
        <v>36</v>
      </c>
      <c r="J1241">
        <v>2</v>
      </c>
      <c r="K1241" t="s">
        <v>48</v>
      </c>
      <c r="L1241" t="s">
        <v>49</v>
      </c>
      <c r="M1241" t="s">
        <v>588</v>
      </c>
      <c r="N1241" t="s">
        <v>547</v>
      </c>
      <c r="O1241" t="s">
        <v>41</v>
      </c>
      <c r="P1241" t="s">
        <v>99</v>
      </c>
      <c r="Q1241" t="s">
        <v>481</v>
      </c>
      <c r="R1241" t="s">
        <v>34</v>
      </c>
      <c r="S1241" t="s">
        <v>43</v>
      </c>
      <c r="T1241">
        <v>50</v>
      </c>
      <c r="U1241">
        <v>111130</v>
      </c>
      <c r="V1241">
        <v>0</v>
      </c>
      <c r="W1241" t="s">
        <v>44</v>
      </c>
      <c r="X1241" t="s">
        <v>43</v>
      </c>
      <c r="Y1241" t="s">
        <v>43</v>
      </c>
      <c r="Z1241">
        <v>0</v>
      </c>
      <c r="AA1241" t="s">
        <v>45</v>
      </c>
      <c r="AB1241" t="s">
        <v>43</v>
      </c>
      <c r="AC1241" t="s">
        <v>43</v>
      </c>
    </row>
    <row r="1242" spans="1:29" x14ac:dyDescent="0.3">
      <c r="A1242" s="2">
        <v>45044.529178240737</v>
      </c>
      <c r="B1242" t="s">
        <v>29</v>
      </c>
      <c r="C1242" s="4" t="s">
        <v>1380</v>
      </c>
      <c r="D1242" t="s">
        <v>54</v>
      </c>
      <c r="E1242" t="s">
        <v>68</v>
      </c>
      <c r="F1242" t="s">
        <v>33</v>
      </c>
      <c r="G1242" t="s">
        <v>34</v>
      </c>
      <c r="H1242" t="s">
        <v>35</v>
      </c>
      <c r="I1242" t="s">
        <v>36</v>
      </c>
      <c r="J1242">
        <v>5</v>
      </c>
      <c r="K1242" t="s">
        <v>48</v>
      </c>
      <c r="L1242" t="s">
        <v>69</v>
      </c>
      <c r="M1242" t="s">
        <v>493</v>
      </c>
      <c r="N1242" t="s">
        <v>631</v>
      </c>
      <c r="O1242" t="s">
        <v>85</v>
      </c>
      <c r="P1242" t="s">
        <v>88</v>
      </c>
      <c r="Q1242" t="s">
        <v>481</v>
      </c>
      <c r="R1242" t="s">
        <v>34</v>
      </c>
      <c r="S1242" t="s">
        <v>43</v>
      </c>
      <c r="T1242">
        <v>2125</v>
      </c>
      <c r="U1242">
        <v>5070</v>
      </c>
      <c r="V1242">
        <v>0</v>
      </c>
      <c r="W1242" t="s">
        <v>44</v>
      </c>
      <c r="X1242" t="s">
        <v>43</v>
      </c>
      <c r="Y1242" t="s">
        <v>43</v>
      </c>
      <c r="Z1242">
        <v>0</v>
      </c>
      <c r="AA1242" t="s">
        <v>45</v>
      </c>
      <c r="AB1242" t="s">
        <v>43</v>
      </c>
      <c r="AC1242" t="s">
        <v>43</v>
      </c>
    </row>
    <row r="1243" spans="1:29" x14ac:dyDescent="0.3">
      <c r="A1243" s="2">
        <v>45044.53025462963</v>
      </c>
      <c r="B1243" t="s">
        <v>552</v>
      </c>
      <c r="C1243" s="4" t="s">
        <v>1430</v>
      </c>
      <c r="D1243" t="s">
        <v>54</v>
      </c>
      <c r="E1243" t="s">
        <v>32</v>
      </c>
      <c r="F1243" t="s">
        <v>47</v>
      </c>
      <c r="G1243" t="s">
        <v>495</v>
      </c>
      <c r="H1243" t="s">
        <v>57</v>
      </c>
      <c r="I1243" t="s">
        <v>58</v>
      </c>
      <c r="J1243">
        <v>5</v>
      </c>
      <c r="K1243" t="s">
        <v>37</v>
      </c>
      <c r="L1243" t="s">
        <v>194</v>
      </c>
      <c r="M1243" t="s">
        <v>505</v>
      </c>
      <c r="N1243" t="s">
        <v>1431</v>
      </c>
      <c r="O1243" t="s">
        <v>85</v>
      </c>
      <c r="P1243" t="s">
        <v>95</v>
      </c>
      <c r="Q1243" t="s">
        <v>57</v>
      </c>
      <c r="R1243" t="s">
        <v>507</v>
      </c>
      <c r="S1243" t="s">
        <v>43</v>
      </c>
      <c r="T1243">
        <v>50</v>
      </c>
      <c r="U1243">
        <v>131150</v>
      </c>
      <c r="V1243">
        <v>0</v>
      </c>
      <c r="W1243" t="s">
        <v>44</v>
      </c>
      <c r="X1243" t="s">
        <v>43</v>
      </c>
      <c r="Y1243" t="s">
        <v>43</v>
      </c>
      <c r="Z1243">
        <v>0</v>
      </c>
      <c r="AA1243" t="s">
        <v>45</v>
      </c>
      <c r="AB1243" t="s">
        <v>43</v>
      </c>
      <c r="AC1243" t="s">
        <v>43</v>
      </c>
    </row>
    <row r="1244" spans="1:29" x14ac:dyDescent="0.3">
      <c r="A1244" s="2">
        <v>45044.53193287037</v>
      </c>
      <c r="B1244" t="s">
        <v>29</v>
      </c>
      <c r="C1244" s="4" t="s">
        <v>1432</v>
      </c>
      <c r="D1244" t="s">
        <v>31</v>
      </c>
      <c r="E1244" t="s">
        <v>68</v>
      </c>
      <c r="F1244" t="s">
        <v>122</v>
      </c>
      <c r="G1244" t="s">
        <v>34</v>
      </c>
      <c r="H1244" t="s">
        <v>35</v>
      </c>
      <c r="I1244" t="s">
        <v>36</v>
      </c>
      <c r="J1244">
        <v>8</v>
      </c>
      <c r="K1244" t="s">
        <v>48</v>
      </c>
      <c r="L1244" t="s">
        <v>49</v>
      </c>
      <c r="M1244" t="s">
        <v>560</v>
      </c>
      <c r="N1244" t="s">
        <v>534</v>
      </c>
      <c r="O1244" t="s">
        <v>41</v>
      </c>
      <c r="P1244" t="s">
        <v>52</v>
      </c>
      <c r="Q1244" t="s">
        <v>35</v>
      </c>
      <c r="R1244" t="s">
        <v>495</v>
      </c>
      <c r="S1244" t="s">
        <v>43</v>
      </c>
      <c r="T1244">
        <v>50</v>
      </c>
      <c r="U1244">
        <v>151</v>
      </c>
      <c r="V1244">
        <v>0</v>
      </c>
      <c r="W1244" t="s">
        <v>44</v>
      </c>
      <c r="X1244" t="s">
        <v>43</v>
      </c>
      <c r="Y1244" t="s">
        <v>43</v>
      </c>
      <c r="Z1244">
        <v>0</v>
      </c>
      <c r="AA1244" t="s">
        <v>45</v>
      </c>
      <c r="AB1244" t="s">
        <v>43</v>
      </c>
      <c r="AC1244" t="s">
        <v>43</v>
      </c>
    </row>
    <row r="1245" spans="1:29" x14ac:dyDescent="0.3">
      <c r="A1245" s="2">
        <v>45044.532719907409</v>
      </c>
      <c r="B1245" t="s">
        <v>29</v>
      </c>
      <c r="C1245" s="4" t="s">
        <v>1433</v>
      </c>
      <c r="D1245" t="s">
        <v>54</v>
      </c>
      <c r="E1245" t="s">
        <v>68</v>
      </c>
      <c r="F1245" t="s">
        <v>47</v>
      </c>
      <c r="G1245" t="s">
        <v>34</v>
      </c>
      <c r="H1245" t="s">
        <v>57</v>
      </c>
      <c r="I1245" t="s">
        <v>36</v>
      </c>
      <c r="J1245">
        <v>9</v>
      </c>
      <c r="K1245" t="s">
        <v>48</v>
      </c>
      <c r="L1245" t="s">
        <v>69</v>
      </c>
      <c r="M1245" t="s">
        <v>595</v>
      </c>
      <c r="N1245" t="s">
        <v>1434</v>
      </c>
      <c r="O1245" t="s">
        <v>113</v>
      </c>
      <c r="P1245" t="s">
        <v>52</v>
      </c>
      <c r="Q1245" t="s">
        <v>35</v>
      </c>
      <c r="R1245" t="s">
        <v>34</v>
      </c>
      <c r="S1245" t="s">
        <v>43</v>
      </c>
      <c r="T1245">
        <v>2125</v>
      </c>
      <c r="U1245">
        <v>7190</v>
      </c>
      <c r="V1245">
        <v>0</v>
      </c>
      <c r="W1245" t="s">
        <v>44</v>
      </c>
      <c r="X1245" t="s">
        <v>43</v>
      </c>
      <c r="Y1245" t="s">
        <v>43</v>
      </c>
      <c r="Z1245">
        <v>0</v>
      </c>
      <c r="AA1245" t="s">
        <v>45</v>
      </c>
      <c r="AB1245" t="s">
        <v>43</v>
      </c>
      <c r="AC1245" t="s">
        <v>43</v>
      </c>
    </row>
    <row r="1246" spans="1:29" x14ac:dyDescent="0.3">
      <c r="A1246" s="2">
        <v>45044.534988425927</v>
      </c>
      <c r="B1246" t="s">
        <v>29</v>
      </c>
      <c r="C1246" s="4" t="s">
        <v>1435</v>
      </c>
      <c r="D1246" t="s">
        <v>54</v>
      </c>
      <c r="E1246" t="s">
        <v>68</v>
      </c>
      <c r="F1246" t="s">
        <v>33</v>
      </c>
      <c r="G1246" t="s">
        <v>34</v>
      </c>
      <c r="H1246" t="s">
        <v>35</v>
      </c>
      <c r="I1246" t="s">
        <v>36</v>
      </c>
      <c r="J1246">
        <v>7</v>
      </c>
      <c r="K1246" t="s">
        <v>123</v>
      </c>
      <c r="L1246" t="s">
        <v>69</v>
      </c>
      <c r="M1246" t="s">
        <v>505</v>
      </c>
      <c r="N1246" t="s">
        <v>941</v>
      </c>
      <c r="O1246" t="s">
        <v>41</v>
      </c>
      <c r="P1246" t="s">
        <v>95</v>
      </c>
      <c r="Q1246" t="s">
        <v>481</v>
      </c>
      <c r="R1246" t="s">
        <v>495</v>
      </c>
      <c r="S1246" t="s">
        <v>43</v>
      </c>
      <c r="T1246">
        <v>50</v>
      </c>
      <c r="U1246">
        <v>131150</v>
      </c>
      <c r="V1246">
        <v>0</v>
      </c>
      <c r="W1246" t="s">
        <v>44</v>
      </c>
      <c r="X1246" t="s">
        <v>43</v>
      </c>
      <c r="Y1246" t="s">
        <v>43</v>
      </c>
      <c r="Z1246">
        <v>0</v>
      </c>
      <c r="AA1246" t="s">
        <v>45</v>
      </c>
      <c r="AB1246" t="s">
        <v>43</v>
      </c>
      <c r="AC1246" t="s">
        <v>43</v>
      </c>
    </row>
    <row r="1247" spans="1:29" x14ac:dyDescent="0.3">
      <c r="A1247" s="2">
        <v>45044.535324074073</v>
      </c>
      <c r="B1247" t="s">
        <v>29</v>
      </c>
      <c r="C1247" s="4" t="s">
        <v>1436</v>
      </c>
      <c r="D1247" t="s">
        <v>31</v>
      </c>
      <c r="E1247" t="s">
        <v>64</v>
      </c>
      <c r="F1247" t="s">
        <v>33</v>
      </c>
      <c r="G1247" t="s">
        <v>34</v>
      </c>
      <c r="H1247" t="s">
        <v>35</v>
      </c>
      <c r="I1247" t="s">
        <v>58</v>
      </c>
      <c r="J1247">
        <v>7</v>
      </c>
      <c r="K1247" t="s">
        <v>499</v>
      </c>
      <c r="L1247" t="s">
        <v>49</v>
      </c>
      <c r="M1247" t="s">
        <v>505</v>
      </c>
      <c r="N1247" t="s">
        <v>1437</v>
      </c>
      <c r="O1247" t="s">
        <v>113</v>
      </c>
      <c r="P1247" t="s">
        <v>52</v>
      </c>
      <c r="Q1247" t="s">
        <v>57</v>
      </c>
      <c r="R1247" t="s">
        <v>495</v>
      </c>
      <c r="S1247" t="s">
        <v>43</v>
      </c>
      <c r="T1247">
        <v>2630</v>
      </c>
      <c r="U1247">
        <v>3050</v>
      </c>
      <c r="V1247">
        <v>0</v>
      </c>
      <c r="W1247" t="s">
        <v>44</v>
      </c>
      <c r="X1247" t="s">
        <v>43</v>
      </c>
      <c r="Y1247" t="s">
        <v>43</v>
      </c>
      <c r="Z1247">
        <v>0</v>
      </c>
      <c r="AA1247" t="s">
        <v>45</v>
      </c>
      <c r="AB1247" t="s">
        <v>43</v>
      </c>
      <c r="AC1247" t="s">
        <v>43</v>
      </c>
    </row>
    <row r="1248" spans="1:29" x14ac:dyDescent="0.3">
      <c r="A1248" s="2">
        <v>45044.535879629628</v>
      </c>
      <c r="B1248" t="s">
        <v>29</v>
      </c>
      <c r="C1248" s="4" t="s">
        <v>1438</v>
      </c>
      <c r="D1248" t="s">
        <v>31</v>
      </c>
      <c r="E1248" t="s">
        <v>73</v>
      </c>
      <c r="F1248" t="s">
        <v>33</v>
      </c>
      <c r="G1248" t="s">
        <v>56</v>
      </c>
      <c r="H1248" t="s">
        <v>57</v>
      </c>
      <c r="I1248" t="s">
        <v>58</v>
      </c>
      <c r="J1248">
        <v>8</v>
      </c>
      <c r="K1248" t="s">
        <v>81</v>
      </c>
      <c r="L1248" t="s">
        <v>38</v>
      </c>
      <c r="M1248" t="s">
        <v>519</v>
      </c>
      <c r="N1248" t="s">
        <v>1439</v>
      </c>
      <c r="O1248" t="s">
        <v>41</v>
      </c>
      <c r="P1248" t="s">
        <v>52</v>
      </c>
      <c r="Q1248" t="s">
        <v>481</v>
      </c>
      <c r="R1248" t="s">
        <v>34</v>
      </c>
      <c r="S1248" t="s">
        <v>43</v>
      </c>
      <c r="T1248">
        <v>3140</v>
      </c>
      <c r="U1248">
        <v>5070</v>
      </c>
      <c r="V1248">
        <v>0</v>
      </c>
      <c r="W1248" t="s">
        <v>44</v>
      </c>
      <c r="X1248" t="s">
        <v>43</v>
      </c>
      <c r="Y1248" t="s">
        <v>43</v>
      </c>
      <c r="Z1248">
        <v>0</v>
      </c>
      <c r="AA1248" t="s">
        <v>45</v>
      </c>
      <c r="AB1248" t="s">
        <v>43</v>
      </c>
      <c r="AC1248" t="s">
        <v>43</v>
      </c>
    </row>
    <row r="1249" spans="1:29" x14ac:dyDescent="0.3">
      <c r="A1249" s="2">
        <v>45044.536863425928</v>
      </c>
      <c r="B1249" t="s">
        <v>29</v>
      </c>
      <c r="C1249" s="4" t="s">
        <v>835</v>
      </c>
      <c r="D1249" t="s">
        <v>54</v>
      </c>
      <c r="E1249" t="s">
        <v>55</v>
      </c>
      <c r="F1249" t="s">
        <v>33</v>
      </c>
      <c r="G1249" t="s">
        <v>34</v>
      </c>
      <c r="H1249" t="s">
        <v>35</v>
      </c>
      <c r="I1249" t="s">
        <v>36</v>
      </c>
      <c r="J1249">
        <v>5</v>
      </c>
      <c r="K1249" t="s">
        <v>48</v>
      </c>
      <c r="L1249" t="s">
        <v>69</v>
      </c>
      <c r="M1249" t="s">
        <v>560</v>
      </c>
      <c r="N1249" t="s">
        <v>565</v>
      </c>
      <c r="O1249" t="s">
        <v>85</v>
      </c>
      <c r="P1249" t="s">
        <v>52</v>
      </c>
      <c r="Q1249" t="s">
        <v>481</v>
      </c>
      <c r="R1249" t="s">
        <v>34</v>
      </c>
      <c r="S1249" t="s">
        <v>43</v>
      </c>
      <c r="T1249">
        <v>4150</v>
      </c>
      <c r="U1249">
        <v>91110</v>
      </c>
      <c r="V1249">
        <v>0</v>
      </c>
      <c r="W1249" t="s">
        <v>44</v>
      </c>
      <c r="X1249" t="s">
        <v>43</v>
      </c>
      <c r="Y1249" t="s">
        <v>43</v>
      </c>
      <c r="Z1249">
        <v>0</v>
      </c>
      <c r="AA1249" t="s">
        <v>45</v>
      </c>
      <c r="AB1249" t="s">
        <v>43</v>
      </c>
      <c r="AC1249" t="s">
        <v>43</v>
      </c>
    </row>
    <row r="1250" spans="1:29" x14ac:dyDescent="0.3">
      <c r="A1250" s="2">
        <v>45044.538229166668</v>
      </c>
      <c r="B1250" t="s">
        <v>29</v>
      </c>
      <c r="C1250" s="4" t="s">
        <v>1440</v>
      </c>
      <c r="D1250" t="s">
        <v>31</v>
      </c>
      <c r="E1250" t="s">
        <v>32</v>
      </c>
      <c r="F1250" t="s">
        <v>33</v>
      </c>
      <c r="G1250" t="s">
        <v>34</v>
      </c>
      <c r="H1250" t="s">
        <v>35</v>
      </c>
      <c r="I1250" t="s">
        <v>36</v>
      </c>
      <c r="J1250">
        <v>5</v>
      </c>
      <c r="K1250" t="s">
        <v>48</v>
      </c>
      <c r="L1250" t="s">
        <v>49</v>
      </c>
      <c r="M1250" t="s">
        <v>560</v>
      </c>
      <c r="N1250" t="s">
        <v>1017</v>
      </c>
      <c r="O1250" t="s">
        <v>41</v>
      </c>
      <c r="P1250" t="s">
        <v>66</v>
      </c>
      <c r="Q1250" t="s">
        <v>481</v>
      </c>
      <c r="R1250" t="s">
        <v>34</v>
      </c>
      <c r="S1250" t="s">
        <v>43</v>
      </c>
      <c r="T1250">
        <v>50</v>
      </c>
      <c r="U1250">
        <v>91110</v>
      </c>
      <c r="V1250">
        <v>0</v>
      </c>
      <c r="W1250" t="s">
        <v>44</v>
      </c>
      <c r="X1250" t="s">
        <v>43</v>
      </c>
      <c r="Y1250" t="s">
        <v>43</v>
      </c>
      <c r="Z1250">
        <v>0</v>
      </c>
      <c r="AA1250" t="s">
        <v>45</v>
      </c>
      <c r="AB1250" t="s">
        <v>43</v>
      </c>
      <c r="AC1250" t="s">
        <v>43</v>
      </c>
    </row>
    <row r="1251" spans="1:29" x14ac:dyDescent="0.3">
      <c r="A1251" s="2">
        <v>45044.540625000001</v>
      </c>
      <c r="B1251" t="s">
        <v>29</v>
      </c>
      <c r="C1251" s="4" t="s">
        <v>1366</v>
      </c>
      <c r="D1251" t="s">
        <v>54</v>
      </c>
      <c r="E1251" t="s">
        <v>68</v>
      </c>
      <c r="F1251" t="s">
        <v>122</v>
      </c>
      <c r="G1251" t="s">
        <v>34</v>
      </c>
      <c r="H1251" t="s">
        <v>35</v>
      </c>
      <c r="I1251" t="s">
        <v>58</v>
      </c>
      <c r="J1251">
        <v>8</v>
      </c>
      <c r="K1251" t="s">
        <v>123</v>
      </c>
      <c r="L1251" t="s">
        <v>69</v>
      </c>
      <c r="M1251" t="s">
        <v>500</v>
      </c>
      <c r="N1251" t="s">
        <v>672</v>
      </c>
      <c r="O1251" t="s">
        <v>85</v>
      </c>
      <c r="P1251" t="s">
        <v>66</v>
      </c>
      <c r="Q1251" t="s">
        <v>481</v>
      </c>
      <c r="R1251" t="s">
        <v>34</v>
      </c>
      <c r="S1251" t="s">
        <v>43</v>
      </c>
      <c r="T1251">
        <v>3140</v>
      </c>
      <c r="U1251">
        <v>91110</v>
      </c>
      <c r="V1251">
        <v>0</v>
      </c>
      <c r="W1251" t="s">
        <v>44</v>
      </c>
      <c r="X1251" t="s">
        <v>43</v>
      </c>
      <c r="Y1251" t="s">
        <v>43</v>
      </c>
      <c r="Z1251">
        <v>0</v>
      </c>
      <c r="AA1251" t="s">
        <v>45</v>
      </c>
      <c r="AB1251" t="s">
        <v>43</v>
      </c>
      <c r="AC1251" t="s">
        <v>43</v>
      </c>
    </row>
    <row r="1252" spans="1:29" x14ac:dyDescent="0.3">
      <c r="A1252" s="2">
        <v>45044.541562500002</v>
      </c>
      <c r="B1252" t="s">
        <v>29</v>
      </c>
      <c r="C1252" s="4" t="s">
        <v>1366</v>
      </c>
      <c r="D1252" t="s">
        <v>31</v>
      </c>
      <c r="E1252" t="s">
        <v>64</v>
      </c>
      <c r="F1252" t="s">
        <v>122</v>
      </c>
      <c r="G1252" t="s">
        <v>34</v>
      </c>
      <c r="H1252" t="s">
        <v>35</v>
      </c>
      <c r="I1252" t="s">
        <v>36</v>
      </c>
      <c r="J1252">
        <v>7</v>
      </c>
      <c r="K1252" t="s">
        <v>499</v>
      </c>
      <c r="L1252" t="s">
        <v>38</v>
      </c>
      <c r="M1252" t="s">
        <v>560</v>
      </c>
      <c r="N1252" t="s">
        <v>1441</v>
      </c>
      <c r="O1252" t="s">
        <v>41</v>
      </c>
      <c r="P1252" t="s">
        <v>66</v>
      </c>
      <c r="Q1252" t="s">
        <v>481</v>
      </c>
      <c r="R1252" t="s">
        <v>34</v>
      </c>
      <c r="S1252" t="s">
        <v>43</v>
      </c>
      <c r="T1252">
        <v>2125</v>
      </c>
      <c r="U1252">
        <v>5070</v>
      </c>
      <c r="V1252">
        <v>0</v>
      </c>
      <c r="W1252" t="s">
        <v>44</v>
      </c>
      <c r="X1252" t="s">
        <v>43</v>
      </c>
      <c r="Y1252" t="s">
        <v>43</v>
      </c>
      <c r="Z1252">
        <v>0</v>
      </c>
      <c r="AA1252" t="s">
        <v>45</v>
      </c>
      <c r="AB1252" t="s">
        <v>43</v>
      </c>
      <c r="AC1252" t="s">
        <v>43</v>
      </c>
    </row>
    <row r="1253" spans="1:29" x14ac:dyDescent="0.3">
      <c r="A1253" s="2">
        <v>45044.541620370372</v>
      </c>
      <c r="B1253" t="s">
        <v>29</v>
      </c>
      <c r="C1253" s="4" t="s">
        <v>1442</v>
      </c>
      <c r="D1253" t="s">
        <v>31</v>
      </c>
      <c r="E1253" t="s">
        <v>64</v>
      </c>
      <c r="F1253" t="s">
        <v>47</v>
      </c>
      <c r="G1253" t="s">
        <v>34</v>
      </c>
      <c r="H1253" t="s">
        <v>35</v>
      </c>
      <c r="I1253" t="s">
        <v>36</v>
      </c>
      <c r="J1253">
        <v>4</v>
      </c>
      <c r="K1253" t="s">
        <v>499</v>
      </c>
      <c r="L1253" t="s">
        <v>49</v>
      </c>
      <c r="M1253" t="s">
        <v>490</v>
      </c>
      <c r="N1253" t="s">
        <v>857</v>
      </c>
      <c r="O1253" t="s">
        <v>41</v>
      </c>
      <c r="P1253" t="s">
        <v>52</v>
      </c>
      <c r="Q1253" t="s">
        <v>481</v>
      </c>
      <c r="R1253" t="s">
        <v>34</v>
      </c>
      <c r="S1253" t="s">
        <v>43</v>
      </c>
      <c r="T1253">
        <v>50</v>
      </c>
      <c r="U1253">
        <v>151</v>
      </c>
      <c r="V1253">
        <v>0</v>
      </c>
      <c r="W1253" t="s">
        <v>44</v>
      </c>
      <c r="X1253" t="s">
        <v>43</v>
      </c>
      <c r="Y1253" t="s">
        <v>43</v>
      </c>
      <c r="Z1253">
        <v>0</v>
      </c>
      <c r="AA1253" t="s">
        <v>45</v>
      </c>
      <c r="AB1253" t="s">
        <v>43</v>
      </c>
      <c r="AC1253" t="s">
        <v>43</v>
      </c>
    </row>
    <row r="1254" spans="1:29" x14ac:dyDescent="0.3">
      <c r="A1254" s="2">
        <v>45044.54173611111</v>
      </c>
      <c r="B1254" t="s">
        <v>29</v>
      </c>
      <c r="C1254" s="4" t="s">
        <v>1286</v>
      </c>
      <c r="D1254" t="s">
        <v>54</v>
      </c>
      <c r="E1254" t="s">
        <v>55</v>
      </c>
      <c r="F1254" t="s">
        <v>33</v>
      </c>
      <c r="G1254" t="s">
        <v>34</v>
      </c>
      <c r="H1254" t="s">
        <v>57</v>
      </c>
      <c r="I1254" t="s">
        <v>36</v>
      </c>
      <c r="J1254">
        <v>3</v>
      </c>
      <c r="K1254" t="s">
        <v>499</v>
      </c>
      <c r="L1254" t="s">
        <v>166</v>
      </c>
      <c r="M1254" t="s">
        <v>490</v>
      </c>
      <c r="N1254" t="s">
        <v>554</v>
      </c>
      <c r="O1254" t="s">
        <v>125</v>
      </c>
      <c r="P1254" t="s">
        <v>99</v>
      </c>
      <c r="Q1254" t="s">
        <v>35</v>
      </c>
      <c r="R1254" t="s">
        <v>34</v>
      </c>
      <c r="S1254" t="s">
        <v>43</v>
      </c>
      <c r="T1254">
        <v>2125</v>
      </c>
      <c r="U1254">
        <v>5070</v>
      </c>
      <c r="V1254">
        <v>0</v>
      </c>
      <c r="W1254" t="s">
        <v>44</v>
      </c>
      <c r="X1254" t="s">
        <v>43</v>
      </c>
      <c r="Y1254" t="s">
        <v>43</v>
      </c>
      <c r="Z1254">
        <v>0</v>
      </c>
      <c r="AA1254" t="s">
        <v>45</v>
      </c>
      <c r="AB1254" t="s">
        <v>43</v>
      </c>
      <c r="AC1254" t="s">
        <v>43</v>
      </c>
    </row>
    <row r="1255" spans="1:29" x14ac:dyDescent="0.3">
      <c r="A1255" s="2">
        <v>45044.544699074067</v>
      </c>
      <c r="B1255" t="s">
        <v>29</v>
      </c>
      <c r="C1255" s="4" t="s">
        <v>1443</v>
      </c>
      <c r="D1255" t="s">
        <v>31</v>
      </c>
      <c r="E1255" t="s">
        <v>64</v>
      </c>
      <c r="F1255" t="s">
        <v>47</v>
      </c>
      <c r="G1255" t="s">
        <v>34</v>
      </c>
      <c r="H1255" t="s">
        <v>35</v>
      </c>
      <c r="I1255" t="s">
        <v>36</v>
      </c>
      <c r="J1255">
        <v>7</v>
      </c>
      <c r="K1255" t="s">
        <v>499</v>
      </c>
      <c r="L1255" t="s">
        <v>49</v>
      </c>
      <c r="M1255" t="s">
        <v>515</v>
      </c>
      <c r="N1255" t="s">
        <v>1439</v>
      </c>
      <c r="O1255" t="s">
        <v>41</v>
      </c>
      <c r="P1255" t="s">
        <v>66</v>
      </c>
      <c r="Q1255" t="s">
        <v>481</v>
      </c>
      <c r="R1255" t="s">
        <v>495</v>
      </c>
      <c r="S1255" t="s">
        <v>43</v>
      </c>
      <c r="T1255">
        <v>4150</v>
      </c>
      <c r="U1255">
        <v>5070</v>
      </c>
      <c r="V1255">
        <v>0</v>
      </c>
      <c r="W1255" t="s">
        <v>44</v>
      </c>
      <c r="X1255" t="s">
        <v>43</v>
      </c>
      <c r="Y1255" t="s">
        <v>43</v>
      </c>
      <c r="Z1255">
        <v>0</v>
      </c>
      <c r="AA1255" t="s">
        <v>45</v>
      </c>
      <c r="AB1255" t="s">
        <v>43</v>
      </c>
      <c r="AC1255" t="s">
        <v>43</v>
      </c>
    </row>
    <row r="1256" spans="1:29" x14ac:dyDescent="0.3">
      <c r="A1256" s="2">
        <v>45044.548194444447</v>
      </c>
      <c r="B1256" t="s">
        <v>29</v>
      </c>
      <c r="C1256" s="4" t="s">
        <v>1444</v>
      </c>
      <c r="D1256" t="s">
        <v>31</v>
      </c>
      <c r="E1256" t="s">
        <v>32</v>
      </c>
      <c r="F1256" t="s">
        <v>122</v>
      </c>
      <c r="G1256" t="s">
        <v>34</v>
      </c>
      <c r="H1256" t="s">
        <v>35</v>
      </c>
      <c r="I1256" t="s">
        <v>36</v>
      </c>
      <c r="J1256">
        <v>7</v>
      </c>
      <c r="K1256" t="s">
        <v>48</v>
      </c>
      <c r="L1256" t="s">
        <v>38</v>
      </c>
      <c r="M1256" t="s">
        <v>505</v>
      </c>
      <c r="N1256" t="s">
        <v>598</v>
      </c>
      <c r="O1256" t="s">
        <v>113</v>
      </c>
      <c r="P1256" t="s">
        <v>52</v>
      </c>
      <c r="Q1256" t="s">
        <v>35</v>
      </c>
      <c r="R1256" t="s">
        <v>34</v>
      </c>
      <c r="S1256" t="s">
        <v>43</v>
      </c>
      <c r="T1256">
        <v>2630</v>
      </c>
      <c r="U1256">
        <v>91110</v>
      </c>
      <c r="V1256">
        <v>0</v>
      </c>
      <c r="W1256" t="s">
        <v>44</v>
      </c>
      <c r="X1256" t="s">
        <v>43</v>
      </c>
      <c r="Y1256" t="s">
        <v>43</v>
      </c>
      <c r="Z1256">
        <v>0</v>
      </c>
      <c r="AA1256" t="s">
        <v>45</v>
      </c>
      <c r="AB1256" t="s">
        <v>43</v>
      </c>
      <c r="AC1256" t="s">
        <v>43</v>
      </c>
    </row>
    <row r="1257" spans="1:29" x14ac:dyDescent="0.3">
      <c r="A1257" s="2">
        <v>45044.548657407409</v>
      </c>
      <c r="B1257" t="s">
        <v>29</v>
      </c>
      <c r="C1257" s="4" t="s">
        <v>1445</v>
      </c>
      <c r="D1257" t="s">
        <v>54</v>
      </c>
      <c r="E1257" t="s">
        <v>64</v>
      </c>
      <c r="F1257" t="s">
        <v>33</v>
      </c>
      <c r="G1257" t="s">
        <v>34</v>
      </c>
      <c r="H1257" t="s">
        <v>35</v>
      </c>
      <c r="I1257" t="s">
        <v>36</v>
      </c>
      <c r="J1257">
        <v>10</v>
      </c>
      <c r="K1257" t="s">
        <v>499</v>
      </c>
      <c r="L1257" t="s">
        <v>69</v>
      </c>
      <c r="M1257" t="s">
        <v>515</v>
      </c>
      <c r="N1257" t="s">
        <v>625</v>
      </c>
      <c r="O1257" t="s">
        <v>85</v>
      </c>
      <c r="P1257" t="s">
        <v>95</v>
      </c>
      <c r="Q1257" t="s">
        <v>35</v>
      </c>
      <c r="R1257" t="s">
        <v>34</v>
      </c>
      <c r="S1257" t="s">
        <v>43</v>
      </c>
      <c r="T1257">
        <v>4150</v>
      </c>
      <c r="U1257">
        <v>91110</v>
      </c>
      <c r="V1257">
        <v>0</v>
      </c>
      <c r="W1257" t="s">
        <v>44</v>
      </c>
      <c r="X1257" t="s">
        <v>43</v>
      </c>
      <c r="Y1257" t="s">
        <v>43</v>
      </c>
      <c r="Z1257">
        <v>0</v>
      </c>
      <c r="AA1257" t="s">
        <v>45</v>
      </c>
      <c r="AB1257" t="s">
        <v>43</v>
      </c>
      <c r="AC1257" t="s">
        <v>43</v>
      </c>
    </row>
    <row r="1258" spans="1:29" x14ac:dyDescent="0.3">
      <c r="A1258" s="2">
        <v>45044.551863425928</v>
      </c>
      <c r="B1258" t="s">
        <v>29</v>
      </c>
      <c r="C1258" s="4" t="s">
        <v>982</v>
      </c>
      <c r="D1258" t="s">
        <v>31</v>
      </c>
      <c r="E1258" t="s">
        <v>64</v>
      </c>
      <c r="F1258" t="s">
        <v>122</v>
      </c>
      <c r="G1258" t="s">
        <v>56</v>
      </c>
      <c r="H1258" t="s">
        <v>35</v>
      </c>
      <c r="I1258" t="s">
        <v>36</v>
      </c>
      <c r="J1258">
        <v>10</v>
      </c>
      <c r="K1258" t="s">
        <v>499</v>
      </c>
      <c r="L1258" t="s">
        <v>38</v>
      </c>
      <c r="M1258" t="s">
        <v>540</v>
      </c>
      <c r="N1258" t="s">
        <v>484</v>
      </c>
      <c r="O1258" t="s">
        <v>41</v>
      </c>
      <c r="P1258" t="s">
        <v>204</v>
      </c>
      <c r="Q1258" t="s">
        <v>481</v>
      </c>
      <c r="R1258" t="s">
        <v>34</v>
      </c>
      <c r="S1258" t="s">
        <v>43</v>
      </c>
      <c r="T1258">
        <v>50</v>
      </c>
      <c r="U1258">
        <v>151</v>
      </c>
      <c r="V1258">
        <v>0</v>
      </c>
      <c r="W1258" t="s">
        <v>44</v>
      </c>
      <c r="X1258" t="s">
        <v>43</v>
      </c>
      <c r="Y1258" t="s">
        <v>43</v>
      </c>
      <c r="Z1258">
        <v>0</v>
      </c>
      <c r="AA1258" t="s">
        <v>45</v>
      </c>
      <c r="AB1258" t="s">
        <v>43</v>
      </c>
      <c r="AC1258" t="s">
        <v>43</v>
      </c>
    </row>
    <row r="1259" spans="1:29" x14ac:dyDescent="0.3">
      <c r="A1259" s="2">
        <v>45044.554722222223</v>
      </c>
      <c r="B1259" t="s">
        <v>29</v>
      </c>
      <c r="C1259" s="4" t="s">
        <v>1442</v>
      </c>
      <c r="D1259" t="s">
        <v>31</v>
      </c>
      <c r="E1259" t="s">
        <v>55</v>
      </c>
      <c r="F1259" t="s">
        <v>122</v>
      </c>
      <c r="G1259" t="s">
        <v>56</v>
      </c>
      <c r="H1259" t="s">
        <v>57</v>
      </c>
      <c r="I1259" t="s">
        <v>58</v>
      </c>
      <c r="J1259">
        <v>8</v>
      </c>
      <c r="K1259" t="s">
        <v>48</v>
      </c>
      <c r="L1259" t="s">
        <v>69</v>
      </c>
      <c r="M1259" t="s">
        <v>505</v>
      </c>
      <c r="N1259" t="s">
        <v>807</v>
      </c>
      <c r="O1259" t="s">
        <v>113</v>
      </c>
      <c r="P1259" t="s">
        <v>95</v>
      </c>
      <c r="Q1259" t="s">
        <v>481</v>
      </c>
      <c r="R1259" t="s">
        <v>507</v>
      </c>
      <c r="S1259" t="s">
        <v>43</v>
      </c>
      <c r="T1259">
        <v>50</v>
      </c>
      <c r="U1259">
        <v>151</v>
      </c>
      <c r="V1259">
        <v>0</v>
      </c>
      <c r="W1259" t="s">
        <v>44</v>
      </c>
      <c r="X1259" t="s">
        <v>43</v>
      </c>
      <c r="Y1259" t="s">
        <v>43</v>
      </c>
      <c r="Z1259">
        <v>0</v>
      </c>
      <c r="AA1259" t="s">
        <v>45</v>
      </c>
      <c r="AB1259" t="s">
        <v>43</v>
      </c>
      <c r="AC1259" t="s">
        <v>43</v>
      </c>
    </row>
    <row r="1260" spans="1:29" x14ac:dyDescent="0.3">
      <c r="A1260" s="2">
        <v>45044.555046296293</v>
      </c>
      <c r="B1260" t="s">
        <v>29</v>
      </c>
      <c r="C1260" s="4" t="s">
        <v>1115</v>
      </c>
      <c r="D1260" t="s">
        <v>31</v>
      </c>
      <c r="E1260" t="s">
        <v>73</v>
      </c>
      <c r="F1260" t="s">
        <v>33</v>
      </c>
      <c r="G1260" t="s">
        <v>56</v>
      </c>
      <c r="H1260" t="s">
        <v>57</v>
      </c>
      <c r="I1260" t="s">
        <v>36</v>
      </c>
      <c r="J1260">
        <v>10</v>
      </c>
      <c r="K1260" t="s">
        <v>123</v>
      </c>
      <c r="L1260" t="s">
        <v>69</v>
      </c>
      <c r="M1260" t="s">
        <v>546</v>
      </c>
      <c r="N1260" t="s">
        <v>945</v>
      </c>
      <c r="O1260" t="s">
        <v>113</v>
      </c>
      <c r="P1260" t="s">
        <v>330</v>
      </c>
      <c r="Q1260" t="s">
        <v>481</v>
      </c>
      <c r="R1260" t="s">
        <v>34</v>
      </c>
      <c r="S1260" t="s">
        <v>43</v>
      </c>
      <c r="T1260">
        <v>1115</v>
      </c>
      <c r="U1260">
        <v>111130</v>
      </c>
      <c r="V1260">
        <v>0</v>
      </c>
      <c r="W1260" t="s">
        <v>44</v>
      </c>
      <c r="X1260" t="s">
        <v>43</v>
      </c>
      <c r="Y1260" t="s">
        <v>43</v>
      </c>
      <c r="Z1260">
        <v>0</v>
      </c>
      <c r="AA1260" t="s">
        <v>45</v>
      </c>
      <c r="AB1260" t="s">
        <v>43</v>
      </c>
      <c r="AC1260" t="s">
        <v>43</v>
      </c>
    </row>
    <row r="1261" spans="1:29" x14ac:dyDescent="0.3">
      <c r="A1261" s="2">
        <v>45044.556122685193</v>
      </c>
      <c r="B1261" t="s">
        <v>29</v>
      </c>
      <c r="C1261" s="4" t="s">
        <v>1291</v>
      </c>
      <c r="D1261" t="s">
        <v>54</v>
      </c>
      <c r="E1261" t="s">
        <v>73</v>
      </c>
      <c r="F1261" t="s">
        <v>122</v>
      </c>
      <c r="G1261" t="s">
        <v>34</v>
      </c>
      <c r="H1261" t="s">
        <v>35</v>
      </c>
      <c r="I1261" t="s">
        <v>36</v>
      </c>
      <c r="J1261">
        <v>5</v>
      </c>
      <c r="K1261" t="s">
        <v>499</v>
      </c>
      <c r="L1261" t="s">
        <v>69</v>
      </c>
      <c r="M1261" t="s">
        <v>505</v>
      </c>
      <c r="N1261" t="s">
        <v>1213</v>
      </c>
      <c r="O1261" t="s">
        <v>41</v>
      </c>
      <c r="P1261" t="s">
        <v>52</v>
      </c>
      <c r="Q1261" t="s">
        <v>481</v>
      </c>
      <c r="R1261" t="s">
        <v>34</v>
      </c>
      <c r="S1261" t="s">
        <v>43</v>
      </c>
      <c r="T1261">
        <v>2125</v>
      </c>
      <c r="U1261">
        <v>151</v>
      </c>
      <c r="V1261">
        <v>0</v>
      </c>
      <c r="W1261" t="s">
        <v>44</v>
      </c>
      <c r="X1261" t="s">
        <v>43</v>
      </c>
      <c r="Y1261" t="s">
        <v>43</v>
      </c>
      <c r="Z1261">
        <v>0</v>
      </c>
      <c r="AA1261" t="s">
        <v>45</v>
      </c>
      <c r="AB1261" t="s">
        <v>43</v>
      </c>
      <c r="AC1261" t="s">
        <v>43</v>
      </c>
    </row>
    <row r="1262" spans="1:29" x14ac:dyDescent="0.3">
      <c r="A1262" s="2">
        <v>45044.55672453704</v>
      </c>
      <c r="B1262" t="s">
        <v>29</v>
      </c>
      <c r="C1262" s="4" t="s">
        <v>1446</v>
      </c>
      <c r="D1262" t="s">
        <v>54</v>
      </c>
      <c r="E1262" t="s">
        <v>73</v>
      </c>
      <c r="F1262" t="s">
        <v>47</v>
      </c>
      <c r="G1262" t="s">
        <v>34</v>
      </c>
      <c r="H1262" t="s">
        <v>35</v>
      </c>
      <c r="I1262" t="s">
        <v>36</v>
      </c>
      <c r="J1262">
        <v>5</v>
      </c>
      <c r="K1262" t="s">
        <v>48</v>
      </c>
      <c r="L1262" t="s">
        <v>49</v>
      </c>
      <c r="M1262" t="s">
        <v>560</v>
      </c>
      <c r="N1262" t="s">
        <v>774</v>
      </c>
      <c r="O1262" t="s">
        <v>41</v>
      </c>
      <c r="P1262" t="s">
        <v>42</v>
      </c>
      <c r="Q1262" t="s">
        <v>481</v>
      </c>
      <c r="R1262" t="s">
        <v>495</v>
      </c>
      <c r="S1262" t="s">
        <v>43</v>
      </c>
      <c r="T1262">
        <v>50</v>
      </c>
      <c r="U1262">
        <v>151</v>
      </c>
      <c r="V1262">
        <v>0</v>
      </c>
      <c r="W1262" t="s">
        <v>44</v>
      </c>
      <c r="X1262" t="s">
        <v>43</v>
      </c>
      <c r="Y1262" t="s">
        <v>43</v>
      </c>
      <c r="Z1262">
        <v>0</v>
      </c>
      <c r="AA1262" t="s">
        <v>45</v>
      </c>
      <c r="AB1262" t="s">
        <v>43</v>
      </c>
      <c r="AC1262" t="s">
        <v>43</v>
      </c>
    </row>
    <row r="1263" spans="1:29" x14ac:dyDescent="0.3">
      <c r="A1263" s="2">
        <v>45044.559270833342</v>
      </c>
      <c r="B1263" t="s">
        <v>29</v>
      </c>
      <c r="C1263" s="4" t="s">
        <v>1272</v>
      </c>
      <c r="D1263" t="s">
        <v>31</v>
      </c>
      <c r="E1263" t="s">
        <v>64</v>
      </c>
      <c r="F1263" t="s">
        <v>47</v>
      </c>
      <c r="G1263" t="s">
        <v>56</v>
      </c>
      <c r="H1263" t="s">
        <v>57</v>
      </c>
      <c r="I1263" t="s">
        <v>36</v>
      </c>
      <c r="J1263">
        <v>8</v>
      </c>
      <c r="K1263" t="s">
        <v>499</v>
      </c>
      <c r="L1263" t="s">
        <v>49</v>
      </c>
      <c r="M1263" t="s">
        <v>505</v>
      </c>
      <c r="N1263" t="s">
        <v>593</v>
      </c>
      <c r="O1263" t="s">
        <v>41</v>
      </c>
      <c r="P1263" t="s">
        <v>62</v>
      </c>
      <c r="Q1263" t="s">
        <v>481</v>
      </c>
      <c r="R1263" t="s">
        <v>34</v>
      </c>
      <c r="S1263" t="s">
        <v>43</v>
      </c>
      <c r="T1263">
        <v>4150</v>
      </c>
      <c r="U1263">
        <v>131150</v>
      </c>
      <c r="V1263">
        <v>0</v>
      </c>
      <c r="W1263" t="s">
        <v>44</v>
      </c>
      <c r="X1263" t="s">
        <v>43</v>
      </c>
      <c r="Y1263" t="s">
        <v>43</v>
      </c>
      <c r="Z1263">
        <v>0</v>
      </c>
      <c r="AA1263" t="s">
        <v>45</v>
      </c>
      <c r="AB1263" t="s">
        <v>43</v>
      </c>
      <c r="AC1263" t="s">
        <v>43</v>
      </c>
    </row>
    <row r="1264" spans="1:29" x14ac:dyDescent="0.3">
      <c r="A1264" s="2">
        <v>45044.563703703701</v>
      </c>
      <c r="B1264" t="s">
        <v>29</v>
      </c>
      <c r="C1264" s="4" t="s">
        <v>577</v>
      </c>
      <c r="D1264" t="s">
        <v>54</v>
      </c>
      <c r="E1264" t="s">
        <v>32</v>
      </c>
      <c r="F1264" t="s">
        <v>47</v>
      </c>
      <c r="G1264" t="s">
        <v>34</v>
      </c>
      <c r="H1264" t="s">
        <v>35</v>
      </c>
      <c r="I1264" t="s">
        <v>36</v>
      </c>
      <c r="J1264">
        <v>1</v>
      </c>
      <c r="K1264" t="s">
        <v>48</v>
      </c>
      <c r="L1264" t="s">
        <v>49</v>
      </c>
      <c r="M1264" t="s">
        <v>515</v>
      </c>
      <c r="N1264" t="s">
        <v>1083</v>
      </c>
      <c r="O1264" t="s">
        <v>41</v>
      </c>
      <c r="P1264" t="s">
        <v>95</v>
      </c>
      <c r="Q1264" t="s">
        <v>481</v>
      </c>
      <c r="R1264" t="s">
        <v>34</v>
      </c>
      <c r="S1264" t="s">
        <v>43</v>
      </c>
      <c r="T1264">
        <v>50</v>
      </c>
      <c r="U1264">
        <v>151</v>
      </c>
      <c r="V1264">
        <v>0</v>
      </c>
      <c r="W1264" t="s">
        <v>44</v>
      </c>
      <c r="X1264" t="s">
        <v>43</v>
      </c>
      <c r="Y1264" t="s">
        <v>43</v>
      </c>
      <c r="Z1264">
        <v>0</v>
      </c>
      <c r="AA1264" t="s">
        <v>45</v>
      </c>
      <c r="AB1264" t="s">
        <v>43</v>
      </c>
      <c r="AC1264" t="s">
        <v>43</v>
      </c>
    </row>
    <row r="1265" spans="1:29" x14ac:dyDescent="0.3">
      <c r="A1265" s="2">
        <v>45044.567835648151</v>
      </c>
      <c r="B1265" t="s">
        <v>29</v>
      </c>
      <c r="C1265" s="4" t="s">
        <v>1034</v>
      </c>
      <c r="D1265" t="s">
        <v>31</v>
      </c>
      <c r="E1265" t="s">
        <v>32</v>
      </c>
      <c r="F1265" t="s">
        <v>122</v>
      </c>
      <c r="G1265" t="s">
        <v>56</v>
      </c>
      <c r="H1265" t="s">
        <v>35</v>
      </c>
      <c r="I1265" t="s">
        <v>36</v>
      </c>
      <c r="J1265">
        <v>6</v>
      </c>
      <c r="K1265" t="s">
        <v>81</v>
      </c>
      <c r="L1265" t="s">
        <v>49</v>
      </c>
      <c r="M1265" t="s">
        <v>588</v>
      </c>
      <c r="N1265" t="s">
        <v>905</v>
      </c>
      <c r="O1265" t="s">
        <v>41</v>
      </c>
      <c r="P1265" t="s">
        <v>42</v>
      </c>
      <c r="Q1265" t="s">
        <v>57</v>
      </c>
      <c r="R1265" t="s">
        <v>495</v>
      </c>
      <c r="S1265" t="s">
        <v>43</v>
      </c>
      <c r="T1265">
        <v>50</v>
      </c>
      <c r="U1265">
        <v>151</v>
      </c>
      <c r="V1265">
        <v>0</v>
      </c>
      <c r="W1265" t="s">
        <v>44</v>
      </c>
      <c r="X1265" t="s">
        <v>43</v>
      </c>
      <c r="Y1265" t="s">
        <v>43</v>
      </c>
      <c r="Z1265">
        <v>0</v>
      </c>
      <c r="AA1265" t="s">
        <v>45</v>
      </c>
      <c r="AB1265" t="s">
        <v>43</v>
      </c>
      <c r="AC1265" t="s">
        <v>43</v>
      </c>
    </row>
    <row r="1266" spans="1:29" x14ac:dyDescent="0.3">
      <c r="A1266" s="2">
        <v>45044.571597222217</v>
      </c>
      <c r="B1266" t="s">
        <v>29</v>
      </c>
      <c r="C1266" s="4" t="s">
        <v>1272</v>
      </c>
      <c r="D1266" t="s">
        <v>31</v>
      </c>
      <c r="E1266" t="s">
        <v>73</v>
      </c>
      <c r="F1266" t="s">
        <v>122</v>
      </c>
      <c r="G1266" t="s">
        <v>34</v>
      </c>
      <c r="H1266" t="s">
        <v>35</v>
      </c>
      <c r="I1266" t="s">
        <v>36</v>
      </c>
      <c r="J1266">
        <v>7</v>
      </c>
      <c r="K1266" t="s">
        <v>48</v>
      </c>
      <c r="L1266" t="s">
        <v>49</v>
      </c>
      <c r="M1266" t="s">
        <v>505</v>
      </c>
      <c r="N1266" t="s">
        <v>558</v>
      </c>
      <c r="O1266" t="s">
        <v>85</v>
      </c>
      <c r="P1266" t="s">
        <v>77</v>
      </c>
      <c r="Q1266" t="s">
        <v>481</v>
      </c>
      <c r="R1266" t="s">
        <v>495</v>
      </c>
      <c r="S1266" t="s">
        <v>43</v>
      </c>
      <c r="T1266">
        <v>4150</v>
      </c>
      <c r="U1266">
        <v>7190</v>
      </c>
      <c r="V1266">
        <v>0</v>
      </c>
      <c r="W1266" t="s">
        <v>44</v>
      </c>
      <c r="X1266" t="s">
        <v>43</v>
      </c>
      <c r="Y1266" t="s">
        <v>43</v>
      </c>
      <c r="Z1266">
        <v>0</v>
      </c>
      <c r="AA1266" t="s">
        <v>45</v>
      </c>
      <c r="AB1266" t="s">
        <v>43</v>
      </c>
      <c r="AC1266" t="s">
        <v>43</v>
      </c>
    </row>
    <row r="1267" spans="1:29" x14ac:dyDescent="0.3">
      <c r="A1267" s="2">
        <v>45044.575474537043</v>
      </c>
      <c r="B1267" t="s">
        <v>29</v>
      </c>
      <c r="C1267" s="4" t="s">
        <v>1447</v>
      </c>
      <c r="D1267" t="s">
        <v>31</v>
      </c>
      <c r="E1267" t="s">
        <v>32</v>
      </c>
      <c r="F1267" t="s">
        <v>33</v>
      </c>
      <c r="G1267" t="s">
        <v>34</v>
      </c>
      <c r="H1267" t="s">
        <v>35</v>
      </c>
      <c r="I1267" t="s">
        <v>36</v>
      </c>
      <c r="J1267">
        <v>5</v>
      </c>
      <c r="K1267" t="s">
        <v>48</v>
      </c>
      <c r="L1267" t="s">
        <v>38</v>
      </c>
      <c r="M1267" t="s">
        <v>493</v>
      </c>
      <c r="N1267" t="s">
        <v>530</v>
      </c>
      <c r="O1267" t="s">
        <v>41</v>
      </c>
      <c r="P1267" t="s">
        <v>62</v>
      </c>
      <c r="Q1267" t="s">
        <v>513</v>
      </c>
      <c r="R1267" t="s">
        <v>34</v>
      </c>
      <c r="S1267" t="s">
        <v>43</v>
      </c>
      <c r="T1267">
        <v>50</v>
      </c>
      <c r="U1267">
        <v>151</v>
      </c>
      <c r="V1267">
        <v>0</v>
      </c>
      <c r="W1267" t="s">
        <v>44</v>
      </c>
      <c r="X1267" t="s">
        <v>43</v>
      </c>
      <c r="Y1267" t="s">
        <v>43</v>
      </c>
      <c r="Z1267">
        <v>0</v>
      </c>
      <c r="AA1267" t="s">
        <v>45</v>
      </c>
      <c r="AB1267" t="s">
        <v>43</v>
      </c>
      <c r="AC1267" t="s">
        <v>43</v>
      </c>
    </row>
    <row r="1268" spans="1:29" x14ac:dyDescent="0.3">
      <c r="A1268" s="2">
        <v>45044.577025462961</v>
      </c>
      <c r="B1268" t="s">
        <v>29</v>
      </c>
      <c r="C1268" s="4" t="s">
        <v>1448</v>
      </c>
      <c r="D1268" t="s">
        <v>31</v>
      </c>
      <c r="E1268" t="s">
        <v>73</v>
      </c>
      <c r="F1268" t="s">
        <v>122</v>
      </c>
      <c r="G1268" t="s">
        <v>56</v>
      </c>
      <c r="H1268" t="s">
        <v>35</v>
      </c>
      <c r="I1268" t="s">
        <v>36</v>
      </c>
      <c r="J1268">
        <v>5</v>
      </c>
      <c r="K1268" t="s">
        <v>499</v>
      </c>
      <c r="L1268" t="s">
        <v>69</v>
      </c>
      <c r="M1268" t="s">
        <v>546</v>
      </c>
      <c r="N1268" t="s">
        <v>530</v>
      </c>
      <c r="O1268" t="s">
        <v>41</v>
      </c>
      <c r="P1268" t="s">
        <v>95</v>
      </c>
      <c r="Q1268" t="s">
        <v>481</v>
      </c>
      <c r="R1268" t="s">
        <v>34</v>
      </c>
      <c r="S1268" t="s">
        <v>43</v>
      </c>
      <c r="T1268">
        <v>2630</v>
      </c>
      <c r="U1268">
        <v>91110</v>
      </c>
      <c r="V1268">
        <v>0</v>
      </c>
      <c r="W1268" t="s">
        <v>44</v>
      </c>
      <c r="X1268" t="s">
        <v>43</v>
      </c>
      <c r="Y1268" t="s">
        <v>43</v>
      </c>
      <c r="Z1268">
        <v>0</v>
      </c>
      <c r="AA1268" t="s">
        <v>45</v>
      </c>
      <c r="AB1268" t="s">
        <v>43</v>
      </c>
      <c r="AC1268" t="s">
        <v>43</v>
      </c>
    </row>
    <row r="1269" spans="1:29" x14ac:dyDescent="0.3">
      <c r="A1269" s="2">
        <v>45044.577592592592</v>
      </c>
      <c r="B1269" t="s">
        <v>29</v>
      </c>
      <c r="C1269" s="4" t="s">
        <v>1449</v>
      </c>
      <c r="D1269" t="s">
        <v>31</v>
      </c>
      <c r="E1269" t="s">
        <v>32</v>
      </c>
      <c r="F1269" t="s">
        <v>122</v>
      </c>
      <c r="G1269" t="s">
        <v>34</v>
      </c>
      <c r="H1269" t="s">
        <v>35</v>
      </c>
      <c r="I1269" t="s">
        <v>58</v>
      </c>
      <c r="J1269">
        <v>8</v>
      </c>
      <c r="K1269" t="s">
        <v>37</v>
      </c>
      <c r="L1269" t="s">
        <v>69</v>
      </c>
      <c r="M1269" t="s">
        <v>500</v>
      </c>
      <c r="N1269" t="s">
        <v>1153</v>
      </c>
      <c r="O1269" t="s">
        <v>113</v>
      </c>
      <c r="P1269" t="s">
        <v>99</v>
      </c>
      <c r="Q1269" t="s">
        <v>57</v>
      </c>
      <c r="R1269" t="s">
        <v>34</v>
      </c>
      <c r="S1269" t="s">
        <v>43</v>
      </c>
      <c r="T1269">
        <v>2630</v>
      </c>
      <c r="U1269">
        <v>7190</v>
      </c>
      <c r="V1269">
        <v>0</v>
      </c>
      <c r="W1269" t="s">
        <v>44</v>
      </c>
      <c r="X1269" t="s">
        <v>43</v>
      </c>
      <c r="Y1269" t="s">
        <v>43</v>
      </c>
      <c r="Z1269">
        <v>0</v>
      </c>
      <c r="AA1269" t="s">
        <v>45</v>
      </c>
      <c r="AB1269" t="s">
        <v>43</v>
      </c>
      <c r="AC1269" t="s">
        <v>43</v>
      </c>
    </row>
    <row r="1270" spans="1:29" x14ac:dyDescent="0.3">
      <c r="A1270" s="2">
        <v>45044.577615740738</v>
      </c>
      <c r="B1270" t="s">
        <v>29</v>
      </c>
      <c r="C1270" s="4" t="s">
        <v>203</v>
      </c>
      <c r="D1270" t="s">
        <v>31</v>
      </c>
      <c r="E1270" t="s">
        <v>32</v>
      </c>
      <c r="F1270" t="s">
        <v>47</v>
      </c>
      <c r="G1270" t="s">
        <v>56</v>
      </c>
      <c r="H1270" t="s">
        <v>35</v>
      </c>
      <c r="I1270" t="s">
        <v>36</v>
      </c>
      <c r="J1270">
        <v>1</v>
      </c>
      <c r="K1270" t="s">
        <v>81</v>
      </c>
      <c r="L1270" t="s">
        <v>49</v>
      </c>
      <c r="M1270" t="s">
        <v>505</v>
      </c>
      <c r="N1270" t="s">
        <v>1450</v>
      </c>
      <c r="O1270" t="s">
        <v>41</v>
      </c>
      <c r="P1270" t="s">
        <v>66</v>
      </c>
      <c r="Q1270" t="s">
        <v>481</v>
      </c>
      <c r="R1270" t="s">
        <v>34</v>
      </c>
      <c r="S1270" t="s">
        <v>43</v>
      </c>
      <c r="T1270">
        <v>4150</v>
      </c>
      <c r="U1270">
        <v>111130</v>
      </c>
      <c r="V1270">
        <v>0</v>
      </c>
      <c r="W1270" t="s">
        <v>44</v>
      </c>
      <c r="X1270" t="s">
        <v>43</v>
      </c>
      <c r="Y1270" t="s">
        <v>43</v>
      </c>
      <c r="Z1270">
        <v>0</v>
      </c>
      <c r="AA1270" t="s">
        <v>45</v>
      </c>
      <c r="AB1270" t="s">
        <v>43</v>
      </c>
      <c r="AC1270" t="s">
        <v>43</v>
      </c>
    </row>
    <row r="1271" spans="1:29" x14ac:dyDescent="0.3">
      <c r="A1271" s="2">
        <v>45044.578414351847</v>
      </c>
      <c r="B1271" t="s">
        <v>29</v>
      </c>
      <c r="C1271" s="4" t="s">
        <v>1451</v>
      </c>
      <c r="D1271" t="s">
        <v>31</v>
      </c>
      <c r="E1271" t="s">
        <v>32</v>
      </c>
      <c r="F1271" t="s">
        <v>47</v>
      </c>
      <c r="G1271" t="s">
        <v>34</v>
      </c>
      <c r="H1271" t="s">
        <v>35</v>
      </c>
      <c r="I1271" t="s">
        <v>36</v>
      </c>
      <c r="J1271">
        <v>8</v>
      </c>
      <c r="K1271" t="s">
        <v>123</v>
      </c>
      <c r="L1271" t="s">
        <v>49</v>
      </c>
      <c r="M1271" t="s">
        <v>588</v>
      </c>
      <c r="N1271" t="s">
        <v>524</v>
      </c>
      <c r="O1271" t="s">
        <v>113</v>
      </c>
      <c r="P1271" t="s">
        <v>52</v>
      </c>
      <c r="Q1271" t="s">
        <v>481</v>
      </c>
      <c r="R1271" t="s">
        <v>34</v>
      </c>
      <c r="S1271" t="s">
        <v>43</v>
      </c>
      <c r="T1271">
        <v>4150</v>
      </c>
      <c r="U1271">
        <v>131150</v>
      </c>
      <c r="V1271">
        <v>0</v>
      </c>
      <c r="W1271" t="s">
        <v>44</v>
      </c>
      <c r="X1271" t="s">
        <v>43</v>
      </c>
      <c r="Y1271" t="s">
        <v>43</v>
      </c>
      <c r="Z1271">
        <v>0</v>
      </c>
      <c r="AA1271" t="s">
        <v>45</v>
      </c>
      <c r="AB1271" t="s">
        <v>43</v>
      </c>
      <c r="AC1271" t="s">
        <v>43</v>
      </c>
    </row>
    <row r="1272" spans="1:29" x14ac:dyDescent="0.3">
      <c r="A1272" s="2">
        <v>45044.578877314823</v>
      </c>
      <c r="B1272" t="s">
        <v>29</v>
      </c>
      <c r="C1272" s="4" t="s">
        <v>1444</v>
      </c>
      <c r="D1272" t="s">
        <v>31</v>
      </c>
      <c r="E1272" t="s">
        <v>32</v>
      </c>
      <c r="F1272" t="s">
        <v>47</v>
      </c>
      <c r="G1272" t="s">
        <v>34</v>
      </c>
      <c r="H1272" t="s">
        <v>57</v>
      </c>
      <c r="I1272" t="s">
        <v>58</v>
      </c>
      <c r="J1272">
        <v>8</v>
      </c>
      <c r="K1272" t="s">
        <v>48</v>
      </c>
      <c r="L1272" t="s">
        <v>69</v>
      </c>
      <c r="M1272" t="s">
        <v>560</v>
      </c>
      <c r="N1272" t="s">
        <v>1323</v>
      </c>
      <c r="O1272" t="s">
        <v>113</v>
      </c>
      <c r="P1272" t="s">
        <v>82</v>
      </c>
      <c r="Q1272" t="s">
        <v>481</v>
      </c>
      <c r="R1272" t="s">
        <v>34</v>
      </c>
      <c r="S1272" t="s">
        <v>43</v>
      </c>
      <c r="T1272">
        <v>50</v>
      </c>
      <c r="U1272">
        <v>151</v>
      </c>
      <c r="V1272">
        <v>0</v>
      </c>
      <c r="W1272" t="s">
        <v>44</v>
      </c>
      <c r="X1272" t="s">
        <v>43</v>
      </c>
      <c r="Y1272" t="s">
        <v>43</v>
      </c>
      <c r="Z1272">
        <v>0</v>
      </c>
      <c r="AA1272" t="s">
        <v>45</v>
      </c>
      <c r="AB1272" t="s">
        <v>43</v>
      </c>
      <c r="AC1272" t="s">
        <v>43</v>
      </c>
    </row>
    <row r="1273" spans="1:29" x14ac:dyDescent="0.3">
      <c r="A1273" s="2">
        <v>45044.581712962958</v>
      </c>
      <c r="B1273" t="s">
        <v>29</v>
      </c>
      <c r="C1273" s="4" t="s">
        <v>1452</v>
      </c>
      <c r="D1273" t="s">
        <v>31</v>
      </c>
      <c r="E1273" t="s">
        <v>55</v>
      </c>
      <c r="F1273" t="s">
        <v>33</v>
      </c>
      <c r="G1273" t="s">
        <v>56</v>
      </c>
      <c r="H1273" t="s">
        <v>35</v>
      </c>
      <c r="I1273" t="s">
        <v>36</v>
      </c>
      <c r="J1273">
        <v>4</v>
      </c>
      <c r="K1273" t="s">
        <v>499</v>
      </c>
      <c r="L1273" t="s">
        <v>49</v>
      </c>
      <c r="M1273" t="s">
        <v>680</v>
      </c>
      <c r="N1273" t="s">
        <v>536</v>
      </c>
      <c r="O1273" t="s">
        <v>41</v>
      </c>
      <c r="P1273" t="s">
        <v>52</v>
      </c>
      <c r="Q1273" t="s">
        <v>481</v>
      </c>
      <c r="R1273" t="s">
        <v>34</v>
      </c>
      <c r="S1273" t="s">
        <v>43</v>
      </c>
      <c r="T1273">
        <v>4150</v>
      </c>
      <c r="U1273">
        <v>151</v>
      </c>
      <c r="V1273">
        <v>0</v>
      </c>
      <c r="W1273" t="s">
        <v>44</v>
      </c>
      <c r="X1273" t="s">
        <v>43</v>
      </c>
      <c r="Y1273" t="s">
        <v>43</v>
      </c>
      <c r="Z1273">
        <v>0</v>
      </c>
      <c r="AA1273" t="s">
        <v>45</v>
      </c>
      <c r="AB1273" t="s">
        <v>43</v>
      </c>
      <c r="AC1273" t="s">
        <v>43</v>
      </c>
    </row>
    <row r="1274" spans="1:29" x14ac:dyDescent="0.3">
      <c r="A1274" s="2">
        <v>45044.585914351846</v>
      </c>
      <c r="B1274" t="s">
        <v>29</v>
      </c>
      <c r="C1274" s="4" t="s">
        <v>1453</v>
      </c>
      <c r="D1274" t="s">
        <v>54</v>
      </c>
      <c r="E1274" t="s">
        <v>73</v>
      </c>
      <c r="F1274" t="s">
        <v>47</v>
      </c>
      <c r="G1274" t="s">
        <v>56</v>
      </c>
      <c r="H1274" t="s">
        <v>35</v>
      </c>
      <c r="I1274" t="s">
        <v>36</v>
      </c>
      <c r="J1274">
        <v>3</v>
      </c>
      <c r="K1274" t="s">
        <v>499</v>
      </c>
      <c r="L1274" t="s">
        <v>49</v>
      </c>
      <c r="M1274" t="s">
        <v>490</v>
      </c>
      <c r="N1274" t="s">
        <v>571</v>
      </c>
      <c r="O1274" t="s">
        <v>41</v>
      </c>
      <c r="P1274" t="s">
        <v>99</v>
      </c>
      <c r="Q1274" t="s">
        <v>35</v>
      </c>
      <c r="R1274" t="s">
        <v>34</v>
      </c>
      <c r="S1274" t="s">
        <v>43</v>
      </c>
      <c r="T1274">
        <v>2630</v>
      </c>
      <c r="U1274">
        <v>5070</v>
      </c>
      <c r="V1274">
        <v>0</v>
      </c>
      <c r="W1274" t="s">
        <v>44</v>
      </c>
      <c r="X1274" t="s">
        <v>43</v>
      </c>
      <c r="Y1274" t="s">
        <v>43</v>
      </c>
      <c r="Z1274">
        <v>0</v>
      </c>
      <c r="AA1274" t="s">
        <v>45</v>
      </c>
      <c r="AB1274" t="s">
        <v>43</v>
      </c>
      <c r="AC1274" t="s">
        <v>43</v>
      </c>
    </row>
    <row r="1275" spans="1:29" x14ac:dyDescent="0.3">
      <c r="A1275" s="2">
        <v>45044.588425925933</v>
      </c>
      <c r="B1275" t="s">
        <v>29</v>
      </c>
      <c r="C1275" s="4" t="s">
        <v>1454</v>
      </c>
      <c r="D1275" t="s">
        <v>31</v>
      </c>
      <c r="E1275" t="s">
        <v>32</v>
      </c>
      <c r="F1275" t="s">
        <v>33</v>
      </c>
      <c r="G1275" t="s">
        <v>34</v>
      </c>
      <c r="H1275" t="s">
        <v>35</v>
      </c>
      <c r="I1275" t="s">
        <v>36</v>
      </c>
      <c r="J1275">
        <v>4</v>
      </c>
      <c r="K1275" t="s">
        <v>123</v>
      </c>
      <c r="L1275" t="s">
        <v>49</v>
      </c>
      <c r="M1275" t="s">
        <v>621</v>
      </c>
      <c r="N1275" t="s">
        <v>1048</v>
      </c>
      <c r="O1275" t="s">
        <v>41</v>
      </c>
      <c r="P1275" t="s">
        <v>52</v>
      </c>
      <c r="Q1275" t="s">
        <v>481</v>
      </c>
      <c r="R1275" t="s">
        <v>495</v>
      </c>
      <c r="S1275" t="s">
        <v>43</v>
      </c>
      <c r="T1275">
        <v>3140</v>
      </c>
      <c r="U1275">
        <v>91110</v>
      </c>
      <c r="V1275">
        <v>0</v>
      </c>
      <c r="W1275" t="s">
        <v>44</v>
      </c>
      <c r="X1275" t="s">
        <v>43</v>
      </c>
      <c r="Y1275" t="s">
        <v>43</v>
      </c>
      <c r="Z1275">
        <v>0</v>
      </c>
      <c r="AA1275" t="s">
        <v>45</v>
      </c>
      <c r="AB1275" t="s">
        <v>43</v>
      </c>
      <c r="AC1275" t="s">
        <v>43</v>
      </c>
    </row>
    <row r="1276" spans="1:29" x14ac:dyDescent="0.3">
      <c r="A1276" s="2">
        <v>45044.58871527778</v>
      </c>
      <c r="B1276" t="s">
        <v>29</v>
      </c>
      <c r="C1276" s="4" t="s">
        <v>1217</v>
      </c>
      <c r="D1276" t="s">
        <v>31</v>
      </c>
      <c r="E1276" t="s">
        <v>55</v>
      </c>
      <c r="F1276" t="s">
        <v>122</v>
      </c>
      <c r="G1276" t="s">
        <v>34</v>
      </c>
      <c r="H1276" t="s">
        <v>57</v>
      </c>
      <c r="I1276" t="s">
        <v>58</v>
      </c>
      <c r="J1276">
        <v>9</v>
      </c>
      <c r="K1276" t="s">
        <v>499</v>
      </c>
      <c r="L1276" t="s">
        <v>38</v>
      </c>
      <c r="M1276" t="s">
        <v>505</v>
      </c>
      <c r="N1276" t="s">
        <v>524</v>
      </c>
      <c r="O1276" t="s">
        <v>41</v>
      </c>
      <c r="P1276" t="s">
        <v>95</v>
      </c>
      <c r="Q1276" t="s">
        <v>481</v>
      </c>
      <c r="R1276" t="s">
        <v>495</v>
      </c>
      <c r="S1276" t="s">
        <v>43</v>
      </c>
      <c r="T1276">
        <v>2125</v>
      </c>
      <c r="U1276">
        <v>151</v>
      </c>
      <c r="V1276">
        <v>0</v>
      </c>
      <c r="W1276" t="s">
        <v>44</v>
      </c>
      <c r="X1276" t="s">
        <v>43</v>
      </c>
      <c r="Y1276" t="s">
        <v>43</v>
      </c>
      <c r="Z1276">
        <v>0</v>
      </c>
      <c r="AA1276" t="s">
        <v>45</v>
      </c>
      <c r="AB1276" t="s">
        <v>43</v>
      </c>
      <c r="AC1276" t="s">
        <v>43</v>
      </c>
    </row>
    <row r="1277" spans="1:29" x14ac:dyDescent="0.3">
      <c r="A1277" s="2">
        <v>45044.589606481481</v>
      </c>
      <c r="B1277" t="s">
        <v>29</v>
      </c>
      <c r="C1277" s="4" t="s">
        <v>1251</v>
      </c>
      <c r="D1277" t="s">
        <v>31</v>
      </c>
      <c r="E1277" t="s">
        <v>32</v>
      </c>
      <c r="F1277" t="s">
        <v>122</v>
      </c>
      <c r="G1277" t="s">
        <v>56</v>
      </c>
      <c r="H1277" t="s">
        <v>35</v>
      </c>
      <c r="I1277" t="s">
        <v>36</v>
      </c>
      <c r="J1277">
        <v>1</v>
      </c>
      <c r="K1277" t="s">
        <v>48</v>
      </c>
      <c r="L1277" t="s">
        <v>49</v>
      </c>
      <c r="M1277" t="s">
        <v>560</v>
      </c>
      <c r="N1277" t="s">
        <v>911</v>
      </c>
      <c r="O1277" t="s">
        <v>113</v>
      </c>
      <c r="P1277" t="s">
        <v>88</v>
      </c>
      <c r="Q1277" t="s">
        <v>481</v>
      </c>
      <c r="R1277" t="s">
        <v>34</v>
      </c>
      <c r="S1277" t="s">
        <v>43</v>
      </c>
      <c r="T1277">
        <v>1620</v>
      </c>
      <c r="U1277">
        <v>3050</v>
      </c>
      <c r="V1277">
        <v>0</v>
      </c>
      <c r="W1277" t="s">
        <v>44</v>
      </c>
      <c r="X1277" t="s">
        <v>43</v>
      </c>
      <c r="Y1277" t="s">
        <v>43</v>
      </c>
      <c r="Z1277">
        <v>0</v>
      </c>
      <c r="AA1277" t="s">
        <v>45</v>
      </c>
      <c r="AB1277" t="s">
        <v>43</v>
      </c>
      <c r="AC1277" t="s">
        <v>43</v>
      </c>
    </row>
    <row r="1278" spans="1:29" x14ac:dyDescent="0.3">
      <c r="A1278" s="2">
        <v>45044.590219907397</v>
      </c>
      <c r="B1278" t="s">
        <v>29</v>
      </c>
      <c r="C1278" s="4" t="s">
        <v>1455</v>
      </c>
      <c r="D1278" t="s">
        <v>31</v>
      </c>
      <c r="E1278" t="s">
        <v>68</v>
      </c>
      <c r="F1278" t="s">
        <v>47</v>
      </c>
      <c r="G1278" t="s">
        <v>34</v>
      </c>
      <c r="H1278" t="s">
        <v>57</v>
      </c>
      <c r="I1278" t="s">
        <v>36</v>
      </c>
      <c r="J1278">
        <v>7</v>
      </c>
      <c r="K1278" t="s">
        <v>37</v>
      </c>
      <c r="L1278" t="s">
        <v>38</v>
      </c>
      <c r="M1278" t="s">
        <v>519</v>
      </c>
      <c r="N1278" t="s">
        <v>1012</v>
      </c>
      <c r="O1278" t="s">
        <v>41</v>
      </c>
      <c r="P1278" t="s">
        <v>95</v>
      </c>
      <c r="Q1278" t="s">
        <v>35</v>
      </c>
      <c r="R1278" t="s">
        <v>34</v>
      </c>
      <c r="S1278" t="s">
        <v>43</v>
      </c>
      <c r="T1278">
        <v>50</v>
      </c>
      <c r="U1278">
        <v>131150</v>
      </c>
      <c r="V1278">
        <v>0</v>
      </c>
      <c r="W1278" t="s">
        <v>44</v>
      </c>
      <c r="X1278" t="s">
        <v>43</v>
      </c>
      <c r="Y1278" t="s">
        <v>43</v>
      </c>
      <c r="Z1278">
        <v>0</v>
      </c>
      <c r="AA1278" t="s">
        <v>45</v>
      </c>
      <c r="AB1278" t="s">
        <v>43</v>
      </c>
      <c r="AC1278" t="s">
        <v>43</v>
      </c>
    </row>
    <row r="1279" spans="1:29" x14ac:dyDescent="0.3">
      <c r="A1279" s="2">
        <v>45044.590995370367</v>
      </c>
      <c r="B1279" t="s">
        <v>29</v>
      </c>
      <c r="C1279" s="4" t="s">
        <v>1456</v>
      </c>
      <c r="D1279" t="s">
        <v>54</v>
      </c>
      <c r="E1279" t="s">
        <v>73</v>
      </c>
      <c r="F1279" t="s">
        <v>47</v>
      </c>
      <c r="G1279" t="s">
        <v>56</v>
      </c>
      <c r="H1279" t="s">
        <v>35</v>
      </c>
      <c r="I1279" t="s">
        <v>36</v>
      </c>
      <c r="J1279">
        <v>6</v>
      </c>
      <c r="K1279" t="s">
        <v>81</v>
      </c>
      <c r="L1279" t="s">
        <v>69</v>
      </c>
      <c r="M1279" t="s">
        <v>505</v>
      </c>
      <c r="N1279" t="s">
        <v>1029</v>
      </c>
      <c r="O1279" t="s">
        <v>85</v>
      </c>
      <c r="P1279" t="s">
        <v>52</v>
      </c>
      <c r="Q1279" t="s">
        <v>481</v>
      </c>
      <c r="R1279" t="s">
        <v>507</v>
      </c>
      <c r="S1279" t="s">
        <v>43</v>
      </c>
      <c r="T1279">
        <v>50</v>
      </c>
      <c r="U1279">
        <v>151</v>
      </c>
      <c r="V1279">
        <v>0</v>
      </c>
      <c r="W1279" t="s">
        <v>44</v>
      </c>
      <c r="X1279" t="s">
        <v>43</v>
      </c>
      <c r="Y1279" t="s">
        <v>43</v>
      </c>
      <c r="Z1279">
        <v>0</v>
      </c>
      <c r="AA1279" t="s">
        <v>45</v>
      </c>
      <c r="AB1279" t="s">
        <v>43</v>
      </c>
      <c r="AC1279" t="s">
        <v>43</v>
      </c>
    </row>
    <row r="1280" spans="1:29" x14ac:dyDescent="0.3">
      <c r="A1280" s="2">
        <v>45044.594513888893</v>
      </c>
      <c r="B1280" t="s">
        <v>29</v>
      </c>
      <c r="C1280" s="4" t="s">
        <v>1457</v>
      </c>
      <c r="D1280" t="s">
        <v>31</v>
      </c>
      <c r="E1280" t="s">
        <v>64</v>
      </c>
      <c r="F1280" t="s">
        <v>47</v>
      </c>
      <c r="G1280" t="s">
        <v>34</v>
      </c>
      <c r="H1280" t="s">
        <v>57</v>
      </c>
      <c r="I1280" t="s">
        <v>36</v>
      </c>
      <c r="J1280">
        <v>8</v>
      </c>
      <c r="K1280" t="s">
        <v>48</v>
      </c>
      <c r="L1280" t="s">
        <v>38</v>
      </c>
      <c r="M1280" t="s">
        <v>515</v>
      </c>
      <c r="N1280" t="s">
        <v>1458</v>
      </c>
      <c r="O1280" t="s">
        <v>113</v>
      </c>
      <c r="P1280" t="s">
        <v>66</v>
      </c>
      <c r="Q1280" t="s">
        <v>35</v>
      </c>
      <c r="R1280" t="s">
        <v>495</v>
      </c>
      <c r="S1280" t="s">
        <v>43</v>
      </c>
      <c r="T1280">
        <v>2630</v>
      </c>
      <c r="U1280">
        <v>3050</v>
      </c>
      <c r="V1280">
        <v>0</v>
      </c>
      <c r="W1280" t="s">
        <v>44</v>
      </c>
      <c r="X1280" t="s">
        <v>43</v>
      </c>
      <c r="Y1280" t="s">
        <v>43</v>
      </c>
      <c r="Z1280">
        <v>0</v>
      </c>
      <c r="AA1280" t="s">
        <v>45</v>
      </c>
      <c r="AB1280" t="s">
        <v>43</v>
      </c>
      <c r="AC1280" t="s">
        <v>43</v>
      </c>
    </row>
    <row r="1281" spans="1:29" x14ac:dyDescent="0.3">
      <c r="A1281" s="2">
        <v>45044.596967592603</v>
      </c>
      <c r="B1281" t="s">
        <v>29</v>
      </c>
      <c r="C1281" s="4" t="s">
        <v>1459</v>
      </c>
      <c r="D1281" t="s">
        <v>54</v>
      </c>
      <c r="E1281" t="s">
        <v>64</v>
      </c>
      <c r="F1281" t="s">
        <v>122</v>
      </c>
      <c r="G1281" t="s">
        <v>34</v>
      </c>
      <c r="H1281" t="s">
        <v>35</v>
      </c>
      <c r="I1281" t="s">
        <v>36</v>
      </c>
      <c r="J1281">
        <v>5</v>
      </c>
      <c r="K1281" t="s">
        <v>81</v>
      </c>
      <c r="L1281" t="s">
        <v>69</v>
      </c>
      <c r="M1281" t="s">
        <v>588</v>
      </c>
      <c r="N1281" t="s">
        <v>1010</v>
      </c>
      <c r="O1281" t="s">
        <v>113</v>
      </c>
      <c r="P1281" t="s">
        <v>66</v>
      </c>
      <c r="Q1281" t="s">
        <v>35</v>
      </c>
      <c r="R1281" t="s">
        <v>34</v>
      </c>
      <c r="S1281" t="s">
        <v>43</v>
      </c>
      <c r="T1281">
        <v>50</v>
      </c>
      <c r="U1281">
        <v>91110</v>
      </c>
      <c r="V1281">
        <v>0</v>
      </c>
      <c r="W1281" t="s">
        <v>44</v>
      </c>
      <c r="X1281" t="s">
        <v>43</v>
      </c>
      <c r="Y1281" t="s">
        <v>43</v>
      </c>
      <c r="Z1281">
        <v>0</v>
      </c>
      <c r="AA1281" t="s">
        <v>45</v>
      </c>
      <c r="AB1281" t="s">
        <v>43</v>
      </c>
      <c r="AC1281" t="s">
        <v>43</v>
      </c>
    </row>
    <row r="1282" spans="1:29" x14ac:dyDescent="0.3">
      <c r="A1282" s="2">
        <v>45044.597118055557</v>
      </c>
      <c r="B1282" t="s">
        <v>29</v>
      </c>
      <c r="C1282" s="4" t="s">
        <v>1460</v>
      </c>
      <c r="D1282" t="s">
        <v>54</v>
      </c>
      <c r="E1282" t="s">
        <v>55</v>
      </c>
      <c r="F1282" t="s">
        <v>47</v>
      </c>
      <c r="G1282" t="s">
        <v>34</v>
      </c>
      <c r="H1282" t="s">
        <v>35</v>
      </c>
      <c r="I1282" t="s">
        <v>36</v>
      </c>
      <c r="J1282">
        <v>10</v>
      </c>
      <c r="K1282" t="s">
        <v>48</v>
      </c>
      <c r="L1282" t="s">
        <v>49</v>
      </c>
      <c r="M1282" t="s">
        <v>515</v>
      </c>
      <c r="N1282" t="s">
        <v>1461</v>
      </c>
      <c r="O1282" t="s">
        <v>41</v>
      </c>
      <c r="P1282" t="s">
        <v>180</v>
      </c>
      <c r="Q1282" t="s">
        <v>481</v>
      </c>
      <c r="R1282" t="s">
        <v>34</v>
      </c>
      <c r="S1282" t="s">
        <v>43</v>
      </c>
      <c r="T1282">
        <v>1620</v>
      </c>
      <c r="U1282">
        <v>7190</v>
      </c>
      <c r="V1282">
        <v>0</v>
      </c>
      <c r="W1282" t="s">
        <v>44</v>
      </c>
      <c r="X1282" t="s">
        <v>43</v>
      </c>
      <c r="Y1282" t="s">
        <v>43</v>
      </c>
      <c r="Z1282">
        <v>0</v>
      </c>
      <c r="AA1282" t="s">
        <v>45</v>
      </c>
      <c r="AB1282" t="s">
        <v>43</v>
      </c>
      <c r="AC1282" t="s">
        <v>43</v>
      </c>
    </row>
    <row r="1283" spans="1:29" x14ac:dyDescent="0.3">
      <c r="A1283" s="2">
        <v>45044.597337962958</v>
      </c>
      <c r="B1283" t="s">
        <v>29</v>
      </c>
      <c r="C1283" s="4" t="s">
        <v>1462</v>
      </c>
      <c r="D1283" t="s">
        <v>54</v>
      </c>
      <c r="E1283" t="s">
        <v>68</v>
      </c>
      <c r="F1283" t="s">
        <v>33</v>
      </c>
      <c r="G1283" t="s">
        <v>56</v>
      </c>
      <c r="H1283" t="s">
        <v>57</v>
      </c>
      <c r="I1283" t="s">
        <v>58</v>
      </c>
      <c r="J1283">
        <v>3</v>
      </c>
      <c r="K1283" t="s">
        <v>499</v>
      </c>
      <c r="L1283" t="s">
        <v>69</v>
      </c>
      <c r="M1283" t="s">
        <v>684</v>
      </c>
      <c r="N1283" t="s">
        <v>1463</v>
      </c>
      <c r="O1283" t="s">
        <v>41</v>
      </c>
      <c r="P1283" t="s">
        <v>290</v>
      </c>
      <c r="Q1283" t="s">
        <v>57</v>
      </c>
      <c r="R1283" t="s">
        <v>507</v>
      </c>
      <c r="S1283" t="s">
        <v>43</v>
      </c>
      <c r="T1283">
        <v>4150</v>
      </c>
      <c r="U1283">
        <v>91110</v>
      </c>
      <c r="V1283">
        <v>0</v>
      </c>
      <c r="W1283" t="s">
        <v>44</v>
      </c>
      <c r="X1283" t="s">
        <v>43</v>
      </c>
      <c r="Y1283" t="s">
        <v>43</v>
      </c>
      <c r="Z1283">
        <v>0</v>
      </c>
      <c r="AA1283" t="s">
        <v>45</v>
      </c>
      <c r="AB1283" t="s">
        <v>43</v>
      </c>
      <c r="AC1283" t="s">
        <v>43</v>
      </c>
    </row>
    <row r="1284" spans="1:29" x14ac:dyDescent="0.3">
      <c r="A1284" s="2">
        <v>45044.597407407397</v>
      </c>
      <c r="B1284" t="s">
        <v>29</v>
      </c>
      <c r="C1284" s="4" t="s">
        <v>1464</v>
      </c>
      <c r="D1284" t="s">
        <v>54</v>
      </c>
      <c r="E1284" t="s">
        <v>64</v>
      </c>
      <c r="F1284" t="s">
        <v>33</v>
      </c>
      <c r="G1284" t="s">
        <v>56</v>
      </c>
      <c r="H1284" t="s">
        <v>35</v>
      </c>
      <c r="I1284" t="s">
        <v>36</v>
      </c>
      <c r="J1284">
        <v>6</v>
      </c>
      <c r="K1284" t="s">
        <v>48</v>
      </c>
      <c r="L1284" t="s">
        <v>49</v>
      </c>
      <c r="M1284" t="s">
        <v>490</v>
      </c>
      <c r="N1284" t="s">
        <v>945</v>
      </c>
      <c r="O1284" t="s">
        <v>41</v>
      </c>
      <c r="P1284" t="s">
        <v>62</v>
      </c>
      <c r="Q1284" t="s">
        <v>481</v>
      </c>
      <c r="R1284" t="s">
        <v>34</v>
      </c>
      <c r="S1284" t="s">
        <v>43</v>
      </c>
      <c r="T1284">
        <v>50</v>
      </c>
      <c r="U1284">
        <v>151</v>
      </c>
      <c r="V1284">
        <v>0</v>
      </c>
      <c r="W1284" t="s">
        <v>44</v>
      </c>
      <c r="X1284" t="s">
        <v>43</v>
      </c>
      <c r="Y1284" t="s">
        <v>43</v>
      </c>
      <c r="Z1284">
        <v>0</v>
      </c>
      <c r="AA1284" t="s">
        <v>45</v>
      </c>
      <c r="AB1284" t="s">
        <v>43</v>
      </c>
      <c r="AC1284" t="s">
        <v>43</v>
      </c>
    </row>
    <row r="1285" spans="1:29" x14ac:dyDescent="0.3">
      <c r="A1285" s="2">
        <v>45044.599722222221</v>
      </c>
      <c r="B1285" t="s">
        <v>29</v>
      </c>
      <c r="C1285" s="4" t="s">
        <v>1465</v>
      </c>
      <c r="D1285" t="s">
        <v>54</v>
      </c>
      <c r="E1285" t="s">
        <v>73</v>
      </c>
      <c r="F1285" t="s">
        <v>122</v>
      </c>
      <c r="G1285" t="s">
        <v>34</v>
      </c>
      <c r="H1285" t="s">
        <v>35</v>
      </c>
      <c r="I1285" t="s">
        <v>36</v>
      </c>
      <c r="J1285">
        <v>1</v>
      </c>
      <c r="K1285" t="s">
        <v>48</v>
      </c>
      <c r="L1285" t="s">
        <v>49</v>
      </c>
      <c r="M1285" t="s">
        <v>532</v>
      </c>
      <c r="N1285" t="s">
        <v>1466</v>
      </c>
      <c r="O1285" t="s">
        <v>41</v>
      </c>
      <c r="P1285" t="s">
        <v>77</v>
      </c>
      <c r="Q1285" t="s">
        <v>481</v>
      </c>
      <c r="R1285" t="s">
        <v>34</v>
      </c>
      <c r="S1285" t="s">
        <v>43</v>
      </c>
      <c r="T1285">
        <v>2125</v>
      </c>
      <c r="U1285">
        <v>91110</v>
      </c>
      <c r="V1285">
        <v>0</v>
      </c>
      <c r="W1285" t="s">
        <v>44</v>
      </c>
      <c r="X1285" t="s">
        <v>43</v>
      </c>
      <c r="Y1285" t="s">
        <v>43</v>
      </c>
      <c r="Z1285">
        <v>0</v>
      </c>
      <c r="AA1285" t="s">
        <v>45</v>
      </c>
      <c r="AB1285" t="s">
        <v>43</v>
      </c>
      <c r="AC1285" t="s">
        <v>43</v>
      </c>
    </row>
    <row r="1286" spans="1:29" x14ac:dyDescent="0.3">
      <c r="A1286" s="2">
        <v>45044.59983796296</v>
      </c>
      <c r="B1286" t="s">
        <v>29</v>
      </c>
      <c r="C1286" s="4" t="s">
        <v>1467</v>
      </c>
      <c r="D1286" t="s">
        <v>54</v>
      </c>
      <c r="E1286" t="s">
        <v>55</v>
      </c>
      <c r="F1286" t="s">
        <v>122</v>
      </c>
      <c r="G1286" t="s">
        <v>56</v>
      </c>
      <c r="H1286" t="s">
        <v>57</v>
      </c>
      <c r="I1286" t="s">
        <v>58</v>
      </c>
      <c r="J1286">
        <v>7</v>
      </c>
      <c r="K1286" t="s">
        <v>81</v>
      </c>
      <c r="L1286" t="s">
        <v>69</v>
      </c>
      <c r="M1286" t="s">
        <v>493</v>
      </c>
      <c r="N1286" t="s">
        <v>672</v>
      </c>
      <c r="O1286" t="s">
        <v>85</v>
      </c>
      <c r="P1286" t="s">
        <v>52</v>
      </c>
      <c r="Q1286" t="s">
        <v>481</v>
      </c>
      <c r="R1286" t="s">
        <v>34</v>
      </c>
      <c r="S1286" t="s">
        <v>43</v>
      </c>
      <c r="T1286">
        <v>4150</v>
      </c>
      <c r="U1286">
        <v>91110</v>
      </c>
      <c r="V1286">
        <v>0</v>
      </c>
      <c r="W1286" t="s">
        <v>44</v>
      </c>
      <c r="X1286" t="s">
        <v>43</v>
      </c>
      <c r="Y1286" t="s">
        <v>43</v>
      </c>
      <c r="Z1286">
        <v>0</v>
      </c>
      <c r="AA1286" t="s">
        <v>45</v>
      </c>
      <c r="AB1286" t="s">
        <v>43</v>
      </c>
      <c r="AC1286" t="s">
        <v>43</v>
      </c>
    </row>
    <row r="1287" spans="1:29" x14ac:dyDescent="0.3">
      <c r="A1287" s="2">
        <v>45044.601990740739</v>
      </c>
      <c r="B1287" t="s">
        <v>29</v>
      </c>
      <c r="C1287" s="4" t="s">
        <v>808</v>
      </c>
      <c r="D1287" t="s">
        <v>31</v>
      </c>
      <c r="E1287" t="s">
        <v>64</v>
      </c>
      <c r="F1287" t="s">
        <v>122</v>
      </c>
      <c r="G1287" t="s">
        <v>34</v>
      </c>
      <c r="H1287" t="s">
        <v>57</v>
      </c>
      <c r="I1287" t="s">
        <v>58</v>
      </c>
      <c r="J1287">
        <v>8</v>
      </c>
      <c r="K1287" t="s">
        <v>48</v>
      </c>
      <c r="L1287" t="s">
        <v>49</v>
      </c>
      <c r="M1287" t="s">
        <v>505</v>
      </c>
      <c r="N1287" t="s">
        <v>1323</v>
      </c>
      <c r="O1287" t="s">
        <v>41</v>
      </c>
      <c r="P1287" t="s">
        <v>52</v>
      </c>
      <c r="Q1287" t="s">
        <v>481</v>
      </c>
      <c r="R1287" t="s">
        <v>34</v>
      </c>
      <c r="S1287" t="s">
        <v>43</v>
      </c>
      <c r="T1287">
        <v>4150</v>
      </c>
      <c r="U1287">
        <v>91110</v>
      </c>
      <c r="V1287">
        <v>0</v>
      </c>
      <c r="W1287" t="s">
        <v>44</v>
      </c>
      <c r="X1287" t="s">
        <v>43</v>
      </c>
      <c r="Y1287" t="s">
        <v>43</v>
      </c>
      <c r="Z1287">
        <v>0</v>
      </c>
      <c r="AA1287" t="s">
        <v>45</v>
      </c>
      <c r="AB1287" t="s">
        <v>43</v>
      </c>
      <c r="AC1287" t="s">
        <v>43</v>
      </c>
    </row>
    <row r="1288" spans="1:29" x14ac:dyDescent="0.3">
      <c r="A1288" s="2">
        <v>45044.606249999997</v>
      </c>
      <c r="B1288" t="s">
        <v>29</v>
      </c>
      <c r="C1288" s="4" t="s">
        <v>1468</v>
      </c>
      <c r="D1288" t="s">
        <v>31</v>
      </c>
      <c r="E1288" t="s">
        <v>64</v>
      </c>
      <c r="F1288" t="s">
        <v>122</v>
      </c>
      <c r="G1288" t="s">
        <v>495</v>
      </c>
      <c r="H1288" t="s">
        <v>35</v>
      </c>
      <c r="I1288" t="s">
        <v>36</v>
      </c>
      <c r="J1288">
        <v>1</v>
      </c>
      <c r="K1288" t="s">
        <v>499</v>
      </c>
      <c r="L1288" t="s">
        <v>194</v>
      </c>
      <c r="M1288" t="s">
        <v>511</v>
      </c>
      <c r="N1288" t="s">
        <v>819</v>
      </c>
      <c r="O1288" t="s">
        <v>113</v>
      </c>
      <c r="P1288" t="s">
        <v>99</v>
      </c>
      <c r="Q1288" t="s">
        <v>513</v>
      </c>
      <c r="R1288" t="s">
        <v>495</v>
      </c>
      <c r="S1288" t="s">
        <v>43</v>
      </c>
      <c r="T1288">
        <v>2630</v>
      </c>
      <c r="U1288">
        <v>5070</v>
      </c>
      <c r="V1288">
        <v>0</v>
      </c>
      <c r="W1288" t="s">
        <v>44</v>
      </c>
      <c r="X1288" t="s">
        <v>43</v>
      </c>
      <c r="Y1288" t="s">
        <v>43</v>
      </c>
      <c r="Z1288">
        <v>0</v>
      </c>
      <c r="AA1288" t="s">
        <v>45</v>
      </c>
      <c r="AB1288" t="s">
        <v>43</v>
      </c>
      <c r="AC1288" t="s">
        <v>43</v>
      </c>
    </row>
    <row r="1289" spans="1:29" x14ac:dyDescent="0.3">
      <c r="A1289" s="2">
        <v>45044.608622685177</v>
      </c>
      <c r="B1289" t="s">
        <v>29</v>
      </c>
      <c r="C1289" s="4" t="s">
        <v>1469</v>
      </c>
      <c r="D1289" t="s">
        <v>31</v>
      </c>
      <c r="E1289" t="s">
        <v>32</v>
      </c>
      <c r="F1289" t="s">
        <v>47</v>
      </c>
      <c r="G1289" t="s">
        <v>56</v>
      </c>
      <c r="H1289" t="s">
        <v>57</v>
      </c>
      <c r="I1289" t="s">
        <v>36</v>
      </c>
      <c r="J1289">
        <v>8</v>
      </c>
      <c r="K1289" t="s">
        <v>499</v>
      </c>
      <c r="L1289" t="s">
        <v>49</v>
      </c>
      <c r="M1289" t="s">
        <v>505</v>
      </c>
      <c r="N1289" t="s">
        <v>1301</v>
      </c>
      <c r="O1289" t="s">
        <v>41</v>
      </c>
      <c r="P1289" t="s">
        <v>42</v>
      </c>
      <c r="Q1289" t="s">
        <v>481</v>
      </c>
      <c r="R1289" t="s">
        <v>34</v>
      </c>
      <c r="S1289" t="s">
        <v>43</v>
      </c>
      <c r="T1289">
        <v>4150</v>
      </c>
      <c r="U1289">
        <v>91110</v>
      </c>
      <c r="V1289">
        <v>0</v>
      </c>
      <c r="W1289" t="s">
        <v>44</v>
      </c>
      <c r="X1289" t="s">
        <v>43</v>
      </c>
      <c r="Y1289" t="s">
        <v>43</v>
      </c>
      <c r="Z1289">
        <v>0</v>
      </c>
      <c r="AA1289" t="s">
        <v>45</v>
      </c>
      <c r="AB1289" t="s">
        <v>43</v>
      </c>
      <c r="AC1289" t="s">
        <v>43</v>
      </c>
    </row>
    <row r="1290" spans="1:29" x14ac:dyDescent="0.3">
      <c r="A1290" s="2">
        <v>45044.609733796293</v>
      </c>
      <c r="B1290" t="s">
        <v>29</v>
      </c>
      <c r="C1290" s="4" t="s">
        <v>1470</v>
      </c>
      <c r="D1290" t="s">
        <v>31</v>
      </c>
      <c r="E1290" t="s">
        <v>73</v>
      </c>
      <c r="F1290" t="s">
        <v>33</v>
      </c>
      <c r="G1290" t="s">
        <v>56</v>
      </c>
      <c r="H1290" t="s">
        <v>35</v>
      </c>
      <c r="I1290" t="s">
        <v>36</v>
      </c>
      <c r="J1290">
        <v>5</v>
      </c>
      <c r="K1290" t="s">
        <v>81</v>
      </c>
      <c r="L1290" t="s">
        <v>49</v>
      </c>
      <c r="M1290" t="s">
        <v>505</v>
      </c>
      <c r="N1290" t="s">
        <v>530</v>
      </c>
      <c r="O1290" t="s">
        <v>113</v>
      </c>
      <c r="P1290" t="s">
        <v>52</v>
      </c>
      <c r="Q1290" t="s">
        <v>35</v>
      </c>
      <c r="R1290" t="s">
        <v>507</v>
      </c>
      <c r="S1290" t="s">
        <v>43</v>
      </c>
      <c r="T1290">
        <v>3140</v>
      </c>
      <c r="U1290">
        <v>7190</v>
      </c>
      <c r="V1290">
        <v>0</v>
      </c>
      <c r="W1290" t="s">
        <v>44</v>
      </c>
      <c r="X1290" t="s">
        <v>43</v>
      </c>
      <c r="Y1290" t="s">
        <v>43</v>
      </c>
      <c r="Z1290">
        <v>0</v>
      </c>
      <c r="AA1290" t="s">
        <v>45</v>
      </c>
      <c r="AB1290" t="s">
        <v>43</v>
      </c>
      <c r="AC1290" t="s">
        <v>43</v>
      </c>
    </row>
    <row r="1291" spans="1:29" x14ac:dyDescent="0.3">
      <c r="A1291" s="2">
        <v>45044.609768518523</v>
      </c>
      <c r="B1291" t="s">
        <v>29</v>
      </c>
      <c r="C1291" s="4" t="s">
        <v>1454</v>
      </c>
      <c r="D1291" t="s">
        <v>31</v>
      </c>
      <c r="E1291" t="s">
        <v>32</v>
      </c>
      <c r="F1291" t="s">
        <v>122</v>
      </c>
      <c r="G1291" t="s">
        <v>34</v>
      </c>
      <c r="H1291" t="s">
        <v>35</v>
      </c>
      <c r="I1291" t="s">
        <v>36</v>
      </c>
      <c r="J1291">
        <v>5</v>
      </c>
      <c r="K1291" t="s">
        <v>499</v>
      </c>
      <c r="L1291" t="s">
        <v>49</v>
      </c>
      <c r="M1291" t="s">
        <v>560</v>
      </c>
      <c r="N1291" t="s">
        <v>1471</v>
      </c>
      <c r="O1291" t="s">
        <v>41</v>
      </c>
      <c r="P1291" t="s">
        <v>42</v>
      </c>
      <c r="Q1291" t="s">
        <v>35</v>
      </c>
      <c r="R1291" t="s">
        <v>34</v>
      </c>
      <c r="S1291" t="s">
        <v>43</v>
      </c>
      <c r="T1291">
        <v>2125</v>
      </c>
      <c r="U1291">
        <v>151</v>
      </c>
      <c r="V1291">
        <v>0</v>
      </c>
      <c r="W1291" t="s">
        <v>44</v>
      </c>
      <c r="X1291" t="s">
        <v>43</v>
      </c>
      <c r="Y1291" t="s">
        <v>43</v>
      </c>
      <c r="Z1291">
        <v>0</v>
      </c>
      <c r="AA1291" t="s">
        <v>45</v>
      </c>
      <c r="AB1291" t="s">
        <v>43</v>
      </c>
      <c r="AC1291" t="s">
        <v>43</v>
      </c>
    </row>
    <row r="1292" spans="1:29" x14ac:dyDescent="0.3">
      <c r="A1292" s="2">
        <v>45044.610833333332</v>
      </c>
      <c r="B1292" t="s">
        <v>29</v>
      </c>
      <c r="C1292" s="4" t="s">
        <v>1455</v>
      </c>
      <c r="D1292" t="s">
        <v>31</v>
      </c>
      <c r="E1292" t="s">
        <v>68</v>
      </c>
      <c r="F1292" t="s">
        <v>47</v>
      </c>
      <c r="G1292" t="s">
        <v>34</v>
      </c>
      <c r="H1292" t="s">
        <v>35</v>
      </c>
      <c r="I1292" t="s">
        <v>36</v>
      </c>
      <c r="J1292">
        <v>10</v>
      </c>
      <c r="K1292" t="s">
        <v>81</v>
      </c>
      <c r="L1292" t="s">
        <v>69</v>
      </c>
      <c r="M1292" t="s">
        <v>493</v>
      </c>
      <c r="N1292" t="s">
        <v>969</v>
      </c>
      <c r="O1292" t="s">
        <v>85</v>
      </c>
      <c r="P1292" t="s">
        <v>52</v>
      </c>
      <c r="Q1292" t="s">
        <v>481</v>
      </c>
      <c r="R1292" t="s">
        <v>34</v>
      </c>
      <c r="S1292" t="s">
        <v>43</v>
      </c>
      <c r="T1292">
        <v>50</v>
      </c>
      <c r="U1292">
        <v>151</v>
      </c>
      <c r="V1292">
        <v>0</v>
      </c>
      <c r="W1292" t="s">
        <v>44</v>
      </c>
      <c r="X1292" t="s">
        <v>43</v>
      </c>
      <c r="Y1292" t="s">
        <v>43</v>
      </c>
      <c r="Z1292">
        <v>0</v>
      </c>
      <c r="AA1292" t="s">
        <v>45</v>
      </c>
      <c r="AB1292" t="s">
        <v>43</v>
      </c>
      <c r="AC1292" t="s">
        <v>43</v>
      </c>
    </row>
    <row r="1293" spans="1:29" x14ac:dyDescent="0.3">
      <c r="A1293" s="2">
        <v>45044.611608796287</v>
      </c>
      <c r="B1293" t="s">
        <v>29</v>
      </c>
      <c r="C1293" s="4" t="s">
        <v>1472</v>
      </c>
      <c r="D1293" t="s">
        <v>31</v>
      </c>
      <c r="E1293" t="s">
        <v>32</v>
      </c>
      <c r="F1293" t="s">
        <v>33</v>
      </c>
      <c r="G1293" t="s">
        <v>56</v>
      </c>
      <c r="H1293" t="s">
        <v>57</v>
      </c>
      <c r="I1293" t="s">
        <v>36</v>
      </c>
      <c r="J1293">
        <v>5</v>
      </c>
      <c r="K1293" t="s">
        <v>48</v>
      </c>
      <c r="L1293" t="s">
        <v>49</v>
      </c>
      <c r="M1293" t="s">
        <v>588</v>
      </c>
      <c r="N1293" t="s">
        <v>1473</v>
      </c>
      <c r="O1293" t="s">
        <v>41</v>
      </c>
      <c r="P1293" t="s">
        <v>66</v>
      </c>
      <c r="Q1293" t="s">
        <v>481</v>
      </c>
      <c r="R1293" t="s">
        <v>34</v>
      </c>
      <c r="S1293" t="s">
        <v>43</v>
      </c>
      <c r="T1293">
        <v>50</v>
      </c>
      <c r="U1293">
        <v>151</v>
      </c>
      <c r="V1293">
        <v>0</v>
      </c>
      <c r="W1293" t="s">
        <v>44</v>
      </c>
      <c r="X1293" t="s">
        <v>43</v>
      </c>
      <c r="Y1293" t="s">
        <v>43</v>
      </c>
      <c r="Z1293">
        <v>0</v>
      </c>
      <c r="AA1293" t="s">
        <v>45</v>
      </c>
      <c r="AB1293" t="s">
        <v>43</v>
      </c>
      <c r="AC1293" t="s">
        <v>43</v>
      </c>
    </row>
    <row r="1294" spans="1:29" x14ac:dyDescent="0.3">
      <c r="A1294" s="2">
        <v>45044.611608796287</v>
      </c>
      <c r="B1294" t="s">
        <v>29</v>
      </c>
      <c r="C1294" s="4" t="s">
        <v>1474</v>
      </c>
      <c r="D1294" t="s">
        <v>31</v>
      </c>
      <c r="E1294" t="s">
        <v>32</v>
      </c>
      <c r="F1294" t="s">
        <v>122</v>
      </c>
      <c r="G1294" t="s">
        <v>56</v>
      </c>
      <c r="H1294" t="s">
        <v>57</v>
      </c>
      <c r="I1294" t="s">
        <v>58</v>
      </c>
      <c r="J1294">
        <v>7</v>
      </c>
      <c r="K1294" t="s">
        <v>499</v>
      </c>
      <c r="L1294" t="s">
        <v>49</v>
      </c>
      <c r="M1294" t="s">
        <v>560</v>
      </c>
      <c r="N1294" t="s">
        <v>598</v>
      </c>
      <c r="O1294" t="s">
        <v>85</v>
      </c>
      <c r="P1294" t="s">
        <v>42</v>
      </c>
      <c r="Q1294" t="s">
        <v>481</v>
      </c>
      <c r="R1294" t="s">
        <v>34</v>
      </c>
      <c r="S1294" t="s">
        <v>43</v>
      </c>
      <c r="T1294">
        <v>4150</v>
      </c>
      <c r="U1294">
        <v>91110</v>
      </c>
      <c r="V1294">
        <v>0</v>
      </c>
      <c r="W1294" t="s">
        <v>44</v>
      </c>
      <c r="X1294" t="s">
        <v>43</v>
      </c>
      <c r="Y1294" t="s">
        <v>43</v>
      </c>
      <c r="Z1294">
        <v>0</v>
      </c>
      <c r="AA1294" t="s">
        <v>45</v>
      </c>
      <c r="AB1294" t="s">
        <v>43</v>
      </c>
      <c r="AC1294" t="s">
        <v>43</v>
      </c>
    </row>
    <row r="1295" spans="1:29" x14ac:dyDescent="0.3">
      <c r="A1295" s="2">
        <v>45044.611701388887</v>
      </c>
      <c r="B1295" t="s">
        <v>29</v>
      </c>
      <c r="C1295" s="4" t="s">
        <v>1475</v>
      </c>
      <c r="D1295" t="s">
        <v>31</v>
      </c>
      <c r="E1295" t="s">
        <v>32</v>
      </c>
      <c r="F1295" t="s">
        <v>33</v>
      </c>
      <c r="G1295" t="s">
        <v>34</v>
      </c>
      <c r="H1295" t="s">
        <v>35</v>
      </c>
      <c r="I1295" t="s">
        <v>36</v>
      </c>
      <c r="J1295">
        <v>2</v>
      </c>
      <c r="K1295" t="s">
        <v>499</v>
      </c>
      <c r="L1295" t="s">
        <v>69</v>
      </c>
      <c r="M1295" t="s">
        <v>580</v>
      </c>
      <c r="N1295" t="s">
        <v>669</v>
      </c>
      <c r="O1295" t="s">
        <v>41</v>
      </c>
      <c r="P1295" t="s">
        <v>77</v>
      </c>
      <c r="Q1295" t="s">
        <v>481</v>
      </c>
      <c r="R1295" t="s">
        <v>34</v>
      </c>
      <c r="S1295" t="s">
        <v>43</v>
      </c>
      <c r="T1295">
        <v>3140</v>
      </c>
      <c r="U1295">
        <v>91110</v>
      </c>
      <c r="V1295">
        <v>0</v>
      </c>
      <c r="W1295" t="s">
        <v>44</v>
      </c>
      <c r="X1295" t="s">
        <v>43</v>
      </c>
      <c r="Y1295" t="s">
        <v>43</v>
      </c>
      <c r="Z1295">
        <v>0</v>
      </c>
      <c r="AA1295" t="s">
        <v>45</v>
      </c>
      <c r="AB1295" t="s">
        <v>43</v>
      </c>
      <c r="AC1295" t="s">
        <v>43</v>
      </c>
    </row>
    <row r="1296" spans="1:29" x14ac:dyDescent="0.3">
      <c r="A1296" s="2">
        <v>45044.613078703696</v>
      </c>
      <c r="B1296" t="s">
        <v>29</v>
      </c>
      <c r="C1296" s="4" t="s">
        <v>1476</v>
      </c>
      <c r="D1296" t="s">
        <v>54</v>
      </c>
      <c r="E1296" t="s">
        <v>32</v>
      </c>
      <c r="F1296" t="s">
        <v>122</v>
      </c>
      <c r="G1296" t="s">
        <v>34</v>
      </c>
      <c r="H1296" t="s">
        <v>57</v>
      </c>
      <c r="I1296" t="s">
        <v>36</v>
      </c>
      <c r="J1296">
        <v>5</v>
      </c>
      <c r="K1296" t="s">
        <v>48</v>
      </c>
      <c r="L1296" t="s">
        <v>69</v>
      </c>
      <c r="M1296" t="s">
        <v>505</v>
      </c>
      <c r="N1296" t="s">
        <v>488</v>
      </c>
      <c r="O1296" t="s">
        <v>113</v>
      </c>
      <c r="P1296" t="s">
        <v>66</v>
      </c>
      <c r="Q1296" t="s">
        <v>481</v>
      </c>
      <c r="R1296" t="s">
        <v>34</v>
      </c>
      <c r="S1296" t="s">
        <v>43</v>
      </c>
      <c r="T1296">
        <v>3140</v>
      </c>
      <c r="U1296">
        <v>131150</v>
      </c>
      <c r="V1296">
        <v>0</v>
      </c>
      <c r="W1296" t="s">
        <v>44</v>
      </c>
      <c r="X1296" t="s">
        <v>43</v>
      </c>
      <c r="Y1296" t="s">
        <v>43</v>
      </c>
      <c r="Z1296">
        <v>0</v>
      </c>
      <c r="AA1296" t="s">
        <v>45</v>
      </c>
      <c r="AB1296" t="s">
        <v>43</v>
      </c>
      <c r="AC1296" t="s">
        <v>43</v>
      </c>
    </row>
    <row r="1297" spans="1:29" x14ac:dyDescent="0.3">
      <c r="A1297" s="2">
        <v>45044.614479166667</v>
      </c>
      <c r="B1297" t="s">
        <v>29</v>
      </c>
      <c r="C1297" s="4" t="s">
        <v>1320</v>
      </c>
      <c r="D1297" t="s">
        <v>54</v>
      </c>
      <c r="E1297" t="s">
        <v>73</v>
      </c>
      <c r="F1297" t="s">
        <v>47</v>
      </c>
      <c r="G1297" t="s">
        <v>56</v>
      </c>
      <c r="H1297" t="s">
        <v>35</v>
      </c>
      <c r="I1297" t="s">
        <v>36</v>
      </c>
      <c r="J1297">
        <v>10</v>
      </c>
      <c r="K1297" t="s">
        <v>499</v>
      </c>
      <c r="L1297" t="s">
        <v>69</v>
      </c>
      <c r="M1297" t="s">
        <v>588</v>
      </c>
      <c r="N1297" t="s">
        <v>1477</v>
      </c>
      <c r="O1297" t="s">
        <v>85</v>
      </c>
      <c r="P1297" t="s">
        <v>95</v>
      </c>
      <c r="Q1297" t="s">
        <v>35</v>
      </c>
      <c r="R1297" t="s">
        <v>34</v>
      </c>
      <c r="S1297" t="s">
        <v>43</v>
      </c>
      <c r="T1297">
        <v>3140</v>
      </c>
      <c r="U1297">
        <v>131150</v>
      </c>
      <c r="V1297">
        <v>0</v>
      </c>
      <c r="W1297" t="s">
        <v>44</v>
      </c>
      <c r="X1297" t="s">
        <v>43</v>
      </c>
      <c r="Y1297" t="s">
        <v>43</v>
      </c>
      <c r="Z1297">
        <v>0</v>
      </c>
      <c r="AA1297" t="s">
        <v>45</v>
      </c>
      <c r="AB1297" t="s">
        <v>43</v>
      </c>
      <c r="AC1297" t="s">
        <v>43</v>
      </c>
    </row>
    <row r="1298" spans="1:29" x14ac:dyDescent="0.3">
      <c r="A1298" s="2">
        <v>45044.619687500002</v>
      </c>
      <c r="B1298" t="s">
        <v>29</v>
      </c>
      <c r="C1298" s="4" t="s">
        <v>1478</v>
      </c>
      <c r="D1298" t="s">
        <v>31</v>
      </c>
      <c r="E1298" t="s">
        <v>64</v>
      </c>
      <c r="F1298" t="s">
        <v>122</v>
      </c>
      <c r="G1298" t="s">
        <v>34</v>
      </c>
      <c r="H1298" t="s">
        <v>35</v>
      </c>
      <c r="I1298" t="s">
        <v>36</v>
      </c>
      <c r="J1298">
        <v>8</v>
      </c>
      <c r="K1298" t="s">
        <v>123</v>
      </c>
      <c r="L1298" t="s">
        <v>69</v>
      </c>
      <c r="M1298" t="s">
        <v>493</v>
      </c>
      <c r="N1298" t="s">
        <v>1479</v>
      </c>
      <c r="O1298" t="s">
        <v>85</v>
      </c>
      <c r="P1298" t="s">
        <v>77</v>
      </c>
      <c r="Q1298" t="s">
        <v>481</v>
      </c>
      <c r="R1298" t="s">
        <v>495</v>
      </c>
      <c r="S1298" t="s">
        <v>43</v>
      </c>
      <c r="T1298">
        <v>50</v>
      </c>
      <c r="U1298">
        <v>151</v>
      </c>
      <c r="V1298">
        <v>0</v>
      </c>
      <c r="W1298" t="s">
        <v>44</v>
      </c>
      <c r="X1298" t="s">
        <v>43</v>
      </c>
      <c r="Y1298" t="s">
        <v>43</v>
      </c>
      <c r="Z1298">
        <v>0</v>
      </c>
      <c r="AA1298" t="s">
        <v>45</v>
      </c>
      <c r="AB1298" t="s">
        <v>43</v>
      </c>
      <c r="AC1298" t="s">
        <v>43</v>
      </c>
    </row>
    <row r="1299" spans="1:29" x14ac:dyDescent="0.3">
      <c r="A1299" s="2">
        <v>45044.620474537027</v>
      </c>
      <c r="B1299" t="s">
        <v>29</v>
      </c>
      <c r="C1299" s="4" t="s">
        <v>1480</v>
      </c>
      <c r="D1299" t="s">
        <v>31</v>
      </c>
      <c r="E1299" t="s">
        <v>64</v>
      </c>
      <c r="F1299" t="s">
        <v>33</v>
      </c>
      <c r="G1299" t="s">
        <v>34</v>
      </c>
      <c r="H1299" t="s">
        <v>57</v>
      </c>
      <c r="I1299" t="s">
        <v>36</v>
      </c>
      <c r="J1299">
        <v>5</v>
      </c>
      <c r="K1299" t="s">
        <v>37</v>
      </c>
      <c r="L1299" t="s">
        <v>38</v>
      </c>
      <c r="M1299" t="s">
        <v>580</v>
      </c>
      <c r="N1299" t="s">
        <v>539</v>
      </c>
      <c r="O1299" t="s">
        <v>85</v>
      </c>
      <c r="P1299" t="s">
        <v>66</v>
      </c>
      <c r="Q1299" t="s">
        <v>481</v>
      </c>
      <c r="R1299" t="s">
        <v>507</v>
      </c>
      <c r="S1299" t="s">
        <v>43</v>
      </c>
      <c r="T1299">
        <v>4150</v>
      </c>
      <c r="U1299">
        <v>151</v>
      </c>
      <c r="V1299">
        <v>0</v>
      </c>
      <c r="W1299" t="s">
        <v>44</v>
      </c>
      <c r="X1299" t="s">
        <v>43</v>
      </c>
      <c r="Y1299" t="s">
        <v>43</v>
      </c>
      <c r="Z1299">
        <v>0</v>
      </c>
      <c r="AA1299" t="s">
        <v>45</v>
      </c>
      <c r="AB1299" t="s">
        <v>43</v>
      </c>
      <c r="AC1299" t="s">
        <v>43</v>
      </c>
    </row>
    <row r="1300" spans="1:29" x14ac:dyDescent="0.3">
      <c r="A1300" s="2">
        <v>45044.623877314807</v>
      </c>
      <c r="B1300" t="s">
        <v>29</v>
      </c>
      <c r="C1300" s="4" t="s">
        <v>482</v>
      </c>
      <c r="D1300" t="s">
        <v>54</v>
      </c>
      <c r="E1300" t="s">
        <v>32</v>
      </c>
      <c r="F1300" t="s">
        <v>33</v>
      </c>
      <c r="G1300" t="s">
        <v>56</v>
      </c>
      <c r="H1300" t="s">
        <v>35</v>
      </c>
      <c r="I1300" t="s">
        <v>36</v>
      </c>
      <c r="J1300">
        <v>3</v>
      </c>
      <c r="K1300" t="s">
        <v>48</v>
      </c>
      <c r="L1300" t="s">
        <v>166</v>
      </c>
      <c r="M1300" t="s">
        <v>540</v>
      </c>
      <c r="N1300" t="s">
        <v>1481</v>
      </c>
      <c r="O1300" t="s">
        <v>85</v>
      </c>
      <c r="P1300" t="s">
        <v>95</v>
      </c>
      <c r="Q1300" t="s">
        <v>35</v>
      </c>
      <c r="R1300" t="s">
        <v>495</v>
      </c>
      <c r="S1300" t="s">
        <v>43</v>
      </c>
      <c r="T1300">
        <v>4150</v>
      </c>
      <c r="U1300">
        <v>91110</v>
      </c>
      <c r="V1300">
        <v>0</v>
      </c>
      <c r="W1300" t="s">
        <v>44</v>
      </c>
      <c r="X1300" t="s">
        <v>43</v>
      </c>
      <c r="Y1300" t="s">
        <v>43</v>
      </c>
      <c r="Z1300">
        <v>0</v>
      </c>
      <c r="AA1300" t="s">
        <v>45</v>
      </c>
      <c r="AB1300" t="s">
        <v>43</v>
      </c>
      <c r="AC1300" t="s">
        <v>43</v>
      </c>
    </row>
    <row r="1301" spans="1:29" x14ac:dyDescent="0.3">
      <c r="A1301" s="2">
        <v>45044.626099537039</v>
      </c>
      <c r="B1301" t="s">
        <v>29</v>
      </c>
      <c r="C1301" s="4" t="s">
        <v>1354</v>
      </c>
      <c r="D1301" t="s">
        <v>54</v>
      </c>
      <c r="E1301" t="s">
        <v>55</v>
      </c>
      <c r="F1301" t="s">
        <v>33</v>
      </c>
      <c r="G1301" t="s">
        <v>34</v>
      </c>
      <c r="H1301" t="s">
        <v>35</v>
      </c>
      <c r="I1301" t="s">
        <v>36</v>
      </c>
      <c r="J1301">
        <v>10</v>
      </c>
      <c r="K1301" t="s">
        <v>499</v>
      </c>
      <c r="L1301" t="s">
        <v>49</v>
      </c>
      <c r="M1301" t="s">
        <v>515</v>
      </c>
      <c r="N1301" t="s">
        <v>598</v>
      </c>
      <c r="O1301" t="s">
        <v>41</v>
      </c>
      <c r="P1301" t="s">
        <v>52</v>
      </c>
      <c r="Q1301" t="s">
        <v>481</v>
      </c>
      <c r="R1301" t="s">
        <v>34</v>
      </c>
      <c r="S1301" t="s">
        <v>43</v>
      </c>
      <c r="T1301">
        <v>4150</v>
      </c>
      <c r="U1301">
        <v>111130</v>
      </c>
      <c r="V1301">
        <v>0</v>
      </c>
      <c r="W1301" t="s">
        <v>44</v>
      </c>
      <c r="X1301" t="s">
        <v>43</v>
      </c>
      <c r="Y1301" t="s">
        <v>43</v>
      </c>
      <c r="Z1301">
        <v>0</v>
      </c>
      <c r="AA1301" t="s">
        <v>45</v>
      </c>
      <c r="AB1301" t="s">
        <v>43</v>
      </c>
      <c r="AC1301" t="s">
        <v>43</v>
      </c>
    </row>
    <row r="1302" spans="1:29" x14ac:dyDescent="0.3">
      <c r="A1302" s="2">
        <v>45044.626180555562</v>
      </c>
      <c r="B1302" t="s">
        <v>29</v>
      </c>
      <c r="C1302" s="4" t="s">
        <v>1482</v>
      </c>
      <c r="D1302" t="s">
        <v>54</v>
      </c>
      <c r="E1302" t="s">
        <v>73</v>
      </c>
      <c r="F1302" t="s">
        <v>33</v>
      </c>
      <c r="G1302" t="s">
        <v>56</v>
      </c>
      <c r="H1302" t="s">
        <v>35</v>
      </c>
      <c r="I1302" t="s">
        <v>36</v>
      </c>
      <c r="J1302">
        <v>5</v>
      </c>
      <c r="K1302" t="s">
        <v>81</v>
      </c>
      <c r="L1302" t="s">
        <v>69</v>
      </c>
      <c r="M1302" t="s">
        <v>588</v>
      </c>
      <c r="N1302" t="s">
        <v>596</v>
      </c>
      <c r="O1302" t="s">
        <v>41</v>
      </c>
      <c r="P1302" t="s">
        <v>52</v>
      </c>
      <c r="Q1302" t="s">
        <v>481</v>
      </c>
      <c r="R1302" t="s">
        <v>507</v>
      </c>
      <c r="S1302" t="s">
        <v>43</v>
      </c>
      <c r="T1302">
        <v>1620</v>
      </c>
      <c r="U1302">
        <v>5070</v>
      </c>
      <c r="V1302">
        <v>0</v>
      </c>
      <c r="W1302" t="s">
        <v>44</v>
      </c>
      <c r="X1302" t="s">
        <v>43</v>
      </c>
      <c r="Y1302" t="s">
        <v>43</v>
      </c>
      <c r="Z1302">
        <v>0</v>
      </c>
      <c r="AA1302" t="s">
        <v>45</v>
      </c>
      <c r="AB1302" t="s">
        <v>43</v>
      </c>
      <c r="AC1302" t="s">
        <v>43</v>
      </c>
    </row>
    <row r="1303" spans="1:29" x14ac:dyDescent="0.3">
      <c r="A1303" s="2">
        <v>45044.629421296297</v>
      </c>
      <c r="B1303" t="s">
        <v>29</v>
      </c>
      <c r="C1303" s="4" t="s">
        <v>250</v>
      </c>
      <c r="D1303" t="s">
        <v>31</v>
      </c>
      <c r="E1303" t="s">
        <v>68</v>
      </c>
      <c r="F1303" t="s">
        <v>33</v>
      </c>
      <c r="G1303" t="s">
        <v>34</v>
      </c>
      <c r="H1303" t="s">
        <v>35</v>
      </c>
      <c r="I1303" t="s">
        <v>36</v>
      </c>
      <c r="J1303">
        <v>5</v>
      </c>
      <c r="K1303" t="s">
        <v>123</v>
      </c>
      <c r="L1303" t="s">
        <v>69</v>
      </c>
      <c r="M1303" t="s">
        <v>511</v>
      </c>
      <c r="N1303" t="s">
        <v>1483</v>
      </c>
      <c r="O1303" t="s">
        <v>41</v>
      </c>
      <c r="P1303" t="s">
        <v>52</v>
      </c>
      <c r="Q1303" t="s">
        <v>481</v>
      </c>
      <c r="R1303" t="s">
        <v>495</v>
      </c>
      <c r="S1303" t="s">
        <v>43</v>
      </c>
      <c r="T1303">
        <v>2630</v>
      </c>
      <c r="U1303">
        <v>7190</v>
      </c>
      <c r="V1303">
        <v>0</v>
      </c>
      <c r="W1303" t="s">
        <v>44</v>
      </c>
      <c r="X1303" t="s">
        <v>43</v>
      </c>
      <c r="Y1303" t="s">
        <v>43</v>
      </c>
      <c r="Z1303">
        <v>0</v>
      </c>
      <c r="AA1303" t="s">
        <v>45</v>
      </c>
      <c r="AB1303" t="s">
        <v>43</v>
      </c>
      <c r="AC1303" t="s">
        <v>43</v>
      </c>
    </row>
    <row r="1304" spans="1:29" x14ac:dyDescent="0.3">
      <c r="A1304" s="2">
        <v>45044.630231481482</v>
      </c>
      <c r="B1304" t="s">
        <v>29</v>
      </c>
      <c r="C1304" s="4" t="s">
        <v>216</v>
      </c>
      <c r="D1304" t="s">
        <v>31</v>
      </c>
      <c r="E1304" t="s">
        <v>73</v>
      </c>
      <c r="F1304" t="s">
        <v>33</v>
      </c>
      <c r="G1304" t="s">
        <v>56</v>
      </c>
      <c r="H1304" t="s">
        <v>35</v>
      </c>
      <c r="I1304" t="s">
        <v>36</v>
      </c>
      <c r="J1304">
        <v>3</v>
      </c>
      <c r="K1304" t="s">
        <v>499</v>
      </c>
      <c r="L1304" t="s">
        <v>49</v>
      </c>
      <c r="M1304" t="s">
        <v>515</v>
      </c>
      <c r="N1304" t="s">
        <v>598</v>
      </c>
      <c r="O1304" t="s">
        <v>113</v>
      </c>
      <c r="P1304" t="s">
        <v>1112</v>
      </c>
      <c r="Q1304" t="s">
        <v>35</v>
      </c>
      <c r="R1304" t="s">
        <v>495</v>
      </c>
      <c r="S1304" t="s">
        <v>43</v>
      </c>
      <c r="T1304">
        <v>2630</v>
      </c>
      <c r="U1304">
        <v>7190</v>
      </c>
      <c r="V1304">
        <v>0</v>
      </c>
      <c r="W1304" t="s">
        <v>44</v>
      </c>
      <c r="X1304" t="s">
        <v>43</v>
      </c>
      <c r="Y1304" t="s">
        <v>43</v>
      </c>
      <c r="Z1304">
        <v>0</v>
      </c>
      <c r="AA1304" t="s">
        <v>45</v>
      </c>
      <c r="AB1304" t="s">
        <v>43</v>
      </c>
      <c r="AC1304" t="s">
        <v>43</v>
      </c>
    </row>
    <row r="1305" spans="1:29" x14ac:dyDescent="0.3">
      <c r="A1305" s="2">
        <v>45044.635717592602</v>
      </c>
      <c r="B1305" t="s">
        <v>29</v>
      </c>
      <c r="C1305" s="4" t="s">
        <v>1140</v>
      </c>
      <c r="D1305" t="s">
        <v>31</v>
      </c>
      <c r="E1305" t="s">
        <v>64</v>
      </c>
      <c r="F1305" t="s">
        <v>122</v>
      </c>
      <c r="G1305" t="s">
        <v>34</v>
      </c>
      <c r="H1305" t="s">
        <v>35</v>
      </c>
      <c r="I1305" t="s">
        <v>36</v>
      </c>
      <c r="J1305">
        <v>6</v>
      </c>
      <c r="K1305" t="s">
        <v>499</v>
      </c>
      <c r="L1305" t="s">
        <v>69</v>
      </c>
      <c r="M1305" t="s">
        <v>588</v>
      </c>
      <c r="N1305" t="s">
        <v>781</v>
      </c>
      <c r="O1305" t="s">
        <v>41</v>
      </c>
      <c r="P1305" t="s">
        <v>52</v>
      </c>
      <c r="Q1305" t="s">
        <v>513</v>
      </c>
      <c r="R1305" t="s">
        <v>495</v>
      </c>
      <c r="S1305" t="s">
        <v>43</v>
      </c>
      <c r="T1305">
        <v>50</v>
      </c>
      <c r="U1305">
        <v>151</v>
      </c>
      <c r="V1305">
        <v>0</v>
      </c>
      <c r="W1305" t="s">
        <v>44</v>
      </c>
      <c r="X1305" t="s">
        <v>43</v>
      </c>
      <c r="Y1305" t="s">
        <v>43</v>
      </c>
      <c r="Z1305">
        <v>0</v>
      </c>
      <c r="AA1305" t="s">
        <v>45</v>
      </c>
      <c r="AB1305" t="s">
        <v>43</v>
      </c>
      <c r="AC1305" t="s">
        <v>43</v>
      </c>
    </row>
    <row r="1306" spans="1:29" x14ac:dyDescent="0.3">
      <c r="A1306" s="2">
        <v>45044.638483796298</v>
      </c>
      <c r="B1306" t="s">
        <v>29</v>
      </c>
      <c r="C1306" s="4" t="s">
        <v>1117</v>
      </c>
      <c r="D1306" t="s">
        <v>31</v>
      </c>
      <c r="E1306" t="s">
        <v>32</v>
      </c>
      <c r="F1306" t="s">
        <v>33</v>
      </c>
      <c r="G1306" t="s">
        <v>56</v>
      </c>
      <c r="H1306" t="s">
        <v>35</v>
      </c>
      <c r="I1306" t="s">
        <v>36</v>
      </c>
      <c r="J1306">
        <v>3</v>
      </c>
      <c r="K1306" t="s">
        <v>81</v>
      </c>
      <c r="L1306" t="s">
        <v>69</v>
      </c>
      <c r="M1306" t="s">
        <v>505</v>
      </c>
      <c r="N1306" t="s">
        <v>578</v>
      </c>
      <c r="O1306" t="s">
        <v>125</v>
      </c>
      <c r="P1306" t="s">
        <v>1484</v>
      </c>
      <c r="Q1306" t="s">
        <v>481</v>
      </c>
      <c r="R1306" t="s">
        <v>34</v>
      </c>
      <c r="S1306" t="s">
        <v>43</v>
      </c>
      <c r="T1306">
        <v>2630</v>
      </c>
      <c r="U1306">
        <v>7190</v>
      </c>
      <c r="V1306">
        <v>0</v>
      </c>
      <c r="W1306" t="s">
        <v>44</v>
      </c>
      <c r="X1306" t="s">
        <v>43</v>
      </c>
      <c r="Y1306" t="s">
        <v>43</v>
      </c>
      <c r="Z1306">
        <v>0</v>
      </c>
      <c r="AA1306" t="s">
        <v>45</v>
      </c>
      <c r="AB1306" t="s">
        <v>43</v>
      </c>
      <c r="AC1306" t="s">
        <v>43</v>
      </c>
    </row>
    <row r="1307" spans="1:29" x14ac:dyDescent="0.3">
      <c r="A1307" s="2">
        <v>45044.642511574071</v>
      </c>
      <c r="B1307" t="s">
        <v>29</v>
      </c>
      <c r="C1307" s="4" t="s">
        <v>234</v>
      </c>
      <c r="D1307" t="s">
        <v>31</v>
      </c>
      <c r="E1307" t="s">
        <v>64</v>
      </c>
      <c r="F1307" t="s">
        <v>122</v>
      </c>
      <c r="G1307" t="s">
        <v>34</v>
      </c>
      <c r="H1307" t="s">
        <v>35</v>
      </c>
      <c r="I1307" t="s">
        <v>36</v>
      </c>
      <c r="J1307">
        <v>3</v>
      </c>
      <c r="K1307" t="s">
        <v>499</v>
      </c>
      <c r="L1307" t="s">
        <v>49</v>
      </c>
      <c r="M1307" t="s">
        <v>560</v>
      </c>
      <c r="N1307" t="s">
        <v>632</v>
      </c>
      <c r="O1307" t="s">
        <v>41</v>
      </c>
      <c r="P1307" t="s">
        <v>77</v>
      </c>
      <c r="Q1307" t="s">
        <v>481</v>
      </c>
      <c r="R1307" t="s">
        <v>34</v>
      </c>
      <c r="S1307" t="s">
        <v>43</v>
      </c>
      <c r="T1307">
        <v>50</v>
      </c>
      <c r="U1307">
        <v>151</v>
      </c>
      <c r="V1307">
        <v>0</v>
      </c>
      <c r="W1307" t="s">
        <v>44</v>
      </c>
      <c r="X1307" t="s">
        <v>43</v>
      </c>
      <c r="Y1307" t="s">
        <v>43</v>
      </c>
      <c r="Z1307">
        <v>0</v>
      </c>
      <c r="AA1307" t="s">
        <v>45</v>
      </c>
      <c r="AB1307" t="s">
        <v>43</v>
      </c>
      <c r="AC1307" t="s">
        <v>43</v>
      </c>
    </row>
    <row r="1308" spans="1:29" x14ac:dyDescent="0.3">
      <c r="A1308" s="2">
        <v>45044.658252314817</v>
      </c>
      <c r="B1308" t="s">
        <v>29</v>
      </c>
      <c r="C1308" s="4" t="s">
        <v>1485</v>
      </c>
      <c r="D1308" t="s">
        <v>31</v>
      </c>
      <c r="E1308" t="s">
        <v>32</v>
      </c>
      <c r="F1308" t="s">
        <v>47</v>
      </c>
      <c r="G1308" t="s">
        <v>34</v>
      </c>
      <c r="H1308" t="s">
        <v>57</v>
      </c>
      <c r="I1308" t="s">
        <v>36</v>
      </c>
      <c r="J1308">
        <v>10</v>
      </c>
      <c r="K1308" t="s">
        <v>48</v>
      </c>
      <c r="L1308" t="s">
        <v>49</v>
      </c>
      <c r="M1308" t="s">
        <v>493</v>
      </c>
      <c r="N1308" t="s">
        <v>819</v>
      </c>
      <c r="O1308" t="s">
        <v>41</v>
      </c>
      <c r="P1308" t="s">
        <v>66</v>
      </c>
      <c r="Q1308" t="s">
        <v>481</v>
      </c>
      <c r="R1308" t="s">
        <v>34</v>
      </c>
      <c r="S1308" t="s">
        <v>43</v>
      </c>
      <c r="T1308">
        <v>50</v>
      </c>
      <c r="U1308">
        <v>151</v>
      </c>
      <c r="V1308">
        <v>0</v>
      </c>
      <c r="W1308" t="s">
        <v>44</v>
      </c>
      <c r="X1308" t="s">
        <v>43</v>
      </c>
      <c r="Y1308" t="s">
        <v>43</v>
      </c>
      <c r="Z1308">
        <v>0</v>
      </c>
      <c r="AA1308" t="s">
        <v>45</v>
      </c>
      <c r="AB1308" t="s">
        <v>43</v>
      </c>
      <c r="AC1308" t="s">
        <v>43</v>
      </c>
    </row>
    <row r="1309" spans="1:29" x14ac:dyDescent="0.3">
      <c r="A1309" s="2">
        <v>45044.66505787037</v>
      </c>
      <c r="B1309" t="s">
        <v>219</v>
      </c>
      <c r="C1309" s="4" t="s">
        <v>1486</v>
      </c>
      <c r="D1309" t="s">
        <v>54</v>
      </c>
      <c r="E1309" t="s">
        <v>32</v>
      </c>
      <c r="F1309" t="s">
        <v>33</v>
      </c>
      <c r="G1309" t="s">
        <v>34</v>
      </c>
      <c r="H1309" t="s">
        <v>35</v>
      </c>
      <c r="I1309" t="s">
        <v>36</v>
      </c>
      <c r="J1309">
        <v>3</v>
      </c>
      <c r="K1309" t="s">
        <v>499</v>
      </c>
      <c r="L1309" t="s">
        <v>69</v>
      </c>
      <c r="M1309" t="s">
        <v>588</v>
      </c>
      <c r="N1309" t="s">
        <v>1487</v>
      </c>
      <c r="O1309" t="s">
        <v>41</v>
      </c>
      <c r="P1309" t="s">
        <v>133</v>
      </c>
      <c r="Q1309" t="s">
        <v>513</v>
      </c>
      <c r="R1309" t="s">
        <v>495</v>
      </c>
      <c r="S1309" t="s">
        <v>43</v>
      </c>
      <c r="T1309">
        <v>4150</v>
      </c>
      <c r="U1309">
        <v>151</v>
      </c>
      <c r="V1309">
        <v>0</v>
      </c>
      <c r="W1309" t="s">
        <v>44</v>
      </c>
      <c r="X1309" t="s">
        <v>43</v>
      </c>
      <c r="Y1309" t="s">
        <v>43</v>
      </c>
      <c r="Z1309">
        <v>0</v>
      </c>
      <c r="AA1309" t="s">
        <v>45</v>
      </c>
      <c r="AB1309" t="s">
        <v>43</v>
      </c>
      <c r="AC1309" t="s">
        <v>43</v>
      </c>
    </row>
    <row r="1310" spans="1:29" x14ac:dyDescent="0.3">
      <c r="A1310" s="2">
        <v>45044.666770833333</v>
      </c>
      <c r="B1310" t="s">
        <v>29</v>
      </c>
      <c r="C1310" s="4" t="s">
        <v>482</v>
      </c>
      <c r="D1310" t="s">
        <v>31</v>
      </c>
      <c r="E1310" t="s">
        <v>68</v>
      </c>
      <c r="F1310" t="s">
        <v>122</v>
      </c>
      <c r="G1310" t="s">
        <v>34</v>
      </c>
      <c r="H1310" t="s">
        <v>35</v>
      </c>
      <c r="I1310" t="s">
        <v>36</v>
      </c>
      <c r="J1310">
        <v>6</v>
      </c>
      <c r="K1310" t="s">
        <v>499</v>
      </c>
      <c r="L1310" t="s">
        <v>166</v>
      </c>
      <c r="M1310" t="s">
        <v>515</v>
      </c>
      <c r="N1310" t="s">
        <v>622</v>
      </c>
      <c r="O1310" t="s">
        <v>41</v>
      </c>
      <c r="P1310" t="s">
        <v>77</v>
      </c>
      <c r="Q1310" t="s">
        <v>481</v>
      </c>
      <c r="R1310" t="s">
        <v>34</v>
      </c>
      <c r="S1310" t="s">
        <v>43</v>
      </c>
      <c r="T1310">
        <v>50</v>
      </c>
      <c r="U1310">
        <v>91110</v>
      </c>
      <c r="V1310">
        <v>0</v>
      </c>
      <c r="W1310" t="s">
        <v>44</v>
      </c>
      <c r="X1310" t="s">
        <v>43</v>
      </c>
      <c r="Y1310" t="s">
        <v>43</v>
      </c>
      <c r="Z1310">
        <v>0</v>
      </c>
      <c r="AA1310" t="s">
        <v>45</v>
      </c>
      <c r="AB1310" t="s">
        <v>43</v>
      </c>
      <c r="AC1310" t="s">
        <v>43</v>
      </c>
    </row>
    <row r="1311" spans="1:29" x14ac:dyDescent="0.3">
      <c r="A1311" s="2">
        <v>45044.669490740736</v>
      </c>
      <c r="B1311" t="s">
        <v>29</v>
      </c>
      <c r="C1311" s="4" t="s">
        <v>960</v>
      </c>
      <c r="D1311" t="s">
        <v>31</v>
      </c>
      <c r="E1311" t="s">
        <v>73</v>
      </c>
      <c r="F1311" t="s">
        <v>33</v>
      </c>
      <c r="G1311" t="s">
        <v>56</v>
      </c>
      <c r="H1311" t="s">
        <v>35</v>
      </c>
      <c r="I1311" t="s">
        <v>58</v>
      </c>
      <c r="J1311">
        <v>3</v>
      </c>
      <c r="K1311" t="s">
        <v>499</v>
      </c>
      <c r="L1311" t="s">
        <v>69</v>
      </c>
      <c r="M1311" t="s">
        <v>560</v>
      </c>
      <c r="N1311" t="s">
        <v>526</v>
      </c>
      <c r="O1311" t="s">
        <v>113</v>
      </c>
      <c r="P1311" t="s">
        <v>77</v>
      </c>
      <c r="Q1311" t="s">
        <v>57</v>
      </c>
      <c r="R1311" t="s">
        <v>34</v>
      </c>
      <c r="S1311" t="s">
        <v>43</v>
      </c>
      <c r="T1311">
        <v>4150</v>
      </c>
      <c r="U1311">
        <v>111130</v>
      </c>
      <c r="V1311">
        <v>0</v>
      </c>
      <c r="W1311" t="s">
        <v>44</v>
      </c>
      <c r="X1311" t="s">
        <v>43</v>
      </c>
      <c r="Y1311" t="s">
        <v>43</v>
      </c>
      <c r="Z1311">
        <v>0</v>
      </c>
      <c r="AA1311" t="s">
        <v>45</v>
      </c>
      <c r="AB1311" t="s">
        <v>43</v>
      </c>
      <c r="AC1311" t="s">
        <v>43</v>
      </c>
    </row>
    <row r="1312" spans="1:29" x14ac:dyDescent="0.3">
      <c r="A1312" s="2">
        <v>45044.66983796296</v>
      </c>
      <c r="B1312" t="s">
        <v>29</v>
      </c>
      <c r="C1312" s="4" t="s">
        <v>1488</v>
      </c>
      <c r="D1312" t="s">
        <v>31</v>
      </c>
      <c r="E1312" t="s">
        <v>73</v>
      </c>
      <c r="F1312" t="s">
        <v>47</v>
      </c>
      <c r="G1312" t="s">
        <v>56</v>
      </c>
      <c r="H1312" t="s">
        <v>35</v>
      </c>
      <c r="I1312" t="s">
        <v>36</v>
      </c>
      <c r="J1312">
        <v>5</v>
      </c>
      <c r="K1312" t="s">
        <v>81</v>
      </c>
      <c r="L1312" t="s">
        <v>49</v>
      </c>
      <c r="M1312" t="s">
        <v>560</v>
      </c>
      <c r="N1312" t="s">
        <v>1261</v>
      </c>
      <c r="O1312" t="s">
        <v>41</v>
      </c>
      <c r="P1312" t="s">
        <v>95</v>
      </c>
      <c r="Q1312" t="s">
        <v>513</v>
      </c>
      <c r="R1312" t="s">
        <v>34</v>
      </c>
      <c r="S1312" t="s">
        <v>43</v>
      </c>
      <c r="T1312">
        <v>4150</v>
      </c>
      <c r="U1312">
        <v>151</v>
      </c>
      <c r="V1312">
        <v>0</v>
      </c>
      <c r="W1312" t="s">
        <v>44</v>
      </c>
      <c r="X1312" t="s">
        <v>43</v>
      </c>
      <c r="Y1312" t="s">
        <v>43</v>
      </c>
      <c r="Z1312">
        <v>0</v>
      </c>
      <c r="AA1312" t="s">
        <v>45</v>
      </c>
      <c r="AB1312" t="s">
        <v>43</v>
      </c>
      <c r="AC1312" t="s">
        <v>43</v>
      </c>
    </row>
    <row r="1313" spans="1:29" x14ac:dyDescent="0.3">
      <c r="A1313" s="2">
        <v>45044.670138888891</v>
      </c>
      <c r="B1313" t="s">
        <v>29</v>
      </c>
      <c r="C1313" s="4" t="s">
        <v>1489</v>
      </c>
      <c r="D1313" t="s">
        <v>31</v>
      </c>
      <c r="E1313" t="s">
        <v>32</v>
      </c>
      <c r="F1313" t="s">
        <v>33</v>
      </c>
      <c r="G1313" t="s">
        <v>34</v>
      </c>
      <c r="H1313" t="s">
        <v>57</v>
      </c>
      <c r="I1313" t="s">
        <v>36</v>
      </c>
      <c r="J1313">
        <v>3</v>
      </c>
      <c r="K1313" t="s">
        <v>123</v>
      </c>
      <c r="L1313" t="s">
        <v>69</v>
      </c>
      <c r="M1313" t="s">
        <v>540</v>
      </c>
      <c r="N1313" t="s">
        <v>752</v>
      </c>
      <c r="O1313" t="s">
        <v>41</v>
      </c>
      <c r="P1313" t="s">
        <v>52</v>
      </c>
      <c r="Q1313" t="s">
        <v>481</v>
      </c>
      <c r="R1313" t="s">
        <v>34</v>
      </c>
      <c r="S1313" t="s">
        <v>43</v>
      </c>
      <c r="T1313">
        <v>4150</v>
      </c>
      <c r="U1313">
        <v>111130</v>
      </c>
      <c r="V1313">
        <v>0</v>
      </c>
      <c r="W1313" t="s">
        <v>44</v>
      </c>
      <c r="X1313" t="s">
        <v>43</v>
      </c>
      <c r="Y1313" t="s">
        <v>43</v>
      </c>
      <c r="Z1313">
        <v>0</v>
      </c>
      <c r="AA1313" t="s">
        <v>45</v>
      </c>
      <c r="AB1313" t="s">
        <v>43</v>
      </c>
      <c r="AC1313" t="s">
        <v>43</v>
      </c>
    </row>
    <row r="1314" spans="1:29" x14ac:dyDescent="0.3">
      <c r="A1314" s="2">
        <v>45044.672488425917</v>
      </c>
      <c r="B1314" t="s">
        <v>29</v>
      </c>
      <c r="C1314" s="4" t="s">
        <v>1266</v>
      </c>
      <c r="D1314" t="s">
        <v>54</v>
      </c>
      <c r="E1314" t="s">
        <v>68</v>
      </c>
      <c r="F1314" t="s">
        <v>33</v>
      </c>
      <c r="G1314" t="s">
        <v>56</v>
      </c>
      <c r="H1314" t="s">
        <v>35</v>
      </c>
      <c r="I1314" t="s">
        <v>36</v>
      </c>
      <c r="J1314">
        <v>7</v>
      </c>
      <c r="K1314" t="s">
        <v>48</v>
      </c>
      <c r="L1314" t="s">
        <v>38</v>
      </c>
      <c r="M1314" t="s">
        <v>560</v>
      </c>
      <c r="N1314" t="s">
        <v>1490</v>
      </c>
      <c r="O1314" t="s">
        <v>41</v>
      </c>
      <c r="P1314" t="s">
        <v>66</v>
      </c>
      <c r="Q1314" t="s">
        <v>35</v>
      </c>
      <c r="R1314" t="s">
        <v>507</v>
      </c>
      <c r="S1314" t="s">
        <v>43</v>
      </c>
      <c r="T1314">
        <v>2630</v>
      </c>
      <c r="U1314">
        <v>151</v>
      </c>
      <c r="V1314">
        <v>0</v>
      </c>
      <c r="W1314" t="s">
        <v>44</v>
      </c>
      <c r="X1314" t="s">
        <v>43</v>
      </c>
      <c r="Y1314" t="s">
        <v>43</v>
      </c>
      <c r="Z1314">
        <v>0</v>
      </c>
      <c r="AA1314" t="s">
        <v>45</v>
      </c>
      <c r="AB1314" t="s">
        <v>43</v>
      </c>
      <c r="AC1314" t="s">
        <v>43</v>
      </c>
    </row>
    <row r="1315" spans="1:29" x14ac:dyDescent="0.3">
      <c r="A1315" s="2">
        <v>45044.673125000001</v>
      </c>
      <c r="B1315" t="s">
        <v>29</v>
      </c>
      <c r="C1315" s="4" t="s">
        <v>1054</v>
      </c>
      <c r="D1315" t="s">
        <v>31</v>
      </c>
      <c r="E1315" t="s">
        <v>73</v>
      </c>
      <c r="F1315" t="s">
        <v>33</v>
      </c>
      <c r="G1315" t="s">
        <v>56</v>
      </c>
      <c r="H1315" t="s">
        <v>57</v>
      </c>
      <c r="I1315" t="s">
        <v>58</v>
      </c>
      <c r="J1315">
        <v>10</v>
      </c>
      <c r="K1315" t="s">
        <v>81</v>
      </c>
      <c r="L1315" t="s">
        <v>69</v>
      </c>
      <c r="M1315" t="s">
        <v>511</v>
      </c>
      <c r="N1315" t="s">
        <v>708</v>
      </c>
      <c r="O1315" t="s">
        <v>41</v>
      </c>
      <c r="P1315" t="s">
        <v>330</v>
      </c>
      <c r="Q1315" t="s">
        <v>481</v>
      </c>
      <c r="R1315" t="s">
        <v>507</v>
      </c>
      <c r="S1315" t="s">
        <v>43</v>
      </c>
      <c r="T1315">
        <v>3140</v>
      </c>
      <c r="U1315">
        <v>5070</v>
      </c>
      <c r="V1315">
        <v>0</v>
      </c>
      <c r="W1315" t="s">
        <v>44</v>
      </c>
      <c r="X1315" t="s">
        <v>43</v>
      </c>
      <c r="Y1315" t="s">
        <v>43</v>
      </c>
      <c r="Z1315">
        <v>0</v>
      </c>
      <c r="AA1315" t="s">
        <v>45</v>
      </c>
      <c r="AB1315" t="s">
        <v>43</v>
      </c>
      <c r="AC1315" t="s">
        <v>43</v>
      </c>
    </row>
    <row r="1316" spans="1:29" x14ac:dyDescent="0.3">
      <c r="A1316" s="2">
        <v>45044.673738425918</v>
      </c>
      <c r="B1316" t="s">
        <v>29</v>
      </c>
      <c r="C1316" s="4" t="s">
        <v>1491</v>
      </c>
      <c r="D1316" t="s">
        <v>54</v>
      </c>
      <c r="E1316" t="s">
        <v>68</v>
      </c>
      <c r="F1316" t="s">
        <v>122</v>
      </c>
      <c r="G1316" t="s">
        <v>56</v>
      </c>
      <c r="H1316" t="s">
        <v>35</v>
      </c>
      <c r="I1316" t="s">
        <v>36</v>
      </c>
      <c r="J1316">
        <v>6</v>
      </c>
      <c r="K1316" t="s">
        <v>81</v>
      </c>
      <c r="L1316" t="s">
        <v>69</v>
      </c>
      <c r="M1316" t="s">
        <v>505</v>
      </c>
      <c r="N1316" t="s">
        <v>774</v>
      </c>
      <c r="O1316" t="s">
        <v>85</v>
      </c>
      <c r="P1316" t="s">
        <v>52</v>
      </c>
      <c r="Q1316" t="s">
        <v>57</v>
      </c>
      <c r="R1316" t="s">
        <v>34</v>
      </c>
      <c r="S1316" t="s">
        <v>43</v>
      </c>
      <c r="T1316">
        <v>3140</v>
      </c>
      <c r="U1316">
        <v>7190</v>
      </c>
      <c r="V1316">
        <v>0</v>
      </c>
      <c r="W1316" t="s">
        <v>44</v>
      </c>
      <c r="X1316" t="s">
        <v>43</v>
      </c>
      <c r="Y1316" t="s">
        <v>43</v>
      </c>
      <c r="Z1316">
        <v>0</v>
      </c>
      <c r="AA1316" t="s">
        <v>45</v>
      </c>
      <c r="AB1316" t="s">
        <v>43</v>
      </c>
      <c r="AC1316" t="s">
        <v>43</v>
      </c>
    </row>
    <row r="1317" spans="1:29" x14ac:dyDescent="0.3">
      <c r="A1317" s="2">
        <v>45044.674814814818</v>
      </c>
      <c r="B1317" t="s">
        <v>29</v>
      </c>
      <c r="C1317" s="4" t="s">
        <v>1492</v>
      </c>
      <c r="D1317" t="s">
        <v>31</v>
      </c>
      <c r="E1317" t="s">
        <v>73</v>
      </c>
      <c r="F1317" t="s">
        <v>122</v>
      </c>
      <c r="G1317" t="s">
        <v>56</v>
      </c>
      <c r="H1317" t="s">
        <v>35</v>
      </c>
      <c r="I1317" t="s">
        <v>36</v>
      </c>
      <c r="J1317">
        <v>3</v>
      </c>
      <c r="K1317" t="s">
        <v>81</v>
      </c>
      <c r="L1317" t="s">
        <v>49</v>
      </c>
      <c r="M1317" t="s">
        <v>560</v>
      </c>
      <c r="N1317" t="s">
        <v>708</v>
      </c>
      <c r="O1317" t="s">
        <v>41</v>
      </c>
      <c r="P1317" t="s">
        <v>42</v>
      </c>
      <c r="Q1317" t="s">
        <v>481</v>
      </c>
      <c r="R1317" t="s">
        <v>34</v>
      </c>
      <c r="S1317" t="s">
        <v>43</v>
      </c>
      <c r="T1317">
        <v>4150</v>
      </c>
      <c r="U1317">
        <v>111130</v>
      </c>
      <c r="V1317">
        <v>0</v>
      </c>
      <c r="W1317" t="s">
        <v>44</v>
      </c>
      <c r="X1317" t="s">
        <v>43</v>
      </c>
      <c r="Y1317" t="s">
        <v>43</v>
      </c>
      <c r="Z1317">
        <v>0</v>
      </c>
      <c r="AA1317" t="s">
        <v>45</v>
      </c>
      <c r="AB1317" t="s">
        <v>43</v>
      </c>
      <c r="AC1317" t="s">
        <v>43</v>
      </c>
    </row>
    <row r="1318" spans="1:29" x14ac:dyDescent="0.3">
      <c r="A1318" s="2">
        <v>45044.674907407411</v>
      </c>
      <c r="B1318" t="s">
        <v>29</v>
      </c>
      <c r="C1318" s="4" t="s">
        <v>1493</v>
      </c>
      <c r="D1318" t="s">
        <v>54</v>
      </c>
      <c r="E1318" t="s">
        <v>55</v>
      </c>
      <c r="F1318" t="s">
        <v>33</v>
      </c>
      <c r="G1318" t="s">
        <v>56</v>
      </c>
      <c r="H1318" t="s">
        <v>35</v>
      </c>
      <c r="I1318" t="s">
        <v>36</v>
      </c>
      <c r="J1318">
        <v>5</v>
      </c>
      <c r="K1318" t="s">
        <v>81</v>
      </c>
      <c r="L1318" t="s">
        <v>49</v>
      </c>
      <c r="M1318" t="s">
        <v>490</v>
      </c>
      <c r="N1318" t="s">
        <v>708</v>
      </c>
      <c r="O1318" t="s">
        <v>41</v>
      </c>
      <c r="P1318" t="s">
        <v>66</v>
      </c>
      <c r="Q1318" t="s">
        <v>35</v>
      </c>
      <c r="R1318" t="s">
        <v>34</v>
      </c>
      <c r="S1318" t="s">
        <v>43</v>
      </c>
      <c r="T1318">
        <v>3140</v>
      </c>
      <c r="U1318">
        <v>111130</v>
      </c>
      <c r="V1318">
        <v>0</v>
      </c>
      <c r="W1318" t="s">
        <v>44</v>
      </c>
      <c r="X1318" t="s">
        <v>43</v>
      </c>
      <c r="Y1318" t="s">
        <v>43</v>
      </c>
      <c r="Z1318">
        <v>0</v>
      </c>
      <c r="AA1318" t="s">
        <v>45</v>
      </c>
      <c r="AB1318" t="s">
        <v>43</v>
      </c>
      <c r="AC1318" t="s">
        <v>43</v>
      </c>
    </row>
    <row r="1319" spans="1:29" x14ac:dyDescent="0.3">
      <c r="A1319" s="2">
        <v>45044.67596064815</v>
      </c>
      <c r="B1319" t="s">
        <v>29</v>
      </c>
      <c r="C1319" s="4" t="s">
        <v>1207</v>
      </c>
      <c r="D1319" t="s">
        <v>54</v>
      </c>
      <c r="E1319" t="s">
        <v>64</v>
      </c>
      <c r="F1319" t="s">
        <v>122</v>
      </c>
      <c r="G1319" t="s">
        <v>56</v>
      </c>
      <c r="H1319" t="s">
        <v>35</v>
      </c>
      <c r="I1319" t="s">
        <v>36</v>
      </c>
      <c r="J1319">
        <v>4</v>
      </c>
      <c r="K1319" t="s">
        <v>499</v>
      </c>
      <c r="L1319" t="s">
        <v>49</v>
      </c>
      <c r="M1319" t="s">
        <v>560</v>
      </c>
      <c r="N1319" t="s">
        <v>1494</v>
      </c>
      <c r="O1319" t="s">
        <v>41</v>
      </c>
      <c r="P1319" t="s">
        <v>66</v>
      </c>
      <c r="Q1319" t="s">
        <v>481</v>
      </c>
      <c r="R1319" t="s">
        <v>34</v>
      </c>
      <c r="S1319" t="s">
        <v>43</v>
      </c>
      <c r="T1319">
        <v>4150</v>
      </c>
      <c r="U1319">
        <v>91110</v>
      </c>
      <c r="V1319">
        <v>0</v>
      </c>
      <c r="W1319" t="s">
        <v>44</v>
      </c>
      <c r="X1319" t="s">
        <v>43</v>
      </c>
      <c r="Y1319" t="s">
        <v>43</v>
      </c>
      <c r="Z1319">
        <v>0</v>
      </c>
      <c r="AA1319" t="s">
        <v>45</v>
      </c>
      <c r="AB1319" t="s">
        <v>43</v>
      </c>
      <c r="AC1319" t="s">
        <v>43</v>
      </c>
    </row>
    <row r="1320" spans="1:29" x14ac:dyDescent="0.3">
      <c r="A1320" s="2">
        <v>45044.676400462973</v>
      </c>
      <c r="B1320" t="s">
        <v>29</v>
      </c>
      <c r="C1320" s="4" t="s">
        <v>469</v>
      </c>
      <c r="D1320" t="s">
        <v>54</v>
      </c>
      <c r="E1320" t="s">
        <v>73</v>
      </c>
      <c r="F1320" t="s">
        <v>122</v>
      </c>
      <c r="G1320" t="s">
        <v>34</v>
      </c>
      <c r="H1320" t="s">
        <v>35</v>
      </c>
      <c r="I1320" t="s">
        <v>36</v>
      </c>
      <c r="J1320">
        <v>1</v>
      </c>
      <c r="K1320" t="s">
        <v>499</v>
      </c>
      <c r="L1320" t="s">
        <v>49</v>
      </c>
      <c r="M1320" t="s">
        <v>490</v>
      </c>
      <c r="N1320" t="s">
        <v>1495</v>
      </c>
      <c r="O1320" t="s">
        <v>113</v>
      </c>
      <c r="P1320" t="s">
        <v>52</v>
      </c>
      <c r="Q1320" t="s">
        <v>481</v>
      </c>
      <c r="R1320" t="s">
        <v>495</v>
      </c>
      <c r="S1320" t="s">
        <v>43</v>
      </c>
      <c r="T1320">
        <v>50</v>
      </c>
      <c r="U1320">
        <v>91110</v>
      </c>
      <c r="V1320">
        <v>0</v>
      </c>
      <c r="W1320" t="s">
        <v>44</v>
      </c>
      <c r="X1320" t="s">
        <v>43</v>
      </c>
      <c r="Y1320" t="s">
        <v>43</v>
      </c>
      <c r="Z1320">
        <v>0</v>
      </c>
      <c r="AA1320" t="s">
        <v>45</v>
      </c>
      <c r="AB1320" t="s">
        <v>43</v>
      </c>
      <c r="AC1320" t="s">
        <v>43</v>
      </c>
    </row>
    <row r="1321" spans="1:29" x14ac:dyDescent="0.3">
      <c r="A1321" s="2">
        <v>45044.684918981482</v>
      </c>
      <c r="B1321" t="s">
        <v>29</v>
      </c>
      <c r="C1321" s="4" t="s">
        <v>1496</v>
      </c>
      <c r="D1321" t="s">
        <v>54</v>
      </c>
      <c r="E1321" t="s">
        <v>64</v>
      </c>
      <c r="F1321" t="s">
        <v>33</v>
      </c>
      <c r="G1321" t="s">
        <v>34</v>
      </c>
      <c r="H1321" t="s">
        <v>35</v>
      </c>
      <c r="I1321" t="s">
        <v>36</v>
      </c>
      <c r="J1321">
        <v>4</v>
      </c>
      <c r="K1321" t="s">
        <v>48</v>
      </c>
      <c r="L1321" t="s">
        <v>49</v>
      </c>
      <c r="M1321" t="s">
        <v>515</v>
      </c>
      <c r="N1321" t="s">
        <v>503</v>
      </c>
      <c r="O1321" t="s">
        <v>113</v>
      </c>
      <c r="P1321" t="s">
        <v>52</v>
      </c>
      <c r="Q1321" t="s">
        <v>513</v>
      </c>
      <c r="R1321" t="s">
        <v>495</v>
      </c>
      <c r="S1321" t="s">
        <v>43</v>
      </c>
      <c r="T1321">
        <v>4150</v>
      </c>
      <c r="U1321">
        <v>111130</v>
      </c>
      <c r="V1321">
        <v>0</v>
      </c>
      <c r="W1321" t="s">
        <v>44</v>
      </c>
      <c r="X1321" t="s">
        <v>43</v>
      </c>
      <c r="Y1321" t="s">
        <v>43</v>
      </c>
      <c r="Z1321">
        <v>0</v>
      </c>
      <c r="AA1321" t="s">
        <v>45</v>
      </c>
      <c r="AB1321" t="s">
        <v>43</v>
      </c>
      <c r="AC1321" t="s">
        <v>43</v>
      </c>
    </row>
    <row r="1322" spans="1:29" x14ac:dyDescent="0.3">
      <c r="A1322" s="2">
        <v>45044.687303240738</v>
      </c>
      <c r="B1322" t="s">
        <v>29</v>
      </c>
      <c r="C1322" s="4" t="s">
        <v>1497</v>
      </c>
      <c r="D1322" t="s">
        <v>54</v>
      </c>
      <c r="E1322" t="s">
        <v>32</v>
      </c>
      <c r="F1322" t="s">
        <v>33</v>
      </c>
      <c r="G1322" t="s">
        <v>34</v>
      </c>
      <c r="H1322" t="s">
        <v>35</v>
      </c>
      <c r="I1322" t="s">
        <v>36</v>
      </c>
      <c r="J1322">
        <v>5</v>
      </c>
      <c r="K1322" t="s">
        <v>81</v>
      </c>
      <c r="L1322" t="s">
        <v>38</v>
      </c>
      <c r="M1322" t="s">
        <v>505</v>
      </c>
      <c r="N1322" t="s">
        <v>578</v>
      </c>
      <c r="O1322" t="s">
        <v>85</v>
      </c>
      <c r="P1322" t="s">
        <v>66</v>
      </c>
      <c r="Q1322" t="s">
        <v>481</v>
      </c>
      <c r="R1322" t="s">
        <v>34</v>
      </c>
      <c r="S1322" t="s">
        <v>43</v>
      </c>
      <c r="T1322">
        <v>2630</v>
      </c>
      <c r="U1322">
        <v>7190</v>
      </c>
      <c r="V1322">
        <v>0</v>
      </c>
      <c r="W1322" t="s">
        <v>44</v>
      </c>
      <c r="X1322" t="s">
        <v>43</v>
      </c>
      <c r="Y1322" t="s">
        <v>43</v>
      </c>
      <c r="Z1322">
        <v>0</v>
      </c>
      <c r="AA1322" t="s">
        <v>45</v>
      </c>
      <c r="AB1322" t="s">
        <v>43</v>
      </c>
      <c r="AC1322" t="s">
        <v>43</v>
      </c>
    </row>
    <row r="1323" spans="1:29" x14ac:dyDescent="0.3">
      <c r="A1323" s="2">
        <v>45044.689444444448</v>
      </c>
      <c r="B1323" t="s">
        <v>29</v>
      </c>
      <c r="C1323" s="4" t="s">
        <v>1498</v>
      </c>
      <c r="D1323" t="s">
        <v>31</v>
      </c>
      <c r="E1323" t="s">
        <v>64</v>
      </c>
      <c r="F1323" t="s">
        <v>47</v>
      </c>
      <c r="G1323" t="s">
        <v>34</v>
      </c>
      <c r="H1323" t="s">
        <v>35</v>
      </c>
      <c r="I1323" t="s">
        <v>36</v>
      </c>
      <c r="J1323">
        <v>10</v>
      </c>
      <c r="K1323" t="s">
        <v>499</v>
      </c>
      <c r="L1323" t="s">
        <v>49</v>
      </c>
      <c r="M1323" t="s">
        <v>490</v>
      </c>
      <c r="N1323" t="s">
        <v>1499</v>
      </c>
      <c r="O1323" t="s">
        <v>85</v>
      </c>
      <c r="P1323" t="s">
        <v>62</v>
      </c>
      <c r="Q1323" t="s">
        <v>35</v>
      </c>
      <c r="R1323" t="s">
        <v>34</v>
      </c>
      <c r="S1323" t="s">
        <v>43</v>
      </c>
      <c r="T1323">
        <v>4150</v>
      </c>
      <c r="U1323">
        <v>131150</v>
      </c>
      <c r="V1323">
        <v>0</v>
      </c>
      <c r="W1323" t="s">
        <v>44</v>
      </c>
      <c r="X1323" t="s">
        <v>43</v>
      </c>
      <c r="Y1323" t="s">
        <v>43</v>
      </c>
      <c r="Z1323">
        <v>0</v>
      </c>
      <c r="AA1323" t="s">
        <v>45</v>
      </c>
      <c r="AB1323" t="s">
        <v>43</v>
      </c>
      <c r="AC1323" t="s">
        <v>43</v>
      </c>
    </row>
    <row r="1324" spans="1:29" x14ac:dyDescent="0.3">
      <c r="A1324" s="2">
        <v>45044.692476851851</v>
      </c>
      <c r="B1324" t="s">
        <v>29</v>
      </c>
      <c r="C1324" s="4" t="s">
        <v>1500</v>
      </c>
      <c r="D1324" t="s">
        <v>31</v>
      </c>
      <c r="E1324" t="s">
        <v>73</v>
      </c>
      <c r="F1324" t="s">
        <v>122</v>
      </c>
      <c r="G1324" t="s">
        <v>56</v>
      </c>
      <c r="H1324" t="s">
        <v>35</v>
      </c>
      <c r="I1324" t="s">
        <v>58</v>
      </c>
      <c r="J1324">
        <v>5</v>
      </c>
      <c r="K1324" t="s">
        <v>48</v>
      </c>
      <c r="L1324" t="s">
        <v>69</v>
      </c>
      <c r="M1324" t="s">
        <v>505</v>
      </c>
      <c r="N1324" t="s">
        <v>1048</v>
      </c>
      <c r="O1324" t="s">
        <v>41</v>
      </c>
      <c r="P1324" t="s">
        <v>77</v>
      </c>
      <c r="Q1324" t="s">
        <v>481</v>
      </c>
      <c r="R1324" t="s">
        <v>34</v>
      </c>
      <c r="S1324" t="s">
        <v>43</v>
      </c>
      <c r="T1324">
        <v>50</v>
      </c>
      <c r="U1324">
        <v>151</v>
      </c>
      <c r="V1324">
        <v>0</v>
      </c>
      <c r="W1324" t="s">
        <v>44</v>
      </c>
      <c r="X1324" t="s">
        <v>43</v>
      </c>
      <c r="Y1324" t="s">
        <v>43</v>
      </c>
      <c r="Z1324">
        <v>0</v>
      </c>
      <c r="AA1324" t="s">
        <v>45</v>
      </c>
      <c r="AB1324" t="s">
        <v>43</v>
      </c>
      <c r="AC1324" t="s">
        <v>43</v>
      </c>
    </row>
    <row r="1325" spans="1:29" x14ac:dyDescent="0.3">
      <c r="A1325" s="2">
        <v>45044.692488425928</v>
      </c>
      <c r="B1325" t="s">
        <v>29</v>
      </c>
      <c r="C1325" s="4" t="s">
        <v>602</v>
      </c>
      <c r="D1325" t="s">
        <v>31</v>
      </c>
      <c r="E1325" t="s">
        <v>68</v>
      </c>
      <c r="F1325" t="s">
        <v>122</v>
      </c>
      <c r="G1325" t="s">
        <v>56</v>
      </c>
      <c r="H1325" t="s">
        <v>35</v>
      </c>
      <c r="I1325" t="s">
        <v>36</v>
      </c>
      <c r="J1325">
        <v>3</v>
      </c>
      <c r="K1325" t="s">
        <v>123</v>
      </c>
      <c r="L1325" t="s">
        <v>166</v>
      </c>
      <c r="M1325" t="s">
        <v>505</v>
      </c>
      <c r="N1325" t="s">
        <v>1334</v>
      </c>
      <c r="O1325" t="s">
        <v>41</v>
      </c>
      <c r="P1325" t="s">
        <v>153</v>
      </c>
      <c r="Q1325" t="s">
        <v>481</v>
      </c>
      <c r="R1325" t="s">
        <v>34</v>
      </c>
      <c r="S1325" t="s">
        <v>43</v>
      </c>
      <c r="T1325">
        <v>50</v>
      </c>
      <c r="U1325">
        <v>91110</v>
      </c>
      <c r="V1325">
        <v>0</v>
      </c>
      <c r="W1325" t="s">
        <v>44</v>
      </c>
      <c r="X1325" t="s">
        <v>43</v>
      </c>
      <c r="Y1325" t="s">
        <v>43</v>
      </c>
      <c r="Z1325">
        <v>0</v>
      </c>
      <c r="AA1325" t="s">
        <v>45</v>
      </c>
      <c r="AB1325" t="s">
        <v>43</v>
      </c>
      <c r="AC1325" t="s">
        <v>43</v>
      </c>
    </row>
    <row r="1326" spans="1:29" x14ac:dyDescent="0.3">
      <c r="A1326" s="2">
        <v>45044.693761574083</v>
      </c>
      <c r="B1326" t="s">
        <v>29</v>
      </c>
      <c r="C1326" s="4" t="s">
        <v>1501</v>
      </c>
      <c r="D1326" t="s">
        <v>54</v>
      </c>
      <c r="E1326" t="s">
        <v>73</v>
      </c>
      <c r="F1326" t="s">
        <v>47</v>
      </c>
      <c r="G1326" t="s">
        <v>56</v>
      </c>
      <c r="H1326" t="s">
        <v>35</v>
      </c>
      <c r="I1326" t="s">
        <v>36</v>
      </c>
      <c r="J1326">
        <v>5</v>
      </c>
      <c r="K1326" t="s">
        <v>37</v>
      </c>
      <c r="L1326" t="s">
        <v>69</v>
      </c>
      <c r="M1326" t="s">
        <v>560</v>
      </c>
      <c r="N1326" t="s">
        <v>1376</v>
      </c>
      <c r="O1326" t="s">
        <v>41</v>
      </c>
      <c r="P1326" t="s">
        <v>52</v>
      </c>
      <c r="Q1326" t="s">
        <v>35</v>
      </c>
      <c r="R1326" t="s">
        <v>34</v>
      </c>
      <c r="S1326" t="s">
        <v>43</v>
      </c>
      <c r="T1326">
        <v>1115</v>
      </c>
      <c r="U1326">
        <v>3050</v>
      </c>
      <c r="V1326">
        <v>0</v>
      </c>
      <c r="W1326" t="s">
        <v>44</v>
      </c>
      <c r="X1326" t="s">
        <v>43</v>
      </c>
      <c r="Y1326" t="s">
        <v>43</v>
      </c>
      <c r="Z1326">
        <v>0</v>
      </c>
      <c r="AA1326" t="s">
        <v>45</v>
      </c>
      <c r="AB1326" t="s">
        <v>43</v>
      </c>
      <c r="AC1326" t="s">
        <v>43</v>
      </c>
    </row>
    <row r="1327" spans="1:29" x14ac:dyDescent="0.3">
      <c r="A1327" s="2">
        <v>45044.694351851853</v>
      </c>
      <c r="B1327" t="s">
        <v>29</v>
      </c>
      <c r="C1327" s="4" t="s">
        <v>1502</v>
      </c>
      <c r="D1327" t="s">
        <v>54</v>
      </c>
      <c r="E1327" t="s">
        <v>68</v>
      </c>
      <c r="F1327" t="s">
        <v>33</v>
      </c>
      <c r="G1327" t="s">
        <v>34</v>
      </c>
      <c r="H1327" t="s">
        <v>35</v>
      </c>
      <c r="I1327" t="s">
        <v>36</v>
      </c>
      <c r="J1327">
        <v>1</v>
      </c>
      <c r="K1327" t="s">
        <v>48</v>
      </c>
      <c r="L1327" t="s">
        <v>69</v>
      </c>
      <c r="M1327" t="s">
        <v>490</v>
      </c>
      <c r="N1327" t="s">
        <v>1503</v>
      </c>
      <c r="O1327" t="s">
        <v>41</v>
      </c>
      <c r="P1327" t="s">
        <v>52</v>
      </c>
      <c r="Q1327" t="s">
        <v>481</v>
      </c>
      <c r="R1327" t="s">
        <v>34</v>
      </c>
      <c r="S1327" t="s">
        <v>43</v>
      </c>
      <c r="T1327">
        <v>3140</v>
      </c>
      <c r="U1327">
        <v>131150</v>
      </c>
      <c r="V1327">
        <v>0</v>
      </c>
      <c r="W1327" t="s">
        <v>44</v>
      </c>
      <c r="X1327" t="s">
        <v>43</v>
      </c>
      <c r="Y1327" t="s">
        <v>43</v>
      </c>
      <c r="Z1327">
        <v>0</v>
      </c>
      <c r="AA1327" t="s">
        <v>45</v>
      </c>
      <c r="AB1327" t="s">
        <v>43</v>
      </c>
      <c r="AC1327" t="s">
        <v>43</v>
      </c>
    </row>
    <row r="1328" spans="1:29" x14ac:dyDescent="0.3">
      <c r="A1328" s="2">
        <v>45044.695335648154</v>
      </c>
      <c r="B1328" t="s">
        <v>29</v>
      </c>
      <c r="C1328" s="4" t="s">
        <v>1504</v>
      </c>
      <c r="D1328" t="s">
        <v>54</v>
      </c>
      <c r="E1328" t="s">
        <v>73</v>
      </c>
      <c r="F1328" t="s">
        <v>47</v>
      </c>
      <c r="G1328" t="s">
        <v>56</v>
      </c>
      <c r="H1328" t="s">
        <v>57</v>
      </c>
      <c r="I1328" t="s">
        <v>58</v>
      </c>
      <c r="J1328">
        <v>8</v>
      </c>
      <c r="K1328" t="s">
        <v>123</v>
      </c>
      <c r="L1328" t="s">
        <v>49</v>
      </c>
      <c r="M1328" t="s">
        <v>493</v>
      </c>
      <c r="N1328" t="s">
        <v>1318</v>
      </c>
      <c r="O1328" t="s">
        <v>41</v>
      </c>
      <c r="P1328" t="s">
        <v>52</v>
      </c>
      <c r="Q1328" t="s">
        <v>481</v>
      </c>
      <c r="R1328" t="s">
        <v>507</v>
      </c>
      <c r="S1328" t="s">
        <v>43</v>
      </c>
      <c r="T1328">
        <v>2630</v>
      </c>
      <c r="U1328">
        <v>5070</v>
      </c>
      <c r="V1328">
        <v>0</v>
      </c>
      <c r="W1328" t="s">
        <v>44</v>
      </c>
      <c r="X1328" t="s">
        <v>43</v>
      </c>
      <c r="Y1328" t="s">
        <v>43</v>
      </c>
      <c r="Z1328">
        <v>0</v>
      </c>
      <c r="AA1328" t="s">
        <v>45</v>
      </c>
      <c r="AB1328" t="s">
        <v>43</v>
      </c>
      <c r="AC1328" t="s">
        <v>43</v>
      </c>
    </row>
    <row r="1329" spans="1:29" x14ac:dyDescent="0.3">
      <c r="A1329" s="2">
        <v>45044.696446759262</v>
      </c>
      <c r="B1329" t="s">
        <v>29</v>
      </c>
      <c r="C1329" s="4" t="s">
        <v>154</v>
      </c>
      <c r="D1329" t="s">
        <v>31</v>
      </c>
      <c r="E1329" t="s">
        <v>68</v>
      </c>
      <c r="F1329" t="s">
        <v>33</v>
      </c>
      <c r="G1329" t="s">
        <v>34</v>
      </c>
      <c r="H1329" t="s">
        <v>57</v>
      </c>
      <c r="I1329" t="s">
        <v>58</v>
      </c>
      <c r="J1329">
        <v>9</v>
      </c>
      <c r="K1329" t="s">
        <v>499</v>
      </c>
      <c r="L1329" t="s">
        <v>49</v>
      </c>
      <c r="M1329" t="s">
        <v>680</v>
      </c>
      <c r="N1329" t="s">
        <v>556</v>
      </c>
      <c r="O1329" t="s">
        <v>41</v>
      </c>
      <c r="P1329" t="s">
        <v>77</v>
      </c>
      <c r="Q1329" t="s">
        <v>481</v>
      </c>
      <c r="R1329" t="s">
        <v>495</v>
      </c>
      <c r="S1329" t="s">
        <v>43</v>
      </c>
      <c r="T1329">
        <v>1115</v>
      </c>
      <c r="U1329">
        <v>3050</v>
      </c>
      <c r="V1329">
        <v>0</v>
      </c>
      <c r="W1329" t="s">
        <v>44</v>
      </c>
      <c r="X1329" t="s">
        <v>43</v>
      </c>
      <c r="Y1329" t="s">
        <v>43</v>
      </c>
      <c r="Z1329">
        <v>0</v>
      </c>
      <c r="AA1329" t="s">
        <v>45</v>
      </c>
      <c r="AB1329" t="s">
        <v>43</v>
      </c>
      <c r="AC1329" t="s">
        <v>43</v>
      </c>
    </row>
    <row r="1330" spans="1:29" x14ac:dyDescent="0.3">
      <c r="A1330" s="2">
        <v>45044.696481481478</v>
      </c>
      <c r="B1330" t="s">
        <v>29</v>
      </c>
      <c r="C1330" s="4" t="s">
        <v>1462</v>
      </c>
      <c r="D1330" t="s">
        <v>54</v>
      </c>
      <c r="E1330" t="s">
        <v>64</v>
      </c>
      <c r="F1330" t="s">
        <v>33</v>
      </c>
      <c r="G1330" t="s">
        <v>56</v>
      </c>
      <c r="H1330" t="s">
        <v>35</v>
      </c>
      <c r="I1330" t="s">
        <v>36</v>
      </c>
      <c r="J1330">
        <v>4</v>
      </c>
      <c r="K1330" t="s">
        <v>123</v>
      </c>
      <c r="L1330" t="s">
        <v>38</v>
      </c>
      <c r="M1330" t="s">
        <v>560</v>
      </c>
      <c r="N1330" t="s">
        <v>1505</v>
      </c>
      <c r="O1330" t="s">
        <v>125</v>
      </c>
      <c r="P1330" t="s">
        <v>95</v>
      </c>
      <c r="Q1330" t="s">
        <v>35</v>
      </c>
      <c r="R1330" t="s">
        <v>34</v>
      </c>
      <c r="S1330" t="s">
        <v>43</v>
      </c>
      <c r="T1330">
        <v>1620</v>
      </c>
      <c r="U1330">
        <v>91110</v>
      </c>
      <c r="V1330">
        <v>0</v>
      </c>
      <c r="W1330" t="s">
        <v>44</v>
      </c>
      <c r="X1330" t="s">
        <v>43</v>
      </c>
      <c r="Y1330" t="s">
        <v>43</v>
      </c>
      <c r="Z1330">
        <v>0</v>
      </c>
      <c r="AA1330" t="s">
        <v>45</v>
      </c>
      <c r="AB1330" t="s">
        <v>43</v>
      </c>
      <c r="AC1330" t="s">
        <v>43</v>
      </c>
    </row>
    <row r="1331" spans="1:29" x14ac:dyDescent="0.3">
      <c r="A1331" s="2">
        <v>45044.698518518519</v>
      </c>
      <c r="B1331" t="s">
        <v>29</v>
      </c>
      <c r="C1331" s="4" t="s">
        <v>1506</v>
      </c>
      <c r="D1331" t="s">
        <v>54</v>
      </c>
      <c r="E1331" t="s">
        <v>55</v>
      </c>
      <c r="F1331" t="s">
        <v>33</v>
      </c>
      <c r="G1331" t="s">
        <v>34</v>
      </c>
      <c r="H1331" t="s">
        <v>35</v>
      </c>
      <c r="I1331" t="s">
        <v>36</v>
      </c>
      <c r="J1331">
        <v>8</v>
      </c>
      <c r="K1331" t="s">
        <v>48</v>
      </c>
      <c r="L1331" t="s">
        <v>69</v>
      </c>
      <c r="M1331" t="s">
        <v>500</v>
      </c>
      <c r="N1331" t="s">
        <v>1507</v>
      </c>
      <c r="O1331" t="s">
        <v>41</v>
      </c>
      <c r="P1331" t="s">
        <v>52</v>
      </c>
      <c r="Q1331" t="s">
        <v>481</v>
      </c>
      <c r="R1331" t="s">
        <v>34</v>
      </c>
      <c r="S1331" t="s">
        <v>43</v>
      </c>
      <c r="T1331">
        <v>50</v>
      </c>
      <c r="U1331">
        <v>111130</v>
      </c>
      <c r="V1331">
        <v>0</v>
      </c>
      <c r="W1331" t="s">
        <v>44</v>
      </c>
      <c r="X1331" t="s">
        <v>43</v>
      </c>
      <c r="Y1331" t="s">
        <v>43</v>
      </c>
      <c r="Z1331">
        <v>0</v>
      </c>
      <c r="AA1331" t="s">
        <v>45</v>
      </c>
      <c r="AB1331" t="s">
        <v>43</v>
      </c>
      <c r="AC1331" t="s">
        <v>43</v>
      </c>
    </row>
    <row r="1332" spans="1:29" x14ac:dyDescent="0.3">
      <c r="A1332" s="2">
        <v>45044.700115740743</v>
      </c>
      <c r="B1332" t="s">
        <v>29</v>
      </c>
      <c r="C1332" s="4" t="s">
        <v>1508</v>
      </c>
      <c r="D1332" t="s">
        <v>54</v>
      </c>
      <c r="E1332" t="s">
        <v>73</v>
      </c>
      <c r="F1332" t="s">
        <v>47</v>
      </c>
      <c r="G1332" t="s">
        <v>34</v>
      </c>
      <c r="H1332" t="s">
        <v>35</v>
      </c>
      <c r="I1332" t="s">
        <v>36</v>
      </c>
      <c r="J1332">
        <v>5</v>
      </c>
      <c r="K1332" t="s">
        <v>499</v>
      </c>
      <c r="L1332" t="s">
        <v>166</v>
      </c>
      <c r="M1332" t="s">
        <v>505</v>
      </c>
      <c r="N1332" t="s">
        <v>891</v>
      </c>
      <c r="O1332" t="s">
        <v>41</v>
      </c>
      <c r="P1332" t="s">
        <v>153</v>
      </c>
      <c r="Q1332" t="s">
        <v>481</v>
      </c>
      <c r="R1332" t="s">
        <v>34</v>
      </c>
      <c r="S1332" t="s">
        <v>43</v>
      </c>
      <c r="T1332">
        <v>50</v>
      </c>
      <c r="U1332">
        <v>151</v>
      </c>
      <c r="V1332">
        <v>0</v>
      </c>
      <c r="W1332" t="s">
        <v>44</v>
      </c>
      <c r="X1332" t="s">
        <v>43</v>
      </c>
      <c r="Y1332" t="s">
        <v>43</v>
      </c>
      <c r="Z1332">
        <v>0</v>
      </c>
      <c r="AA1332" t="s">
        <v>45</v>
      </c>
      <c r="AB1332" t="s">
        <v>43</v>
      </c>
      <c r="AC1332" t="s">
        <v>43</v>
      </c>
    </row>
    <row r="1333" spans="1:29" x14ac:dyDescent="0.3">
      <c r="A1333" s="2">
        <v>45044.702581018522</v>
      </c>
      <c r="B1333" t="s">
        <v>29</v>
      </c>
      <c r="C1333" s="4" t="s">
        <v>1506</v>
      </c>
      <c r="D1333" t="s">
        <v>54</v>
      </c>
      <c r="E1333" t="s">
        <v>73</v>
      </c>
      <c r="F1333" t="s">
        <v>33</v>
      </c>
      <c r="G1333" t="s">
        <v>34</v>
      </c>
      <c r="H1333" t="s">
        <v>35</v>
      </c>
      <c r="I1333" t="s">
        <v>58</v>
      </c>
      <c r="J1333">
        <v>10</v>
      </c>
      <c r="K1333" t="s">
        <v>499</v>
      </c>
      <c r="L1333" t="s">
        <v>69</v>
      </c>
      <c r="M1333" t="s">
        <v>505</v>
      </c>
      <c r="N1333" t="s">
        <v>643</v>
      </c>
      <c r="O1333" t="s">
        <v>41</v>
      </c>
      <c r="P1333" t="s">
        <v>62</v>
      </c>
      <c r="Q1333" t="s">
        <v>481</v>
      </c>
      <c r="R1333" t="s">
        <v>34</v>
      </c>
      <c r="S1333" t="s">
        <v>43</v>
      </c>
      <c r="T1333">
        <v>50</v>
      </c>
      <c r="U1333">
        <v>91110</v>
      </c>
      <c r="V1333">
        <v>0</v>
      </c>
      <c r="W1333" t="s">
        <v>44</v>
      </c>
      <c r="X1333" t="s">
        <v>43</v>
      </c>
      <c r="Y1333" t="s">
        <v>43</v>
      </c>
      <c r="Z1333">
        <v>0</v>
      </c>
      <c r="AA1333" t="s">
        <v>45</v>
      </c>
      <c r="AB1333" t="s">
        <v>43</v>
      </c>
      <c r="AC1333" t="s">
        <v>43</v>
      </c>
    </row>
    <row r="1334" spans="1:29" x14ac:dyDescent="0.3">
      <c r="A1334" s="2">
        <v>45044.704282407409</v>
      </c>
      <c r="B1334" t="s">
        <v>29</v>
      </c>
      <c r="C1334" s="4" t="s">
        <v>1509</v>
      </c>
      <c r="D1334" t="s">
        <v>31</v>
      </c>
      <c r="E1334" t="s">
        <v>68</v>
      </c>
      <c r="F1334" t="s">
        <v>47</v>
      </c>
      <c r="G1334" t="s">
        <v>34</v>
      </c>
      <c r="H1334" t="s">
        <v>35</v>
      </c>
      <c r="I1334" t="s">
        <v>58</v>
      </c>
      <c r="J1334">
        <v>10</v>
      </c>
      <c r="K1334" t="s">
        <v>48</v>
      </c>
      <c r="L1334" t="s">
        <v>69</v>
      </c>
      <c r="M1334" t="s">
        <v>532</v>
      </c>
      <c r="N1334" t="s">
        <v>561</v>
      </c>
      <c r="O1334" t="s">
        <v>41</v>
      </c>
      <c r="P1334" t="s">
        <v>95</v>
      </c>
      <c r="Q1334" t="s">
        <v>481</v>
      </c>
      <c r="R1334" t="s">
        <v>34</v>
      </c>
      <c r="S1334" t="s">
        <v>43</v>
      </c>
      <c r="T1334">
        <v>50</v>
      </c>
      <c r="U1334">
        <v>7190</v>
      </c>
      <c r="V1334">
        <v>0</v>
      </c>
      <c r="W1334" t="s">
        <v>44</v>
      </c>
      <c r="X1334" t="s">
        <v>43</v>
      </c>
      <c r="Y1334" t="s">
        <v>43</v>
      </c>
      <c r="Z1334">
        <v>0</v>
      </c>
      <c r="AA1334" t="s">
        <v>45</v>
      </c>
      <c r="AB1334" t="s">
        <v>43</v>
      </c>
      <c r="AC1334" t="s">
        <v>43</v>
      </c>
    </row>
    <row r="1335" spans="1:29" x14ac:dyDescent="0.3">
      <c r="A1335" s="2">
        <v>45044.706203703703</v>
      </c>
      <c r="B1335" t="s">
        <v>29</v>
      </c>
      <c r="C1335" s="4" t="s">
        <v>1506</v>
      </c>
      <c r="D1335" t="s">
        <v>54</v>
      </c>
      <c r="E1335" t="s">
        <v>32</v>
      </c>
      <c r="F1335" t="s">
        <v>33</v>
      </c>
      <c r="G1335" t="s">
        <v>34</v>
      </c>
      <c r="H1335" t="s">
        <v>57</v>
      </c>
      <c r="I1335" t="s">
        <v>36</v>
      </c>
      <c r="J1335">
        <v>8</v>
      </c>
      <c r="K1335" t="s">
        <v>48</v>
      </c>
      <c r="L1335" t="s">
        <v>49</v>
      </c>
      <c r="M1335" t="s">
        <v>540</v>
      </c>
      <c r="N1335" t="s">
        <v>526</v>
      </c>
      <c r="O1335" t="s">
        <v>41</v>
      </c>
      <c r="P1335" t="s">
        <v>66</v>
      </c>
      <c r="Q1335" t="s">
        <v>481</v>
      </c>
      <c r="R1335" t="s">
        <v>34</v>
      </c>
      <c r="S1335" t="s">
        <v>43</v>
      </c>
      <c r="T1335">
        <v>3140</v>
      </c>
      <c r="U1335">
        <v>7190</v>
      </c>
      <c r="V1335">
        <v>0</v>
      </c>
      <c r="W1335" t="s">
        <v>44</v>
      </c>
      <c r="X1335" t="s">
        <v>43</v>
      </c>
      <c r="Y1335" t="s">
        <v>43</v>
      </c>
      <c r="Z1335">
        <v>0</v>
      </c>
      <c r="AA1335" t="s">
        <v>45</v>
      </c>
      <c r="AB1335" t="s">
        <v>43</v>
      </c>
      <c r="AC1335" t="s">
        <v>43</v>
      </c>
    </row>
    <row r="1336" spans="1:29" x14ac:dyDescent="0.3">
      <c r="A1336" s="2">
        <v>45044.717557870368</v>
      </c>
      <c r="B1336" t="s">
        <v>29</v>
      </c>
      <c r="C1336" s="4" t="s">
        <v>1510</v>
      </c>
      <c r="D1336" t="s">
        <v>31</v>
      </c>
      <c r="E1336" t="s">
        <v>68</v>
      </c>
      <c r="F1336" t="s">
        <v>122</v>
      </c>
      <c r="G1336" t="s">
        <v>34</v>
      </c>
      <c r="H1336" t="s">
        <v>35</v>
      </c>
      <c r="I1336" t="s">
        <v>58</v>
      </c>
      <c r="J1336">
        <v>10</v>
      </c>
      <c r="K1336" t="s">
        <v>48</v>
      </c>
      <c r="L1336" t="s">
        <v>38</v>
      </c>
      <c r="M1336" t="s">
        <v>580</v>
      </c>
      <c r="N1336" t="s">
        <v>1511</v>
      </c>
      <c r="O1336" t="s">
        <v>85</v>
      </c>
      <c r="P1336" t="s">
        <v>180</v>
      </c>
      <c r="Q1336" t="s">
        <v>481</v>
      </c>
      <c r="R1336" t="s">
        <v>34</v>
      </c>
      <c r="S1336" t="s">
        <v>43</v>
      </c>
      <c r="T1336">
        <v>50</v>
      </c>
      <c r="U1336">
        <v>151</v>
      </c>
      <c r="V1336">
        <v>0</v>
      </c>
      <c r="W1336" t="s">
        <v>44</v>
      </c>
      <c r="X1336" t="s">
        <v>43</v>
      </c>
      <c r="Y1336" t="s">
        <v>43</v>
      </c>
      <c r="Z1336">
        <v>0</v>
      </c>
      <c r="AA1336" t="s">
        <v>45</v>
      </c>
      <c r="AB1336" t="s">
        <v>43</v>
      </c>
      <c r="AC1336" t="s">
        <v>43</v>
      </c>
    </row>
    <row r="1337" spans="1:29" x14ac:dyDescent="0.3">
      <c r="A1337" s="2">
        <v>45044.72284722222</v>
      </c>
      <c r="B1337" t="s">
        <v>29</v>
      </c>
      <c r="C1337" s="4" t="s">
        <v>140</v>
      </c>
      <c r="D1337" t="s">
        <v>31</v>
      </c>
      <c r="E1337" t="s">
        <v>32</v>
      </c>
      <c r="F1337" t="s">
        <v>122</v>
      </c>
      <c r="G1337" t="s">
        <v>34</v>
      </c>
      <c r="H1337" t="s">
        <v>57</v>
      </c>
      <c r="I1337" t="s">
        <v>58</v>
      </c>
      <c r="J1337">
        <v>8</v>
      </c>
      <c r="K1337" t="s">
        <v>48</v>
      </c>
      <c r="L1337" t="s">
        <v>38</v>
      </c>
      <c r="M1337" t="s">
        <v>680</v>
      </c>
      <c r="N1337" t="s">
        <v>688</v>
      </c>
      <c r="O1337" t="s">
        <v>41</v>
      </c>
      <c r="P1337" t="s">
        <v>62</v>
      </c>
      <c r="Q1337" t="s">
        <v>35</v>
      </c>
      <c r="R1337" t="s">
        <v>495</v>
      </c>
      <c r="S1337" t="s">
        <v>43</v>
      </c>
      <c r="T1337">
        <v>3140</v>
      </c>
      <c r="U1337">
        <v>7190</v>
      </c>
      <c r="V1337">
        <v>0</v>
      </c>
      <c r="W1337" t="s">
        <v>44</v>
      </c>
      <c r="X1337" t="s">
        <v>43</v>
      </c>
      <c r="Y1337" t="s">
        <v>43</v>
      </c>
      <c r="Z1337">
        <v>0</v>
      </c>
      <c r="AA1337" t="s">
        <v>45</v>
      </c>
      <c r="AB1337" t="s">
        <v>43</v>
      </c>
      <c r="AC1337" t="s">
        <v>43</v>
      </c>
    </row>
    <row r="1338" spans="1:29" x14ac:dyDescent="0.3">
      <c r="A1338" s="2">
        <v>45044.725717592592</v>
      </c>
      <c r="B1338" t="s">
        <v>29</v>
      </c>
      <c r="C1338" s="4" t="s">
        <v>1111</v>
      </c>
      <c r="D1338" t="s">
        <v>54</v>
      </c>
      <c r="E1338" t="s">
        <v>73</v>
      </c>
      <c r="F1338" t="s">
        <v>33</v>
      </c>
      <c r="G1338" t="s">
        <v>34</v>
      </c>
      <c r="H1338" t="s">
        <v>35</v>
      </c>
      <c r="I1338" t="s">
        <v>36</v>
      </c>
      <c r="J1338">
        <v>1</v>
      </c>
      <c r="K1338" t="s">
        <v>81</v>
      </c>
      <c r="L1338" t="s">
        <v>49</v>
      </c>
      <c r="M1338" t="s">
        <v>588</v>
      </c>
      <c r="N1338" t="s">
        <v>1261</v>
      </c>
      <c r="O1338" t="s">
        <v>41</v>
      </c>
      <c r="P1338" t="s">
        <v>204</v>
      </c>
      <c r="Q1338" t="s">
        <v>513</v>
      </c>
      <c r="R1338" t="s">
        <v>34</v>
      </c>
      <c r="S1338" t="s">
        <v>43</v>
      </c>
      <c r="T1338">
        <v>50</v>
      </c>
      <c r="U1338">
        <v>151</v>
      </c>
      <c r="V1338">
        <v>0</v>
      </c>
      <c r="W1338" t="s">
        <v>44</v>
      </c>
      <c r="X1338" t="s">
        <v>43</v>
      </c>
      <c r="Y1338" t="s">
        <v>43</v>
      </c>
      <c r="Z1338">
        <v>0</v>
      </c>
      <c r="AA1338" t="s">
        <v>45</v>
      </c>
      <c r="AB1338" t="s">
        <v>43</v>
      </c>
      <c r="AC1338" t="s">
        <v>43</v>
      </c>
    </row>
    <row r="1339" spans="1:29" x14ac:dyDescent="0.3">
      <c r="A1339" s="2">
        <v>45044.726643518523</v>
      </c>
      <c r="B1339" t="s">
        <v>29</v>
      </c>
      <c r="C1339" s="4" t="s">
        <v>1320</v>
      </c>
      <c r="D1339" t="s">
        <v>54</v>
      </c>
      <c r="E1339" t="s">
        <v>68</v>
      </c>
      <c r="F1339" t="s">
        <v>47</v>
      </c>
      <c r="G1339" t="s">
        <v>34</v>
      </c>
      <c r="H1339" t="s">
        <v>35</v>
      </c>
      <c r="I1339" t="s">
        <v>36</v>
      </c>
      <c r="J1339">
        <v>1</v>
      </c>
      <c r="K1339" t="s">
        <v>123</v>
      </c>
      <c r="L1339" t="s">
        <v>49</v>
      </c>
      <c r="M1339" t="s">
        <v>560</v>
      </c>
      <c r="N1339" t="s">
        <v>1062</v>
      </c>
      <c r="O1339" t="s">
        <v>41</v>
      </c>
      <c r="P1339" t="s">
        <v>66</v>
      </c>
      <c r="Q1339" t="s">
        <v>481</v>
      </c>
      <c r="R1339" t="s">
        <v>495</v>
      </c>
      <c r="S1339" t="s">
        <v>43</v>
      </c>
      <c r="T1339">
        <v>3140</v>
      </c>
      <c r="U1339">
        <v>5070</v>
      </c>
      <c r="V1339">
        <v>0</v>
      </c>
      <c r="W1339" t="s">
        <v>44</v>
      </c>
      <c r="X1339" t="s">
        <v>43</v>
      </c>
      <c r="Y1339" t="s">
        <v>43</v>
      </c>
      <c r="Z1339">
        <v>0</v>
      </c>
      <c r="AA1339" t="s">
        <v>45</v>
      </c>
      <c r="AB1339" t="s">
        <v>43</v>
      </c>
      <c r="AC1339" t="s">
        <v>43</v>
      </c>
    </row>
    <row r="1340" spans="1:29" x14ac:dyDescent="0.3">
      <c r="A1340" s="2">
        <v>45044.729120370372</v>
      </c>
      <c r="B1340" t="s">
        <v>29</v>
      </c>
      <c r="C1340" s="4" t="s">
        <v>1400</v>
      </c>
      <c r="D1340" t="s">
        <v>31</v>
      </c>
      <c r="E1340" t="s">
        <v>32</v>
      </c>
      <c r="F1340" t="s">
        <v>33</v>
      </c>
      <c r="G1340" t="s">
        <v>34</v>
      </c>
      <c r="H1340" t="s">
        <v>35</v>
      </c>
      <c r="I1340" t="s">
        <v>36</v>
      </c>
      <c r="J1340">
        <v>3</v>
      </c>
      <c r="K1340" t="s">
        <v>123</v>
      </c>
      <c r="L1340" t="s">
        <v>49</v>
      </c>
      <c r="M1340" t="s">
        <v>505</v>
      </c>
      <c r="N1340" t="s">
        <v>534</v>
      </c>
      <c r="O1340" t="s">
        <v>85</v>
      </c>
      <c r="P1340" t="s">
        <v>42</v>
      </c>
      <c r="Q1340" t="s">
        <v>481</v>
      </c>
      <c r="R1340" t="s">
        <v>34</v>
      </c>
      <c r="S1340" t="s">
        <v>43</v>
      </c>
      <c r="T1340">
        <v>3140</v>
      </c>
      <c r="U1340">
        <v>91110</v>
      </c>
      <c r="V1340">
        <v>0</v>
      </c>
      <c r="W1340" t="s">
        <v>44</v>
      </c>
      <c r="X1340" t="s">
        <v>43</v>
      </c>
      <c r="Y1340" t="s">
        <v>43</v>
      </c>
      <c r="Z1340">
        <v>0</v>
      </c>
      <c r="AA1340" t="s">
        <v>45</v>
      </c>
      <c r="AB1340" t="s">
        <v>43</v>
      </c>
      <c r="AC1340" t="s">
        <v>43</v>
      </c>
    </row>
    <row r="1341" spans="1:29" x14ac:dyDescent="0.3">
      <c r="A1341" s="2">
        <v>45044.730347222219</v>
      </c>
      <c r="B1341" t="s">
        <v>29</v>
      </c>
      <c r="C1341" s="4" t="s">
        <v>1221</v>
      </c>
      <c r="D1341" t="s">
        <v>31</v>
      </c>
      <c r="E1341" t="s">
        <v>32</v>
      </c>
      <c r="F1341" t="s">
        <v>33</v>
      </c>
      <c r="G1341" t="s">
        <v>34</v>
      </c>
      <c r="H1341" t="s">
        <v>35</v>
      </c>
      <c r="I1341" t="s">
        <v>36</v>
      </c>
      <c r="J1341">
        <v>8</v>
      </c>
      <c r="K1341" t="s">
        <v>48</v>
      </c>
      <c r="L1341" t="s">
        <v>49</v>
      </c>
      <c r="M1341" t="s">
        <v>515</v>
      </c>
      <c r="N1341" t="s">
        <v>1083</v>
      </c>
      <c r="O1341" t="s">
        <v>85</v>
      </c>
      <c r="P1341" t="s">
        <v>52</v>
      </c>
      <c r="Q1341" t="s">
        <v>481</v>
      </c>
      <c r="R1341" t="s">
        <v>495</v>
      </c>
      <c r="S1341" t="s">
        <v>43</v>
      </c>
      <c r="T1341">
        <v>4150</v>
      </c>
      <c r="U1341">
        <v>151</v>
      </c>
      <c r="V1341">
        <v>0</v>
      </c>
      <c r="W1341" t="s">
        <v>44</v>
      </c>
      <c r="X1341" t="s">
        <v>43</v>
      </c>
      <c r="Y1341" t="s">
        <v>43</v>
      </c>
      <c r="Z1341">
        <v>0</v>
      </c>
      <c r="AA1341" t="s">
        <v>45</v>
      </c>
      <c r="AB1341" t="s">
        <v>43</v>
      </c>
      <c r="AC1341" t="s">
        <v>43</v>
      </c>
    </row>
    <row r="1342" spans="1:29" x14ac:dyDescent="0.3">
      <c r="A1342" s="2">
        <v>45044.734143518523</v>
      </c>
      <c r="B1342" t="s">
        <v>29</v>
      </c>
      <c r="C1342" s="4" t="s">
        <v>1512</v>
      </c>
      <c r="D1342" t="s">
        <v>31</v>
      </c>
      <c r="E1342" t="s">
        <v>55</v>
      </c>
      <c r="F1342" t="s">
        <v>122</v>
      </c>
      <c r="G1342" t="s">
        <v>56</v>
      </c>
      <c r="H1342" t="s">
        <v>57</v>
      </c>
      <c r="I1342" t="s">
        <v>58</v>
      </c>
      <c r="J1342">
        <v>6</v>
      </c>
      <c r="K1342" t="s">
        <v>123</v>
      </c>
      <c r="L1342" t="s">
        <v>38</v>
      </c>
      <c r="M1342" t="s">
        <v>684</v>
      </c>
      <c r="N1342" t="s">
        <v>654</v>
      </c>
      <c r="O1342" t="s">
        <v>41</v>
      </c>
      <c r="P1342" t="s">
        <v>95</v>
      </c>
      <c r="Q1342" t="s">
        <v>57</v>
      </c>
      <c r="R1342" t="s">
        <v>507</v>
      </c>
      <c r="S1342" t="s">
        <v>43</v>
      </c>
      <c r="T1342">
        <v>50</v>
      </c>
      <c r="U1342">
        <v>91110</v>
      </c>
      <c r="V1342">
        <v>0</v>
      </c>
      <c r="W1342" t="s">
        <v>44</v>
      </c>
      <c r="X1342" t="s">
        <v>43</v>
      </c>
      <c r="Y1342" t="s">
        <v>43</v>
      </c>
      <c r="Z1342">
        <v>0</v>
      </c>
      <c r="AA1342" t="s">
        <v>45</v>
      </c>
      <c r="AB1342" t="s">
        <v>43</v>
      </c>
      <c r="AC1342" t="s">
        <v>43</v>
      </c>
    </row>
    <row r="1343" spans="1:29" x14ac:dyDescent="0.3">
      <c r="A1343" s="2">
        <v>45044.735937500001</v>
      </c>
      <c r="B1343" t="s">
        <v>29</v>
      </c>
      <c r="C1343" s="4" t="s">
        <v>1513</v>
      </c>
      <c r="D1343" t="s">
        <v>31</v>
      </c>
      <c r="E1343" t="s">
        <v>32</v>
      </c>
      <c r="F1343" t="s">
        <v>122</v>
      </c>
      <c r="G1343" t="s">
        <v>56</v>
      </c>
      <c r="H1343" t="s">
        <v>35</v>
      </c>
      <c r="I1343" t="s">
        <v>36</v>
      </c>
      <c r="J1343">
        <v>8</v>
      </c>
      <c r="K1343" t="s">
        <v>48</v>
      </c>
      <c r="L1343" t="s">
        <v>38</v>
      </c>
      <c r="M1343" t="s">
        <v>505</v>
      </c>
      <c r="N1343" t="s">
        <v>530</v>
      </c>
      <c r="O1343" t="s">
        <v>113</v>
      </c>
      <c r="P1343" t="s">
        <v>88</v>
      </c>
      <c r="Q1343" t="s">
        <v>481</v>
      </c>
      <c r="R1343" t="s">
        <v>34</v>
      </c>
      <c r="S1343" t="s">
        <v>43</v>
      </c>
      <c r="T1343">
        <v>3140</v>
      </c>
      <c r="U1343">
        <v>5070</v>
      </c>
      <c r="V1343">
        <v>0</v>
      </c>
      <c r="W1343" t="s">
        <v>44</v>
      </c>
      <c r="X1343" t="s">
        <v>43</v>
      </c>
      <c r="Y1343" t="s">
        <v>43</v>
      </c>
      <c r="Z1343">
        <v>0</v>
      </c>
      <c r="AA1343" t="s">
        <v>45</v>
      </c>
      <c r="AB1343" t="s">
        <v>43</v>
      </c>
      <c r="AC1343" t="s">
        <v>43</v>
      </c>
    </row>
    <row r="1344" spans="1:29" x14ac:dyDescent="0.3">
      <c r="A1344" s="2">
        <v>45044.736435185187</v>
      </c>
      <c r="B1344" t="s">
        <v>29</v>
      </c>
      <c r="C1344" s="4" t="s">
        <v>1506</v>
      </c>
      <c r="D1344" t="s">
        <v>31</v>
      </c>
      <c r="E1344" t="s">
        <v>73</v>
      </c>
      <c r="F1344" t="s">
        <v>33</v>
      </c>
      <c r="G1344" t="s">
        <v>34</v>
      </c>
      <c r="H1344" t="s">
        <v>35</v>
      </c>
      <c r="I1344" t="s">
        <v>36</v>
      </c>
      <c r="J1344">
        <v>5</v>
      </c>
      <c r="K1344" t="s">
        <v>48</v>
      </c>
      <c r="L1344" t="s">
        <v>166</v>
      </c>
      <c r="M1344" t="s">
        <v>532</v>
      </c>
      <c r="N1344" t="s">
        <v>1388</v>
      </c>
      <c r="O1344" t="s">
        <v>85</v>
      </c>
      <c r="P1344" t="s">
        <v>52</v>
      </c>
      <c r="Q1344" t="s">
        <v>481</v>
      </c>
      <c r="R1344" t="s">
        <v>34</v>
      </c>
      <c r="S1344" t="s">
        <v>43</v>
      </c>
      <c r="T1344">
        <v>4150</v>
      </c>
      <c r="U1344">
        <v>111130</v>
      </c>
      <c r="V1344">
        <v>0</v>
      </c>
      <c r="W1344" t="s">
        <v>44</v>
      </c>
      <c r="X1344" t="s">
        <v>43</v>
      </c>
      <c r="Y1344" t="s">
        <v>43</v>
      </c>
      <c r="Z1344">
        <v>0</v>
      </c>
      <c r="AA1344" t="s">
        <v>45</v>
      </c>
      <c r="AB1344" t="s">
        <v>43</v>
      </c>
      <c r="AC1344" t="s">
        <v>43</v>
      </c>
    </row>
    <row r="1345" spans="1:29" x14ac:dyDescent="0.3">
      <c r="A1345" s="2">
        <v>45044.738576388889</v>
      </c>
      <c r="B1345" t="s">
        <v>29</v>
      </c>
      <c r="C1345" s="4" t="s">
        <v>1514</v>
      </c>
      <c r="D1345" t="s">
        <v>31</v>
      </c>
      <c r="E1345" t="s">
        <v>73</v>
      </c>
      <c r="F1345" t="s">
        <v>122</v>
      </c>
      <c r="G1345" t="s">
        <v>56</v>
      </c>
      <c r="H1345" t="s">
        <v>35</v>
      </c>
      <c r="I1345" t="s">
        <v>36</v>
      </c>
      <c r="J1345">
        <v>1</v>
      </c>
      <c r="K1345" t="s">
        <v>81</v>
      </c>
      <c r="L1345" t="s">
        <v>69</v>
      </c>
      <c r="M1345" t="s">
        <v>580</v>
      </c>
      <c r="N1345" t="s">
        <v>1078</v>
      </c>
      <c r="O1345" t="s">
        <v>113</v>
      </c>
      <c r="P1345" t="s">
        <v>95</v>
      </c>
      <c r="Q1345" t="s">
        <v>35</v>
      </c>
      <c r="R1345" t="s">
        <v>34</v>
      </c>
      <c r="S1345" t="s">
        <v>43</v>
      </c>
      <c r="T1345">
        <v>50</v>
      </c>
      <c r="U1345">
        <v>131150</v>
      </c>
      <c r="V1345">
        <v>0</v>
      </c>
      <c r="W1345" t="s">
        <v>44</v>
      </c>
      <c r="X1345" t="s">
        <v>43</v>
      </c>
      <c r="Y1345" t="s">
        <v>43</v>
      </c>
      <c r="Z1345">
        <v>0</v>
      </c>
      <c r="AA1345" t="s">
        <v>45</v>
      </c>
      <c r="AB1345" t="s">
        <v>43</v>
      </c>
      <c r="AC1345" t="s">
        <v>43</v>
      </c>
    </row>
    <row r="1346" spans="1:29" x14ac:dyDescent="0.3">
      <c r="A1346" s="2">
        <v>45044.739722222221</v>
      </c>
      <c r="B1346" t="s">
        <v>29</v>
      </c>
      <c r="C1346" s="4" t="s">
        <v>369</v>
      </c>
      <c r="D1346" t="s">
        <v>31</v>
      </c>
      <c r="E1346" t="s">
        <v>32</v>
      </c>
      <c r="F1346" t="s">
        <v>33</v>
      </c>
      <c r="G1346" t="s">
        <v>34</v>
      </c>
      <c r="H1346" t="s">
        <v>35</v>
      </c>
      <c r="I1346" t="s">
        <v>36</v>
      </c>
      <c r="J1346">
        <v>5</v>
      </c>
      <c r="K1346" t="s">
        <v>48</v>
      </c>
      <c r="L1346" t="s">
        <v>49</v>
      </c>
      <c r="M1346" t="s">
        <v>505</v>
      </c>
      <c r="N1346" t="s">
        <v>1078</v>
      </c>
      <c r="O1346" t="s">
        <v>41</v>
      </c>
      <c r="P1346" t="s">
        <v>95</v>
      </c>
      <c r="Q1346" t="s">
        <v>481</v>
      </c>
      <c r="R1346" t="s">
        <v>34</v>
      </c>
      <c r="S1346" t="s">
        <v>43</v>
      </c>
      <c r="T1346">
        <v>3140</v>
      </c>
      <c r="U1346">
        <v>5070</v>
      </c>
      <c r="V1346">
        <v>0</v>
      </c>
      <c r="W1346" t="s">
        <v>44</v>
      </c>
      <c r="X1346" t="s">
        <v>43</v>
      </c>
      <c r="Y1346" t="s">
        <v>43</v>
      </c>
      <c r="Z1346">
        <v>0</v>
      </c>
      <c r="AA1346" t="s">
        <v>45</v>
      </c>
      <c r="AB1346" t="s">
        <v>43</v>
      </c>
      <c r="AC1346" t="s">
        <v>43</v>
      </c>
    </row>
    <row r="1347" spans="1:29" x14ac:dyDescent="0.3">
      <c r="A1347" s="2">
        <v>45044.741608796299</v>
      </c>
      <c r="B1347" t="s">
        <v>29</v>
      </c>
      <c r="C1347" s="4" t="s">
        <v>272</v>
      </c>
      <c r="D1347" t="s">
        <v>31</v>
      </c>
      <c r="E1347" t="s">
        <v>68</v>
      </c>
      <c r="F1347" t="s">
        <v>47</v>
      </c>
      <c r="G1347" t="s">
        <v>495</v>
      </c>
      <c r="H1347" t="s">
        <v>57</v>
      </c>
      <c r="I1347" t="s">
        <v>58</v>
      </c>
      <c r="J1347">
        <v>7</v>
      </c>
      <c r="K1347" t="s">
        <v>123</v>
      </c>
      <c r="L1347" t="s">
        <v>49</v>
      </c>
      <c r="M1347" t="s">
        <v>642</v>
      </c>
      <c r="N1347" t="s">
        <v>1515</v>
      </c>
      <c r="O1347" t="s">
        <v>85</v>
      </c>
      <c r="P1347" t="s">
        <v>99</v>
      </c>
      <c r="Q1347" t="s">
        <v>57</v>
      </c>
      <c r="R1347" t="s">
        <v>495</v>
      </c>
      <c r="S1347" t="s">
        <v>43</v>
      </c>
      <c r="T1347">
        <v>2630</v>
      </c>
      <c r="U1347">
        <v>111130</v>
      </c>
      <c r="V1347">
        <v>0</v>
      </c>
      <c r="W1347" t="s">
        <v>44</v>
      </c>
      <c r="X1347" t="s">
        <v>43</v>
      </c>
      <c r="Y1347" t="s">
        <v>43</v>
      </c>
      <c r="Z1347">
        <v>0</v>
      </c>
      <c r="AA1347" t="s">
        <v>45</v>
      </c>
      <c r="AB1347" t="s">
        <v>43</v>
      </c>
      <c r="AC1347" t="s">
        <v>43</v>
      </c>
    </row>
    <row r="1348" spans="1:29" x14ac:dyDescent="0.3">
      <c r="A1348" s="2">
        <v>45044.742928240739</v>
      </c>
      <c r="B1348" t="s">
        <v>29</v>
      </c>
      <c r="C1348" s="4" t="s">
        <v>1516</v>
      </c>
      <c r="D1348" t="s">
        <v>54</v>
      </c>
      <c r="E1348" t="s">
        <v>68</v>
      </c>
      <c r="F1348" t="s">
        <v>122</v>
      </c>
      <c r="G1348" t="s">
        <v>34</v>
      </c>
      <c r="H1348" t="s">
        <v>35</v>
      </c>
      <c r="I1348" t="s">
        <v>36</v>
      </c>
      <c r="J1348">
        <v>8</v>
      </c>
      <c r="K1348" t="s">
        <v>37</v>
      </c>
      <c r="L1348" t="s">
        <v>69</v>
      </c>
      <c r="M1348" t="s">
        <v>505</v>
      </c>
      <c r="N1348" t="s">
        <v>681</v>
      </c>
      <c r="O1348" t="s">
        <v>85</v>
      </c>
      <c r="P1348" t="s">
        <v>1112</v>
      </c>
      <c r="Q1348" t="s">
        <v>481</v>
      </c>
      <c r="R1348" t="s">
        <v>495</v>
      </c>
      <c r="S1348" t="s">
        <v>43</v>
      </c>
      <c r="T1348">
        <v>2125</v>
      </c>
      <c r="U1348">
        <v>3050</v>
      </c>
      <c r="V1348">
        <v>0</v>
      </c>
      <c r="W1348" t="s">
        <v>44</v>
      </c>
      <c r="X1348" t="s">
        <v>43</v>
      </c>
      <c r="Y1348" t="s">
        <v>43</v>
      </c>
      <c r="Z1348">
        <v>0</v>
      </c>
      <c r="AA1348" t="s">
        <v>45</v>
      </c>
      <c r="AB1348" t="s">
        <v>43</v>
      </c>
      <c r="AC1348" t="s">
        <v>43</v>
      </c>
    </row>
    <row r="1349" spans="1:29" x14ac:dyDescent="0.3">
      <c r="A1349" s="2">
        <v>45044.743206018517</v>
      </c>
      <c r="B1349" t="s">
        <v>29</v>
      </c>
      <c r="C1349" s="4" t="s">
        <v>1517</v>
      </c>
      <c r="D1349" t="s">
        <v>31</v>
      </c>
      <c r="E1349" t="s">
        <v>32</v>
      </c>
      <c r="F1349" t="s">
        <v>122</v>
      </c>
      <c r="G1349" t="s">
        <v>34</v>
      </c>
      <c r="H1349" t="s">
        <v>35</v>
      </c>
      <c r="I1349" t="s">
        <v>36</v>
      </c>
      <c r="J1349">
        <v>4</v>
      </c>
      <c r="K1349" t="s">
        <v>499</v>
      </c>
      <c r="L1349" t="s">
        <v>49</v>
      </c>
      <c r="M1349" t="s">
        <v>505</v>
      </c>
      <c r="N1349" t="s">
        <v>1261</v>
      </c>
      <c r="O1349" t="s">
        <v>41</v>
      </c>
      <c r="P1349" t="s">
        <v>52</v>
      </c>
      <c r="Q1349" t="s">
        <v>35</v>
      </c>
      <c r="R1349" t="s">
        <v>34</v>
      </c>
      <c r="S1349" t="s">
        <v>43</v>
      </c>
      <c r="T1349">
        <v>2630</v>
      </c>
      <c r="U1349">
        <v>151</v>
      </c>
      <c r="V1349">
        <v>0</v>
      </c>
      <c r="W1349" t="s">
        <v>44</v>
      </c>
      <c r="X1349" t="s">
        <v>43</v>
      </c>
      <c r="Y1349" t="s">
        <v>43</v>
      </c>
      <c r="Z1349">
        <v>0</v>
      </c>
      <c r="AA1349" t="s">
        <v>45</v>
      </c>
      <c r="AB1349" t="s">
        <v>43</v>
      </c>
      <c r="AC1349" t="s">
        <v>43</v>
      </c>
    </row>
    <row r="1350" spans="1:29" x14ac:dyDescent="0.3">
      <c r="A1350" s="2">
        <v>45044.744664351849</v>
      </c>
      <c r="B1350" t="s">
        <v>29</v>
      </c>
      <c r="C1350" s="4" t="s">
        <v>1506</v>
      </c>
      <c r="D1350" t="s">
        <v>54</v>
      </c>
      <c r="E1350" t="s">
        <v>32</v>
      </c>
      <c r="F1350" t="s">
        <v>33</v>
      </c>
      <c r="G1350" t="s">
        <v>34</v>
      </c>
      <c r="H1350" t="s">
        <v>35</v>
      </c>
      <c r="I1350" t="s">
        <v>58</v>
      </c>
      <c r="J1350">
        <v>5</v>
      </c>
      <c r="K1350" t="s">
        <v>48</v>
      </c>
      <c r="L1350" t="s">
        <v>49</v>
      </c>
      <c r="M1350" t="s">
        <v>515</v>
      </c>
      <c r="N1350" t="s">
        <v>866</v>
      </c>
      <c r="O1350" t="s">
        <v>41</v>
      </c>
      <c r="P1350" t="s">
        <v>52</v>
      </c>
      <c r="Q1350" t="s">
        <v>481</v>
      </c>
      <c r="R1350" t="s">
        <v>34</v>
      </c>
      <c r="S1350" t="s">
        <v>43</v>
      </c>
      <c r="T1350">
        <v>4150</v>
      </c>
      <c r="U1350">
        <v>91110</v>
      </c>
      <c r="V1350">
        <v>0</v>
      </c>
      <c r="W1350" t="s">
        <v>44</v>
      </c>
      <c r="X1350" t="s">
        <v>43</v>
      </c>
      <c r="Y1350" t="s">
        <v>43</v>
      </c>
      <c r="Z1350">
        <v>0</v>
      </c>
      <c r="AA1350" t="s">
        <v>45</v>
      </c>
      <c r="AB1350" t="s">
        <v>43</v>
      </c>
      <c r="AC1350" t="s">
        <v>43</v>
      </c>
    </row>
    <row r="1351" spans="1:29" x14ac:dyDescent="0.3">
      <c r="A1351" s="2">
        <v>45044.745763888888</v>
      </c>
      <c r="B1351" t="s">
        <v>29</v>
      </c>
      <c r="C1351" s="4" t="s">
        <v>1518</v>
      </c>
      <c r="D1351" t="s">
        <v>31</v>
      </c>
      <c r="E1351" t="s">
        <v>64</v>
      </c>
      <c r="F1351" t="s">
        <v>33</v>
      </c>
      <c r="G1351" t="s">
        <v>34</v>
      </c>
      <c r="H1351" t="s">
        <v>35</v>
      </c>
      <c r="I1351" t="s">
        <v>36</v>
      </c>
      <c r="J1351">
        <v>2</v>
      </c>
      <c r="K1351" t="s">
        <v>499</v>
      </c>
      <c r="L1351" t="s">
        <v>49</v>
      </c>
      <c r="M1351" t="s">
        <v>560</v>
      </c>
      <c r="N1351" t="s">
        <v>563</v>
      </c>
      <c r="O1351" t="s">
        <v>41</v>
      </c>
      <c r="P1351" t="s">
        <v>52</v>
      </c>
      <c r="Q1351" t="s">
        <v>481</v>
      </c>
      <c r="R1351" t="s">
        <v>34</v>
      </c>
      <c r="S1351" t="s">
        <v>43</v>
      </c>
      <c r="T1351">
        <v>50</v>
      </c>
      <c r="U1351">
        <v>151</v>
      </c>
      <c r="V1351">
        <v>0</v>
      </c>
      <c r="W1351" t="s">
        <v>44</v>
      </c>
      <c r="X1351" t="s">
        <v>43</v>
      </c>
      <c r="Y1351" t="s">
        <v>43</v>
      </c>
      <c r="Z1351">
        <v>0</v>
      </c>
      <c r="AA1351" t="s">
        <v>45</v>
      </c>
      <c r="AB1351" t="s">
        <v>43</v>
      </c>
      <c r="AC1351" t="s">
        <v>43</v>
      </c>
    </row>
    <row r="1352" spans="1:29" x14ac:dyDescent="0.3">
      <c r="A1352" s="2">
        <v>45044.745798611111</v>
      </c>
      <c r="B1352" t="s">
        <v>29</v>
      </c>
      <c r="C1352" s="4" t="s">
        <v>1519</v>
      </c>
      <c r="D1352" t="s">
        <v>31</v>
      </c>
      <c r="E1352" t="s">
        <v>32</v>
      </c>
      <c r="F1352" t="s">
        <v>122</v>
      </c>
      <c r="G1352" t="s">
        <v>56</v>
      </c>
      <c r="H1352" t="s">
        <v>35</v>
      </c>
      <c r="I1352" t="s">
        <v>36</v>
      </c>
      <c r="J1352">
        <v>5</v>
      </c>
      <c r="K1352" t="s">
        <v>48</v>
      </c>
      <c r="L1352" t="s">
        <v>49</v>
      </c>
      <c r="M1352" t="s">
        <v>580</v>
      </c>
      <c r="N1352" t="s">
        <v>757</v>
      </c>
      <c r="O1352" t="s">
        <v>41</v>
      </c>
      <c r="P1352" t="s">
        <v>66</v>
      </c>
      <c r="Q1352" t="s">
        <v>57</v>
      </c>
      <c r="R1352" t="s">
        <v>34</v>
      </c>
      <c r="S1352" t="s">
        <v>43</v>
      </c>
      <c r="T1352">
        <v>4150</v>
      </c>
      <c r="U1352">
        <v>111130</v>
      </c>
      <c r="V1352">
        <v>0</v>
      </c>
      <c r="W1352" t="s">
        <v>44</v>
      </c>
      <c r="X1352" t="s">
        <v>43</v>
      </c>
      <c r="Y1352" t="s">
        <v>43</v>
      </c>
      <c r="Z1352">
        <v>0</v>
      </c>
      <c r="AA1352" t="s">
        <v>45</v>
      </c>
      <c r="AB1352" t="s">
        <v>43</v>
      </c>
      <c r="AC1352" t="s">
        <v>43</v>
      </c>
    </row>
    <row r="1353" spans="1:29" x14ac:dyDescent="0.3">
      <c r="A1353" s="2">
        <v>45044.748136574082</v>
      </c>
      <c r="B1353" t="s">
        <v>29</v>
      </c>
      <c r="C1353" s="4" t="s">
        <v>1520</v>
      </c>
      <c r="D1353" t="s">
        <v>54</v>
      </c>
      <c r="E1353" t="s">
        <v>73</v>
      </c>
      <c r="F1353" t="s">
        <v>33</v>
      </c>
      <c r="G1353" t="s">
        <v>56</v>
      </c>
      <c r="H1353" t="s">
        <v>35</v>
      </c>
      <c r="I1353" t="s">
        <v>36</v>
      </c>
      <c r="J1353">
        <v>7</v>
      </c>
      <c r="K1353" t="s">
        <v>37</v>
      </c>
      <c r="L1353" t="s">
        <v>69</v>
      </c>
      <c r="M1353" t="s">
        <v>493</v>
      </c>
      <c r="N1353" t="s">
        <v>616</v>
      </c>
      <c r="O1353" t="s">
        <v>125</v>
      </c>
      <c r="P1353" t="s">
        <v>52</v>
      </c>
      <c r="Q1353" t="s">
        <v>35</v>
      </c>
      <c r="R1353" t="s">
        <v>34</v>
      </c>
      <c r="S1353" t="s">
        <v>43</v>
      </c>
      <c r="T1353">
        <v>50</v>
      </c>
      <c r="U1353">
        <v>131150</v>
      </c>
      <c r="V1353">
        <v>0</v>
      </c>
      <c r="W1353" t="s">
        <v>44</v>
      </c>
      <c r="X1353" t="s">
        <v>43</v>
      </c>
      <c r="Y1353" t="s">
        <v>43</v>
      </c>
      <c r="Z1353">
        <v>0</v>
      </c>
      <c r="AA1353" t="s">
        <v>45</v>
      </c>
      <c r="AB1353" t="s">
        <v>43</v>
      </c>
      <c r="AC1353" t="s">
        <v>43</v>
      </c>
    </row>
    <row r="1354" spans="1:29" x14ac:dyDescent="0.3">
      <c r="A1354" s="2">
        <v>45044.749467592592</v>
      </c>
      <c r="B1354" t="s">
        <v>29</v>
      </c>
      <c r="C1354" s="4" t="s">
        <v>250</v>
      </c>
      <c r="D1354" t="s">
        <v>54</v>
      </c>
      <c r="E1354" t="s">
        <v>73</v>
      </c>
      <c r="F1354" t="s">
        <v>122</v>
      </c>
      <c r="G1354" t="s">
        <v>56</v>
      </c>
      <c r="H1354" t="s">
        <v>35</v>
      </c>
      <c r="I1354" t="s">
        <v>36</v>
      </c>
      <c r="J1354">
        <v>1</v>
      </c>
      <c r="K1354" t="s">
        <v>37</v>
      </c>
      <c r="L1354" t="s">
        <v>69</v>
      </c>
      <c r="M1354" t="s">
        <v>588</v>
      </c>
      <c r="N1354" t="s">
        <v>1085</v>
      </c>
      <c r="O1354" t="s">
        <v>113</v>
      </c>
      <c r="P1354" t="s">
        <v>52</v>
      </c>
      <c r="Q1354" t="s">
        <v>481</v>
      </c>
      <c r="R1354" t="s">
        <v>34</v>
      </c>
      <c r="S1354" t="s">
        <v>43</v>
      </c>
      <c r="T1354">
        <v>2630</v>
      </c>
      <c r="U1354">
        <v>5070</v>
      </c>
      <c r="V1354">
        <v>0</v>
      </c>
      <c r="W1354" t="s">
        <v>44</v>
      </c>
      <c r="X1354" t="s">
        <v>43</v>
      </c>
      <c r="Y1354" t="s">
        <v>43</v>
      </c>
      <c r="Z1354">
        <v>0</v>
      </c>
      <c r="AA1354" t="s">
        <v>45</v>
      </c>
      <c r="AB1354" t="s">
        <v>43</v>
      </c>
      <c r="AC1354" t="s">
        <v>43</v>
      </c>
    </row>
    <row r="1355" spans="1:29" x14ac:dyDescent="0.3">
      <c r="A1355" s="2">
        <v>45044.749513888892</v>
      </c>
      <c r="B1355" t="s">
        <v>29</v>
      </c>
      <c r="C1355" s="4" t="s">
        <v>1496</v>
      </c>
      <c r="D1355" t="s">
        <v>54</v>
      </c>
      <c r="E1355" t="s">
        <v>73</v>
      </c>
      <c r="F1355" t="s">
        <v>33</v>
      </c>
      <c r="G1355" t="s">
        <v>34</v>
      </c>
      <c r="H1355" t="s">
        <v>35</v>
      </c>
      <c r="I1355" t="s">
        <v>36</v>
      </c>
      <c r="J1355">
        <v>1</v>
      </c>
      <c r="K1355" t="s">
        <v>48</v>
      </c>
      <c r="L1355" t="s">
        <v>69</v>
      </c>
      <c r="M1355" t="s">
        <v>505</v>
      </c>
      <c r="N1355" t="s">
        <v>1261</v>
      </c>
      <c r="O1355" t="s">
        <v>125</v>
      </c>
      <c r="P1355" t="s">
        <v>66</v>
      </c>
      <c r="Q1355" t="s">
        <v>35</v>
      </c>
      <c r="R1355" t="s">
        <v>34</v>
      </c>
      <c r="S1355" t="s">
        <v>43</v>
      </c>
      <c r="T1355">
        <v>2125</v>
      </c>
      <c r="U1355">
        <v>7190</v>
      </c>
      <c r="V1355">
        <v>0</v>
      </c>
      <c r="W1355" t="s">
        <v>44</v>
      </c>
      <c r="X1355" t="s">
        <v>43</v>
      </c>
      <c r="Y1355" t="s">
        <v>43</v>
      </c>
      <c r="Z1355">
        <v>0</v>
      </c>
      <c r="AA1355" t="s">
        <v>45</v>
      </c>
      <c r="AB1355" t="s">
        <v>43</v>
      </c>
      <c r="AC1355" t="s">
        <v>43</v>
      </c>
    </row>
    <row r="1356" spans="1:29" x14ac:dyDescent="0.3">
      <c r="A1356" s="2">
        <v>45044.749710648153</v>
      </c>
      <c r="B1356" t="s">
        <v>29</v>
      </c>
      <c r="C1356" s="4" t="s">
        <v>1360</v>
      </c>
      <c r="D1356" t="s">
        <v>54</v>
      </c>
      <c r="E1356" t="s">
        <v>64</v>
      </c>
      <c r="F1356" t="s">
        <v>33</v>
      </c>
      <c r="G1356" t="s">
        <v>56</v>
      </c>
      <c r="H1356" t="s">
        <v>35</v>
      </c>
      <c r="I1356" t="s">
        <v>36</v>
      </c>
      <c r="J1356">
        <v>8</v>
      </c>
      <c r="K1356" t="s">
        <v>499</v>
      </c>
      <c r="L1356" t="s">
        <v>49</v>
      </c>
      <c r="M1356" t="s">
        <v>515</v>
      </c>
      <c r="N1356" t="s">
        <v>524</v>
      </c>
      <c r="O1356" t="s">
        <v>41</v>
      </c>
      <c r="P1356" t="s">
        <v>52</v>
      </c>
      <c r="Q1356" t="s">
        <v>481</v>
      </c>
      <c r="R1356" t="s">
        <v>34</v>
      </c>
      <c r="S1356" t="s">
        <v>43</v>
      </c>
      <c r="T1356">
        <v>2125</v>
      </c>
      <c r="U1356">
        <v>91110</v>
      </c>
      <c r="V1356">
        <v>0</v>
      </c>
      <c r="W1356" t="s">
        <v>44</v>
      </c>
      <c r="X1356" t="s">
        <v>43</v>
      </c>
      <c r="Y1356" t="s">
        <v>43</v>
      </c>
      <c r="Z1356">
        <v>0</v>
      </c>
      <c r="AA1356" t="s">
        <v>45</v>
      </c>
      <c r="AB1356" t="s">
        <v>43</v>
      </c>
      <c r="AC1356" t="s">
        <v>43</v>
      </c>
    </row>
    <row r="1357" spans="1:29" x14ac:dyDescent="0.3">
      <c r="A1357" s="2">
        <v>45044.749710648153</v>
      </c>
      <c r="B1357" t="s">
        <v>29</v>
      </c>
      <c r="C1357" s="4" t="s">
        <v>1521</v>
      </c>
      <c r="D1357" t="s">
        <v>54</v>
      </c>
      <c r="E1357" t="s">
        <v>68</v>
      </c>
      <c r="F1357" t="s">
        <v>47</v>
      </c>
      <c r="G1357" t="s">
        <v>34</v>
      </c>
      <c r="H1357" t="s">
        <v>35</v>
      </c>
      <c r="I1357" t="s">
        <v>58</v>
      </c>
      <c r="J1357">
        <v>6</v>
      </c>
      <c r="K1357" t="s">
        <v>499</v>
      </c>
      <c r="L1357" t="s">
        <v>49</v>
      </c>
      <c r="M1357" t="s">
        <v>515</v>
      </c>
      <c r="N1357" t="s">
        <v>1522</v>
      </c>
      <c r="O1357" t="s">
        <v>41</v>
      </c>
      <c r="P1357" t="s">
        <v>62</v>
      </c>
      <c r="Q1357" t="s">
        <v>481</v>
      </c>
      <c r="R1357" t="s">
        <v>34</v>
      </c>
      <c r="S1357" t="s">
        <v>43</v>
      </c>
      <c r="T1357">
        <v>4150</v>
      </c>
      <c r="U1357">
        <v>91110</v>
      </c>
      <c r="V1357">
        <v>0</v>
      </c>
      <c r="W1357" t="s">
        <v>44</v>
      </c>
      <c r="X1357" t="s">
        <v>43</v>
      </c>
      <c r="Y1357" t="s">
        <v>43</v>
      </c>
      <c r="Z1357">
        <v>0</v>
      </c>
      <c r="AA1357" t="s">
        <v>45</v>
      </c>
      <c r="AB1357" t="s">
        <v>43</v>
      </c>
      <c r="AC1357" t="s">
        <v>43</v>
      </c>
    </row>
    <row r="1358" spans="1:29" x14ac:dyDescent="0.3">
      <c r="A1358" s="2">
        <v>45044.750613425917</v>
      </c>
      <c r="B1358" t="s">
        <v>29</v>
      </c>
      <c r="C1358" s="4" t="s">
        <v>1518</v>
      </c>
      <c r="D1358" t="s">
        <v>31</v>
      </c>
      <c r="E1358" t="s">
        <v>64</v>
      </c>
      <c r="F1358" t="s">
        <v>47</v>
      </c>
      <c r="G1358" t="s">
        <v>34</v>
      </c>
      <c r="H1358" t="s">
        <v>35</v>
      </c>
      <c r="I1358" t="s">
        <v>36</v>
      </c>
      <c r="J1358">
        <v>5</v>
      </c>
      <c r="K1358" t="s">
        <v>499</v>
      </c>
      <c r="L1358" t="s">
        <v>49</v>
      </c>
      <c r="M1358" t="s">
        <v>546</v>
      </c>
      <c r="N1358" t="s">
        <v>1523</v>
      </c>
      <c r="O1358" t="s">
        <v>85</v>
      </c>
      <c r="P1358" t="s">
        <v>52</v>
      </c>
      <c r="Q1358" t="s">
        <v>481</v>
      </c>
      <c r="R1358" t="s">
        <v>34</v>
      </c>
      <c r="S1358" t="s">
        <v>43</v>
      </c>
      <c r="T1358">
        <v>50</v>
      </c>
      <c r="U1358">
        <v>151</v>
      </c>
      <c r="V1358">
        <v>0</v>
      </c>
      <c r="W1358" t="s">
        <v>44</v>
      </c>
      <c r="X1358" t="s">
        <v>43</v>
      </c>
      <c r="Y1358" t="s">
        <v>43</v>
      </c>
      <c r="Z1358">
        <v>0</v>
      </c>
      <c r="AA1358" t="s">
        <v>45</v>
      </c>
      <c r="AB1358" t="s">
        <v>43</v>
      </c>
      <c r="AC1358" t="s">
        <v>43</v>
      </c>
    </row>
    <row r="1359" spans="1:29" x14ac:dyDescent="0.3">
      <c r="A1359" s="2">
        <v>45044.751296296286</v>
      </c>
      <c r="B1359" t="s">
        <v>29</v>
      </c>
      <c r="C1359" s="4" t="s">
        <v>1524</v>
      </c>
      <c r="D1359" t="s">
        <v>31</v>
      </c>
      <c r="E1359" t="s">
        <v>32</v>
      </c>
      <c r="F1359" t="s">
        <v>33</v>
      </c>
      <c r="G1359" t="s">
        <v>56</v>
      </c>
      <c r="H1359" t="s">
        <v>35</v>
      </c>
      <c r="I1359" t="s">
        <v>36</v>
      </c>
      <c r="J1359">
        <v>10</v>
      </c>
      <c r="K1359" t="s">
        <v>81</v>
      </c>
      <c r="L1359" t="s">
        <v>69</v>
      </c>
      <c r="M1359" t="s">
        <v>505</v>
      </c>
      <c r="N1359" t="s">
        <v>578</v>
      </c>
      <c r="O1359" t="s">
        <v>41</v>
      </c>
      <c r="P1359" t="s">
        <v>180</v>
      </c>
      <c r="Q1359" t="s">
        <v>481</v>
      </c>
      <c r="R1359" t="s">
        <v>34</v>
      </c>
      <c r="S1359" t="s">
        <v>43</v>
      </c>
      <c r="T1359">
        <v>4150</v>
      </c>
      <c r="U1359">
        <v>151</v>
      </c>
      <c r="V1359">
        <v>0</v>
      </c>
      <c r="W1359" t="s">
        <v>44</v>
      </c>
      <c r="X1359" t="s">
        <v>43</v>
      </c>
      <c r="Y1359" t="s">
        <v>43</v>
      </c>
      <c r="Z1359">
        <v>0</v>
      </c>
      <c r="AA1359" t="s">
        <v>45</v>
      </c>
      <c r="AB1359" t="s">
        <v>43</v>
      </c>
      <c r="AC1359" t="s">
        <v>43</v>
      </c>
    </row>
    <row r="1360" spans="1:29" x14ac:dyDescent="0.3">
      <c r="A1360" s="2">
        <v>45044.75677083333</v>
      </c>
      <c r="B1360" t="s">
        <v>29</v>
      </c>
      <c r="C1360" s="4" t="s">
        <v>1525</v>
      </c>
      <c r="D1360" t="s">
        <v>31</v>
      </c>
      <c r="E1360" t="s">
        <v>64</v>
      </c>
      <c r="F1360" t="s">
        <v>47</v>
      </c>
      <c r="G1360" t="s">
        <v>56</v>
      </c>
      <c r="H1360" t="s">
        <v>35</v>
      </c>
      <c r="I1360" t="s">
        <v>36</v>
      </c>
      <c r="J1360">
        <v>6</v>
      </c>
      <c r="K1360" t="s">
        <v>499</v>
      </c>
      <c r="L1360" t="s">
        <v>49</v>
      </c>
      <c r="M1360" t="s">
        <v>560</v>
      </c>
      <c r="N1360" t="s">
        <v>676</v>
      </c>
      <c r="O1360" t="s">
        <v>85</v>
      </c>
      <c r="P1360" t="s">
        <v>52</v>
      </c>
      <c r="Q1360" t="s">
        <v>481</v>
      </c>
      <c r="R1360" t="s">
        <v>34</v>
      </c>
      <c r="S1360" t="s">
        <v>43</v>
      </c>
      <c r="T1360">
        <v>1620</v>
      </c>
      <c r="U1360">
        <v>5070</v>
      </c>
      <c r="V1360">
        <v>0</v>
      </c>
      <c r="W1360" t="s">
        <v>44</v>
      </c>
      <c r="X1360" t="s">
        <v>43</v>
      </c>
      <c r="Y1360" t="s">
        <v>43</v>
      </c>
      <c r="Z1360">
        <v>0</v>
      </c>
      <c r="AA1360" t="s">
        <v>45</v>
      </c>
      <c r="AB1360" t="s">
        <v>43</v>
      </c>
      <c r="AC1360" t="s">
        <v>43</v>
      </c>
    </row>
    <row r="1361" spans="1:29" x14ac:dyDescent="0.3">
      <c r="A1361" s="2">
        <v>45044.772488425922</v>
      </c>
      <c r="B1361" t="s">
        <v>29</v>
      </c>
      <c r="C1361" s="4" t="s">
        <v>1526</v>
      </c>
      <c r="D1361" t="s">
        <v>54</v>
      </c>
      <c r="E1361" t="s">
        <v>73</v>
      </c>
      <c r="F1361" t="s">
        <v>47</v>
      </c>
      <c r="G1361" t="s">
        <v>34</v>
      </c>
      <c r="H1361" t="s">
        <v>57</v>
      </c>
      <c r="I1361" t="s">
        <v>58</v>
      </c>
      <c r="J1361">
        <v>1</v>
      </c>
      <c r="K1361" t="s">
        <v>123</v>
      </c>
      <c r="L1361" t="s">
        <v>49</v>
      </c>
      <c r="M1361" t="s">
        <v>505</v>
      </c>
      <c r="N1361" t="s">
        <v>1334</v>
      </c>
      <c r="O1361" t="s">
        <v>85</v>
      </c>
      <c r="P1361" t="s">
        <v>88</v>
      </c>
      <c r="Q1361" t="s">
        <v>57</v>
      </c>
      <c r="R1361" t="s">
        <v>34</v>
      </c>
      <c r="S1361" t="s">
        <v>43</v>
      </c>
      <c r="T1361">
        <v>50</v>
      </c>
      <c r="U1361">
        <v>151</v>
      </c>
      <c r="V1361">
        <v>0</v>
      </c>
      <c r="W1361" t="s">
        <v>44</v>
      </c>
      <c r="X1361" t="s">
        <v>43</v>
      </c>
      <c r="Y1361" t="s">
        <v>43</v>
      </c>
      <c r="Z1361">
        <v>0</v>
      </c>
      <c r="AA1361" t="s">
        <v>45</v>
      </c>
      <c r="AB1361" t="s">
        <v>43</v>
      </c>
      <c r="AC1361" t="s">
        <v>43</v>
      </c>
    </row>
    <row r="1362" spans="1:29" x14ac:dyDescent="0.3">
      <c r="A1362" s="2">
        <v>45044.773368055547</v>
      </c>
      <c r="B1362" t="s">
        <v>29</v>
      </c>
      <c r="C1362" s="4" t="s">
        <v>1527</v>
      </c>
      <c r="D1362" t="s">
        <v>54</v>
      </c>
      <c r="E1362" t="s">
        <v>73</v>
      </c>
      <c r="F1362" t="s">
        <v>33</v>
      </c>
      <c r="G1362" t="s">
        <v>495</v>
      </c>
      <c r="H1362" t="s">
        <v>35</v>
      </c>
      <c r="I1362" t="s">
        <v>36</v>
      </c>
      <c r="J1362">
        <v>6</v>
      </c>
      <c r="K1362" t="s">
        <v>123</v>
      </c>
      <c r="L1362" t="s">
        <v>38</v>
      </c>
      <c r="M1362" t="s">
        <v>515</v>
      </c>
      <c r="N1362" t="s">
        <v>1025</v>
      </c>
      <c r="O1362" t="s">
        <v>85</v>
      </c>
      <c r="P1362" t="s">
        <v>95</v>
      </c>
      <c r="Q1362" t="s">
        <v>481</v>
      </c>
      <c r="R1362" t="s">
        <v>495</v>
      </c>
      <c r="S1362" t="s">
        <v>43</v>
      </c>
      <c r="T1362">
        <v>2630</v>
      </c>
      <c r="U1362">
        <v>111130</v>
      </c>
      <c r="V1362">
        <v>0</v>
      </c>
      <c r="W1362" t="s">
        <v>44</v>
      </c>
      <c r="X1362" t="s">
        <v>43</v>
      </c>
      <c r="Y1362" t="s">
        <v>43</v>
      </c>
      <c r="Z1362">
        <v>0</v>
      </c>
      <c r="AA1362" t="s">
        <v>45</v>
      </c>
      <c r="AB1362" t="s">
        <v>43</v>
      </c>
      <c r="AC1362" t="s">
        <v>43</v>
      </c>
    </row>
    <row r="1363" spans="1:29" x14ac:dyDescent="0.3">
      <c r="A1363" s="2">
        <v>45044.780428240738</v>
      </c>
      <c r="B1363" t="s">
        <v>29</v>
      </c>
      <c r="C1363" s="4" t="s">
        <v>1528</v>
      </c>
      <c r="D1363" t="s">
        <v>31</v>
      </c>
      <c r="E1363" t="s">
        <v>32</v>
      </c>
      <c r="F1363" t="s">
        <v>33</v>
      </c>
      <c r="G1363" t="s">
        <v>34</v>
      </c>
      <c r="H1363" t="s">
        <v>57</v>
      </c>
      <c r="I1363" t="s">
        <v>58</v>
      </c>
      <c r="J1363">
        <v>10</v>
      </c>
      <c r="K1363" t="s">
        <v>499</v>
      </c>
      <c r="L1363" t="s">
        <v>49</v>
      </c>
      <c r="M1363" t="s">
        <v>560</v>
      </c>
      <c r="N1363" t="s">
        <v>1529</v>
      </c>
      <c r="O1363" t="s">
        <v>113</v>
      </c>
      <c r="P1363" t="s">
        <v>99</v>
      </c>
      <c r="Q1363" t="s">
        <v>513</v>
      </c>
      <c r="R1363" t="s">
        <v>495</v>
      </c>
      <c r="S1363" t="s">
        <v>43</v>
      </c>
      <c r="T1363">
        <v>50</v>
      </c>
      <c r="U1363">
        <v>111130</v>
      </c>
      <c r="V1363">
        <v>0</v>
      </c>
      <c r="W1363" t="s">
        <v>44</v>
      </c>
      <c r="X1363" t="s">
        <v>43</v>
      </c>
      <c r="Y1363" t="s">
        <v>43</v>
      </c>
      <c r="Z1363">
        <v>0</v>
      </c>
      <c r="AA1363" t="s">
        <v>45</v>
      </c>
      <c r="AB1363" t="s">
        <v>43</v>
      </c>
      <c r="AC1363" t="s">
        <v>43</v>
      </c>
    </row>
    <row r="1364" spans="1:29" x14ac:dyDescent="0.3">
      <c r="A1364" s="2">
        <v>45044.787037037036</v>
      </c>
      <c r="B1364" t="s">
        <v>29</v>
      </c>
      <c r="C1364" s="4" t="s">
        <v>1530</v>
      </c>
      <c r="D1364" t="s">
        <v>31</v>
      </c>
      <c r="E1364" t="s">
        <v>32</v>
      </c>
      <c r="F1364" t="s">
        <v>33</v>
      </c>
      <c r="G1364" t="s">
        <v>56</v>
      </c>
      <c r="H1364" t="s">
        <v>57</v>
      </c>
      <c r="I1364" t="s">
        <v>58</v>
      </c>
      <c r="J1364">
        <v>6</v>
      </c>
      <c r="K1364" t="s">
        <v>48</v>
      </c>
      <c r="L1364" t="s">
        <v>69</v>
      </c>
      <c r="M1364" t="s">
        <v>490</v>
      </c>
      <c r="N1364" t="s">
        <v>1531</v>
      </c>
      <c r="O1364" t="s">
        <v>113</v>
      </c>
      <c r="P1364" t="s">
        <v>66</v>
      </c>
      <c r="Q1364" t="s">
        <v>481</v>
      </c>
      <c r="R1364" t="s">
        <v>34</v>
      </c>
      <c r="S1364" t="s">
        <v>43</v>
      </c>
      <c r="T1364">
        <v>3140</v>
      </c>
      <c r="U1364">
        <v>7190</v>
      </c>
      <c r="V1364">
        <v>0</v>
      </c>
      <c r="W1364" t="s">
        <v>44</v>
      </c>
      <c r="X1364" t="s">
        <v>43</v>
      </c>
      <c r="Y1364" t="s">
        <v>43</v>
      </c>
      <c r="Z1364">
        <v>0</v>
      </c>
      <c r="AA1364" t="s">
        <v>45</v>
      </c>
      <c r="AB1364" t="s">
        <v>43</v>
      </c>
      <c r="AC1364" t="s">
        <v>43</v>
      </c>
    </row>
    <row r="1365" spans="1:29" x14ac:dyDescent="0.3">
      <c r="A1365" s="2">
        <v>45044.787245370368</v>
      </c>
      <c r="B1365" t="s">
        <v>29</v>
      </c>
      <c r="C1365" s="4" t="s">
        <v>1518</v>
      </c>
      <c r="D1365" t="s">
        <v>31</v>
      </c>
      <c r="E1365" t="s">
        <v>73</v>
      </c>
      <c r="F1365" t="s">
        <v>33</v>
      </c>
      <c r="G1365" t="s">
        <v>56</v>
      </c>
      <c r="H1365" t="s">
        <v>57</v>
      </c>
      <c r="I1365" t="s">
        <v>58</v>
      </c>
      <c r="J1365">
        <v>1</v>
      </c>
      <c r="K1365" t="s">
        <v>81</v>
      </c>
      <c r="L1365" t="s">
        <v>69</v>
      </c>
      <c r="M1365" t="s">
        <v>560</v>
      </c>
      <c r="N1365" t="s">
        <v>1532</v>
      </c>
      <c r="O1365" t="s">
        <v>113</v>
      </c>
      <c r="P1365" t="s">
        <v>156</v>
      </c>
      <c r="Q1365" t="s">
        <v>57</v>
      </c>
      <c r="R1365" t="s">
        <v>507</v>
      </c>
      <c r="S1365" t="s">
        <v>43</v>
      </c>
      <c r="T1365">
        <v>2630</v>
      </c>
      <c r="U1365">
        <v>91110</v>
      </c>
      <c r="V1365">
        <v>0</v>
      </c>
      <c r="W1365" t="s">
        <v>44</v>
      </c>
      <c r="X1365" t="s">
        <v>43</v>
      </c>
      <c r="Y1365" t="s">
        <v>43</v>
      </c>
      <c r="Z1365">
        <v>0</v>
      </c>
      <c r="AA1365" t="s">
        <v>45</v>
      </c>
      <c r="AB1365" t="s">
        <v>43</v>
      </c>
      <c r="AC1365" t="s">
        <v>43</v>
      </c>
    </row>
    <row r="1366" spans="1:29" x14ac:dyDescent="0.3">
      <c r="A1366" s="2">
        <v>45044.787523148138</v>
      </c>
      <c r="B1366" t="s">
        <v>29</v>
      </c>
      <c r="C1366" s="4" t="s">
        <v>1533</v>
      </c>
      <c r="D1366" t="s">
        <v>31</v>
      </c>
      <c r="E1366" t="s">
        <v>32</v>
      </c>
      <c r="F1366" t="s">
        <v>33</v>
      </c>
      <c r="G1366" t="s">
        <v>34</v>
      </c>
      <c r="H1366" t="s">
        <v>35</v>
      </c>
      <c r="I1366" t="s">
        <v>58</v>
      </c>
      <c r="J1366">
        <v>3</v>
      </c>
      <c r="K1366" t="s">
        <v>123</v>
      </c>
      <c r="L1366" t="s">
        <v>49</v>
      </c>
      <c r="M1366" t="s">
        <v>505</v>
      </c>
      <c r="N1366" t="s">
        <v>524</v>
      </c>
      <c r="O1366" t="s">
        <v>41</v>
      </c>
      <c r="P1366" t="s">
        <v>116</v>
      </c>
      <c r="Q1366" t="s">
        <v>481</v>
      </c>
      <c r="R1366" t="s">
        <v>34</v>
      </c>
      <c r="S1366" t="s">
        <v>43</v>
      </c>
      <c r="T1366">
        <v>1620</v>
      </c>
      <c r="U1366">
        <v>5070</v>
      </c>
      <c r="V1366">
        <v>0</v>
      </c>
      <c r="W1366" t="s">
        <v>44</v>
      </c>
      <c r="X1366" t="s">
        <v>43</v>
      </c>
      <c r="Y1366" t="s">
        <v>43</v>
      </c>
      <c r="Z1366">
        <v>0</v>
      </c>
      <c r="AA1366" t="s">
        <v>45</v>
      </c>
      <c r="AB1366" t="s">
        <v>43</v>
      </c>
      <c r="AC1366" t="s">
        <v>43</v>
      </c>
    </row>
    <row r="1367" spans="1:29" x14ac:dyDescent="0.3">
      <c r="A1367" s="2">
        <v>45044.78943287037</v>
      </c>
      <c r="B1367" t="s">
        <v>29</v>
      </c>
      <c r="C1367" s="4" t="s">
        <v>1534</v>
      </c>
      <c r="D1367" t="s">
        <v>31</v>
      </c>
      <c r="E1367" t="s">
        <v>32</v>
      </c>
      <c r="F1367" t="s">
        <v>33</v>
      </c>
      <c r="G1367" t="s">
        <v>34</v>
      </c>
      <c r="H1367" t="s">
        <v>57</v>
      </c>
      <c r="I1367" t="s">
        <v>36</v>
      </c>
      <c r="J1367">
        <v>8</v>
      </c>
      <c r="K1367" t="s">
        <v>48</v>
      </c>
      <c r="L1367" t="s">
        <v>49</v>
      </c>
      <c r="M1367" t="s">
        <v>560</v>
      </c>
      <c r="N1367" t="s">
        <v>488</v>
      </c>
      <c r="O1367" t="s">
        <v>85</v>
      </c>
      <c r="P1367" t="s">
        <v>88</v>
      </c>
      <c r="Q1367" t="s">
        <v>57</v>
      </c>
      <c r="R1367" t="s">
        <v>495</v>
      </c>
      <c r="S1367" t="s">
        <v>43</v>
      </c>
      <c r="T1367">
        <v>3140</v>
      </c>
      <c r="U1367">
        <v>111130</v>
      </c>
      <c r="V1367">
        <v>0</v>
      </c>
      <c r="W1367" t="s">
        <v>44</v>
      </c>
      <c r="X1367" t="s">
        <v>43</v>
      </c>
      <c r="Y1367" t="s">
        <v>43</v>
      </c>
      <c r="Z1367">
        <v>0</v>
      </c>
      <c r="AA1367" t="s">
        <v>45</v>
      </c>
      <c r="AB1367" t="s">
        <v>43</v>
      </c>
      <c r="AC1367" t="s">
        <v>43</v>
      </c>
    </row>
    <row r="1368" spans="1:29" x14ac:dyDescent="0.3">
      <c r="A1368" s="2">
        <v>45044.792187500003</v>
      </c>
      <c r="B1368" t="s">
        <v>29</v>
      </c>
      <c r="C1368" s="4" t="s">
        <v>1535</v>
      </c>
      <c r="D1368" t="s">
        <v>54</v>
      </c>
      <c r="E1368" t="s">
        <v>32</v>
      </c>
      <c r="F1368" t="s">
        <v>122</v>
      </c>
      <c r="G1368" t="s">
        <v>34</v>
      </c>
      <c r="H1368" t="s">
        <v>35</v>
      </c>
      <c r="I1368" t="s">
        <v>36</v>
      </c>
      <c r="J1368">
        <v>3</v>
      </c>
      <c r="K1368" t="s">
        <v>499</v>
      </c>
      <c r="L1368" t="s">
        <v>69</v>
      </c>
      <c r="M1368" t="s">
        <v>505</v>
      </c>
      <c r="N1368" t="s">
        <v>1536</v>
      </c>
      <c r="O1368" t="s">
        <v>85</v>
      </c>
      <c r="P1368" t="s">
        <v>66</v>
      </c>
      <c r="Q1368" t="s">
        <v>481</v>
      </c>
      <c r="R1368" t="s">
        <v>34</v>
      </c>
      <c r="S1368" t="s">
        <v>43</v>
      </c>
      <c r="T1368">
        <v>4150</v>
      </c>
      <c r="U1368">
        <v>151</v>
      </c>
      <c r="V1368">
        <v>0</v>
      </c>
      <c r="W1368" t="s">
        <v>44</v>
      </c>
      <c r="X1368" t="s">
        <v>43</v>
      </c>
      <c r="Y1368" t="s">
        <v>43</v>
      </c>
      <c r="Z1368">
        <v>0</v>
      </c>
      <c r="AA1368" t="s">
        <v>45</v>
      </c>
      <c r="AB1368" t="s">
        <v>43</v>
      </c>
      <c r="AC1368" t="s">
        <v>43</v>
      </c>
    </row>
    <row r="1369" spans="1:29" x14ac:dyDescent="0.3">
      <c r="A1369" s="2">
        <v>45044.797060185178</v>
      </c>
      <c r="B1369" t="s">
        <v>29</v>
      </c>
      <c r="C1369" s="4" t="s">
        <v>1513</v>
      </c>
      <c r="D1369" t="s">
        <v>54</v>
      </c>
      <c r="E1369" t="s">
        <v>32</v>
      </c>
      <c r="F1369" t="s">
        <v>122</v>
      </c>
      <c r="G1369" t="s">
        <v>34</v>
      </c>
      <c r="H1369" t="s">
        <v>35</v>
      </c>
      <c r="I1369" t="s">
        <v>36</v>
      </c>
      <c r="J1369">
        <v>5</v>
      </c>
      <c r="K1369" t="s">
        <v>499</v>
      </c>
      <c r="L1369" t="s">
        <v>49</v>
      </c>
      <c r="M1369" t="s">
        <v>560</v>
      </c>
      <c r="N1369" t="s">
        <v>742</v>
      </c>
      <c r="O1369" t="s">
        <v>41</v>
      </c>
      <c r="P1369" t="s">
        <v>52</v>
      </c>
      <c r="Q1369" t="s">
        <v>481</v>
      </c>
      <c r="R1369" t="s">
        <v>34</v>
      </c>
      <c r="S1369" t="s">
        <v>43</v>
      </c>
      <c r="T1369">
        <v>3140</v>
      </c>
      <c r="U1369">
        <v>91110</v>
      </c>
      <c r="V1369">
        <v>0</v>
      </c>
      <c r="W1369" t="s">
        <v>44</v>
      </c>
      <c r="X1369" t="s">
        <v>43</v>
      </c>
      <c r="Y1369" t="s">
        <v>43</v>
      </c>
      <c r="Z1369">
        <v>0</v>
      </c>
      <c r="AA1369" t="s">
        <v>45</v>
      </c>
      <c r="AB1369" t="s">
        <v>43</v>
      </c>
      <c r="AC1369" t="s">
        <v>43</v>
      </c>
    </row>
    <row r="1370" spans="1:29" x14ac:dyDescent="0.3">
      <c r="A1370" s="2">
        <v>45044.799155092587</v>
      </c>
      <c r="B1370" t="s">
        <v>29</v>
      </c>
      <c r="C1370" s="4" t="s">
        <v>1537</v>
      </c>
      <c r="D1370" t="s">
        <v>31</v>
      </c>
      <c r="E1370" t="s">
        <v>73</v>
      </c>
      <c r="F1370" t="s">
        <v>122</v>
      </c>
      <c r="G1370" t="s">
        <v>34</v>
      </c>
      <c r="H1370" t="s">
        <v>35</v>
      </c>
      <c r="I1370" t="s">
        <v>58</v>
      </c>
      <c r="J1370">
        <v>3</v>
      </c>
      <c r="K1370" t="s">
        <v>48</v>
      </c>
      <c r="L1370" t="s">
        <v>69</v>
      </c>
      <c r="M1370" t="s">
        <v>515</v>
      </c>
      <c r="N1370" t="s">
        <v>501</v>
      </c>
      <c r="O1370" t="s">
        <v>113</v>
      </c>
      <c r="P1370" t="s">
        <v>52</v>
      </c>
      <c r="Q1370" t="s">
        <v>481</v>
      </c>
      <c r="R1370" t="s">
        <v>34</v>
      </c>
      <c r="S1370" t="s">
        <v>43</v>
      </c>
      <c r="T1370">
        <v>2125</v>
      </c>
      <c r="U1370">
        <v>91110</v>
      </c>
      <c r="V1370">
        <v>0</v>
      </c>
      <c r="W1370" t="s">
        <v>44</v>
      </c>
      <c r="X1370" t="s">
        <v>43</v>
      </c>
      <c r="Y1370" t="s">
        <v>43</v>
      </c>
      <c r="Z1370">
        <v>0</v>
      </c>
      <c r="AA1370" t="s">
        <v>45</v>
      </c>
      <c r="AB1370" t="s">
        <v>43</v>
      </c>
      <c r="AC1370" t="s">
        <v>43</v>
      </c>
    </row>
    <row r="1371" spans="1:29" x14ac:dyDescent="0.3">
      <c r="A1371" s="2">
        <v>45044.799930555557</v>
      </c>
      <c r="B1371" t="s">
        <v>29</v>
      </c>
      <c r="C1371" s="4" t="s">
        <v>1034</v>
      </c>
      <c r="D1371" t="s">
        <v>31</v>
      </c>
      <c r="E1371" t="s">
        <v>32</v>
      </c>
      <c r="F1371" t="s">
        <v>122</v>
      </c>
      <c r="G1371" t="s">
        <v>34</v>
      </c>
      <c r="H1371" t="s">
        <v>35</v>
      </c>
      <c r="I1371" t="s">
        <v>36</v>
      </c>
      <c r="J1371">
        <v>7</v>
      </c>
      <c r="K1371" t="s">
        <v>499</v>
      </c>
      <c r="L1371" t="s">
        <v>49</v>
      </c>
      <c r="M1371" t="s">
        <v>505</v>
      </c>
      <c r="N1371" t="s">
        <v>693</v>
      </c>
      <c r="O1371" t="s">
        <v>41</v>
      </c>
      <c r="P1371" t="s">
        <v>52</v>
      </c>
      <c r="Q1371" t="s">
        <v>481</v>
      </c>
      <c r="R1371" t="s">
        <v>495</v>
      </c>
      <c r="S1371" t="s">
        <v>43</v>
      </c>
      <c r="T1371">
        <v>50</v>
      </c>
      <c r="U1371">
        <v>151</v>
      </c>
      <c r="V1371">
        <v>0</v>
      </c>
      <c r="W1371" t="s">
        <v>44</v>
      </c>
      <c r="X1371" t="s">
        <v>43</v>
      </c>
      <c r="Y1371" t="s">
        <v>43</v>
      </c>
      <c r="Z1371">
        <v>0</v>
      </c>
      <c r="AA1371" t="s">
        <v>45</v>
      </c>
      <c r="AB1371" t="s">
        <v>43</v>
      </c>
      <c r="AC1371" t="s">
        <v>43</v>
      </c>
    </row>
    <row r="1372" spans="1:29" x14ac:dyDescent="0.3">
      <c r="A1372" s="2">
        <v>45044.801516203697</v>
      </c>
      <c r="B1372" t="s">
        <v>29</v>
      </c>
      <c r="C1372" s="4" t="s">
        <v>1356</v>
      </c>
      <c r="D1372" t="s">
        <v>54</v>
      </c>
      <c r="E1372" t="s">
        <v>73</v>
      </c>
      <c r="F1372" t="s">
        <v>122</v>
      </c>
      <c r="G1372" t="s">
        <v>56</v>
      </c>
      <c r="H1372" t="s">
        <v>35</v>
      </c>
      <c r="I1372" t="s">
        <v>36</v>
      </c>
      <c r="J1372">
        <v>10</v>
      </c>
      <c r="K1372" t="s">
        <v>37</v>
      </c>
      <c r="L1372" t="s">
        <v>38</v>
      </c>
      <c r="M1372" t="s">
        <v>505</v>
      </c>
      <c r="N1372" t="s">
        <v>1194</v>
      </c>
      <c r="O1372" t="s">
        <v>113</v>
      </c>
      <c r="P1372" t="s">
        <v>62</v>
      </c>
      <c r="Q1372" t="s">
        <v>481</v>
      </c>
      <c r="R1372" t="s">
        <v>507</v>
      </c>
      <c r="S1372" t="s">
        <v>43</v>
      </c>
      <c r="T1372">
        <v>4150</v>
      </c>
      <c r="U1372">
        <v>111130</v>
      </c>
      <c r="V1372">
        <v>0</v>
      </c>
      <c r="W1372" t="s">
        <v>44</v>
      </c>
      <c r="X1372" t="s">
        <v>43</v>
      </c>
      <c r="Y1372" t="s">
        <v>43</v>
      </c>
      <c r="Z1372">
        <v>0</v>
      </c>
      <c r="AA1372" t="s">
        <v>45</v>
      </c>
      <c r="AB1372" t="s">
        <v>43</v>
      </c>
      <c r="AC1372" t="s">
        <v>43</v>
      </c>
    </row>
    <row r="1373" spans="1:29" x14ac:dyDescent="0.3">
      <c r="A1373" s="2">
        <v>45044.804780092592</v>
      </c>
      <c r="B1373" t="s">
        <v>29</v>
      </c>
      <c r="C1373" s="4" t="s">
        <v>775</v>
      </c>
      <c r="D1373" t="s">
        <v>54</v>
      </c>
      <c r="E1373" t="s">
        <v>73</v>
      </c>
      <c r="F1373" t="s">
        <v>122</v>
      </c>
      <c r="G1373" t="s">
        <v>34</v>
      </c>
      <c r="H1373" t="s">
        <v>35</v>
      </c>
      <c r="I1373" t="s">
        <v>36</v>
      </c>
      <c r="J1373">
        <v>1</v>
      </c>
      <c r="K1373" t="s">
        <v>48</v>
      </c>
      <c r="L1373" t="s">
        <v>49</v>
      </c>
      <c r="M1373" t="s">
        <v>493</v>
      </c>
      <c r="N1373" t="s">
        <v>676</v>
      </c>
      <c r="O1373" t="s">
        <v>85</v>
      </c>
      <c r="P1373" t="s">
        <v>52</v>
      </c>
      <c r="Q1373" t="s">
        <v>35</v>
      </c>
      <c r="R1373" t="s">
        <v>34</v>
      </c>
      <c r="S1373" t="s">
        <v>43</v>
      </c>
      <c r="T1373">
        <v>1115</v>
      </c>
      <c r="U1373">
        <v>7190</v>
      </c>
      <c r="V1373">
        <v>0</v>
      </c>
      <c r="W1373" t="s">
        <v>44</v>
      </c>
      <c r="X1373" t="s">
        <v>43</v>
      </c>
      <c r="Y1373" t="s">
        <v>43</v>
      </c>
      <c r="Z1373">
        <v>0</v>
      </c>
      <c r="AA1373" t="s">
        <v>45</v>
      </c>
      <c r="AB1373" t="s">
        <v>43</v>
      </c>
      <c r="AC1373" t="s">
        <v>43</v>
      </c>
    </row>
    <row r="1374" spans="1:29" x14ac:dyDescent="0.3">
      <c r="A1374" s="2">
        <v>45044.814641203702</v>
      </c>
      <c r="B1374" t="s">
        <v>29</v>
      </c>
      <c r="C1374" s="4" t="s">
        <v>1518</v>
      </c>
      <c r="D1374" t="s">
        <v>31</v>
      </c>
      <c r="E1374" t="s">
        <v>64</v>
      </c>
      <c r="F1374" t="s">
        <v>122</v>
      </c>
      <c r="G1374" t="s">
        <v>34</v>
      </c>
      <c r="H1374" t="s">
        <v>35</v>
      </c>
      <c r="I1374" t="s">
        <v>36</v>
      </c>
      <c r="J1374">
        <v>3</v>
      </c>
      <c r="K1374" t="s">
        <v>499</v>
      </c>
      <c r="L1374" t="s">
        <v>49</v>
      </c>
      <c r="M1374" t="s">
        <v>588</v>
      </c>
      <c r="N1374" t="s">
        <v>1160</v>
      </c>
      <c r="O1374" t="s">
        <v>41</v>
      </c>
      <c r="P1374" t="s">
        <v>290</v>
      </c>
      <c r="Q1374" t="s">
        <v>481</v>
      </c>
      <c r="R1374" t="s">
        <v>34</v>
      </c>
      <c r="S1374" t="s">
        <v>43</v>
      </c>
      <c r="T1374">
        <v>2125</v>
      </c>
      <c r="U1374">
        <v>91110</v>
      </c>
      <c r="V1374">
        <v>0</v>
      </c>
      <c r="W1374" t="s">
        <v>44</v>
      </c>
      <c r="X1374" t="s">
        <v>43</v>
      </c>
      <c r="Y1374" t="s">
        <v>43</v>
      </c>
      <c r="Z1374">
        <v>0</v>
      </c>
      <c r="AA1374" t="s">
        <v>45</v>
      </c>
      <c r="AB1374" t="s">
        <v>43</v>
      </c>
      <c r="AC1374" t="s">
        <v>43</v>
      </c>
    </row>
    <row r="1375" spans="1:29" x14ac:dyDescent="0.3">
      <c r="A1375" s="2">
        <v>45044.815509259257</v>
      </c>
      <c r="B1375" t="s">
        <v>29</v>
      </c>
      <c r="C1375" s="4" t="s">
        <v>1538</v>
      </c>
      <c r="D1375" t="s">
        <v>31</v>
      </c>
      <c r="E1375" t="s">
        <v>73</v>
      </c>
      <c r="F1375" t="s">
        <v>33</v>
      </c>
      <c r="G1375" t="s">
        <v>34</v>
      </c>
      <c r="H1375" t="s">
        <v>57</v>
      </c>
      <c r="I1375" t="s">
        <v>58</v>
      </c>
      <c r="J1375">
        <v>6</v>
      </c>
      <c r="K1375" t="s">
        <v>499</v>
      </c>
      <c r="L1375" t="s">
        <v>49</v>
      </c>
      <c r="M1375" t="s">
        <v>540</v>
      </c>
      <c r="N1375" t="s">
        <v>1539</v>
      </c>
      <c r="O1375" t="s">
        <v>41</v>
      </c>
      <c r="P1375" t="s">
        <v>77</v>
      </c>
      <c r="Q1375" t="s">
        <v>481</v>
      </c>
      <c r="R1375" t="s">
        <v>34</v>
      </c>
      <c r="S1375" t="s">
        <v>43</v>
      </c>
      <c r="T1375">
        <v>3140</v>
      </c>
      <c r="U1375">
        <v>7190</v>
      </c>
      <c r="V1375">
        <v>0</v>
      </c>
      <c r="W1375" t="s">
        <v>44</v>
      </c>
      <c r="X1375" t="s">
        <v>43</v>
      </c>
      <c r="Y1375" t="s">
        <v>43</v>
      </c>
      <c r="Z1375">
        <v>0</v>
      </c>
      <c r="AA1375" t="s">
        <v>45</v>
      </c>
      <c r="AB1375" t="s">
        <v>43</v>
      </c>
      <c r="AC1375" t="s">
        <v>43</v>
      </c>
    </row>
    <row r="1376" spans="1:29" x14ac:dyDescent="0.3">
      <c r="A1376" s="2">
        <v>45044.815763888888</v>
      </c>
      <c r="B1376" t="s">
        <v>29</v>
      </c>
      <c r="C1376" s="4" t="s">
        <v>1540</v>
      </c>
      <c r="D1376" t="s">
        <v>31</v>
      </c>
      <c r="E1376" t="s">
        <v>32</v>
      </c>
      <c r="F1376" t="s">
        <v>33</v>
      </c>
      <c r="G1376" t="s">
        <v>34</v>
      </c>
      <c r="H1376" t="s">
        <v>35</v>
      </c>
      <c r="I1376" t="s">
        <v>36</v>
      </c>
      <c r="J1376">
        <v>1</v>
      </c>
      <c r="K1376" t="s">
        <v>81</v>
      </c>
      <c r="L1376" t="s">
        <v>69</v>
      </c>
      <c r="M1376" t="s">
        <v>588</v>
      </c>
      <c r="N1376" t="s">
        <v>1315</v>
      </c>
      <c r="O1376" t="s">
        <v>85</v>
      </c>
      <c r="P1376" t="s">
        <v>95</v>
      </c>
      <c r="Q1376" t="s">
        <v>481</v>
      </c>
      <c r="R1376" t="s">
        <v>34</v>
      </c>
      <c r="S1376" t="s">
        <v>43</v>
      </c>
      <c r="T1376">
        <v>2630</v>
      </c>
      <c r="U1376">
        <v>7190</v>
      </c>
      <c r="V1376">
        <v>0</v>
      </c>
      <c r="W1376" t="s">
        <v>44</v>
      </c>
      <c r="X1376" t="s">
        <v>43</v>
      </c>
      <c r="Y1376" t="s">
        <v>43</v>
      </c>
      <c r="Z1376">
        <v>0</v>
      </c>
      <c r="AA1376" t="s">
        <v>45</v>
      </c>
      <c r="AB1376" t="s">
        <v>43</v>
      </c>
      <c r="AC1376" t="s">
        <v>43</v>
      </c>
    </row>
    <row r="1377" spans="1:29" x14ac:dyDescent="0.3">
      <c r="A1377" s="2">
        <v>45044.816759259258</v>
      </c>
      <c r="B1377" t="s">
        <v>29</v>
      </c>
      <c r="C1377" s="4" t="s">
        <v>1541</v>
      </c>
      <c r="D1377" t="s">
        <v>31</v>
      </c>
      <c r="E1377" t="s">
        <v>73</v>
      </c>
      <c r="F1377" t="s">
        <v>122</v>
      </c>
      <c r="G1377" t="s">
        <v>34</v>
      </c>
      <c r="H1377" t="s">
        <v>35</v>
      </c>
      <c r="I1377" t="s">
        <v>36</v>
      </c>
      <c r="J1377">
        <v>7</v>
      </c>
      <c r="K1377" t="s">
        <v>499</v>
      </c>
      <c r="L1377" t="s">
        <v>49</v>
      </c>
      <c r="M1377" t="s">
        <v>511</v>
      </c>
      <c r="N1377" t="s">
        <v>1542</v>
      </c>
      <c r="O1377" t="s">
        <v>85</v>
      </c>
      <c r="P1377" t="s">
        <v>88</v>
      </c>
      <c r="Q1377" t="s">
        <v>481</v>
      </c>
      <c r="R1377" t="s">
        <v>495</v>
      </c>
      <c r="S1377" t="s">
        <v>43</v>
      </c>
      <c r="T1377">
        <v>2630</v>
      </c>
      <c r="U1377">
        <v>131150</v>
      </c>
      <c r="V1377">
        <v>0</v>
      </c>
      <c r="W1377" t="s">
        <v>44</v>
      </c>
      <c r="X1377" t="s">
        <v>43</v>
      </c>
      <c r="Y1377" t="s">
        <v>43</v>
      </c>
      <c r="Z1377">
        <v>0</v>
      </c>
      <c r="AA1377" t="s">
        <v>45</v>
      </c>
      <c r="AB1377" t="s">
        <v>43</v>
      </c>
      <c r="AC1377" t="s">
        <v>43</v>
      </c>
    </row>
    <row r="1378" spans="1:29" x14ac:dyDescent="0.3">
      <c r="A1378" s="2">
        <v>45044.818020833343</v>
      </c>
      <c r="B1378" t="s">
        <v>29</v>
      </c>
      <c r="C1378" s="4" t="s">
        <v>1543</v>
      </c>
      <c r="D1378" t="s">
        <v>31</v>
      </c>
      <c r="E1378" t="s">
        <v>68</v>
      </c>
      <c r="F1378" t="s">
        <v>47</v>
      </c>
      <c r="G1378" t="s">
        <v>56</v>
      </c>
      <c r="H1378" t="s">
        <v>35</v>
      </c>
      <c r="I1378" t="s">
        <v>36</v>
      </c>
      <c r="J1378">
        <v>2</v>
      </c>
      <c r="K1378" t="s">
        <v>48</v>
      </c>
      <c r="L1378" t="s">
        <v>69</v>
      </c>
      <c r="M1378" t="s">
        <v>560</v>
      </c>
      <c r="N1378" t="s">
        <v>1544</v>
      </c>
      <c r="O1378" t="s">
        <v>113</v>
      </c>
      <c r="P1378" t="s">
        <v>77</v>
      </c>
      <c r="Q1378" t="s">
        <v>481</v>
      </c>
      <c r="R1378" t="s">
        <v>34</v>
      </c>
      <c r="S1378" t="s">
        <v>43</v>
      </c>
      <c r="T1378">
        <v>2125</v>
      </c>
      <c r="U1378">
        <v>5070</v>
      </c>
      <c r="V1378">
        <v>0</v>
      </c>
      <c r="W1378" t="s">
        <v>44</v>
      </c>
      <c r="X1378" t="s">
        <v>43</v>
      </c>
      <c r="Y1378" t="s">
        <v>43</v>
      </c>
      <c r="Z1378">
        <v>0</v>
      </c>
      <c r="AA1378" t="s">
        <v>45</v>
      </c>
      <c r="AB1378" t="s">
        <v>43</v>
      </c>
      <c r="AC1378" t="s">
        <v>43</v>
      </c>
    </row>
    <row r="1379" spans="1:29" x14ac:dyDescent="0.3">
      <c r="A1379" s="2">
        <v>45044.820833333331</v>
      </c>
      <c r="B1379" t="s">
        <v>29</v>
      </c>
      <c r="C1379" s="4" t="s">
        <v>1545</v>
      </c>
      <c r="D1379" t="s">
        <v>54</v>
      </c>
      <c r="E1379" t="s">
        <v>73</v>
      </c>
      <c r="F1379" t="s">
        <v>33</v>
      </c>
      <c r="G1379" t="s">
        <v>56</v>
      </c>
      <c r="H1379" t="s">
        <v>35</v>
      </c>
      <c r="I1379" t="s">
        <v>36</v>
      </c>
      <c r="J1379">
        <v>6</v>
      </c>
      <c r="K1379" t="s">
        <v>81</v>
      </c>
      <c r="L1379" t="s">
        <v>69</v>
      </c>
      <c r="M1379" t="s">
        <v>580</v>
      </c>
      <c r="N1379" t="s">
        <v>945</v>
      </c>
      <c r="O1379" t="s">
        <v>41</v>
      </c>
      <c r="P1379" t="s">
        <v>95</v>
      </c>
      <c r="Q1379" t="s">
        <v>481</v>
      </c>
      <c r="R1379" t="s">
        <v>34</v>
      </c>
      <c r="S1379" t="s">
        <v>43</v>
      </c>
      <c r="T1379">
        <v>50</v>
      </c>
      <c r="U1379">
        <v>151</v>
      </c>
      <c r="V1379">
        <v>0</v>
      </c>
      <c r="W1379" t="s">
        <v>44</v>
      </c>
      <c r="X1379" t="s">
        <v>43</v>
      </c>
      <c r="Y1379" t="s">
        <v>43</v>
      </c>
      <c r="Z1379">
        <v>0</v>
      </c>
      <c r="AA1379" t="s">
        <v>45</v>
      </c>
      <c r="AB1379" t="s">
        <v>43</v>
      </c>
      <c r="AC1379" t="s">
        <v>43</v>
      </c>
    </row>
    <row r="1380" spans="1:29" x14ac:dyDescent="0.3">
      <c r="A1380" s="2">
        <v>45044.822557870371</v>
      </c>
      <c r="B1380" t="s">
        <v>29</v>
      </c>
      <c r="C1380" s="4" t="s">
        <v>1543</v>
      </c>
      <c r="D1380" t="s">
        <v>54</v>
      </c>
      <c r="E1380" t="s">
        <v>64</v>
      </c>
      <c r="F1380" t="s">
        <v>122</v>
      </c>
      <c r="G1380" t="s">
        <v>34</v>
      </c>
      <c r="H1380" t="s">
        <v>35</v>
      </c>
      <c r="I1380" t="s">
        <v>36</v>
      </c>
      <c r="J1380">
        <v>4</v>
      </c>
      <c r="K1380" t="s">
        <v>499</v>
      </c>
      <c r="L1380" t="s">
        <v>49</v>
      </c>
      <c r="M1380" t="s">
        <v>515</v>
      </c>
      <c r="N1380" t="s">
        <v>598</v>
      </c>
      <c r="O1380" t="s">
        <v>41</v>
      </c>
      <c r="P1380" t="s">
        <v>52</v>
      </c>
      <c r="Q1380" t="s">
        <v>35</v>
      </c>
      <c r="R1380" t="s">
        <v>495</v>
      </c>
      <c r="S1380" t="s">
        <v>43</v>
      </c>
      <c r="T1380">
        <v>2125</v>
      </c>
      <c r="U1380">
        <v>7190</v>
      </c>
      <c r="V1380">
        <v>0</v>
      </c>
      <c r="W1380" t="s">
        <v>44</v>
      </c>
      <c r="X1380" t="s">
        <v>43</v>
      </c>
      <c r="Y1380" t="s">
        <v>43</v>
      </c>
      <c r="Z1380">
        <v>0</v>
      </c>
      <c r="AA1380" t="s">
        <v>45</v>
      </c>
      <c r="AB1380" t="s">
        <v>43</v>
      </c>
      <c r="AC1380" t="s">
        <v>43</v>
      </c>
    </row>
    <row r="1381" spans="1:29" x14ac:dyDescent="0.3">
      <c r="A1381" s="2">
        <v>45044.823877314811</v>
      </c>
      <c r="B1381" t="s">
        <v>29</v>
      </c>
      <c r="C1381" s="4" t="s">
        <v>1546</v>
      </c>
      <c r="D1381" t="s">
        <v>54</v>
      </c>
      <c r="E1381" t="s">
        <v>73</v>
      </c>
      <c r="F1381" t="s">
        <v>47</v>
      </c>
      <c r="G1381" t="s">
        <v>56</v>
      </c>
      <c r="H1381" t="s">
        <v>57</v>
      </c>
      <c r="I1381" t="s">
        <v>58</v>
      </c>
      <c r="J1381">
        <v>3</v>
      </c>
      <c r="K1381" t="s">
        <v>81</v>
      </c>
      <c r="L1381" t="s">
        <v>49</v>
      </c>
      <c r="M1381" t="s">
        <v>490</v>
      </c>
      <c r="N1381" t="s">
        <v>1547</v>
      </c>
      <c r="O1381" t="s">
        <v>41</v>
      </c>
      <c r="P1381" t="s">
        <v>52</v>
      </c>
      <c r="Q1381" t="s">
        <v>481</v>
      </c>
      <c r="R1381" t="s">
        <v>507</v>
      </c>
      <c r="S1381" t="s">
        <v>43</v>
      </c>
      <c r="T1381">
        <v>2630</v>
      </c>
      <c r="U1381">
        <v>5070</v>
      </c>
      <c r="V1381">
        <v>0</v>
      </c>
      <c r="W1381" t="s">
        <v>44</v>
      </c>
      <c r="X1381" t="s">
        <v>43</v>
      </c>
      <c r="Y1381" t="s">
        <v>43</v>
      </c>
      <c r="Z1381">
        <v>0</v>
      </c>
      <c r="AA1381" t="s">
        <v>45</v>
      </c>
      <c r="AB1381" t="s">
        <v>43</v>
      </c>
      <c r="AC1381" t="s">
        <v>43</v>
      </c>
    </row>
    <row r="1382" spans="1:29" x14ac:dyDescent="0.3">
      <c r="A1382" s="2">
        <v>45044.82675925926</v>
      </c>
      <c r="B1382" t="s">
        <v>29</v>
      </c>
      <c r="C1382" s="4" t="s">
        <v>815</v>
      </c>
      <c r="D1382" t="s">
        <v>54</v>
      </c>
      <c r="E1382" t="s">
        <v>68</v>
      </c>
      <c r="F1382" t="s">
        <v>47</v>
      </c>
      <c r="G1382" t="s">
        <v>34</v>
      </c>
      <c r="H1382" t="s">
        <v>35</v>
      </c>
      <c r="I1382" t="s">
        <v>36</v>
      </c>
      <c r="J1382">
        <v>5</v>
      </c>
      <c r="K1382" t="s">
        <v>123</v>
      </c>
      <c r="L1382" t="s">
        <v>49</v>
      </c>
      <c r="M1382" t="s">
        <v>500</v>
      </c>
      <c r="N1382" t="s">
        <v>963</v>
      </c>
      <c r="O1382" t="s">
        <v>41</v>
      </c>
      <c r="P1382" t="s">
        <v>95</v>
      </c>
      <c r="Q1382" t="s">
        <v>481</v>
      </c>
      <c r="R1382" t="s">
        <v>495</v>
      </c>
      <c r="S1382" t="s">
        <v>43</v>
      </c>
      <c r="T1382">
        <v>50</v>
      </c>
      <c r="U1382">
        <v>7190</v>
      </c>
      <c r="V1382">
        <v>0</v>
      </c>
      <c r="W1382" t="s">
        <v>44</v>
      </c>
      <c r="X1382" t="s">
        <v>43</v>
      </c>
      <c r="Y1382" t="s">
        <v>43</v>
      </c>
      <c r="Z1382">
        <v>0</v>
      </c>
      <c r="AA1382" t="s">
        <v>45</v>
      </c>
      <c r="AB1382" t="s">
        <v>43</v>
      </c>
      <c r="AC1382" t="s">
        <v>43</v>
      </c>
    </row>
    <row r="1383" spans="1:29" x14ac:dyDescent="0.3">
      <c r="A1383" s="2">
        <v>45044.82708333333</v>
      </c>
      <c r="B1383" t="s">
        <v>29</v>
      </c>
      <c r="C1383" s="4" t="s">
        <v>456</v>
      </c>
      <c r="D1383" t="s">
        <v>31</v>
      </c>
      <c r="E1383" t="s">
        <v>73</v>
      </c>
      <c r="F1383" t="s">
        <v>33</v>
      </c>
      <c r="G1383" t="s">
        <v>34</v>
      </c>
      <c r="H1383" t="s">
        <v>35</v>
      </c>
      <c r="I1383" t="s">
        <v>36</v>
      </c>
      <c r="J1383">
        <v>5</v>
      </c>
      <c r="K1383" t="s">
        <v>123</v>
      </c>
      <c r="L1383" t="s">
        <v>49</v>
      </c>
      <c r="M1383" t="s">
        <v>515</v>
      </c>
      <c r="N1383" t="s">
        <v>672</v>
      </c>
      <c r="O1383" t="s">
        <v>41</v>
      </c>
      <c r="P1383" t="s">
        <v>52</v>
      </c>
      <c r="Q1383" t="s">
        <v>481</v>
      </c>
      <c r="R1383" t="s">
        <v>495</v>
      </c>
      <c r="S1383" t="s">
        <v>43</v>
      </c>
      <c r="T1383">
        <v>1620</v>
      </c>
      <c r="U1383">
        <v>91110</v>
      </c>
      <c r="V1383">
        <v>0</v>
      </c>
      <c r="W1383" t="s">
        <v>44</v>
      </c>
      <c r="X1383" t="s">
        <v>43</v>
      </c>
      <c r="Y1383" t="s">
        <v>43</v>
      </c>
      <c r="Z1383">
        <v>0</v>
      </c>
      <c r="AA1383" t="s">
        <v>45</v>
      </c>
      <c r="AB1383" t="s">
        <v>43</v>
      </c>
      <c r="AC1383" t="s">
        <v>43</v>
      </c>
    </row>
    <row r="1384" spans="1:29" x14ac:dyDescent="0.3">
      <c r="A1384" s="2">
        <v>45044.831076388888</v>
      </c>
      <c r="B1384" t="s">
        <v>29</v>
      </c>
      <c r="C1384" s="4" t="s">
        <v>1548</v>
      </c>
      <c r="D1384" t="s">
        <v>54</v>
      </c>
      <c r="E1384" t="s">
        <v>64</v>
      </c>
      <c r="F1384" t="s">
        <v>122</v>
      </c>
      <c r="G1384" t="s">
        <v>34</v>
      </c>
      <c r="H1384" t="s">
        <v>35</v>
      </c>
      <c r="I1384" t="s">
        <v>58</v>
      </c>
      <c r="J1384">
        <v>6</v>
      </c>
      <c r="K1384" t="s">
        <v>123</v>
      </c>
      <c r="L1384" t="s">
        <v>38</v>
      </c>
      <c r="M1384" t="s">
        <v>560</v>
      </c>
      <c r="N1384" t="s">
        <v>842</v>
      </c>
      <c r="O1384" t="s">
        <v>41</v>
      </c>
      <c r="P1384" t="s">
        <v>66</v>
      </c>
      <c r="Q1384" t="s">
        <v>481</v>
      </c>
      <c r="R1384" t="s">
        <v>34</v>
      </c>
      <c r="S1384" t="s">
        <v>43</v>
      </c>
      <c r="T1384">
        <v>510</v>
      </c>
      <c r="U1384">
        <v>3050</v>
      </c>
      <c r="V1384">
        <v>0</v>
      </c>
      <c r="W1384" t="s">
        <v>44</v>
      </c>
      <c r="X1384" t="s">
        <v>43</v>
      </c>
      <c r="Y1384" t="s">
        <v>43</v>
      </c>
      <c r="Z1384">
        <v>0</v>
      </c>
      <c r="AA1384" t="s">
        <v>45</v>
      </c>
      <c r="AB1384" t="s">
        <v>43</v>
      </c>
      <c r="AC1384" t="s">
        <v>43</v>
      </c>
    </row>
    <row r="1385" spans="1:29" x14ac:dyDescent="0.3">
      <c r="A1385" s="2">
        <v>45044.833668981482</v>
      </c>
      <c r="B1385" t="s">
        <v>29</v>
      </c>
      <c r="C1385" s="4" t="s">
        <v>1399</v>
      </c>
      <c r="D1385" t="s">
        <v>54</v>
      </c>
      <c r="E1385" t="s">
        <v>73</v>
      </c>
      <c r="F1385" t="s">
        <v>122</v>
      </c>
      <c r="G1385" t="s">
        <v>56</v>
      </c>
      <c r="H1385" t="s">
        <v>35</v>
      </c>
      <c r="I1385" t="s">
        <v>36</v>
      </c>
      <c r="J1385">
        <v>5</v>
      </c>
      <c r="K1385" t="s">
        <v>48</v>
      </c>
      <c r="L1385" t="s">
        <v>69</v>
      </c>
      <c r="M1385" t="s">
        <v>505</v>
      </c>
      <c r="N1385" t="s">
        <v>625</v>
      </c>
      <c r="O1385" t="s">
        <v>41</v>
      </c>
      <c r="P1385" t="s">
        <v>95</v>
      </c>
      <c r="Q1385" t="s">
        <v>481</v>
      </c>
      <c r="R1385" t="s">
        <v>34</v>
      </c>
      <c r="S1385" t="s">
        <v>43</v>
      </c>
      <c r="T1385">
        <v>2630</v>
      </c>
      <c r="U1385">
        <v>7190</v>
      </c>
      <c r="V1385">
        <v>0</v>
      </c>
      <c r="W1385" t="s">
        <v>44</v>
      </c>
      <c r="X1385" t="s">
        <v>43</v>
      </c>
      <c r="Y1385" t="s">
        <v>43</v>
      </c>
      <c r="Z1385">
        <v>0</v>
      </c>
      <c r="AA1385" t="s">
        <v>45</v>
      </c>
      <c r="AB1385" t="s">
        <v>43</v>
      </c>
      <c r="AC1385" t="s">
        <v>43</v>
      </c>
    </row>
    <row r="1386" spans="1:29" x14ac:dyDescent="0.3">
      <c r="A1386" s="2">
        <v>45044.834050925929</v>
      </c>
      <c r="B1386" t="s">
        <v>29</v>
      </c>
      <c r="C1386" s="4" t="s">
        <v>1549</v>
      </c>
      <c r="D1386" t="s">
        <v>54</v>
      </c>
      <c r="E1386" t="s">
        <v>32</v>
      </c>
      <c r="F1386" t="s">
        <v>47</v>
      </c>
      <c r="G1386" t="s">
        <v>56</v>
      </c>
      <c r="H1386" t="s">
        <v>35</v>
      </c>
      <c r="I1386" t="s">
        <v>36</v>
      </c>
      <c r="J1386">
        <v>3</v>
      </c>
      <c r="K1386" t="s">
        <v>81</v>
      </c>
      <c r="L1386" t="s">
        <v>69</v>
      </c>
      <c r="M1386" t="s">
        <v>505</v>
      </c>
      <c r="N1386" t="s">
        <v>1494</v>
      </c>
      <c r="O1386" t="s">
        <v>113</v>
      </c>
      <c r="P1386" t="s">
        <v>52</v>
      </c>
      <c r="Q1386" t="s">
        <v>481</v>
      </c>
      <c r="R1386" t="s">
        <v>34</v>
      </c>
      <c r="S1386" t="s">
        <v>43</v>
      </c>
      <c r="T1386">
        <v>3140</v>
      </c>
      <c r="U1386">
        <v>5070</v>
      </c>
      <c r="V1386">
        <v>0</v>
      </c>
      <c r="W1386" t="s">
        <v>44</v>
      </c>
      <c r="X1386" t="s">
        <v>43</v>
      </c>
      <c r="Y1386" t="s">
        <v>43</v>
      </c>
      <c r="Z1386">
        <v>0</v>
      </c>
      <c r="AA1386" t="s">
        <v>45</v>
      </c>
      <c r="AB1386" t="s">
        <v>43</v>
      </c>
      <c r="AC1386" t="s">
        <v>43</v>
      </c>
    </row>
    <row r="1387" spans="1:29" x14ac:dyDescent="0.3">
      <c r="A1387" s="2">
        <v>45044.834560185183</v>
      </c>
      <c r="B1387" t="s">
        <v>29</v>
      </c>
      <c r="C1387" s="4" t="s">
        <v>1272</v>
      </c>
      <c r="D1387" t="s">
        <v>31</v>
      </c>
      <c r="E1387" t="s">
        <v>73</v>
      </c>
      <c r="F1387" t="s">
        <v>47</v>
      </c>
      <c r="G1387" t="s">
        <v>34</v>
      </c>
      <c r="H1387" t="s">
        <v>35</v>
      </c>
      <c r="I1387" t="s">
        <v>36</v>
      </c>
      <c r="J1387">
        <v>5</v>
      </c>
      <c r="K1387" t="s">
        <v>48</v>
      </c>
      <c r="L1387" t="s">
        <v>69</v>
      </c>
      <c r="M1387" t="s">
        <v>515</v>
      </c>
      <c r="N1387" t="s">
        <v>781</v>
      </c>
      <c r="O1387" t="s">
        <v>41</v>
      </c>
      <c r="P1387" t="s">
        <v>133</v>
      </c>
      <c r="Q1387" t="s">
        <v>481</v>
      </c>
      <c r="R1387" t="s">
        <v>495</v>
      </c>
      <c r="S1387" t="s">
        <v>43</v>
      </c>
      <c r="T1387">
        <v>510</v>
      </c>
      <c r="U1387">
        <v>3050</v>
      </c>
      <c r="V1387">
        <v>0</v>
      </c>
      <c r="W1387" t="s">
        <v>44</v>
      </c>
      <c r="X1387" t="s">
        <v>43</v>
      </c>
      <c r="Y1387" t="s">
        <v>43</v>
      </c>
      <c r="Z1387">
        <v>0</v>
      </c>
      <c r="AA1387" t="s">
        <v>45</v>
      </c>
      <c r="AB1387" t="s">
        <v>43</v>
      </c>
      <c r="AC1387" t="s">
        <v>43</v>
      </c>
    </row>
    <row r="1388" spans="1:29" x14ac:dyDescent="0.3">
      <c r="A1388" s="2">
        <v>45044.83697916667</v>
      </c>
      <c r="B1388" t="s">
        <v>29</v>
      </c>
      <c r="C1388" s="4" t="s">
        <v>1550</v>
      </c>
      <c r="D1388" t="s">
        <v>54</v>
      </c>
      <c r="E1388" t="s">
        <v>32</v>
      </c>
      <c r="F1388" t="s">
        <v>33</v>
      </c>
      <c r="G1388" t="s">
        <v>34</v>
      </c>
      <c r="H1388" t="s">
        <v>35</v>
      </c>
      <c r="I1388" t="s">
        <v>36</v>
      </c>
      <c r="J1388">
        <v>5</v>
      </c>
      <c r="K1388" t="s">
        <v>499</v>
      </c>
      <c r="L1388" t="s">
        <v>69</v>
      </c>
      <c r="M1388" t="s">
        <v>493</v>
      </c>
      <c r="N1388" t="s">
        <v>909</v>
      </c>
      <c r="O1388" t="s">
        <v>85</v>
      </c>
      <c r="P1388" t="s">
        <v>77</v>
      </c>
      <c r="Q1388" t="s">
        <v>481</v>
      </c>
      <c r="R1388" t="s">
        <v>34</v>
      </c>
      <c r="S1388" t="s">
        <v>43</v>
      </c>
      <c r="T1388">
        <v>50</v>
      </c>
      <c r="U1388">
        <v>111130</v>
      </c>
      <c r="V1388">
        <v>0</v>
      </c>
      <c r="W1388" t="s">
        <v>44</v>
      </c>
      <c r="X1388" t="s">
        <v>43</v>
      </c>
      <c r="Y1388" t="s">
        <v>43</v>
      </c>
      <c r="Z1388">
        <v>0</v>
      </c>
      <c r="AA1388" t="s">
        <v>45</v>
      </c>
      <c r="AB1388" t="s">
        <v>43</v>
      </c>
      <c r="AC1388" t="s">
        <v>43</v>
      </c>
    </row>
    <row r="1389" spans="1:29" x14ac:dyDescent="0.3">
      <c r="A1389" s="2">
        <v>45044.844606481478</v>
      </c>
      <c r="B1389" t="s">
        <v>29</v>
      </c>
      <c r="C1389" s="4" t="s">
        <v>918</v>
      </c>
      <c r="D1389" t="s">
        <v>54</v>
      </c>
      <c r="E1389" t="s">
        <v>32</v>
      </c>
      <c r="F1389" t="s">
        <v>33</v>
      </c>
      <c r="G1389" t="s">
        <v>34</v>
      </c>
      <c r="H1389" t="s">
        <v>35</v>
      </c>
      <c r="I1389" t="s">
        <v>36</v>
      </c>
      <c r="J1389">
        <v>2</v>
      </c>
      <c r="K1389" t="s">
        <v>48</v>
      </c>
      <c r="L1389" t="s">
        <v>69</v>
      </c>
      <c r="M1389" t="s">
        <v>560</v>
      </c>
      <c r="N1389" t="s">
        <v>598</v>
      </c>
      <c r="O1389" t="s">
        <v>113</v>
      </c>
      <c r="P1389" t="s">
        <v>52</v>
      </c>
      <c r="Q1389" t="s">
        <v>481</v>
      </c>
      <c r="R1389" t="s">
        <v>34</v>
      </c>
      <c r="S1389" t="s">
        <v>43</v>
      </c>
      <c r="T1389">
        <v>1620</v>
      </c>
      <c r="U1389">
        <v>91110</v>
      </c>
      <c r="V1389">
        <v>0</v>
      </c>
      <c r="W1389" t="s">
        <v>44</v>
      </c>
      <c r="X1389" t="s">
        <v>43</v>
      </c>
      <c r="Y1389" t="s">
        <v>43</v>
      </c>
      <c r="Z1389">
        <v>0</v>
      </c>
      <c r="AA1389" t="s">
        <v>45</v>
      </c>
      <c r="AB1389" t="s">
        <v>43</v>
      </c>
      <c r="AC1389" t="s">
        <v>43</v>
      </c>
    </row>
    <row r="1390" spans="1:29" x14ac:dyDescent="0.3">
      <c r="A1390" s="2">
        <v>45044.845856481479</v>
      </c>
      <c r="B1390" t="s">
        <v>29</v>
      </c>
      <c r="C1390" s="4" t="s">
        <v>1551</v>
      </c>
      <c r="D1390" t="s">
        <v>54</v>
      </c>
      <c r="E1390" t="s">
        <v>32</v>
      </c>
      <c r="F1390" t="s">
        <v>33</v>
      </c>
      <c r="G1390" t="s">
        <v>34</v>
      </c>
      <c r="H1390" t="s">
        <v>35</v>
      </c>
      <c r="I1390" t="s">
        <v>36</v>
      </c>
      <c r="J1390">
        <v>1</v>
      </c>
      <c r="K1390" t="s">
        <v>48</v>
      </c>
      <c r="L1390" t="s">
        <v>49</v>
      </c>
      <c r="M1390" t="s">
        <v>490</v>
      </c>
      <c r="N1390" t="s">
        <v>717</v>
      </c>
      <c r="O1390" t="s">
        <v>41</v>
      </c>
      <c r="P1390" t="s">
        <v>52</v>
      </c>
      <c r="Q1390" t="s">
        <v>481</v>
      </c>
      <c r="R1390" t="s">
        <v>34</v>
      </c>
      <c r="S1390" t="s">
        <v>43</v>
      </c>
      <c r="T1390">
        <v>1620</v>
      </c>
      <c r="U1390">
        <v>91110</v>
      </c>
      <c r="V1390">
        <v>0</v>
      </c>
      <c r="W1390" t="s">
        <v>44</v>
      </c>
      <c r="X1390" t="s">
        <v>43</v>
      </c>
      <c r="Y1390" t="s">
        <v>43</v>
      </c>
      <c r="Z1390">
        <v>0</v>
      </c>
      <c r="AA1390" t="s">
        <v>45</v>
      </c>
      <c r="AB1390" t="s">
        <v>43</v>
      </c>
      <c r="AC1390" t="s">
        <v>43</v>
      </c>
    </row>
    <row r="1391" spans="1:29" x14ac:dyDescent="0.3">
      <c r="A1391" s="2">
        <v>45044.848020833328</v>
      </c>
      <c r="B1391" t="s">
        <v>29</v>
      </c>
      <c r="C1391" s="4" t="s">
        <v>1552</v>
      </c>
      <c r="D1391" t="s">
        <v>31</v>
      </c>
      <c r="E1391" t="s">
        <v>64</v>
      </c>
      <c r="F1391" t="s">
        <v>122</v>
      </c>
      <c r="G1391" t="s">
        <v>34</v>
      </c>
      <c r="H1391" t="s">
        <v>35</v>
      </c>
      <c r="I1391" t="s">
        <v>36</v>
      </c>
      <c r="J1391">
        <v>3</v>
      </c>
      <c r="K1391" t="s">
        <v>48</v>
      </c>
      <c r="L1391" t="s">
        <v>49</v>
      </c>
      <c r="M1391" t="s">
        <v>515</v>
      </c>
      <c r="N1391" t="s">
        <v>787</v>
      </c>
      <c r="O1391" t="s">
        <v>41</v>
      </c>
      <c r="P1391" t="s">
        <v>82</v>
      </c>
      <c r="Q1391" t="s">
        <v>481</v>
      </c>
      <c r="R1391" t="s">
        <v>34</v>
      </c>
      <c r="S1391" t="s">
        <v>43</v>
      </c>
      <c r="T1391">
        <v>1620</v>
      </c>
      <c r="U1391">
        <v>5070</v>
      </c>
      <c r="V1391">
        <v>0</v>
      </c>
      <c r="W1391" t="s">
        <v>44</v>
      </c>
      <c r="X1391" t="s">
        <v>43</v>
      </c>
      <c r="Y1391" t="s">
        <v>43</v>
      </c>
      <c r="Z1391">
        <v>0</v>
      </c>
      <c r="AA1391" t="s">
        <v>45</v>
      </c>
      <c r="AB1391" t="s">
        <v>43</v>
      </c>
      <c r="AC1391" t="s">
        <v>43</v>
      </c>
    </row>
    <row r="1392" spans="1:29" x14ac:dyDescent="0.3">
      <c r="A1392" s="2">
        <v>45044.848356481481</v>
      </c>
      <c r="B1392" t="s">
        <v>29</v>
      </c>
      <c r="C1392" s="4" t="s">
        <v>673</v>
      </c>
      <c r="D1392" t="s">
        <v>54</v>
      </c>
      <c r="E1392" t="s">
        <v>73</v>
      </c>
      <c r="F1392" t="s">
        <v>122</v>
      </c>
      <c r="G1392" t="s">
        <v>34</v>
      </c>
      <c r="H1392" t="s">
        <v>35</v>
      </c>
      <c r="I1392" t="s">
        <v>36</v>
      </c>
      <c r="J1392">
        <v>5</v>
      </c>
      <c r="K1392" t="s">
        <v>48</v>
      </c>
      <c r="L1392" t="s">
        <v>49</v>
      </c>
      <c r="M1392" t="s">
        <v>490</v>
      </c>
      <c r="N1392" t="s">
        <v>1553</v>
      </c>
      <c r="O1392" t="s">
        <v>41</v>
      </c>
      <c r="P1392" t="s">
        <v>66</v>
      </c>
      <c r="Q1392" t="s">
        <v>481</v>
      </c>
      <c r="R1392" t="s">
        <v>495</v>
      </c>
      <c r="S1392" t="s">
        <v>43</v>
      </c>
      <c r="T1392">
        <v>2125</v>
      </c>
      <c r="U1392">
        <v>91110</v>
      </c>
      <c r="V1392">
        <v>0</v>
      </c>
      <c r="W1392" t="s">
        <v>44</v>
      </c>
      <c r="X1392" t="s">
        <v>43</v>
      </c>
      <c r="Y1392" t="s">
        <v>43</v>
      </c>
      <c r="Z1392">
        <v>0</v>
      </c>
      <c r="AA1392" t="s">
        <v>45</v>
      </c>
      <c r="AB1392" t="s">
        <v>43</v>
      </c>
      <c r="AC1392" t="s">
        <v>43</v>
      </c>
    </row>
    <row r="1393" spans="1:29" x14ac:dyDescent="0.3">
      <c r="A1393" s="2">
        <v>45044.851157407407</v>
      </c>
      <c r="B1393" t="s">
        <v>29</v>
      </c>
      <c r="C1393" s="4" t="s">
        <v>254</v>
      </c>
      <c r="D1393" t="s">
        <v>54</v>
      </c>
      <c r="E1393" t="s">
        <v>73</v>
      </c>
      <c r="F1393" t="s">
        <v>122</v>
      </c>
      <c r="G1393" t="s">
        <v>34</v>
      </c>
      <c r="H1393" t="s">
        <v>35</v>
      </c>
      <c r="I1393" t="s">
        <v>36</v>
      </c>
      <c r="J1393">
        <v>1</v>
      </c>
      <c r="K1393" t="s">
        <v>81</v>
      </c>
      <c r="L1393" t="s">
        <v>69</v>
      </c>
      <c r="M1393" t="s">
        <v>505</v>
      </c>
      <c r="N1393" t="s">
        <v>1554</v>
      </c>
      <c r="O1393" t="s">
        <v>41</v>
      </c>
      <c r="P1393" t="s">
        <v>52</v>
      </c>
      <c r="Q1393" t="s">
        <v>35</v>
      </c>
      <c r="R1393" t="s">
        <v>34</v>
      </c>
      <c r="S1393" t="s">
        <v>43</v>
      </c>
      <c r="T1393">
        <v>2630</v>
      </c>
      <c r="U1393">
        <v>7190</v>
      </c>
      <c r="V1393">
        <v>0</v>
      </c>
      <c r="W1393" t="s">
        <v>44</v>
      </c>
      <c r="X1393" t="s">
        <v>43</v>
      </c>
      <c r="Y1393" t="s">
        <v>43</v>
      </c>
      <c r="Z1393">
        <v>0</v>
      </c>
      <c r="AA1393" t="s">
        <v>45</v>
      </c>
      <c r="AB1393" t="s">
        <v>43</v>
      </c>
      <c r="AC1393" t="s">
        <v>43</v>
      </c>
    </row>
    <row r="1394" spans="1:29" x14ac:dyDescent="0.3">
      <c r="A1394" s="2">
        <v>45044.854178240741</v>
      </c>
      <c r="B1394" t="s">
        <v>29</v>
      </c>
      <c r="C1394" s="4" t="s">
        <v>1474</v>
      </c>
      <c r="D1394" t="s">
        <v>31</v>
      </c>
      <c r="E1394" t="s">
        <v>32</v>
      </c>
      <c r="F1394" t="s">
        <v>47</v>
      </c>
      <c r="G1394" t="s">
        <v>34</v>
      </c>
      <c r="H1394" t="s">
        <v>35</v>
      </c>
      <c r="I1394" t="s">
        <v>36</v>
      </c>
      <c r="J1394">
        <v>5</v>
      </c>
      <c r="K1394" t="s">
        <v>499</v>
      </c>
      <c r="L1394" t="s">
        <v>49</v>
      </c>
      <c r="M1394" t="s">
        <v>505</v>
      </c>
      <c r="N1394" t="s">
        <v>554</v>
      </c>
      <c r="O1394" t="s">
        <v>41</v>
      </c>
      <c r="P1394" t="s">
        <v>62</v>
      </c>
      <c r="Q1394" t="s">
        <v>481</v>
      </c>
      <c r="R1394" t="s">
        <v>34</v>
      </c>
      <c r="S1394" t="s">
        <v>43</v>
      </c>
      <c r="T1394">
        <v>4150</v>
      </c>
      <c r="U1394">
        <v>91110</v>
      </c>
      <c r="V1394">
        <v>0</v>
      </c>
      <c r="W1394" t="s">
        <v>44</v>
      </c>
      <c r="X1394" t="s">
        <v>43</v>
      </c>
      <c r="Y1394" t="s">
        <v>43</v>
      </c>
      <c r="Z1394">
        <v>0</v>
      </c>
      <c r="AA1394" t="s">
        <v>45</v>
      </c>
      <c r="AB1394" t="s">
        <v>43</v>
      </c>
      <c r="AC1394" t="s">
        <v>43</v>
      </c>
    </row>
    <row r="1395" spans="1:29" x14ac:dyDescent="0.3">
      <c r="A1395" s="2">
        <v>45044.856712962966</v>
      </c>
      <c r="B1395" t="s">
        <v>29</v>
      </c>
      <c r="C1395" s="4" t="s">
        <v>1011</v>
      </c>
      <c r="D1395" t="s">
        <v>31</v>
      </c>
      <c r="E1395" t="s">
        <v>64</v>
      </c>
      <c r="F1395" t="s">
        <v>33</v>
      </c>
      <c r="G1395" t="s">
        <v>56</v>
      </c>
      <c r="H1395" t="s">
        <v>35</v>
      </c>
      <c r="I1395" t="s">
        <v>36</v>
      </c>
      <c r="J1395">
        <v>8</v>
      </c>
      <c r="K1395" t="s">
        <v>499</v>
      </c>
      <c r="L1395" t="s">
        <v>69</v>
      </c>
      <c r="M1395" t="s">
        <v>515</v>
      </c>
      <c r="N1395" t="s">
        <v>1555</v>
      </c>
      <c r="O1395" t="s">
        <v>41</v>
      </c>
      <c r="P1395" t="s">
        <v>52</v>
      </c>
      <c r="Q1395" t="s">
        <v>481</v>
      </c>
      <c r="R1395" t="s">
        <v>34</v>
      </c>
      <c r="S1395" t="s">
        <v>43</v>
      </c>
      <c r="T1395">
        <v>3140</v>
      </c>
      <c r="U1395">
        <v>7190</v>
      </c>
      <c r="V1395">
        <v>0</v>
      </c>
      <c r="W1395" t="s">
        <v>44</v>
      </c>
      <c r="X1395" t="s">
        <v>43</v>
      </c>
      <c r="Y1395" t="s">
        <v>43</v>
      </c>
      <c r="Z1395">
        <v>0</v>
      </c>
      <c r="AA1395" t="s">
        <v>45</v>
      </c>
      <c r="AB1395" t="s">
        <v>43</v>
      </c>
      <c r="AC1395" t="s">
        <v>43</v>
      </c>
    </row>
    <row r="1396" spans="1:29" x14ac:dyDescent="0.3">
      <c r="A1396" s="2">
        <v>45044.86310185185</v>
      </c>
      <c r="B1396" t="s">
        <v>29</v>
      </c>
      <c r="C1396" s="4" t="s">
        <v>1512</v>
      </c>
      <c r="D1396" t="s">
        <v>31</v>
      </c>
      <c r="E1396" t="s">
        <v>32</v>
      </c>
      <c r="F1396" t="s">
        <v>47</v>
      </c>
      <c r="G1396" t="s">
        <v>34</v>
      </c>
      <c r="H1396" t="s">
        <v>57</v>
      </c>
      <c r="I1396" t="s">
        <v>58</v>
      </c>
      <c r="J1396">
        <v>4</v>
      </c>
      <c r="K1396" t="s">
        <v>48</v>
      </c>
      <c r="L1396" t="s">
        <v>49</v>
      </c>
      <c r="M1396" t="s">
        <v>680</v>
      </c>
      <c r="N1396" t="s">
        <v>1495</v>
      </c>
      <c r="O1396" t="s">
        <v>41</v>
      </c>
      <c r="P1396" t="s">
        <v>66</v>
      </c>
      <c r="Q1396" t="s">
        <v>481</v>
      </c>
      <c r="R1396" t="s">
        <v>34</v>
      </c>
      <c r="S1396" t="s">
        <v>43</v>
      </c>
      <c r="T1396">
        <v>4150</v>
      </c>
      <c r="U1396">
        <v>7190</v>
      </c>
      <c r="V1396">
        <v>0</v>
      </c>
      <c r="W1396" t="s">
        <v>44</v>
      </c>
      <c r="X1396" t="s">
        <v>43</v>
      </c>
      <c r="Y1396" t="s">
        <v>43</v>
      </c>
      <c r="Z1396">
        <v>0</v>
      </c>
      <c r="AA1396" t="s">
        <v>45</v>
      </c>
      <c r="AB1396" t="s">
        <v>43</v>
      </c>
      <c r="AC1396" t="s">
        <v>43</v>
      </c>
    </row>
    <row r="1397" spans="1:29" x14ac:dyDescent="0.3">
      <c r="A1397" s="2">
        <v>45044.866319444453</v>
      </c>
      <c r="B1397" t="s">
        <v>29</v>
      </c>
      <c r="C1397" s="4" t="s">
        <v>1556</v>
      </c>
      <c r="D1397" t="s">
        <v>54</v>
      </c>
      <c r="E1397" t="s">
        <v>64</v>
      </c>
      <c r="F1397" t="s">
        <v>122</v>
      </c>
      <c r="G1397" t="s">
        <v>34</v>
      </c>
      <c r="H1397" t="s">
        <v>35</v>
      </c>
      <c r="I1397" t="s">
        <v>36</v>
      </c>
      <c r="J1397">
        <v>9</v>
      </c>
      <c r="K1397" t="s">
        <v>48</v>
      </c>
      <c r="L1397" t="s">
        <v>49</v>
      </c>
      <c r="M1397" t="s">
        <v>560</v>
      </c>
      <c r="N1397" t="s">
        <v>556</v>
      </c>
      <c r="O1397" t="s">
        <v>41</v>
      </c>
      <c r="P1397" t="s">
        <v>66</v>
      </c>
      <c r="Q1397" t="s">
        <v>481</v>
      </c>
      <c r="R1397" t="s">
        <v>495</v>
      </c>
      <c r="S1397" t="s">
        <v>43</v>
      </c>
      <c r="T1397">
        <v>4150</v>
      </c>
      <c r="U1397">
        <v>111130</v>
      </c>
      <c r="V1397">
        <v>0</v>
      </c>
      <c r="W1397" t="s">
        <v>44</v>
      </c>
      <c r="X1397" t="s">
        <v>43</v>
      </c>
      <c r="Y1397" t="s">
        <v>43</v>
      </c>
      <c r="Z1397">
        <v>0</v>
      </c>
      <c r="AA1397" t="s">
        <v>45</v>
      </c>
      <c r="AB1397" t="s">
        <v>43</v>
      </c>
      <c r="AC1397" t="s">
        <v>43</v>
      </c>
    </row>
    <row r="1398" spans="1:29" x14ac:dyDescent="0.3">
      <c r="A1398" s="2">
        <v>45044.866527777784</v>
      </c>
      <c r="B1398" t="s">
        <v>29</v>
      </c>
      <c r="C1398" s="4" t="s">
        <v>1117</v>
      </c>
      <c r="D1398" t="s">
        <v>54</v>
      </c>
      <c r="E1398" t="s">
        <v>55</v>
      </c>
      <c r="F1398" t="s">
        <v>33</v>
      </c>
      <c r="G1398" t="s">
        <v>56</v>
      </c>
      <c r="H1398" t="s">
        <v>57</v>
      </c>
      <c r="I1398" t="s">
        <v>58</v>
      </c>
      <c r="J1398">
        <v>7</v>
      </c>
      <c r="K1398" t="s">
        <v>81</v>
      </c>
      <c r="L1398" t="s">
        <v>49</v>
      </c>
      <c r="M1398" t="s">
        <v>546</v>
      </c>
      <c r="N1398" t="s">
        <v>907</v>
      </c>
      <c r="O1398" t="s">
        <v>41</v>
      </c>
      <c r="P1398" t="s">
        <v>77</v>
      </c>
      <c r="Q1398" t="s">
        <v>57</v>
      </c>
      <c r="R1398" t="s">
        <v>507</v>
      </c>
      <c r="S1398" t="s">
        <v>43</v>
      </c>
      <c r="T1398">
        <v>4150</v>
      </c>
      <c r="U1398">
        <v>131150</v>
      </c>
      <c r="V1398">
        <v>0</v>
      </c>
      <c r="W1398" t="s">
        <v>44</v>
      </c>
      <c r="X1398" t="s">
        <v>43</v>
      </c>
      <c r="Y1398" t="s">
        <v>43</v>
      </c>
      <c r="Z1398">
        <v>0</v>
      </c>
      <c r="AA1398" t="s">
        <v>45</v>
      </c>
      <c r="AB1398" t="s">
        <v>43</v>
      </c>
      <c r="AC1398" t="s">
        <v>43</v>
      </c>
    </row>
    <row r="1399" spans="1:29" x14ac:dyDescent="0.3">
      <c r="A1399" s="2">
        <v>45044.869027777779</v>
      </c>
      <c r="B1399" t="s">
        <v>29</v>
      </c>
      <c r="C1399" s="4" t="s">
        <v>1557</v>
      </c>
      <c r="D1399" t="s">
        <v>54</v>
      </c>
      <c r="E1399" t="s">
        <v>64</v>
      </c>
      <c r="F1399" t="s">
        <v>33</v>
      </c>
      <c r="G1399" t="s">
        <v>56</v>
      </c>
      <c r="H1399" t="s">
        <v>35</v>
      </c>
      <c r="I1399" t="s">
        <v>36</v>
      </c>
      <c r="J1399">
        <v>2</v>
      </c>
      <c r="K1399" t="s">
        <v>81</v>
      </c>
      <c r="L1399" t="s">
        <v>69</v>
      </c>
      <c r="M1399" t="s">
        <v>505</v>
      </c>
      <c r="N1399" t="s">
        <v>1558</v>
      </c>
      <c r="O1399" t="s">
        <v>113</v>
      </c>
      <c r="P1399" t="s">
        <v>95</v>
      </c>
      <c r="Q1399" t="s">
        <v>481</v>
      </c>
      <c r="R1399" t="s">
        <v>507</v>
      </c>
      <c r="S1399" t="s">
        <v>43</v>
      </c>
      <c r="T1399">
        <v>2125</v>
      </c>
      <c r="U1399">
        <v>5070</v>
      </c>
      <c r="V1399">
        <v>0</v>
      </c>
      <c r="W1399" t="s">
        <v>44</v>
      </c>
      <c r="X1399" t="s">
        <v>43</v>
      </c>
      <c r="Y1399" t="s">
        <v>43</v>
      </c>
      <c r="Z1399">
        <v>0</v>
      </c>
      <c r="AA1399" t="s">
        <v>45</v>
      </c>
      <c r="AB1399" t="s">
        <v>43</v>
      </c>
      <c r="AC1399" t="s">
        <v>43</v>
      </c>
    </row>
    <row r="1400" spans="1:29" x14ac:dyDescent="0.3">
      <c r="A1400" s="2">
        <v>45044.871296296304</v>
      </c>
      <c r="B1400" t="s">
        <v>29</v>
      </c>
      <c r="C1400" s="4" t="s">
        <v>579</v>
      </c>
      <c r="D1400" t="s">
        <v>54</v>
      </c>
      <c r="E1400" t="s">
        <v>73</v>
      </c>
      <c r="F1400" t="s">
        <v>47</v>
      </c>
      <c r="G1400" t="s">
        <v>495</v>
      </c>
      <c r="H1400" t="s">
        <v>35</v>
      </c>
      <c r="I1400" t="s">
        <v>36</v>
      </c>
      <c r="J1400">
        <v>1</v>
      </c>
      <c r="K1400" t="s">
        <v>499</v>
      </c>
      <c r="L1400" t="s">
        <v>49</v>
      </c>
      <c r="M1400" t="s">
        <v>493</v>
      </c>
      <c r="N1400" t="s">
        <v>524</v>
      </c>
      <c r="O1400" t="s">
        <v>41</v>
      </c>
      <c r="P1400" t="s">
        <v>66</v>
      </c>
      <c r="Q1400" t="s">
        <v>481</v>
      </c>
      <c r="R1400" t="s">
        <v>495</v>
      </c>
      <c r="S1400" t="s">
        <v>43</v>
      </c>
      <c r="T1400">
        <v>4150</v>
      </c>
      <c r="U1400">
        <v>7190</v>
      </c>
      <c r="V1400">
        <v>0</v>
      </c>
      <c r="W1400" t="s">
        <v>44</v>
      </c>
      <c r="X1400" t="s">
        <v>43</v>
      </c>
      <c r="Y1400" t="s">
        <v>43</v>
      </c>
      <c r="Z1400">
        <v>0</v>
      </c>
      <c r="AA1400" t="s">
        <v>45</v>
      </c>
      <c r="AB1400" t="s">
        <v>43</v>
      </c>
      <c r="AC1400" t="s">
        <v>43</v>
      </c>
    </row>
    <row r="1401" spans="1:29" x14ac:dyDescent="0.3">
      <c r="A1401" s="2">
        <v>45044.872013888889</v>
      </c>
      <c r="B1401" t="s">
        <v>29</v>
      </c>
      <c r="C1401" s="4" t="s">
        <v>338</v>
      </c>
      <c r="D1401" t="s">
        <v>31</v>
      </c>
      <c r="E1401" t="s">
        <v>55</v>
      </c>
      <c r="F1401" t="s">
        <v>47</v>
      </c>
      <c r="G1401" t="s">
        <v>34</v>
      </c>
      <c r="H1401" t="s">
        <v>35</v>
      </c>
      <c r="I1401" t="s">
        <v>36</v>
      </c>
      <c r="J1401">
        <v>6</v>
      </c>
      <c r="K1401" t="s">
        <v>37</v>
      </c>
      <c r="L1401" t="s">
        <v>49</v>
      </c>
      <c r="M1401" t="s">
        <v>493</v>
      </c>
      <c r="N1401" t="s">
        <v>627</v>
      </c>
      <c r="O1401" t="s">
        <v>41</v>
      </c>
      <c r="P1401" t="s">
        <v>77</v>
      </c>
      <c r="Q1401" t="s">
        <v>481</v>
      </c>
      <c r="R1401" t="s">
        <v>34</v>
      </c>
      <c r="S1401" t="s">
        <v>43</v>
      </c>
      <c r="T1401">
        <v>50</v>
      </c>
      <c r="U1401">
        <v>151</v>
      </c>
      <c r="V1401">
        <v>0</v>
      </c>
      <c r="W1401" t="s">
        <v>44</v>
      </c>
      <c r="X1401" t="s">
        <v>43</v>
      </c>
      <c r="Y1401" t="s">
        <v>43</v>
      </c>
      <c r="Z1401">
        <v>0</v>
      </c>
      <c r="AA1401" t="s">
        <v>45</v>
      </c>
      <c r="AB1401" t="s">
        <v>43</v>
      </c>
      <c r="AC1401" t="s">
        <v>43</v>
      </c>
    </row>
    <row r="1402" spans="1:29" x14ac:dyDescent="0.3">
      <c r="A1402" s="2">
        <v>45044.872129629628</v>
      </c>
      <c r="B1402" t="s">
        <v>29</v>
      </c>
      <c r="C1402" s="4" t="s">
        <v>1559</v>
      </c>
      <c r="D1402" t="s">
        <v>31</v>
      </c>
      <c r="E1402" t="s">
        <v>68</v>
      </c>
      <c r="F1402" t="s">
        <v>33</v>
      </c>
      <c r="G1402" t="s">
        <v>56</v>
      </c>
      <c r="H1402" t="s">
        <v>35</v>
      </c>
      <c r="I1402" t="s">
        <v>36</v>
      </c>
      <c r="J1402">
        <v>8</v>
      </c>
      <c r="K1402" t="s">
        <v>123</v>
      </c>
      <c r="L1402" t="s">
        <v>49</v>
      </c>
      <c r="M1402" t="s">
        <v>505</v>
      </c>
      <c r="N1402" t="s">
        <v>530</v>
      </c>
      <c r="O1402" t="s">
        <v>41</v>
      </c>
      <c r="P1402" t="s">
        <v>52</v>
      </c>
      <c r="Q1402" t="s">
        <v>481</v>
      </c>
      <c r="R1402" t="s">
        <v>34</v>
      </c>
      <c r="S1402" t="s">
        <v>43</v>
      </c>
      <c r="T1402">
        <v>1620</v>
      </c>
      <c r="U1402">
        <v>7190</v>
      </c>
      <c r="V1402">
        <v>0</v>
      </c>
      <c r="W1402" t="s">
        <v>44</v>
      </c>
      <c r="X1402" t="s">
        <v>43</v>
      </c>
      <c r="Y1402" t="s">
        <v>43</v>
      </c>
      <c r="Z1402">
        <v>0</v>
      </c>
      <c r="AA1402" t="s">
        <v>45</v>
      </c>
      <c r="AB1402" t="s">
        <v>43</v>
      </c>
      <c r="AC1402" t="s">
        <v>43</v>
      </c>
    </row>
    <row r="1403" spans="1:29" x14ac:dyDescent="0.3">
      <c r="A1403" s="2">
        <v>45044.874374999999</v>
      </c>
      <c r="B1403" t="s">
        <v>29</v>
      </c>
      <c r="C1403" s="4" t="s">
        <v>1218</v>
      </c>
      <c r="D1403" t="s">
        <v>31</v>
      </c>
      <c r="E1403" t="s">
        <v>73</v>
      </c>
      <c r="F1403" t="s">
        <v>33</v>
      </c>
      <c r="G1403" t="s">
        <v>56</v>
      </c>
      <c r="H1403" t="s">
        <v>35</v>
      </c>
      <c r="I1403" t="s">
        <v>36</v>
      </c>
      <c r="J1403">
        <v>4</v>
      </c>
      <c r="K1403" t="s">
        <v>499</v>
      </c>
      <c r="L1403" t="s">
        <v>49</v>
      </c>
      <c r="M1403" t="s">
        <v>490</v>
      </c>
      <c r="N1403" t="s">
        <v>1560</v>
      </c>
      <c r="O1403" t="s">
        <v>125</v>
      </c>
      <c r="P1403" t="s">
        <v>77</v>
      </c>
      <c r="Q1403" t="s">
        <v>481</v>
      </c>
      <c r="R1403" t="s">
        <v>34</v>
      </c>
      <c r="S1403" t="s">
        <v>43</v>
      </c>
      <c r="T1403">
        <v>50</v>
      </c>
      <c r="U1403">
        <v>91110</v>
      </c>
      <c r="V1403">
        <v>0</v>
      </c>
      <c r="W1403" t="s">
        <v>44</v>
      </c>
      <c r="X1403" t="s">
        <v>43</v>
      </c>
      <c r="Y1403" t="s">
        <v>43</v>
      </c>
      <c r="Z1403">
        <v>0</v>
      </c>
      <c r="AA1403" t="s">
        <v>45</v>
      </c>
      <c r="AB1403" t="s">
        <v>43</v>
      </c>
      <c r="AC1403" t="s">
        <v>43</v>
      </c>
    </row>
    <row r="1404" spans="1:29" x14ac:dyDescent="0.3">
      <c r="A1404" s="2">
        <v>45044.874780092592</v>
      </c>
      <c r="B1404" t="s">
        <v>29</v>
      </c>
      <c r="C1404" s="4" t="s">
        <v>1561</v>
      </c>
      <c r="D1404" t="s">
        <v>54</v>
      </c>
      <c r="E1404" t="s">
        <v>32</v>
      </c>
      <c r="F1404" t="s">
        <v>122</v>
      </c>
      <c r="G1404" t="s">
        <v>56</v>
      </c>
      <c r="H1404" t="s">
        <v>35</v>
      </c>
      <c r="I1404" t="s">
        <v>36</v>
      </c>
      <c r="J1404">
        <v>1</v>
      </c>
      <c r="K1404" t="s">
        <v>499</v>
      </c>
      <c r="L1404" t="s">
        <v>69</v>
      </c>
      <c r="M1404" t="s">
        <v>505</v>
      </c>
      <c r="N1404" t="s">
        <v>593</v>
      </c>
      <c r="O1404" t="s">
        <v>41</v>
      </c>
      <c r="P1404" t="s">
        <v>180</v>
      </c>
      <c r="Q1404" t="s">
        <v>481</v>
      </c>
      <c r="R1404" t="s">
        <v>495</v>
      </c>
      <c r="S1404" t="s">
        <v>43</v>
      </c>
      <c r="T1404">
        <v>2125</v>
      </c>
      <c r="U1404">
        <v>91110</v>
      </c>
      <c r="V1404">
        <v>0</v>
      </c>
      <c r="W1404" t="s">
        <v>44</v>
      </c>
      <c r="X1404" t="s">
        <v>43</v>
      </c>
      <c r="Y1404" t="s">
        <v>43</v>
      </c>
      <c r="Z1404">
        <v>0</v>
      </c>
      <c r="AA1404" t="s">
        <v>45</v>
      </c>
      <c r="AB1404" t="s">
        <v>43</v>
      </c>
      <c r="AC1404" t="s">
        <v>43</v>
      </c>
    </row>
    <row r="1405" spans="1:29" x14ac:dyDescent="0.3">
      <c r="A1405" s="2">
        <v>45044.87537037037</v>
      </c>
      <c r="B1405" t="s">
        <v>29</v>
      </c>
      <c r="C1405" s="4" t="s">
        <v>241</v>
      </c>
      <c r="D1405" t="s">
        <v>31</v>
      </c>
      <c r="E1405" t="s">
        <v>32</v>
      </c>
      <c r="F1405" t="s">
        <v>33</v>
      </c>
      <c r="G1405" t="s">
        <v>34</v>
      </c>
      <c r="H1405" t="s">
        <v>35</v>
      </c>
      <c r="I1405" t="s">
        <v>36</v>
      </c>
      <c r="J1405">
        <v>1</v>
      </c>
      <c r="K1405" t="s">
        <v>81</v>
      </c>
      <c r="L1405" t="s">
        <v>49</v>
      </c>
      <c r="M1405" t="s">
        <v>493</v>
      </c>
      <c r="N1405" t="s">
        <v>501</v>
      </c>
      <c r="O1405" t="s">
        <v>125</v>
      </c>
      <c r="P1405" t="s">
        <v>95</v>
      </c>
      <c r="Q1405" t="s">
        <v>481</v>
      </c>
      <c r="R1405" t="s">
        <v>34</v>
      </c>
      <c r="S1405" t="s">
        <v>43</v>
      </c>
      <c r="T1405">
        <v>3140</v>
      </c>
      <c r="U1405">
        <v>111130</v>
      </c>
      <c r="V1405">
        <v>0</v>
      </c>
      <c r="W1405" t="s">
        <v>44</v>
      </c>
      <c r="X1405" t="s">
        <v>43</v>
      </c>
      <c r="Y1405" t="s">
        <v>43</v>
      </c>
      <c r="Z1405">
        <v>0</v>
      </c>
      <c r="AA1405" t="s">
        <v>45</v>
      </c>
      <c r="AB1405" t="s">
        <v>43</v>
      </c>
      <c r="AC1405" t="s">
        <v>43</v>
      </c>
    </row>
    <row r="1406" spans="1:29" x14ac:dyDescent="0.3">
      <c r="A1406" s="2">
        <v>45044.877418981479</v>
      </c>
      <c r="B1406" t="s">
        <v>29</v>
      </c>
      <c r="C1406" s="4" t="s">
        <v>338</v>
      </c>
      <c r="D1406" t="s">
        <v>31</v>
      </c>
      <c r="E1406" t="s">
        <v>32</v>
      </c>
      <c r="F1406" t="s">
        <v>47</v>
      </c>
      <c r="G1406" t="s">
        <v>34</v>
      </c>
      <c r="H1406" t="s">
        <v>35</v>
      </c>
      <c r="I1406" t="s">
        <v>36</v>
      </c>
      <c r="J1406">
        <v>5</v>
      </c>
      <c r="K1406" t="s">
        <v>37</v>
      </c>
      <c r="L1406" t="s">
        <v>49</v>
      </c>
      <c r="M1406" t="s">
        <v>493</v>
      </c>
      <c r="N1406" t="s">
        <v>636</v>
      </c>
      <c r="O1406" t="s">
        <v>41</v>
      </c>
      <c r="P1406" t="s">
        <v>77</v>
      </c>
      <c r="Q1406" t="s">
        <v>481</v>
      </c>
      <c r="R1406" t="s">
        <v>34</v>
      </c>
      <c r="S1406" t="s">
        <v>43</v>
      </c>
      <c r="T1406">
        <v>1620</v>
      </c>
      <c r="U1406">
        <v>7190</v>
      </c>
      <c r="V1406">
        <v>0</v>
      </c>
      <c r="W1406" t="s">
        <v>44</v>
      </c>
      <c r="X1406" t="s">
        <v>43</v>
      </c>
      <c r="Y1406" t="s">
        <v>43</v>
      </c>
      <c r="Z1406">
        <v>0</v>
      </c>
      <c r="AA1406" t="s">
        <v>45</v>
      </c>
      <c r="AB1406" t="s">
        <v>43</v>
      </c>
      <c r="AC1406" t="s">
        <v>43</v>
      </c>
    </row>
    <row r="1407" spans="1:29" x14ac:dyDescent="0.3">
      <c r="A1407" s="2">
        <v>45044.880254629628</v>
      </c>
      <c r="B1407" t="s">
        <v>29</v>
      </c>
      <c r="C1407" s="4" t="s">
        <v>1221</v>
      </c>
      <c r="D1407" t="s">
        <v>31</v>
      </c>
      <c r="E1407" t="s">
        <v>64</v>
      </c>
      <c r="F1407" t="s">
        <v>122</v>
      </c>
      <c r="G1407" t="s">
        <v>56</v>
      </c>
      <c r="H1407" t="s">
        <v>35</v>
      </c>
      <c r="I1407" t="s">
        <v>58</v>
      </c>
      <c r="J1407">
        <v>5</v>
      </c>
      <c r="K1407" t="s">
        <v>499</v>
      </c>
      <c r="L1407" t="s">
        <v>69</v>
      </c>
      <c r="M1407" t="s">
        <v>580</v>
      </c>
      <c r="N1407" t="s">
        <v>1562</v>
      </c>
      <c r="O1407" t="s">
        <v>113</v>
      </c>
      <c r="P1407" t="s">
        <v>66</v>
      </c>
      <c r="Q1407" t="s">
        <v>57</v>
      </c>
      <c r="R1407" t="s">
        <v>34</v>
      </c>
      <c r="S1407" t="s">
        <v>43</v>
      </c>
      <c r="T1407">
        <v>2125</v>
      </c>
      <c r="U1407">
        <v>7190</v>
      </c>
      <c r="V1407">
        <v>0</v>
      </c>
      <c r="W1407" t="s">
        <v>44</v>
      </c>
      <c r="X1407" t="s">
        <v>43</v>
      </c>
      <c r="Y1407" t="s">
        <v>43</v>
      </c>
      <c r="Z1407">
        <v>0</v>
      </c>
      <c r="AA1407" t="s">
        <v>45</v>
      </c>
      <c r="AB1407" t="s">
        <v>43</v>
      </c>
      <c r="AC1407" t="s">
        <v>43</v>
      </c>
    </row>
    <row r="1408" spans="1:29" x14ac:dyDescent="0.3">
      <c r="A1408" s="2">
        <v>45044.882569444453</v>
      </c>
      <c r="B1408" t="s">
        <v>29</v>
      </c>
      <c r="C1408" s="4" t="s">
        <v>1563</v>
      </c>
      <c r="D1408" t="s">
        <v>54</v>
      </c>
      <c r="E1408" t="s">
        <v>73</v>
      </c>
      <c r="F1408" t="s">
        <v>47</v>
      </c>
      <c r="G1408" t="s">
        <v>34</v>
      </c>
      <c r="H1408" t="s">
        <v>57</v>
      </c>
      <c r="I1408" t="s">
        <v>36</v>
      </c>
      <c r="J1408">
        <v>10</v>
      </c>
      <c r="K1408" t="s">
        <v>48</v>
      </c>
      <c r="L1408" t="s">
        <v>49</v>
      </c>
      <c r="M1408" t="s">
        <v>490</v>
      </c>
      <c r="N1408" t="s">
        <v>961</v>
      </c>
      <c r="O1408" t="s">
        <v>85</v>
      </c>
      <c r="P1408" t="s">
        <v>95</v>
      </c>
      <c r="Q1408" t="s">
        <v>35</v>
      </c>
      <c r="R1408" t="s">
        <v>34</v>
      </c>
      <c r="S1408" t="s">
        <v>43</v>
      </c>
      <c r="T1408">
        <v>3140</v>
      </c>
      <c r="U1408">
        <v>111130</v>
      </c>
      <c r="V1408">
        <v>0</v>
      </c>
      <c r="W1408" t="s">
        <v>44</v>
      </c>
      <c r="X1408" t="s">
        <v>43</v>
      </c>
      <c r="Y1408" t="s">
        <v>43</v>
      </c>
      <c r="Z1408">
        <v>0</v>
      </c>
      <c r="AA1408" t="s">
        <v>45</v>
      </c>
      <c r="AB1408" t="s">
        <v>43</v>
      </c>
      <c r="AC1408" t="s">
        <v>43</v>
      </c>
    </row>
    <row r="1409" spans="1:29" x14ac:dyDescent="0.3">
      <c r="A1409" s="2">
        <v>45044.887175925927</v>
      </c>
      <c r="B1409" t="s">
        <v>29</v>
      </c>
      <c r="C1409" s="4" t="s">
        <v>338</v>
      </c>
      <c r="D1409" t="s">
        <v>31</v>
      </c>
      <c r="E1409" t="s">
        <v>32</v>
      </c>
      <c r="F1409" t="s">
        <v>33</v>
      </c>
      <c r="G1409" t="s">
        <v>34</v>
      </c>
      <c r="H1409" t="s">
        <v>35</v>
      </c>
      <c r="I1409" t="s">
        <v>58</v>
      </c>
      <c r="J1409">
        <v>10</v>
      </c>
      <c r="K1409" t="s">
        <v>48</v>
      </c>
      <c r="L1409" t="s">
        <v>49</v>
      </c>
      <c r="M1409" t="s">
        <v>560</v>
      </c>
      <c r="N1409" t="s">
        <v>1124</v>
      </c>
      <c r="O1409" t="s">
        <v>85</v>
      </c>
      <c r="P1409" t="s">
        <v>95</v>
      </c>
      <c r="Q1409" t="s">
        <v>35</v>
      </c>
      <c r="R1409" t="s">
        <v>495</v>
      </c>
      <c r="S1409" t="s">
        <v>43</v>
      </c>
      <c r="T1409">
        <v>50</v>
      </c>
      <c r="U1409">
        <v>151</v>
      </c>
      <c r="V1409">
        <v>0</v>
      </c>
      <c r="W1409" t="s">
        <v>44</v>
      </c>
      <c r="X1409" t="s">
        <v>43</v>
      </c>
      <c r="Y1409" t="s">
        <v>43</v>
      </c>
      <c r="Z1409">
        <v>0</v>
      </c>
      <c r="AA1409" t="s">
        <v>45</v>
      </c>
      <c r="AB1409" t="s">
        <v>43</v>
      </c>
      <c r="AC1409" t="s">
        <v>43</v>
      </c>
    </row>
    <row r="1410" spans="1:29" x14ac:dyDescent="0.3">
      <c r="A1410" s="2">
        <v>45044.888749999998</v>
      </c>
      <c r="B1410" t="s">
        <v>29</v>
      </c>
      <c r="C1410" s="4" t="s">
        <v>1564</v>
      </c>
      <c r="D1410" t="s">
        <v>54</v>
      </c>
      <c r="E1410" t="s">
        <v>73</v>
      </c>
      <c r="F1410" t="s">
        <v>33</v>
      </c>
      <c r="G1410" t="s">
        <v>56</v>
      </c>
      <c r="H1410" t="s">
        <v>57</v>
      </c>
      <c r="I1410" t="s">
        <v>58</v>
      </c>
      <c r="J1410">
        <v>5</v>
      </c>
      <c r="K1410" t="s">
        <v>37</v>
      </c>
      <c r="L1410" t="s">
        <v>69</v>
      </c>
      <c r="M1410" t="s">
        <v>505</v>
      </c>
      <c r="N1410" t="s">
        <v>648</v>
      </c>
      <c r="O1410" t="s">
        <v>85</v>
      </c>
      <c r="P1410" t="s">
        <v>77</v>
      </c>
      <c r="Q1410" t="s">
        <v>481</v>
      </c>
      <c r="R1410" t="s">
        <v>507</v>
      </c>
      <c r="S1410" t="s">
        <v>43</v>
      </c>
      <c r="T1410">
        <v>2630</v>
      </c>
      <c r="U1410">
        <v>3050</v>
      </c>
      <c r="V1410">
        <v>0</v>
      </c>
      <c r="W1410" t="s">
        <v>44</v>
      </c>
      <c r="X1410" t="s">
        <v>43</v>
      </c>
      <c r="Y1410" t="s">
        <v>43</v>
      </c>
      <c r="Z1410">
        <v>0</v>
      </c>
      <c r="AA1410" t="s">
        <v>45</v>
      </c>
      <c r="AB1410" t="s">
        <v>43</v>
      </c>
      <c r="AC1410" t="s">
        <v>43</v>
      </c>
    </row>
    <row r="1411" spans="1:29" x14ac:dyDescent="0.3">
      <c r="A1411" s="2">
        <v>45044.889363425929</v>
      </c>
      <c r="B1411" t="s">
        <v>29</v>
      </c>
      <c r="C1411" s="4" t="s">
        <v>279</v>
      </c>
      <c r="D1411" t="s">
        <v>31</v>
      </c>
      <c r="E1411" t="s">
        <v>73</v>
      </c>
      <c r="F1411" t="s">
        <v>33</v>
      </c>
      <c r="G1411" t="s">
        <v>56</v>
      </c>
      <c r="H1411" t="s">
        <v>57</v>
      </c>
      <c r="I1411" t="s">
        <v>58</v>
      </c>
      <c r="J1411">
        <v>1</v>
      </c>
      <c r="K1411" t="s">
        <v>81</v>
      </c>
      <c r="L1411" t="s">
        <v>69</v>
      </c>
      <c r="M1411" t="s">
        <v>540</v>
      </c>
      <c r="N1411" t="s">
        <v>1565</v>
      </c>
      <c r="O1411" t="s">
        <v>113</v>
      </c>
      <c r="P1411" t="s">
        <v>82</v>
      </c>
      <c r="Q1411" t="s">
        <v>513</v>
      </c>
      <c r="R1411" t="s">
        <v>507</v>
      </c>
      <c r="S1411" t="s">
        <v>43</v>
      </c>
      <c r="T1411">
        <v>3140</v>
      </c>
      <c r="U1411">
        <v>7190</v>
      </c>
      <c r="V1411">
        <v>0</v>
      </c>
      <c r="W1411" t="s">
        <v>44</v>
      </c>
      <c r="X1411" t="s">
        <v>43</v>
      </c>
      <c r="Y1411" t="s">
        <v>43</v>
      </c>
      <c r="Z1411">
        <v>0</v>
      </c>
      <c r="AA1411" t="s">
        <v>45</v>
      </c>
      <c r="AB1411" t="s">
        <v>43</v>
      </c>
      <c r="AC1411" t="s">
        <v>43</v>
      </c>
    </row>
    <row r="1412" spans="1:29" x14ac:dyDescent="0.3">
      <c r="A1412" s="2">
        <v>45044.891030092593</v>
      </c>
      <c r="B1412" t="s">
        <v>29</v>
      </c>
      <c r="C1412" s="4" t="s">
        <v>1506</v>
      </c>
      <c r="D1412" t="s">
        <v>31</v>
      </c>
      <c r="E1412" t="s">
        <v>68</v>
      </c>
      <c r="F1412" t="s">
        <v>122</v>
      </c>
      <c r="G1412" t="s">
        <v>495</v>
      </c>
      <c r="H1412" t="s">
        <v>35</v>
      </c>
      <c r="I1412" t="s">
        <v>36</v>
      </c>
      <c r="J1412">
        <v>1</v>
      </c>
      <c r="K1412" t="s">
        <v>48</v>
      </c>
      <c r="L1412" t="s">
        <v>69</v>
      </c>
      <c r="M1412" t="s">
        <v>588</v>
      </c>
      <c r="N1412" t="s">
        <v>710</v>
      </c>
      <c r="O1412" t="s">
        <v>41</v>
      </c>
      <c r="P1412" t="s">
        <v>52</v>
      </c>
      <c r="Q1412" t="s">
        <v>35</v>
      </c>
      <c r="R1412" t="s">
        <v>495</v>
      </c>
      <c r="S1412" t="s">
        <v>43</v>
      </c>
      <c r="T1412">
        <v>3140</v>
      </c>
      <c r="U1412">
        <v>151</v>
      </c>
      <c r="V1412">
        <v>0</v>
      </c>
      <c r="W1412" t="s">
        <v>44</v>
      </c>
      <c r="X1412" t="s">
        <v>43</v>
      </c>
      <c r="Y1412" t="s">
        <v>43</v>
      </c>
      <c r="Z1412">
        <v>0</v>
      </c>
      <c r="AA1412" t="s">
        <v>45</v>
      </c>
      <c r="AB1412" t="s">
        <v>43</v>
      </c>
      <c r="AC1412" t="s">
        <v>43</v>
      </c>
    </row>
    <row r="1413" spans="1:29" x14ac:dyDescent="0.3">
      <c r="A1413" s="2">
        <v>45044.892268518517</v>
      </c>
      <c r="B1413" t="s">
        <v>29</v>
      </c>
      <c r="C1413" s="4" t="s">
        <v>1566</v>
      </c>
      <c r="D1413" t="s">
        <v>31</v>
      </c>
      <c r="E1413" t="s">
        <v>32</v>
      </c>
      <c r="F1413" t="s">
        <v>33</v>
      </c>
      <c r="G1413" t="s">
        <v>34</v>
      </c>
      <c r="H1413" t="s">
        <v>57</v>
      </c>
      <c r="I1413" t="s">
        <v>58</v>
      </c>
      <c r="J1413">
        <v>1</v>
      </c>
      <c r="K1413" t="s">
        <v>81</v>
      </c>
      <c r="L1413" t="s">
        <v>69</v>
      </c>
      <c r="M1413" t="s">
        <v>595</v>
      </c>
      <c r="N1413" t="s">
        <v>1567</v>
      </c>
      <c r="O1413" t="s">
        <v>41</v>
      </c>
      <c r="P1413" t="s">
        <v>153</v>
      </c>
      <c r="Q1413" t="s">
        <v>57</v>
      </c>
      <c r="R1413" t="s">
        <v>34</v>
      </c>
      <c r="S1413" t="s">
        <v>43</v>
      </c>
      <c r="T1413">
        <v>2630</v>
      </c>
      <c r="U1413">
        <v>91110</v>
      </c>
      <c r="V1413">
        <v>0</v>
      </c>
      <c r="W1413" t="s">
        <v>44</v>
      </c>
      <c r="X1413" t="s">
        <v>43</v>
      </c>
      <c r="Y1413" t="s">
        <v>43</v>
      </c>
      <c r="Z1413">
        <v>0</v>
      </c>
      <c r="AA1413" t="s">
        <v>45</v>
      </c>
      <c r="AB1413" t="s">
        <v>43</v>
      </c>
      <c r="AC1413" t="s">
        <v>43</v>
      </c>
    </row>
    <row r="1414" spans="1:29" x14ac:dyDescent="0.3">
      <c r="A1414" s="2">
        <v>45044.894502314812</v>
      </c>
      <c r="B1414" t="s">
        <v>29</v>
      </c>
      <c r="C1414" s="4" t="s">
        <v>1568</v>
      </c>
      <c r="D1414" t="s">
        <v>54</v>
      </c>
      <c r="E1414" t="s">
        <v>55</v>
      </c>
      <c r="F1414" t="s">
        <v>33</v>
      </c>
      <c r="G1414" t="s">
        <v>34</v>
      </c>
      <c r="H1414" t="s">
        <v>57</v>
      </c>
      <c r="I1414" t="s">
        <v>58</v>
      </c>
      <c r="J1414">
        <v>6</v>
      </c>
      <c r="K1414" t="s">
        <v>123</v>
      </c>
      <c r="L1414" t="s">
        <v>49</v>
      </c>
      <c r="M1414" t="s">
        <v>493</v>
      </c>
      <c r="N1414" t="s">
        <v>536</v>
      </c>
      <c r="O1414" t="s">
        <v>85</v>
      </c>
      <c r="P1414" t="s">
        <v>66</v>
      </c>
      <c r="Q1414" t="s">
        <v>481</v>
      </c>
      <c r="R1414" t="s">
        <v>34</v>
      </c>
      <c r="S1414" t="s">
        <v>43</v>
      </c>
      <c r="T1414">
        <v>2630</v>
      </c>
      <c r="U1414">
        <v>7190</v>
      </c>
      <c r="V1414">
        <v>0</v>
      </c>
      <c r="W1414" t="s">
        <v>44</v>
      </c>
      <c r="X1414" t="s">
        <v>43</v>
      </c>
      <c r="Y1414" t="s">
        <v>43</v>
      </c>
      <c r="Z1414">
        <v>0</v>
      </c>
      <c r="AA1414" t="s">
        <v>45</v>
      </c>
      <c r="AB1414" t="s">
        <v>43</v>
      </c>
      <c r="AC1414" t="s">
        <v>43</v>
      </c>
    </row>
    <row r="1415" spans="1:29" x14ac:dyDescent="0.3">
      <c r="A1415" s="2">
        <v>45044.901145833333</v>
      </c>
      <c r="B1415" t="s">
        <v>29</v>
      </c>
      <c r="C1415" s="4" t="s">
        <v>1569</v>
      </c>
      <c r="D1415" t="s">
        <v>31</v>
      </c>
      <c r="E1415" t="s">
        <v>32</v>
      </c>
      <c r="F1415" t="s">
        <v>33</v>
      </c>
      <c r="G1415" t="s">
        <v>34</v>
      </c>
      <c r="H1415" t="s">
        <v>35</v>
      </c>
      <c r="I1415" t="s">
        <v>36</v>
      </c>
      <c r="J1415">
        <v>1</v>
      </c>
      <c r="K1415" t="s">
        <v>499</v>
      </c>
      <c r="L1415" t="s">
        <v>49</v>
      </c>
      <c r="M1415" t="s">
        <v>505</v>
      </c>
      <c r="N1415" t="s">
        <v>774</v>
      </c>
      <c r="O1415" t="s">
        <v>41</v>
      </c>
      <c r="P1415" t="s">
        <v>95</v>
      </c>
      <c r="Q1415" t="s">
        <v>57</v>
      </c>
      <c r="R1415" t="s">
        <v>34</v>
      </c>
      <c r="S1415" t="s">
        <v>43</v>
      </c>
      <c r="T1415">
        <v>4150</v>
      </c>
      <c r="U1415">
        <v>91110</v>
      </c>
      <c r="V1415">
        <v>0</v>
      </c>
      <c r="W1415" t="s">
        <v>44</v>
      </c>
      <c r="X1415" t="s">
        <v>43</v>
      </c>
      <c r="Y1415" t="s">
        <v>43</v>
      </c>
      <c r="Z1415">
        <v>0</v>
      </c>
      <c r="AA1415" t="s">
        <v>45</v>
      </c>
      <c r="AB1415" t="s">
        <v>43</v>
      </c>
      <c r="AC1415" t="s">
        <v>43</v>
      </c>
    </row>
    <row r="1416" spans="1:29" x14ac:dyDescent="0.3">
      <c r="A1416" s="2">
        <v>45044.903391203698</v>
      </c>
      <c r="B1416" t="s">
        <v>29</v>
      </c>
      <c r="C1416" s="4" t="s">
        <v>1570</v>
      </c>
      <c r="D1416" t="s">
        <v>31</v>
      </c>
      <c r="E1416" t="s">
        <v>64</v>
      </c>
      <c r="F1416" t="s">
        <v>122</v>
      </c>
      <c r="G1416" t="s">
        <v>34</v>
      </c>
      <c r="H1416" t="s">
        <v>57</v>
      </c>
      <c r="I1416" t="s">
        <v>36</v>
      </c>
      <c r="J1416">
        <v>6</v>
      </c>
      <c r="K1416" t="s">
        <v>48</v>
      </c>
      <c r="L1416" t="s">
        <v>49</v>
      </c>
      <c r="M1416" t="s">
        <v>490</v>
      </c>
      <c r="N1416" t="s">
        <v>536</v>
      </c>
      <c r="O1416" t="s">
        <v>41</v>
      </c>
      <c r="P1416" t="s">
        <v>52</v>
      </c>
      <c r="Q1416" t="s">
        <v>481</v>
      </c>
      <c r="R1416" t="s">
        <v>495</v>
      </c>
      <c r="S1416" t="s">
        <v>43</v>
      </c>
      <c r="T1416">
        <v>50</v>
      </c>
      <c r="U1416">
        <v>151</v>
      </c>
      <c r="V1416">
        <v>0</v>
      </c>
      <c r="W1416" t="s">
        <v>44</v>
      </c>
      <c r="X1416" t="s">
        <v>43</v>
      </c>
      <c r="Y1416" t="s">
        <v>43</v>
      </c>
      <c r="Z1416">
        <v>0</v>
      </c>
      <c r="AA1416" t="s">
        <v>45</v>
      </c>
      <c r="AB1416" t="s">
        <v>43</v>
      </c>
      <c r="AC1416" t="s">
        <v>43</v>
      </c>
    </row>
    <row r="1417" spans="1:29" x14ac:dyDescent="0.3">
      <c r="A1417" s="2">
        <v>45044.904976851853</v>
      </c>
      <c r="B1417" t="s">
        <v>29</v>
      </c>
      <c r="C1417" s="4" t="s">
        <v>1571</v>
      </c>
      <c r="D1417" t="s">
        <v>31</v>
      </c>
      <c r="E1417" t="s">
        <v>68</v>
      </c>
      <c r="F1417" t="s">
        <v>33</v>
      </c>
      <c r="G1417" t="s">
        <v>34</v>
      </c>
      <c r="H1417" t="s">
        <v>57</v>
      </c>
      <c r="I1417" t="s">
        <v>58</v>
      </c>
      <c r="J1417">
        <v>7</v>
      </c>
      <c r="K1417" t="s">
        <v>499</v>
      </c>
      <c r="L1417" t="s">
        <v>49</v>
      </c>
      <c r="M1417" t="s">
        <v>680</v>
      </c>
      <c r="N1417" t="s">
        <v>1355</v>
      </c>
      <c r="O1417" t="s">
        <v>41</v>
      </c>
      <c r="P1417" t="s">
        <v>95</v>
      </c>
      <c r="Q1417" t="s">
        <v>481</v>
      </c>
      <c r="R1417" t="s">
        <v>495</v>
      </c>
      <c r="S1417" t="s">
        <v>43</v>
      </c>
      <c r="T1417">
        <v>50</v>
      </c>
      <c r="U1417">
        <v>151</v>
      </c>
      <c r="V1417">
        <v>0</v>
      </c>
      <c r="W1417" t="s">
        <v>44</v>
      </c>
      <c r="X1417" t="s">
        <v>43</v>
      </c>
      <c r="Y1417" t="s">
        <v>43</v>
      </c>
      <c r="Z1417">
        <v>0</v>
      </c>
      <c r="AA1417" t="s">
        <v>45</v>
      </c>
      <c r="AB1417" t="s">
        <v>43</v>
      </c>
      <c r="AC1417" t="s">
        <v>43</v>
      </c>
    </row>
    <row r="1418" spans="1:29" x14ac:dyDescent="0.3">
      <c r="A1418" s="2">
        <v>45044.908067129632</v>
      </c>
      <c r="B1418" t="s">
        <v>29</v>
      </c>
      <c r="C1418" s="4" t="s">
        <v>1191</v>
      </c>
      <c r="D1418" t="s">
        <v>31</v>
      </c>
      <c r="E1418" t="s">
        <v>64</v>
      </c>
      <c r="F1418" t="s">
        <v>33</v>
      </c>
      <c r="G1418" t="s">
        <v>56</v>
      </c>
      <c r="H1418" t="s">
        <v>35</v>
      </c>
      <c r="I1418" t="s">
        <v>36</v>
      </c>
      <c r="J1418">
        <v>2</v>
      </c>
      <c r="K1418" t="s">
        <v>499</v>
      </c>
      <c r="L1418" t="s">
        <v>49</v>
      </c>
      <c r="M1418" t="s">
        <v>560</v>
      </c>
      <c r="N1418" t="s">
        <v>524</v>
      </c>
      <c r="O1418" t="s">
        <v>41</v>
      </c>
      <c r="P1418" t="s">
        <v>109</v>
      </c>
      <c r="Q1418" t="s">
        <v>481</v>
      </c>
      <c r="R1418" t="s">
        <v>34</v>
      </c>
      <c r="S1418" t="s">
        <v>43</v>
      </c>
      <c r="T1418">
        <v>2125</v>
      </c>
      <c r="U1418">
        <v>5070</v>
      </c>
      <c r="V1418">
        <v>0</v>
      </c>
      <c r="W1418" t="s">
        <v>44</v>
      </c>
      <c r="X1418" t="s">
        <v>43</v>
      </c>
      <c r="Y1418" t="s">
        <v>43</v>
      </c>
      <c r="Z1418">
        <v>0</v>
      </c>
      <c r="AA1418" t="s">
        <v>45</v>
      </c>
      <c r="AB1418" t="s">
        <v>43</v>
      </c>
      <c r="AC1418" t="s">
        <v>43</v>
      </c>
    </row>
    <row r="1419" spans="1:29" x14ac:dyDescent="0.3">
      <c r="A1419" s="2">
        <v>45044.91002314815</v>
      </c>
      <c r="B1419" t="s">
        <v>29</v>
      </c>
      <c r="C1419" s="4" t="s">
        <v>1572</v>
      </c>
      <c r="D1419" t="s">
        <v>54</v>
      </c>
      <c r="E1419" t="s">
        <v>32</v>
      </c>
      <c r="F1419" t="s">
        <v>33</v>
      </c>
      <c r="G1419" t="s">
        <v>56</v>
      </c>
      <c r="H1419" t="s">
        <v>57</v>
      </c>
      <c r="I1419" t="s">
        <v>58</v>
      </c>
      <c r="J1419">
        <v>3</v>
      </c>
      <c r="K1419" t="s">
        <v>81</v>
      </c>
      <c r="L1419" t="s">
        <v>38</v>
      </c>
      <c r="M1419" t="s">
        <v>505</v>
      </c>
      <c r="N1419" t="s">
        <v>1573</v>
      </c>
      <c r="O1419" t="s">
        <v>125</v>
      </c>
      <c r="P1419" t="s">
        <v>52</v>
      </c>
      <c r="Q1419" t="s">
        <v>57</v>
      </c>
      <c r="R1419" t="s">
        <v>507</v>
      </c>
      <c r="S1419" t="s">
        <v>43</v>
      </c>
      <c r="T1419">
        <v>50</v>
      </c>
      <c r="U1419">
        <v>151</v>
      </c>
      <c r="V1419">
        <v>0</v>
      </c>
      <c r="W1419" t="s">
        <v>44</v>
      </c>
      <c r="X1419" t="s">
        <v>43</v>
      </c>
      <c r="Y1419" t="s">
        <v>43</v>
      </c>
      <c r="Z1419">
        <v>0</v>
      </c>
      <c r="AA1419" t="s">
        <v>45</v>
      </c>
      <c r="AB1419" t="s">
        <v>43</v>
      </c>
      <c r="AC1419" t="s">
        <v>43</v>
      </c>
    </row>
    <row r="1420" spans="1:29" x14ac:dyDescent="0.3">
      <c r="A1420" s="2">
        <v>45044.911273148151</v>
      </c>
      <c r="B1420" t="s">
        <v>29</v>
      </c>
      <c r="C1420" s="4" t="s">
        <v>1574</v>
      </c>
      <c r="D1420" t="s">
        <v>54</v>
      </c>
      <c r="E1420" t="s">
        <v>73</v>
      </c>
      <c r="F1420" t="s">
        <v>47</v>
      </c>
      <c r="G1420" t="s">
        <v>34</v>
      </c>
      <c r="H1420" t="s">
        <v>35</v>
      </c>
      <c r="I1420" t="s">
        <v>58</v>
      </c>
      <c r="J1420">
        <v>4</v>
      </c>
      <c r="K1420" t="s">
        <v>81</v>
      </c>
      <c r="L1420" t="s">
        <v>69</v>
      </c>
      <c r="M1420" t="s">
        <v>635</v>
      </c>
      <c r="N1420" t="s">
        <v>1575</v>
      </c>
      <c r="O1420" t="s">
        <v>125</v>
      </c>
      <c r="P1420" t="s">
        <v>66</v>
      </c>
      <c r="Q1420" t="s">
        <v>513</v>
      </c>
      <c r="R1420" t="s">
        <v>507</v>
      </c>
      <c r="S1420" t="s">
        <v>43</v>
      </c>
      <c r="T1420">
        <v>4150</v>
      </c>
      <c r="U1420">
        <v>5070</v>
      </c>
      <c r="V1420">
        <v>0</v>
      </c>
      <c r="W1420" t="s">
        <v>44</v>
      </c>
      <c r="X1420" t="s">
        <v>43</v>
      </c>
      <c r="Y1420" t="s">
        <v>43</v>
      </c>
      <c r="Z1420">
        <v>0</v>
      </c>
      <c r="AA1420" t="s">
        <v>45</v>
      </c>
      <c r="AB1420" t="s">
        <v>43</v>
      </c>
      <c r="AC1420" t="s">
        <v>43</v>
      </c>
    </row>
    <row r="1421" spans="1:29" x14ac:dyDescent="0.3">
      <c r="A1421" s="2">
        <v>45044.9137962963</v>
      </c>
      <c r="B1421" t="s">
        <v>29</v>
      </c>
      <c r="C1421" s="4" t="s">
        <v>80</v>
      </c>
      <c r="D1421" t="s">
        <v>54</v>
      </c>
      <c r="E1421" t="s">
        <v>64</v>
      </c>
      <c r="F1421" t="s">
        <v>122</v>
      </c>
      <c r="G1421" t="s">
        <v>34</v>
      </c>
      <c r="H1421" t="s">
        <v>57</v>
      </c>
      <c r="I1421" t="s">
        <v>36</v>
      </c>
      <c r="J1421">
        <v>4</v>
      </c>
      <c r="K1421" t="s">
        <v>81</v>
      </c>
      <c r="L1421" t="s">
        <v>38</v>
      </c>
      <c r="M1421" t="s">
        <v>500</v>
      </c>
      <c r="N1421" t="s">
        <v>1059</v>
      </c>
      <c r="O1421" t="s">
        <v>41</v>
      </c>
      <c r="P1421" t="s">
        <v>62</v>
      </c>
      <c r="Q1421" t="s">
        <v>35</v>
      </c>
      <c r="R1421" t="s">
        <v>495</v>
      </c>
      <c r="S1421" t="s">
        <v>43</v>
      </c>
      <c r="T1421">
        <v>4150</v>
      </c>
      <c r="U1421">
        <v>91110</v>
      </c>
      <c r="V1421">
        <v>0</v>
      </c>
      <c r="W1421" t="s">
        <v>44</v>
      </c>
      <c r="X1421" t="s">
        <v>43</v>
      </c>
      <c r="Y1421" t="s">
        <v>43</v>
      </c>
      <c r="Z1421">
        <v>0</v>
      </c>
      <c r="AA1421" t="s">
        <v>45</v>
      </c>
      <c r="AB1421" t="s">
        <v>43</v>
      </c>
      <c r="AC1421" t="s">
        <v>43</v>
      </c>
    </row>
    <row r="1422" spans="1:29" x14ac:dyDescent="0.3">
      <c r="A1422" s="2">
        <v>45044.914305555547</v>
      </c>
      <c r="B1422" t="s">
        <v>29</v>
      </c>
      <c r="C1422" s="4" t="s">
        <v>1576</v>
      </c>
      <c r="D1422" t="s">
        <v>54</v>
      </c>
      <c r="E1422" t="s">
        <v>64</v>
      </c>
      <c r="F1422" t="s">
        <v>47</v>
      </c>
      <c r="G1422" t="s">
        <v>56</v>
      </c>
      <c r="H1422" t="s">
        <v>35</v>
      </c>
      <c r="I1422" t="s">
        <v>36</v>
      </c>
      <c r="J1422">
        <v>4</v>
      </c>
      <c r="K1422" t="s">
        <v>37</v>
      </c>
      <c r="L1422" t="s">
        <v>69</v>
      </c>
      <c r="M1422" t="s">
        <v>560</v>
      </c>
      <c r="N1422" t="s">
        <v>897</v>
      </c>
      <c r="O1422" t="s">
        <v>41</v>
      </c>
      <c r="P1422" t="s">
        <v>133</v>
      </c>
      <c r="Q1422" t="s">
        <v>481</v>
      </c>
      <c r="R1422" t="s">
        <v>507</v>
      </c>
      <c r="S1422" t="s">
        <v>43</v>
      </c>
      <c r="T1422">
        <v>50</v>
      </c>
      <c r="U1422">
        <v>131150</v>
      </c>
      <c r="V1422">
        <v>0</v>
      </c>
      <c r="W1422" t="s">
        <v>44</v>
      </c>
      <c r="X1422" t="s">
        <v>43</v>
      </c>
      <c r="Y1422" t="s">
        <v>43</v>
      </c>
      <c r="Z1422">
        <v>0</v>
      </c>
      <c r="AA1422" t="s">
        <v>45</v>
      </c>
      <c r="AB1422" t="s">
        <v>43</v>
      </c>
      <c r="AC1422" t="s">
        <v>43</v>
      </c>
    </row>
    <row r="1423" spans="1:29" x14ac:dyDescent="0.3">
      <c r="A1423" s="2">
        <v>45044.915381944447</v>
      </c>
      <c r="B1423" t="s">
        <v>29</v>
      </c>
      <c r="C1423" s="4" t="s">
        <v>1574</v>
      </c>
      <c r="D1423" t="s">
        <v>54</v>
      </c>
      <c r="E1423" t="s">
        <v>73</v>
      </c>
      <c r="F1423" t="s">
        <v>47</v>
      </c>
      <c r="G1423" t="s">
        <v>34</v>
      </c>
      <c r="H1423" t="s">
        <v>35</v>
      </c>
      <c r="I1423" t="s">
        <v>36</v>
      </c>
      <c r="J1423">
        <v>5</v>
      </c>
      <c r="K1423" t="s">
        <v>37</v>
      </c>
      <c r="L1423" t="s">
        <v>49</v>
      </c>
      <c r="M1423" t="s">
        <v>588</v>
      </c>
      <c r="N1423" t="s">
        <v>1577</v>
      </c>
      <c r="O1423" t="s">
        <v>41</v>
      </c>
      <c r="P1423" t="s">
        <v>66</v>
      </c>
      <c r="Q1423" t="s">
        <v>35</v>
      </c>
      <c r="R1423" t="s">
        <v>34</v>
      </c>
      <c r="S1423" t="s">
        <v>43</v>
      </c>
      <c r="T1423">
        <v>4150</v>
      </c>
      <c r="U1423">
        <v>111130</v>
      </c>
      <c r="V1423">
        <v>0</v>
      </c>
      <c r="W1423" t="s">
        <v>44</v>
      </c>
      <c r="X1423" t="s">
        <v>43</v>
      </c>
      <c r="Y1423" t="s">
        <v>43</v>
      </c>
      <c r="Z1423">
        <v>0</v>
      </c>
      <c r="AA1423" t="s">
        <v>45</v>
      </c>
      <c r="AB1423" t="s">
        <v>43</v>
      </c>
      <c r="AC1423" t="s">
        <v>43</v>
      </c>
    </row>
    <row r="1424" spans="1:29" x14ac:dyDescent="0.3">
      <c r="A1424" s="2">
        <v>45044.915659722217</v>
      </c>
      <c r="B1424" t="s">
        <v>29</v>
      </c>
      <c r="C1424" s="4" t="s">
        <v>815</v>
      </c>
      <c r="D1424" t="s">
        <v>54</v>
      </c>
      <c r="E1424" t="s">
        <v>68</v>
      </c>
      <c r="F1424" t="s">
        <v>47</v>
      </c>
      <c r="G1424" t="s">
        <v>495</v>
      </c>
      <c r="H1424" t="s">
        <v>35</v>
      </c>
      <c r="I1424" t="s">
        <v>36</v>
      </c>
      <c r="J1424">
        <v>9</v>
      </c>
      <c r="K1424" t="s">
        <v>499</v>
      </c>
      <c r="L1424" t="s">
        <v>38</v>
      </c>
      <c r="M1424" t="s">
        <v>519</v>
      </c>
      <c r="N1424" t="s">
        <v>1578</v>
      </c>
      <c r="O1424" t="s">
        <v>113</v>
      </c>
      <c r="P1424" t="s">
        <v>88</v>
      </c>
      <c r="Q1424" t="s">
        <v>35</v>
      </c>
      <c r="R1424" t="s">
        <v>34</v>
      </c>
      <c r="S1424" t="s">
        <v>43</v>
      </c>
      <c r="T1424">
        <v>3140</v>
      </c>
      <c r="U1424">
        <v>7190</v>
      </c>
      <c r="V1424">
        <v>0</v>
      </c>
      <c r="W1424" t="s">
        <v>44</v>
      </c>
      <c r="X1424" t="s">
        <v>43</v>
      </c>
      <c r="Y1424" t="s">
        <v>43</v>
      </c>
      <c r="Z1424">
        <v>0</v>
      </c>
      <c r="AA1424" t="s">
        <v>45</v>
      </c>
      <c r="AB1424" t="s">
        <v>43</v>
      </c>
      <c r="AC1424" t="s">
        <v>43</v>
      </c>
    </row>
    <row r="1425" spans="1:29" x14ac:dyDescent="0.3">
      <c r="A1425" s="2">
        <v>45044.916574074072</v>
      </c>
      <c r="B1425" t="s">
        <v>29</v>
      </c>
      <c r="C1425" s="4" t="s">
        <v>1579</v>
      </c>
      <c r="D1425" t="s">
        <v>31</v>
      </c>
      <c r="E1425" t="s">
        <v>73</v>
      </c>
      <c r="F1425" t="s">
        <v>47</v>
      </c>
      <c r="G1425" t="s">
        <v>56</v>
      </c>
      <c r="H1425" t="s">
        <v>35</v>
      </c>
      <c r="I1425" t="s">
        <v>36</v>
      </c>
      <c r="J1425">
        <v>1</v>
      </c>
      <c r="K1425" t="s">
        <v>48</v>
      </c>
      <c r="L1425" t="s">
        <v>49</v>
      </c>
      <c r="M1425" t="s">
        <v>546</v>
      </c>
      <c r="N1425" t="s">
        <v>1580</v>
      </c>
      <c r="O1425" t="s">
        <v>41</v>
      </c>
      <c r="P1425" t="s">
        <v>77</v>
      </c>
      <c r="Q1425" t="s">
        <v>35</v>
      </c>
      <c r="R1425" t="s">
        <v>495</v>
      </c>
      <c r="S1425" t="s">
        <v>43</v>
      </c>
      <c r="T1425">
        <v>2125</v>
      </c>
      <c r="U1425">
        <v>5070</v>
      </c>
      <c r="V1425">
        <v>0</v>
      </c>
      <c r="W1425" t="s">
        <v>44</v>
      </c>
      <c r="X1425" t="s">
        <v>43</v>
      </c>
      <c r="Y1425" t="s">
        <v>43</v>
      </c>
      <c r="Z1425">
        <v>0</v>
      </c>
      <c r="AA1425" t="s">
        <v>45</v>
      </c>
      <c r="AB1425" t="s">
        <v>43</v>
      </c>
      <c r="AC1425" t="s">
        <v>43</v>
      </c>
    </row>
    <row r="1426" spans="1:29" x14ac:dyDescent="0.3">
      <c r="A1426" s="2">
        <v>45044.920659722222</v>
      </c>
      <c r="B1426" t="s">
        <v>29</v>
      </c>
      <c r="C1426" s="4" t="s">
        <v>1055</v>
      </c>
      <c r="D1426" t="s">
        <v>54</v>
      </c>
      <c r="E1426" t="s">
        <v>32</v>
      </c>
      <c r="F1426" t="s">
        <v>122</v>
      </c>
      <c r="G1426" t="s">
        <v>56</v>
      </c>
      <c r="H1426" t="s">
        <v>35</v>
      </c>
      <c r="I1426" t="s">
        <v>58</v>
      </c>
      <c r="J1426">
        <v>5</v>
      </c>
      <c r="K1426" t="s">
        <v>499</v>
      </c>
      <c r="L1426" t="s">
        <v>49</v>
      </c>
      <c r="M1426" t="s">
        <v>511</v>
      </c>
      <c r="N1426" t="s">
        <v>827</v>
      </c>
      <c r="O1426" t="s">
        <v>113</v>
      </c>
      <c r="P1426" t="s">
        <v>95</v>
      </c>
      <c r="Q1426" t="s">
        <v>481</v>
      </c>
      <c r="R1426" t="s">
        <v>507</v>
      </c>
      <c r="S1426" t="s">
        <v>43</v>
      </c>
      <c r="T1426">
        <v>4150</v>
      </c>
      <c r="U1426">
        <v>91110</v>
      </c>
      <c r="V1426">
        <v>0</v>
      </c>
      <c r="W1426" t="s">
        <v>44</v>
      </c>
      <c r="X1426" t="s">
        <v>43</v>
      </c>
      <c r="Y1426" t="s">
        <v>43</v>
      </c>
      <c r="Z1426">
        <v>0</v>
      </c>
      <c r="AA1426" t="s">
        <v>45</v>
      </c>
      <c r="AB1426" t="s">
        <v>43</v>
      </c>
      <c r="AC1426" t="s">
        <v>43</v>
      </c>
    </row>
    <row r="1427" spans="1:29" x14ac:dyDescent="0.3">
      <c r="A1427" s="2">
        <v>45044.921296296299</v>
      </c>
      <c r="B1427" t="s">
        <v>29</v>
      </c>
      <c r="C1427" s="4" t="s">
        <v>80</v>
      </c>
      <c r="D1427" t="s">
        <v>54</v>
      </c>
      <c r="E1427" t="s">
        <v>55</v>
      </c>
      <c r="F1427" t="s">
        <v>47</v>
      </c>
      <c r="G1427" t="s">
        <v>34</v>
      </c>
      <c r="H1427" t="s">
        <v>57</v>
      </c>
      <c r="I1427" t="s">
        <v>58</v>
      </c>
      <c r="J1427">
        <v>8</v>
      </c>
      <c r="K1427" t="s">
        <v>499</v>
      </c>
      <c r="L1427" t="s">
        <v>69</v>
      </c>
      <c r="M1427" t="s">
        <v>505</v>
      </c>
      <c r="N1427" t="s">
        <v>1581</v>
      </c>
      <c r="O1427" t="s">
        <v>225</v>
      </c>
      <c r="P1427" t="s">
        <v>88</v>
      </c>
      <c r="Q1427" t="s">
        <v>481</v>
      </c>
      <c r="R1427" t="s">
        <v>34</v>
      </c>
      <c r="S1427" t="s">
        <v>43</v>
      </c>
      <c r="T1427">
        <v>1620</v>
      </c>
      <c r="U1427">
        <v>3050</v>
      </c>
      <c r="V1427">
        <v>0</v>
      </c>
      <c r="W1427" t="s">
        <v>44</v>
      </c>
      <c r="X1427" t="s">
        <v>43</v>
      </c>
      <c r="Y1427" t="s">
        <v>43</v>
      </c>
      <c r="Z1427">
        <v>0</v>
      </c>
      <c r="AA1427" t="s">
        <v>45</v>
      </c>
      <c r="AB1427" t="s">
        <v>43</v>
      </c>
      <c r="AC1427" t="s">
        <v>43</v>
      </c>
    </row>
    <row r="1428" spans="1:29" x14ac:dyDescent="0.3">
      <c r="A1428" s="2">
        <v>45044.924016203702</v>
      </c>
      <c r="B1428" t="s">
        <v>29</v>
      </c>
      <c r="C1428" s="4" t="s">
        <v>80</v>
      </c>
      <c r="D1428" t="s">
        <v>54</v>
      </c>
      <c r="E1428" t="s">
        <v>32</v>
      </c>
      <c r="F1428" t="s">
        <v>33</v>
      </c>
      <c r="G1428" t="s">
        <v>34</v>
      </c>
      <c r="H1428" t="s">
        <v>35</v>
      </c>
      <c r="I1428" t="s">
        <v>36</v>
      </c>
      <c r="J1428">
        <v>4</v>
      </c>
      <c r="K1428" t="s">
        <v>123</v>
      </c>
      <c r="L1428" t="s">
        <v>49</v>
      </c>
      <c r="M1428" t="s">
        <v>588</v>
      </c>
      <c r="N1428" t="s">
        <v>710</v>
      </c>
      <c r="O1428" t="s">
        <v>41</v>
      </c>
      <c r="P1428" t="s">
        <v>82</v>
      </c>
      <c r="Q1428" t="s">
        <v>481</v>
      </c>
      <c r="R1428" t="s">
        <v>34</v>
      </c>
      <c r="S1428" t="s">
        <v>43</v>
      </c>
      <c r="T1428">
        <v>2125</v>
      </c>
      <c r="U1428">
        <v>91110</v>
      </c>
      <c r="V1428">
        <v>0</v>
      </c>
      <c r="W1428" t="s">
        <v>44</v>
      </c>
      <c r="X1428" t="s">
        <v>43</v>
      </c>
      <c r="Y1428" t="s">
        <v>43</v>
      </c>
      <c r="Z1428">
        <v>0</v>
      </c>
      <c r="AA1428" t="s">
        <v>45</v>
      </c>
      <c r="AB1428" t="s">
        <v>43</v>
      </c>
      <c r="AC1428" t="s">
        <v>43</v>
      </c>
    </row>
    <row r="1429" spans="1:29" x14ac:dyDescent="0.3">
      <c r="A1429" s="2">
        <v>45044.924861111111</v>
      </c>
      <c r="B1429" t="s">
        <v>29</v>
      </c>
      <c r="C1429" s="4" t="s">
        <v>1455</v>
      </c>
      <c r="D1429" t="s">
        <v>31</v>
      </c>
      <c r="E1429" t="s">
        <v>73</v>
      </c>
      <c r="F1429" t="s">
        <v>122</v>
      </c>
      <c r="G1429" t="s">
        <v>56</v>
      </c>
      <c r="H1429" t="s">
        <v>35</v>
      </c>
      <c r="I1429" t="s">
        <v>36</v>
      </c>
      <c r="J1429">
        <v>10</v>
      </c>
      <c r="K1429" t="s">
        <v>81</v>
      </c>
      <c r="L1429" t="s">
        <v>49</v>
      </c>
      <c r="M1429" t="s">
        <v>505</v>
      </c>
      <c r="N1429" t="s">
        <v>542</v>
      </c>
      <c r="O1429" t="s">
        <v>41</v>
      </c>
      <c r="P1429" t="s">
        <v>133</v>
      </c>
      <c r="Q1429" t="s">
        <v>35</v>
      </c>
      <c r="R1429" t="s">
        <v>507</v>
      </c>
      <c r="S1429" t="s">
        <v>43</v>
      </c>
      <c r="T1429">
        <v>2125</v>
      </c>
      <c r="U1429">
        <v>91110</v>
      </c>
      <c r="V1429">
        <v>0</v>
      </c>
      <c r="W1429" t="s">
        <v>44</v>
      </c>
      <c r="X1429" t="s">
        <v>43</v>
      </c>
      <c r="Y1429" t="s">
        <v>43</v>
      </c>
      <c r="Z1429">
        <v>0</v>
      </c>
      <c r="AA1429" t="s">
        <v>45</v>
      </c>
      <c r="AB1429" t="s">
        <v>43</v>
      </c>
      <c r="AC1429" t="s">
        <v>43</v>
      </c>
    </row>
    <row r="1430" spans="1:29" x14ac:dyDescent="0.3">
      <c r="A1430" s="2">
        <v>45044.938067129631</v>
      </c>
      <c r="B1430" t="s">
        <v>29</v>
      </c>
      <c r="C1430" s="4" t="s">
        <v>1582</v>
      </c>
      <c r="D1430" t="s">
        <v>31</v>
      </c>
      <c r="E1430" t="s">
        <v>55</v>
      </c>
      <c r="F1430" t="s">
        <v>33</v>
      </c>
      <c r="G1430" t="s">
        <v>56</v>
      </c>
      <c r="H1430" t="s">
        <v>35</v>
      </c>
      <c r="I1430" t="s">
        <v>36</v>
      </c>
      <c r="J1430">
        <v>5</v>
      </c>
      <c r="K1430" t="s">
        <v>48</v>
      </c>
      <c r="L1430" t="s">
        <v>69</v>
      </c>
      <c r="M1430" t="s">
        <v>546</v>
      </c>
      <c r="N1430" t="s">
        <v>862</v>
      </c>
      <c r="O1430" t="s">
        <v>85</v>
      </c>
      <c r="P1430" t="s">
        <v>52</v>
      </c>
      <c r="Q1430" t="s">
        <v>481</v>
      </c>
      <c r="R1430" t="s">
        <v>34</v>
      </c>
      <c r="S1430" t="s">
        <v>43</v>
      </c>
      <c r="T1430">
        <v>3140</v>
      </c>
      <c r="U1430">
        <v>91110</v>
      </c>
      <c r="V1430">
        <v>0</v>
      </c>
      <c r="W1430" t="s">
        <v>44</v>
      </c>
      <c r="X1430" t="s">
        <v>43</v>
      </c>
      <c r="Y1430" t="s">
        <v>43</v>
      </c>
      <c r="Z1430">
        <v>0</v>
      </c>
      <c r="AA1430" t="s">
        <v>45</v>
      </c>
      <c r="AB1430" t="s">
        <v>43</v>
      </c>
      <c r="AC1430" t="s">
        <v>43</v>
      </c>
    </row>
    <row r="1431" spans="1:29" x14ac:dyDescent="0.3">
      <c r="A1431" s="2">
        <v>45044.940625000003</v>
      </c>
      <c r="B1431" t="s">
        <v>29</v>
      </c>
      <c r="C1431" s="4" t="s">
        <v>1583</v>
      </c>
      <c r="D1431" t="s">
        <v>31</v>
      </c>
      <c r="E1431" t="s">
        <v>68</v>
      </c>
      <c r="F1431" t="s">
        <v>33</v>
      </c>
      <c r="G1431" t="s">
        <v>56</v>
      </c>
      <c r="H1431" t="s">
        <v>35</v>
      </c>
      <c r="I1431" t="s">
        <v>58</v>
      </c>
      <c r="J1431">
        <v>5</v>
      </c>
      <c r="K1431" t="s">
        <v>81</v>
      </c>
      <c r="L1431" t="s">
        <v>49</v>
      </c>
      <c r="M1431" t="s">
        <v>560</v>
      </c>
      <c r="N1431" t="s">
        <v>530</v>
      </c>
      <c r="O1431" t="s">
        <v>85</v>
      </c>
      <c r="P1431" t="s">
        <v>1584</v>
      </c>
      <c r="Q1431" t="s">
        <v>57</v>
      </c>
      <c r="R1431" t="s">
        <v>34</v>
      </c>
      <c r="S1431" t="s">
        <v>43</v>
      </c>
      <c r="T1431">
        <v>3140</v>
      </c>
      <c r="U1431">
        <v>151</v>
      </c>
      <c r="V1431">
        <v>0</v>
      </c>
      <c r="W1431" t="s">
        <v>44</v>
      </c>
      <c r="X1431" t="s">
        <v>43</v>
      </c>
      <c r="Y1431" t="s">
        <v>43</v>
      </c>
      <c r="Z1431">
        <v>0</v>
      </c>
      <c r="AA1431" t="s">
        <v>45</v>
      </c>
      <c r="AB1431" t="s">
        <v>43</v>
      </c>
      <c r="AC1431" t="s">
        <v>43</v>
      </c>
    </row>
    <row r="1432" spans="1:29" x14ac:dyDescent="0.3">
      <c r="A1432" s="2">
        <v>45044.94090277778</v>
      </c>
      <c r="B1432" t="s">
        <v>29</v>
      </c>
      <c r="C1432" s="4" t="s">
        <v>1585</v>
      </c>
      <c r="D1432" t="s">
        <v>31</v>
      </c>
      <c r="E1432" t="s">
        <v>73</v>
      </c>
      <c r="F1432" t="s">
        <v>33</v>
      </c>
      <c r="G1432" t="s">
        <v>56</v>
      </c>
      <c r="H1432" t="s">
        <v>35</v>
      </c>
      <c r="I1432" t="s">
        <v>36</v>
      </c>
      <c r="J1432">
        <v>5</v>
      </c>
      <c r="K1432" t="s">
        <v>499</v>
      </c>
      <c r="L1432" t="s">
        <v>49</v>
      </c>
      <c r="M1432" t="s">
        <v>500</v>
      </c>
      <c r="N1432" t="s">
        <v>945</v>
      </c>
      <c r="O1432" t="s">
        <v>85</v>
      </c>
      <c r="P1432" t="s">
        <v>95</v>
      </c>
      <c r="Q1432" t="s">
        <v>481</v>
      </c>
      <c r="R1432" t="s">
        <v>495</v>
      </c>
      <c r="S1432" t="s">
        <v>43</v>
      </c>
      <c r="T1432">
        <v>50</v>
      </c>
      <c r="U1432">
        <v>151</v>
      </c>
      <c r="V1432">
        <v>0</v>
      </c>
      <c r="W1432" t="s">
        <v>44</v>
      </c>
      <c r="X1432" t="s">
        <v>43</v>
      </c>
      <c r="Y1432" t="s">
        <v>43</v>
      </c>
      <c r="Z1432">
        <v>0</v>
      </c>
      <c r="AA1432" t="s">
        <v>45</v>
      </c>
      <c r="AB1432" t="s">
        <v>43</v>
      </c>
      <c r="AC1432" t="s">
        <v>43</v>
      </c>
    </row>
    <row r="1433" spans="1:29" x14ac:dyDescent="0.3">
      <c r="A1433" s="2">
        <v>45044.942326388889</v>
      </c>
      <c r="B1433" t="s">
        <v>29</v>
      </c>
      <c r="C1433" s="4" t="s">
        <v>1586</v>
      </c>
      <c r="D1433" t="s">
        <v>54</v>
      </c>
      <c r="E1433" t="s">
        <v>32</v>
      </c>
      <c r="F1433" t="s">
        <v>122</v>
      </c>
      <c r="G1433" t="s">
        <v>34</v>
      </c>
      <c r="H1433" t="s">
        <v>35</v>
      </c>
      <c r="I1433" t="s">
        <v>36</v>
      </c>
      <c r="J1433">
        <v>6</v>
      </c>
      <c r="K1433" t="s">
        <v>81</v>
      </c>
      <c r="L1433" t="s">
        <v>49</v>
      </c>
      <c r="M1433" t="s">
        <v>540</v>
      </c>
      <c r="N1433" t="s">
        <v>1587</v>
      </c>
      <c r="O1433" t="s">
        <v>41</v>
      </c>
      <c r="P1433" t="s">
        <v>95</v>
      </c>
      <c r="Q1433" t="s">
        <v>513</v>
      </c>
      <c r="R1433" t="s">
        <v>34</v>
      </c>
      <c r="S1433" t="s">
        <v>43</v>
      </c>
      <c r="T1433">
        <v>4150</v>
      </c>
      <c r="U1433">
        <v>7190</v>
      </c>
      <c r="V1433">
        <v>0</v>
      </c>
      <c r="W1433" t="s">
        <v>44</v>
      </c>
      <c r="X1433" t="s">
        <v>43</v>
      </c>
      <c r="Y1433" t="s">
        <v>43</v>
      </c>
      <c r="Z1433">
        <v>0</v>
      </c>
      <c r="AA1433" t="s">
        <v>45</v>
      </c>
      <c r="AB1433" t="s">
        <v>43</v>
      </c>
      <c r="AC1433" t="s">
        <v>43</v>
      </c>
    </row>
    <row r="1434" spans="1:29" x14ac:dyDescent="0.3">
      <c r="A1434" s="2">
        <v>45044.943749999999</v>
      </c>
      <c r="B1434" t="s">
        <v>29</v>
      </c>
      <c r="C1434" s="4" t="s">
        <v>250</v>
      </c>
      <c r="D1434" t="s">
        <v>54</v>
      </c>
      <c r="E1434" t="s">
        <v>68</v>
      </c>
      <c r="F1434" t="s">
        <v>122</v>
      </c>
      <c r="G1434" t="s">
        <v>56</v>
      </c>
      <c r="H1434" t="s">
        <v>35</v>
      </c>
      <c r="I1434" t="s">
        <v>36</v>
      </c>
      <c r="J1434">
        <v>1</v>
      </c>
      <c r="K1434" t="s">
        <v>48</v>
      </c>
      <c r="L1434" t="s">
        <v>69</v>
      </c>
      <c r="M1434" t="s">
        <v>493</v>
      </c>
      <c r="N1434" t="s">
        <v>672</v>
      </c>
      <c r="O1434" t="s">
        <v>41</v>
      </c>
      <c r="P1434" t="s">
        <v>95</v>
      </c>
      <c r="Q1434" t="s">
        <v>481</v>
      </c>
      <c r="R1434" t="s">
        <v>507</v>
      </c>
      <c r="S1434" t="s">
        <v>43</v>
      </c>
      <c r="T1434">
        <v>4150</v>
      </c>
      <c r="U1434">
        <v>111130</v>
      </c>
      <c r="V1434">
        <v>0</v>
      </c>
      <c r="W1434" t="s">
        <v>44</v>
      </c>
      <c r="X1434" t="s">
        <v>43</v>
      </c>
      <c r="Y1434" t="s">
        <v>43</v>
      </c>
      <c r="Z1434">
        <v>0</v>
      </c>
      <c r="AA1434" t="s">
        <v>45</v>
      </c>
      <c r="AB1434" t="s">
        <v>43</v>
      </c>
      <c r="AC1434" t="s">
        <v>43</v>
      </c>
    </row>
    <row r="1435" spans="1:29" x14ac:dyDescent="0.3">
      <c r="A1435" s="2">
        <v>45044.944930555554</v>
      </c>
      <c r="B1435" t="s">
        <v>29</v>
      </c>
      <c r="C1435" s="4" t="s">
        <v>1454</v>
      </c>
      <c r="D1435" t="s">
        <v>54</v>
      </c>
      <c r="E1435" t="s">
        <v>73</v>
      </c>
      <c r="F1435" t="s">
        <v>47</v>
      </c>
      <c r="G1435" t="s">
        <v>56</v>
      </c>
      <c r="H1435" t="s">
        <v>35</v>
      </c>
      <c r="I1435" t="s">
        <v>36</v>
      </c>
      <c r="J1435">
        <v>2</v>
      </c>
      <c r="K1435" t="s">
        <v>48</v>
      </c>
      <c r="L1435" t="s">
        <v>69</v>
      </c>
      <c r="M1435" t="s">
        <v>515</v>
      </c>
      <c r="N1435" t="s">
        <v>616</v>
      </c>
      <c r="O1435" t="s">
        <v>41</v>
      </c>
      <c r="P1435" t="s">
        <v>66</v>
      </c>
      <c r="Q1435" t="s">
        <v>481</v>
      </c>
      <c r="R1435" t="s">
        <v>34</v>
      </c>
      <c r="S1435" t="s">
        <v>43</v>
      </c>
      <c r="T1435">
        <v>4150</v>
      </c>
      <c r="U1435">
        <v>91110</v>
      </c>
      <c r="V1435">
        <v>0</v>
      </c>
      <c r="W1435" t="s">
        <v>44</v>
      </c>
      <c r="X1435" t="s">
        <v>43</v>
      </c>
      <c r="Y1435" t="s">
        <v>43</v>
      </c>
      <c r="Z1435">
        <v>0</v>
      </c>
      <c r="AA1435" t="s">
        <v>45</v>
      </c>
      <c r="AB1435" t="s">
        <v>43</v>
      </c>
      <c r="AC1435" t="s">
        <v>43</v>
      </c>
    </row>
    <row r="1436" spans="1:29" x14ac:dyDescent="0.3">
      <c r="A1436" s="2">
        <v>45044.946493055562</v>
      </c>
      <c r="B1436" t="s">
        <v>29</v>
      </c>
      <c r="C1436" s="4" t="s">
        <v>1203</v>
      </c>
      <c r="D1436" t="s">
        <v>31</v>
      </c>
      <c r="E1436" t="s">
        <v>32</v>
      </c>
      <c r="F1436" t="s">
        <v>122</v>
      </c>
      <c r="G1436" t="s">
        <v>56</v>
      </c>
      <c r="H1436" t="s">
        <v>35</v>
      </c>
      <c r="I1436" t="s">
        <v>36</v>
      </c>
      <c r="J1436">
        <v>7</v>
      </c>
      <c r="K1436" t="s">
        <v>499</v>
      </c>
      <c r="L1436" t="s">
        <v>69</v>
      </c>
      <c r="M1436" t="s">
        <v>490</v>
      </c>
      <c r="N1436" t="s">
        <v>598</v>
      </c>
      <c r="O1436" t="s">
        <v>85</v>
      </c>
      <c r="P1436" t="s">
        <v>52</v>
      </c>
      <c r="Q1436" t="s">
        <v>481</v>
      </c>
      <c r="R1436" t="s">
        <v>495</v>
      </c>
      <c r="S1436" t="s">
        <v>43</v>
      </c>
      <c r="T1436">
        <v>50</v>
      </c>
      <c r="U1436">
        <v>7190</v>
      </c>
      <c r="V1436">
        <v>0</v>
      </c>
      <c r="W1436" t="s">
        <v>44</v>
      </c>
      <c r="X1436" t="s">
        <v>43</v>
      </c>
      <c r="Y1436" t="s">
        <v>43</v>
      </c>
      <c r="Z1436">
        <v>0</v>
      </c>
      <c r="AA1436" t="s">
        <v>45</v>
      </c>
      <c r="AB1436" t="s">
        <v>43</v>
      </c>
      <c r="AC1436" t="s">
        <v>43</v>
      </c>
    </row>
    <row r="1437" spans="1:29" x14ac:dyDescent="0.3">
      <c r="A1437" s="2">
        <v>45044.94734953704</v>
      </c>
      <c r="B1437" t="s">
        <v>29</v>
      </c>
      <c r="C1437" s="4" t="s">
        <v>1569</v>
      </c>
      <c r="D1437" t="s">
        <v>54</v>
      </c>
      <c r="E1437" t="s">
        <v>73</v>
      </c>
      <c r="F1437" t="s">
        <v>122</v>
      </c>
      <c r="G1437" t="s">
        <v>34</v>
      </c>
      <c r="H1437" t="s">
        <v>35</v>
      </c>
      <c r="I1437" t="s">
        <v>36</v>
      </c>
      <c r="J1437">
        <v>8</v>
      </c>
      <c r="K1437" t="s">
        <v>81</v>
      </c>
      <c r="L1437" t="s">
        <v>69</v>
      </c>
      <c r="M1437" t="s">
        <v>515</v>
      </c>
      <c r="N1437" t="s">
        <v>681</v>
      </c>
      <c r="O1437" t="s">
        <v>113</v>
      </c>
      <c r="P1437" t="s">
        <v>109</v>
      </c>
      <c r="Q1437" t="s">
        <v>481</v>
      </c>
      <c r="R1437" t="s">
        <v>34</v>
      </c>
      <c r="S1437" t="s">
        <v>43</v>
      </c>
      <c r="T1437">
        <v>2125</v>
      </c>
      <c r="U1437">
        <v>7190</v>
      </c>
      <c r="V1437">
        <v>0</v>
      </c>
      <c r="W1437" t="s">
        <v>44</v>
      </c>
      <c r="X1437" t="s">
        <v>43</v>
      </c>
      <c r="Y1437" t="s">
        <v>43</v>
      </c>
      <c r="Z1437">
        <v>0</v>
      </c>
      <c r="AA1437" t="s">
        <v>45</v>
      </c>
      <c r="AB1437" t="s">
        <v>43</v>
      </c>
      <c r="AC1437" t="s">
        <v>43</v>
      </c>
    </row>
    <row r="1438" spans="1:29" x14ac:dyDescent="0.3">
      <c r="A1438" s="2">
        <v>45044.952175925922</v>
      </c>
      <c r="B1438" t="s">
        <v>29</v>
      </c>
      <c r="C1438" s="4" t="s">
        <v>1155</v>
      </c>
      <c r="D1438" t="s">
        <v>54</v>
      </c>
      <c r="E1438" t="s">
        <v>68</v>
      </c>
      <c r="F1438" t="s">
        <v>33</v>
      </c>
      <c r="G1438" t="s">
        <v>34</v>
      </c>
      <c r="H1438" t="s">
        <v>35</v>
      </c>
      <c r="I1438" t="s">
        <v>36</v>
      </c>
      <c r="J1438">
        <v>8</v>
      </c>
      <c r="K1438" t="s">
        <v>499</v>
      </c>
      <c r="L1438" t="s">
        <v>49</v>
      </c>
      <c r="M1438" t="s">
        <v>493</v>
      </c>
      <c r="N1438" t="s">
        <v>1168</v>
      </c>
      <c r="O1438" t="s">
        <v>41</v>
      </c>
      <c r="P1438" t="s">
        <v>52</v>
      </c>
      <c r="Q1438" t="s">
        <v>513</v>
      </c>
      <c r="R1438" t="s">
        <v>34</v>
      </c>
      <c r="S1438" t="s">
        <v>43</v>
      </c>
      <c r="T1438">
        <v>2630</v>
      </c>
      <c r="U1438">
        <v>91110</v>
      </c>
      <c r="V1438">
        <v>0</v>
      </c>
      <c r="W1438" t="s">
        <v>44</v>
      </c>
      <c r="X1438" t="s">
        <v>43</v>
      </c>
      <c r="Y1438" t="s">
        <v>43</v>
      </c>
      <c r="Z1438">
        <v>0</v>
      </c>
      <c r="AA1438" t="s">
        <v>45</v>
      </c>
      <c r="AB1438" t="s">
        <v>43</v>
      </c>
      <c r="AC1438" t="s">
        <v>43</v>
      </c>
    </row>
    <row r="1439" spans="1:29" x14ac:dyDescent="0.3">
      <c r="A1439" s="2">
        <v>45044.960821759261</v>
      </c>
      <c r="B1439" t="s">
        <v>29</v>
      </c>
      <c r="C1439" s="4" t="s">
        <v>1588</v>
      </c>
      <c r="D1439" t="s">
        <v>54</v>
      </c>
      <c r="E1439" t="s">
        <v>73</v>
      </c>
      <c r="F1439" t="s">
        <v>33</v>
      </c>
      <c r="G1439" t="s">
        <v>56</v>
      </c>
      <c r="H1439" t="s">
        <v>35</v>
      </c>
      <c r="I1439" t="s">
        <v>36</v>
      </c>
      <c r="J1439">
        <v>1</v>
      </c>
      <c r="K1439" t="s">
        <v>499</v>
      </c>
      <c r="L1439" t="s">
        <v>69</v>
      </c>
      <c r="M1439" t="s">
        <v>580</v>
      </c>
      <c r="N1439" t="s">
        <v>643</v>
      </c>
      <c r="O1439" t="s">
        <v>41</v>
      </c>
      <c r="P1439" t="s">
        <v>95</v>
      </c>
      <c r="Q1439" t="s">
        <v>481</v>
      </c>
      <c r="R1439" t="s">
        <v>34</v>
      </c>
      <c r="S1439" t="s">
        <v>43</v>
      </c>
      <c r="T1439">
        <v>2125</v>
      </c>
      <c r="U1439">
        <v>91110</v>
      </c>
      <c r="V1439">
        <v>0</v>
      </c>
      <c r="W1439" t="s">
        <v>44</v>
      </c>
      <c r="X1439" t="s">
        <v>43</v>
      </c>
      <c r="Y1439" t="s">
        <v>43</v>
      </c>
      <c r="Z1439">
        <v>0</v>
      </c>
      <c r="AA1439" t="s">
        <v>45</v>
      </c>
      <c r="AB1439" t="s">
        <v>43</v>
      </c>
      <c r="AC1439" t="s">
        <v>43</v>
      </c>
    </row>
    <row r="1440" spans="1:29" x14ac:dyDescent="0.3">
      <c r="A1440" s="2">
        <v>45044.964467592603</v>
      </c>
      <c r="B1440" t="s">
        <v>29</v>
      </c>
      <c r="C1440" s="4" t="s">
        <v>1138</v>
      </c>
      <c r="D1440" t="s">
        <v>54</v>
      </c>
      <c r="E1440" t="s">
        <v>32</v>
      </c>
      <c r="F1440" t="s">
        <v>33</v>
      </c>
      <c r="G1440" t="s">
        <v>56</v>
      </c>
      <c r="H1440" t="s">
        <v>35</v>
      </c>
      <c r="I1440" t="s">
        <v>36</v>
      </c>
      <c r="J1440">
        <v>5</v>
      </c>
      <c r="K1440" t="s">
        <v>499</v>
      </c>
      <c r="L1440" t="s">
        <v>49</v>
      </c>
      <c r="M1440" t="s">
        <v>684</v>
      </c>
      <c r="N1440" t="s">
        <v>1589</v>
      </c>
      <c r="O1440" t="s">
        <v>85</v>
      </c>
      <c r="P1440" t="s">
        <v>52</v>
      </c>
      <c r="Q1440" t="s">
        <v>35</v>
      </c>
      <c r="R1440" t="s">
        <v>34</v>
      </c>
      <c r="S1440" t="s">
        <v>43</v>
      </c>
      <c r="T1440">
        <v>3140</v>
      </c>
      <c r="U1440">
        <v>5070</v>
      </c>
      <c r="V1440">
        <v>0</v>
      </c>
      <c r="W1440" t="s">
        <v>44</v>
      </c>
      <c r="X1440" t="s">
        <v>43</v>
      </c>
      <c r="Y1440" t="s">
        <v>43</v>
      </c>
      <c r="Z1440">
        <v>0</v>
      </c>
      <c r="AA1440" t="s">
        <v>45</v>
      </c>
      <c r="AB1440" t="s">
        <v>43</v>
      </c>
      <c r="AC1440" t="s">
        <v>43</v>
      </c>
    </row>
    <row r="1441" spans="1:29" x14ac:dyDescent="0.3">
      <c r="A1441" s="2">
        <v>45044.96502314815</v>
      </c>
      <c r="B1441" t="s">
        <v>29</v>
      </c>
      <c r="C1441" s="4" t="s">
        <v>451</v>
      </c>
      <c r="D1441" t="s">
        <v>31</v>
      </c>
      <c r="E1441" t="s">
        <v>64</v>
      </c>
      <c r="F1441" t="s">
        <v>47</v>
      </c>
      <c r="G1441" t="s">
        <v>56</v>
      </c>
      <c r="H1441" t="s">
        <v>35</v>
      </c>
      <c r="I1441" t="s">
        <v>36</v>
      </c>
      <c r="J1441">
        <v>1</v>
      </c>
      <c r="K1441" t="s">
        <v>48</v>
      </c>
      <c r="L1441" t="s">
        <v>49</v>
      </c>
      <c r="M1441" t="s">
        <v>511</v>
      </c>
      <c r="N1441" t="s">
        <v>598</v>
      </c>
      <c r="O1441" t="s">
        <v>41</v>
      </c>
      <c r="P1441" t="s">
        <v>95</v>
      </c>
      <c r="Q1441" t="s">
        <v>481</v>
      </c>
      <c r="R1441" t="s">
        <v>507</v>
      </c>
      <c r="S1441" t="s">
        <v>43</v>
      </c>
      <c r="T1441">
        <v>1620</v>
      </c>
      <c r="U1441">
        <v>7190</v>
      </c>
      <c r="V1441">
        <v>0</v>
      </c>
      <c r="W1441" t="s">
        <v>44</v>
      </c>
      <c r="X1441" t="s">
        <v>43</v>
      </c>
      <c r="Y1441" t="s">
        <v>43</v>
      </c>
      <c r="Z1441">
        <v>0</v>
      </c>
      <c r="AA1441" t="s">
        <v>45</v>
      </c>
      <c r="AB1441" t="s">
        <v>43</v>
      </c>
      <c r="AC1441" t="s">
        <v>43</v>
      </c>
    </row>
    <row r="1442" spans="1:29" x14ac:dyDescent="0.3">
      <c r="A1442" s="2">
        <v>45044.968449074076</v>
      </c>
      <c r="B1442" t="s">
        <v>29</v>
      </c>
      <c r="C1442" s="4" t="s">
        <v>1136</v>
      </c>
      <c r="D1442" t="s">
        <v>54</v>
      </c>
      <c r="E1442" t="s">
        <v>32</v>
      </c>
      <c r="F1442" t="s">
        <v>33</v>
      </c>
      <c r="G1442" t="s">
        <v>34</v>
      </c>
      <c r="H1442" t="s">
        <v>35</v>
      </c>
      <c r="I1442" t="s">
        <v>36</v>
      </c>
      <c r="J1442">
        <v>9</v>
      </c>
      <c r="K1442" t="s">
        <v>123</v>
      </c>
      <c r="L1442" t="s">
        <v>69</v>
      </c>
      <c r="M1442" t="s">
        <v>515</v>
      </c>
      <c r="N1442" t="s">
        <v>578</v>
      </c>
      <c r="O1442" t="s">
        <v>85</v>
      </c>
      <c r="P1442" t="s">
        <v>204</v>
      </c>
      <c r="Q1442" t="s">
        <v>481</v>
      </c>
      <c r="R1442" t="s">
        <v>495</v>
      </c>
      <c r="S1442" t="s">
        <v>43</v>
      </c>
      <c r="T1442">
        <v>2630</v>
      </c>
      <c r="U1442">
        <v>5070</v>
      </c>
      <c r="V1442">
        <v>0</v>
      </c>
      <c r="W1442" t="s">
        <v>44</v>
      </c>
      <c r="X1442" t="s">
        <v>43</v>
      </c>
      <c r="Y1442" t="s">
        <v>43</v>
      </c>
      <c r="Z1442">
        <v>0</v>
      </c>
      <c r="AA1442" t="s">
        <v>45</v>
      </c>
      <c r="AB1442" t="s">
        <v>43</v>
      </c>
      <c r="AC1442" t="s">
        <v>43</v>
      </c>
    </row>
    <row r="1443" spans="1:29" x14ac:dyDescent="0.3">
      <c r="A1443" s="2">
        <v>45044.976458333331</v>
      </c>
      <c r="B1443" t="s">
        <v>29</v>
      </c>
      <c r="C1443" s="4" t="s">
        <v>241</v>
      </c>
      <c r="D1443" t="s">
        <v>31</v>
      </c>
      <c r="E1443" t="s">
        <v>73</v>
      </c>
      <c r="F1443" t="s">
        <v>47</v>
      </c>
      <c r="G1443" t="s">
        <v>495</v>
      </c>
      <c r="H1443" t="s">
        <v>35</v>
      </c>
      <c r="I1443" t="s">
        <v>36</v>
      </c>
      <c r="J1443">
        <v>6</v>
      </c>
      <c r="K1443" t="s">
        <v>499</v>
      </c>
      <c r="L1443" t="s">
        <v>49</v>
      </c>
      <c r="M1443" t="s">
        <v>505</v>
      </c>
      <c r="N1443" t="s">
        <v>924</v>
      </c>
      <c r="O1443" t="s">
        <v>125</v>
      </c>
      <c r="P1443" t="s">
        <v>52</v>
      </c>
      <c r="Q1443" t="s">
        <v>481</v>
      </c>
      <c r="R1443" t="s">
        <v>507</v>
      </c>
      <c r="S1443" t="s">
        <v>43</v>
      </c>
      <c r="T1443">
        <v>50</v>
      </c>
      <c r="U1443">
        <v>131150</v>
      </c>
      <c r="V1443">
        <v>0</v>
      </c>
      <c r="W1443" t="s">
        <v>44</v>
      </c>
      <c r="X1443" t="s">
        <v>43</v>
      </c>
      <c r="Y1443" t="s">
        <v>43</v>
      </c>
      <c r="Z1443">
        <v>0</v>
      </c>
      <c r="AA1443" t="s">
        <v>45</v>
      </c>
      <c r="AB1443" t="s">
        <v>43</v>
      </c>
      <c r="AC1443" t="s">
        <v>43</v>
      </c>
    </row>
    <row r="1444" spans="1:29" x14ac:dyDescent="0.3">
      <c r="A1444" s="2">
        <v>45044.984560185178</v>
      </c>
      <c r="B1444" t="s">
        <v>29</v>
      </c>
      <c r="C1444" s="4" t="s">
        <v>234</v>
      </c>
      <c r="D1444" t="s">
        <v>54</v>
      </c>
      <c r="E1444" t="s">
        <v>55</v>
      </c>
      <c r="F1444" t="s">
        <v>33</v>
      </c>
      <c r="G1444" t="s">
        <v>34</v>
      </c>
      <c r="H1444" t="s">
        <v>35</v>
      </c>
      <c r="I1444" t="s">
        <v>36</v>
      </c>
      <c r="J1444">
        <v>7</v>
      </c>
      <c r="K1444" t="s">
        <v>499</v>
      </c>
      <c r="L1444" t="s">
        <v>69</v>
      </c>
      <c r="M1444" t="s">
        <v>490</v>
      </c>
      <c r="N1444" t="s">
        <v>700</v>
      </c>
      <c r="O1444" t="s">
        <v>41</v>
      </c>
      <c r="P1444" t="s">
        <v>52</v>
      </c>
      <c r="Q1444" t="s">
        <v>513</v>
      </c>
      <c r="R1444" t="s">
        <v>495</v>
      </c>
      <c r="S1444" t="s">
        <v>43</v>
      </c>
      <c r="T1444">
        <v>50</v>
      </c>
      <c r="U1444">
        <v>7190</v>
      </c>
      <c r="V1444">
        <v>0</v>
      </c>
      <c r="W1444" t="s">
        <v>44</v>
      </c>
      <c r="X1444" t="s">
        <v>43</v>
      </c>
      <c r="Y1444" t="s">
        <v>43</v>
      </c>
      <c r="Z1444">
        <v>0</v>
      </c>
      <c r="AA1444" t="s">
        <v>45</v>
      </c>
      <c r="AB1444" t="s">
        <v>43</v>
      </c>
      <c r="AC1444" t="s">
        <v>43</v>
      </c>
    </row>
    <row r="1445" spans="1:29" x14ac:dyDescent="0.3">
      <c r="A1445" s="2">
        <v>45044.993009259262</v>
      </c>
      <c r="B1445" t="s">
        <v>29</v>
      </c>
      <c r="C1445" s="4" t="s">
        <v>1590</v>
      </c>
      <c r="D1445" t="s">
        <v>54</v>
      </c>
      <c r="E1445" t="s">
        <v>32</v>
      </c>
      <c r="F1445" t="s">
        <v>33</v>
      </c>
      <c r="G1445" t="s">
        <v>34</v>
      </c>
      <c r="H1445" t="s">
        <v>35</v>
      </c>
      <c r="I1445" t="s">
        <v>36</v>
      </c>
      <c r="J1445">
        <v>3</v>
      </c>
      <c r="K1445" t="s">
        <v>499</v>
      </c>
      <c r="L1445" t="s">
        <v>49</v>
      </c>
      <c r="M1445" t="s">
        <v>515</v>
      </c>
      <c r="N1445" t="s">
        <v>742</v>
      </c>
      <c r="O1445" t="s">
        <v>41</v>
      </c>
      <c r="P1445" t="s">
        <v>52</v>
      </c>
      <c r="Q1445" t="s">
        <v>481</v>
      </c>
      <c r="R1445" t="s">
        <v>495</v>
      </c>
      <c r="S1445" t="s">
        <v>43</v>
      </c>
      <c r="T1445">
        <v>50</v>
      </c>
      <c r="U1445">
        <v>151</v>
      </c>
      <c r="V1445">
        <v>0</v>
      </c>
      <c r="W1445" t="s">
        <v>44</v>
      </c>
      <c r="X1445" t="s">
        <v>43</v>
      </c>
      <c r="Y1445" t="s">
        <v>43</v>
      </c>
      <c r="Z1445">
        <v>0</v>
      </c>
      <c r="AA1445" t="s">
        <v>45</v>
      </c>
      <c r="AB1445" t="s">
        <v>43</v>
      </c>
      <c r="AC1445" t="s">
        <v>43</v>
      </c>
    </row>
    <row r="1446" spans="1:29" x14ac:dyDescent="0.3">
      <c r="A1446" s="2">
        <v>45044.993159722217</v>
      </c>
      <c r="B1446" t="s">
        <v>29</v>
      </c>
      <c r="C1446" s="4" t="s">
        <v>1591</v>
      </c>
      <c r="D1446" t="s">
        <v>31</v>
      </c>
      <c r="E1446" t="s">
        <v>73</v>
      </c>
      <c r="F1446" t="s">
        <v>33</v>
      </c>
      <c r="G1446" t="s">
        <v>56</v>
      </c>
      <c r="H1446" t="s">
        <v>35</v>
      </c>
      <c r="I1446" t="s">
        <v>36</v>
      </c>
      <c r="J1446">
        <v>8</v>
      </c>
      <c r="K1446" t="s">
        <v>81</v>
      </c>
      <c r="L1446" t="s">
        <v>38</v>
      </c>
      <c r="M1446" t="s">
        <v>532</v>
      </c>
      <c r="N1446" t="s">
        <v>596</v>
      </c>
      <c r="O1446" t="s">
        <v>113</v>
      </c>
      <c r="P1446" t="s">
        <v>66</v>
      </c>
      <c r="Q1446" t="s">
        <v>57</v>
      </c>
      <c r="R1446" t="s">
        <v>507</v>
      </c>
      <c r="S1446" t="s">
        <v>43</v>
      </c>
      <c r="T1446">
        <v>2125</v>
      </c>
      <c r="U1446">
        <v>7190</v>
      </c>
      <c r="V1446">
        <v>0</v>
      </c>
      <c r="W1446" t="s">
        <v>44</v>
      </c>
      <c r="X1446" t="s">
        <v>43</v>
      </c>
      <c r="Y1446" t="s">
        <v>43</v>
      </c>
      <c r="Z1446">
        <v>0</v>
      </c>
      <c r="AA1446" t="s">
        <v>45</v>
      </c>
      <c r="AB1446" t="s">
        <v>43</v>
      </c>
      <c r="AC1446" t="s">
        <v>43</v>
      </c>
    </row>
    <row r="1447" spans="1:29" x14ac:dyDescent="0.3">
      <c r="A1447" s="2">
        <v>45045.006365740737</v>
      </c>
      <c r="B1447" t="s">
        <v>29</v>
      </c>
      <c r="C1447" s="4" t="s">
        <v>324</v>
      </c>
      <c r="D1447" t="s">
        <v>31</v>
      </c>
      <c r="E1447" t="s">
        <v>64</v>
      </c>
      <c r="F1447" t="s">
        <v>33</v>
      </c>
      <c r="G1447" t="s">
        <v>56</v>
      </c>
      <c r="H1447" t="s">
        <v>57</v>
      </c>
      <c r="I1447" t="s">
        <v>58</v>
      </c>
      <c r="J1447">
        <v>2</v>
      </c>
      <c r="K1447" t="s">
        <v>48</v>
      </c>
      <c r="L1447" t="s">
        <v>49</v>
      </c>
      <c r="M1447" t="s">
        <v>511</v>
      </c>
      <c r="N1447" t="s">
        <v>629</v>
      </c>
      <c r="O1447" t="s">
        <v>41</v>
      </c>
      <c r="P1447" t="s">
        <v>99</v>
      </c>
      <c r="Q1447" t="s">
        <v>481</v>
      </c>
      <c r="R1447" t="s">
        <v>34</v>
      </c>
      <c r="S1447" t="s">
        <v>43</v>
      </c>
      <c r="T1447">
        <v>50</v>
      </c>
      <c r="U1447">
        <v>151</v>
      </c>
      <c r="V1447">
        <v>0</v>
      </c>
      <c r="W1447" t="s">
        <v>44</v>
      </c>
      <c r="X1447" t="s">
        <v>43</v>
      </c>
      <c r="Y1447" t="s">
        <v>43</v>
      </c>
      <c r="Z1447">
        <v>0</v>
      </c>
      <c r="AA1447" t="s">
        <v>45</v>
      </c>
      <c r="AB1447" t="s">
        <v>43</v>
      </c>
      <c r="AC1447" t="s">
        <v>43</v>
      </c>
    </row>
    <row r="1448" spans="1:29" x14ac:dyDescent="0.3">
      <c r="A1448" s="2">
        <v>45045.01221064815</v>
      </c>
      <c r="B1448" t="s">
        <v>29</v>
      </c>
      <c r="C1448" s="4" t="s">
        <v>1592</v>
      </c>
      <c r="D1448" t="s">
        <v>31</v>
      </c>
      <c r="E1448" t="s">
        <v>64</v>
      </c>
      <c r="F1448" t="s">
        <v>47</v>
      </c>
      <c r="G1448" t="s">
        <v>56</v>
      </c>
      <c r="H1448" t="s">
        <v>57</v>
      </c>
      <c r="I1448" t="s">
        <v>36</v>
      </c>
      <c r="J1448">
        <v>5</v>
      </c>
      <c r="K1448" t="s">
        <v>499</v>
      </c>
      <c r="L1448" t="s">
        <v>38</v>
      </c>
      <c r="M1448" t="s">
        <v>532</v>
      </c>
      <c r="N1448" t="s">
        <v>550</v>
      </c>
      <c r="O1448" t="s">
        <v>41</v>
      </c>
      <c r="P1448" t="s">
        <v>703</v>
      </c>
      <c r="Q1448" t="s">
        <v>35</v>
      </c>
      <c r="R1448" t="s">
        <v>34</v>
      </c>
      <c r="S1448" t="s">
        <v>43</v>
      </c>
      <c r="T1448">
        <v>3140</v>
      </c>
      <c r="U1448">
        <v>91110</v>
      </c>
      <c r="V1448">
        <v>0</v>
      </c>
      <c r="W1448" t="s">
        <v>44</v>
      </c>
      <c r="X1448" t="s">
        <v>43</v>
      </c>
      <c r="Y1448" t="s">
        <v>43</v>
      </c>
      <c r="Z1448">
        <v>0</v>
      </c>
      <c r="AA1448" t="s">
        <v>45</v>
      </c>
      <c r="AB1448" t="s">
        <v>43</v>
      </c>
      <c r="AC1448" t="s">
        <v>43</v>
      </c>
    </row>
    <row r="1449" spans="1:29" x14ac:dyDescent="0.3">
      <c r="A1449" s="2">
        <v>45045.016759259262</v>
      </c>
      <c r="B1449" t="s">
        <v>29</v>
      </c>
      <c r="C1449" s="4" t="s">
        <v>324</v>
      </c>
      <c r="D1449" t="s">
        <v>54</v>
      </c>
      <c r="E1449" t="s">
        <v>73</v>
      </c>
      <c r="F1449" t="s">
        <v>33</v>
      </c>
      <c r="G1449" t="s">
        <v>34</v>
      </c>
      <c r="H1449" t="s">
        <v>35</v>
      </c>
      <c r="I1449" t="s">
        <v>36</v>
      </c>
      <c r="J1449">
        <v>4</v>
      </c>
      <c r="K1449" t="s">
        <v>48</v>
      </c>
      <c r="L1449" t="s">
        <v>38</v>
      </c>
      <c r="M1449" t="s">
        <v>515</v>
      </c>
      <c r="N1449" t="s">
        <v>584</v>
      </c>
      <c r="O1449" t="s">
        <v>41</v>
      </c>
      <c r="P1449" t="s">
        <v>133</v>
      </c>
      <c r="Q1449" t="s">
        <v>481</v>
      </c>
      <c r="R1449" t="s">
        <v>495</v>
      </c>
      <c r="S1449" t="s">
        <v>43</v>
      </c>
      <c r="T1449">
        <v>4150</v>
      </c>
      <c r="U1449">
        <v>91110</v>
      </c>
      <c r="V1449">
        <v>0</v>
      </c>
      <c r="W1449" t="s">
        <v>44</v>
      </c>
      <c r="X1449" t="s">
        <v>43</v>
      </c>
      <c r="Y1449" t="s">
        <v>43</v>
      </c>
      <c r="Z1449">
        <v>0</v>
      </c>
      <c r="AA1449" t="s">
        <v>45</v>
      </c>
      <c r="AB1449" t="s">
        <v>43</v>
      </c>
      <c r="AC1449" t="s">
        <v>43</v>
      </c>
    </row>
    <row r="1450" spans="1:29" x14ac:dyDescent="0.3">
      <c r="A1450" s="2">
        <v>45045.024178240739</v>
      </c>
      <c r="B1450" t="s">
        <v>29</v>
      </c>
      <c r="C1450" s="4" t="s">
        <v>1055</v>
      </c>
      <c r="D1450" t="s">
        <v>31</v>
      </c>
      <c r="E1450" t="s">
        <v>32</v>
      </c>
      <c r="F1450" t="s">
        <v>33</v>
      </c>
      <c r="G1450" t="s">
        <v>56</v>
      </c>
      <c r="H1450" t="s">
        <v>35</v>
      </c>
      <c r="I1450" t="s">
        <v>36</v>
      </c>
      <c r="J1450">
        <v>7</v>
      </c>
      <c r="K1450" t="s">
        <v>123</v>
      </c>
      <c r="L1450" t="s">
        <v>49</v>
      </c>
      <c r="M1450" t="s">
        <v>493</v>
      </c>
      <c r="N1450" t="s">
        <v>1342</v>
      </c>
      <c r="O1450" t="s">
        <v>113</v>
      </c>
      <c r="P1450" t="s">
        <v>95</v>
      </c>
      <c r="Q1450" t="s">
        <v>481</v>
      </c>
      <c r="R1450" t="s">
        <v>34</v>
      </c>
      <c r="S1450" t="s">
        <v>43</v>
      </c>
      <c r="T1450">
        <v>3140</v>
      </c>
      <c r="U1450">
        <v>7190</v>
      </c>
      <c r="V1450">
        <v>0</v>
      </c>
      <c r="W1450" t="s">
        <v>44</v>
      </c>
      <c r="X1450" t="s">
        <v>43</v>
      </c>
      <c r="Y1450" t="s">
        <v>43</v>
      </c>
      <c r="Z1450">
        <v>0</v>
      </c>
      <c r="AA1450" t="s">
        <v>45</v>
      </c>
      <c r="AB1450" t="s">
        <v>43</v>
      </c>
      <c r="AC1450" t="s">
        <v>43</v>
      </c>
    </row>
    <row r="1451" spans="1:29" x14ac:dyDescent="0.3">
      <c r="A1451" s="2">
        <v>45045.040995370371</v>
      </c>
      <c r="B1451" t="s">
        <v>29</v>
      </c>
      <c r="C1451" s="4" t="s">
        <v>1241</v>
      </c>
      <c r="D1451" t="s">
        <v>31</v>
      </c>
      <c r="E1451" t="s">
        <v>73</v>
      </c>
      <c r="F1451" t="s">
        <v>47</v>
      </c>
      <c r="G1451" t="s">
        <v>34</v>
      </c>
      <c r="H1451" t="s">
        <v>35</v>
      </c>
      <c r="I1451" t="s">
        <v>36</v>
      </c>
      <c r="J1451">
        <v>1</v>
      </c>
      <c r="K1451" t="s">
        <v>499</v>
      </c>
      <c r="L1451" t="s">
        <v>69</v>
      </c>
      <c r="M1451" t="s">
        <v>560</v>
      </c>
      <c r="N1451" t="s">
        <v>625</v>
      </c>
      <c r="O1451" t="s">
        <v>41</v>
      </c>
      <c r="P1451" t="s">
        <v>66</v>
      </c>
      <c r="Q1451" t="s">
        <v>35</v>
      </c>
      <c r="R1451" t="s">
        <v>34</v>
      </c>
      <c r="S1451" t="s">
        <v>43</v>
      </c>
      <c r="T1451">
        <v>4150</v>
      </c>
      <c r="U1451">
        <v>131150</v>
      </c>
      <c r="V1451">
        <v>0</v>
      </c>
      <c r="W1451" t="s">
        <v>44</v>
      </c>
      <c r="X1451" t="s">
        <v>43</v>
      </c>
      <c r="Y1451" t="s">
        <v>43</v>
      </c>
      <c r="Z1451">
        <v>0</v>
      </c>
      <c r="AA1451" t="s">
        <v>45</v>
      </c>
      <c r="AB1451" t="s">
        <v>43</v>
      </c>
      <c r="AC1451" t="s">
        <v>43</v>
      </c>
    </row>
    <row r="1452" spans="1:29" x14ac:dyDescent="0.3">
      <c r="A1452" s="2">
        <v>45045.04896990741</v>
      </c>
      <c r="B1452" t="s">
        <v>29</v>
      </c>
      <c r="C1452" s="4" t="s">
        <v>96</v>
      </c>
      <c r="D1452" t="s">
        <v>31</v>
      </c>
      <c r="E1452" t="s">
        <v>64</v>
      </c>
      <c r="F1452" t="s">
        <v>122</v>
      </c>
      <c r="G1452" t="s">
        <v>56</v>
      </c>
      <c r="H1452" t="s">
        <v>57</v>
      </c>
      <c r="I1452" t="s">
        <v>36</v>
      </c>
      <c r="J1452">
        <v>6</v>
      </c>
      <c r="K1452" t="s">
        <v>499</v>
      </c>
      <c r="L1452" t="s">
        <v>49</v>
      </c>
      <c r="M1452" t="s">
        <v>490</v>
      </c>
      <c r="N1452" t="s">
        <v>563</v>
      </c>
      <c r="O1452" t="s">
        <v>41</v>
      </c>
      <c r="P1452" t="s">
        <v>99</v>
      </c>
      <c r="Q1452" t="s">
        <v>481</v>
      </c>
      <c r="R1452" t="s">
        <v>495</v>
      </c>
      <c r="S1452" t="s">
        <v>43</v>
      </c>
      <c r="T1452">
        <v>50</v>
      </c>
      <c r="U1452">
        <v>151</v>
      </c>
      <c r="V1452">
        <v>0</v>
      </c>
      <c r="W1452" t="s">
        <v>44</v>
      </c>
      <c r="X1452" t="s">
        <v>43</v>
      </c>
      <c r="Y1452" t="s">
        <v>43</v>
      </c>
      <c r="Z1452">
        <v>0</v>
      </c>
      <c r="AA1452" t="s">
        <v>45</v>
      </c>
      <c r="AB1452" t="s">
        <v>43</v>
      </c>
      <c r="AC1452" t="s">
        <v>43</v>
      </c>
    </row>
    <row r="1453" spans="1:29" x14ac:dyDescent="0.3">
      <c r="A1453" s="2">
        <v>45045.072013888886</v>
      </c>
      <c r="B1453" t="s">
        <v>29</v>
      </c>
      <c r="C1453" s="4" t="s">
        <v>1593</v>
      </c>
      <c r="D1453" t="s">
        <v>31</v>
      </c>
      <c r="E1453" t="s">
        <v>68</v>
      </c>
      <c r="F1453" t="s">
        <v>47</v>
      </c>
      <c r="G1453" t="s">
        <v>34</v>
      </c>
      <c r="H1453" t="s">
        <v>57</v>
      </c>
      <c r="I1453" t="s">
        <v>36</v>
      </c>
      <c r="J1453">
        <v>5</v>
      </c>
      <c r="K1453" t="s">
        <v>123</v>
      </c>
      <c r="L1453" t="s">
        <v>69</v>
      </c>
      <c r="M1453" t="s">
        <v>588</v>
      </c>
      <c r="N1453" t="s">
        <v>1594</v>
      </c>
      <c r="O1453" t="s">
        <v>85</v>
      </c>
      <c r="P1453" t="s">
        <v>66</v>
      </c>
      <c r="Q1453" t="s">
        <v>481</v>
      </c>
      <c r="R1453" t="s">
        <v>34</v>
      </c>
      <c r="S1453" t="s">
        <v>43</v>
      </c>
      <c r="T1453">
        <v>50</v>
      </c>
      <c r="U1453">
        <v>111130</v>
      </c>
      <c r="V1453">
        <v>0</v>
      </c>
      <c r="W1453" t="s">
        <v>44</v>
      </c>
      <c r="X1453" t="s">
        <v>43</v>
      </c>
      <c r="Y1453" t="s">
        <v>43</v>
      </c>
      <c r="Z1453">
        <v>0</v>
      </c>
      <c r="AA1453" t="s">
        <v>45</v>
      </c>
      <c r="AB1453" t="s">
        <v>43</v>
      </c>
      <c r="AC1453" t="s">
        <v>43</v>
      </c>
    </row>
    <row r="1454" spans="1:29" x14ac:dyDescent="0.3">
      <c r="A1454" s="2">
        <v>45045.225138888891</v>
      </c>
      <c r="B1454" t="s">
        <v>29</v>
      </c>
      <c r="C1454" s="4" t="s">
        <v>566</v>
      </c>
      <c r="D1454" t="s">
        <v>54</v>
      </c>
      <c r="E1454" t="s">
        <v>73</v>
      </c>
      <c r="F1454" t="s">
        <v>33</v>
      </c>
      <c r="G1454" t="s">
        <v>495</v>
      </c>
      <c r="H1454" t="s">
        <v>35</v>
      </c>
      <c r="I1454" t="s">
        <v>36</v>
      </c>
      <c r="J1454">
        <v>6</v>
      </c>
      <c r="K1454" t="s">
        <v>48</v>
      </c>
      <c r="L1454" t="s">
        <v>49</v>
      </c>
      <c r="M1454" t="s">
        <v>505</v>
      </c>
      <c r="N1454" t="s">
        <v>1326</v>
      </c>
      <c r="O1454" t="s">
        <v>41</v>
      </c>
      <c r="P1454" t="s">
        <v>66</v>
      </c>
      <c r="Q1454" t="s">
        <v>481</v>
      </c>
      <c r="R1454" t="s">
        <v>34</v>
      </c>
      <c r="S1454" t="s">
        <v>43</v>
      </c>
      <c r="T1454">
        <v>3140</v>
      </c>
      <c r="U1454">
        <v>7190</v>
      </c>
      <c r="V1454">
        <v>0</v>
      </c>
      <c r="W1454" t="s">
        <v>44</v>
      </c>
      <c r="X1454" t="s">
        <v>43</v>
      </c>
      <c r="Y1454" t="s">
        <v>43</v>
      </c>
      <c r="Z1454">
        <v>0</v>
      </c>
      <c r="AA1454" t="s">
        <v>45</v>
      </c>
      <c r="AB1454" t="s">
        <v>43</v>
      </c>
      <c r="AC1454" t="s">
        <v>43</v>
      </c>
    </row>
    <row r="1455" spans="1:29" x14ac:dyDescent="0.3">
      <c r="A1455" s="2">
        <v>45045.278298611112</v>
      </c>
      <c r="B1455" t="s">
        <v>29</v>
      </c>
      <c r="C1455" s="4" t="s">
        <v>1595</v>
      </c>
      <c r="D1455" t="s">
        <v>54</v>
      </c>
      <c r="E1455" t="s">
        <v>73</v>
      </c>
      <c r="F1455" t="s">
        <v>47</v>
      </c>
      <c r="G1455" t="s">
        <v>56</v>
      </c>
      <c r="H1455" t="s">
        <v>35</v>
      </c>
      <c r="I1455" t="s">
        <v>36</v>
      </c>
      <c r="J1455">
        <v>1</v>
      </c>
      <c r="K1455" t="s">
        <v>48</v>
      </c>
      <c r="L1455" t="s">
        <v>38</v>
      </c>
      <c r="M1455" t="s">
        <v>493</v>
      </c>
      <c r="N1455" t="s">
        <v>945</v>
      </c>
      <c r="O1455" t="s">
        <v>113</v>
      </c>
      <c r="P1455" t="s">
        <v>77</v>
      </c>
      <c r="Q1455" t="s">
        <v>481</v>
      </c>
      <c r="R1455" t="s">
        <v>507</v>
      </c>
      <c r="S1455" t="s">
        <v>43</v>
      </c>
      <c r="T1455">
        <v>50</v>
      </c>
      <c r="U1455">
        <v>151</v>
      </c>
      <c r="V1455">
        <v>0</v>
      </c>
      <c r="W1455" t="s">
        <v>44</v>
      </c>
      <c r="X1455" t="s">
        <v>43</v>
      </c>
      <c r="Y1455" t="s">
        <v>43</v>
      </c>
      <c r="Z1455">
        <v>0</v>
      </c>
      <c r="AA1455" t="s">
        <v>45</v>
      </c>
      <c r="AB1455" t="s">
        <v>43</v>
      </c>
      <c r="AC1455" t="s">
        <v>43</v>
      </c>
    </row>
    <row r="1456" spans="1:29" x14ac:dyDescent="0.3">
      <c r="A1456" s="2">
        <v>45045.325289351851</v>
      </c>
      <c r="B1456" t="s">
        <v>29</v>
      </c>
      <c r="C1456" s="4" t="s">
        <v>870</v>
      </c>
      <c r="D1456" t="s">
        <v>54</v>
      </c>
      <c r="E1456" t="s">
        <v>32</v>
      </c>
      <c r="F1456" t="s">
        <v>122</v>
      </c>
      <c r="G1456" t="s">
        <v>34</v>
      </c>
      <c r="H1456" t="s">
        <v>57</v>
      </c>
      <c r="I1456" t="s">
        <v>36</v>
      </c>
      <c r="J1456">
        <v>10</v>
      </c>
      <c r="K1456" t="s">
        <v>499</v>
      </c>
      <c r="L1456" t="s">
        <v>69</v>
      </c>
      <c r="M1456" t="s">
        <v>505</v>
      </c>
      <c r="N1456" t="s">
        <v>708</v>
      </c>
      <c r="O1456" t="s">
        <v>41</v>
      </c>
      <c r="P1456" t="s">
        <v>77</v>
      </c>
      <c r="Q1456" t="s">
        <v>513</v>
      </c>
      <c r="R1456" t="s">
        <v>34</v>
      </c>
      <c r="S1456" t="s">
        <v>43</v>
      </c>
      <c r="T1456">
        <v>3140</v>
      </c>
      <c r="U1456">
        <v>131150</v>
      </c>
      <c r="V1456">
        <v>0</v>
      </c>
      <c r="W1456" t="s">
        <v>44</v>
      </c>
      <c r="X1456" t="s">
        <v>43</v>
      </c>
      <c r="Y1456" t="s">
        <v>43</v>
      </c>
      <c r="Z1456">
        <v>0</v>
      </c>
      <c r="AA1456" t="s">
        <v>45</v>
      </c>
      <c r="AB1456" t="s">
        <v>43</v>
      </c>
      <c r="AC1456" t="s">
        <v>43</v>
      </c>
    </row>
    <row r="1457" spans="1:29" x14ac:dyDescent="0.3">
      <c r="A1457" s="2">
        <v>45045.339837962973</v>
      </c>
      <c r="B1457" t="s">
        <v>29</v>
      </c>
      <c r="C1457" s="4" t="s">
        <v>1596</v>
      </c>
      <c r="D1457" t="s">
        <v>31</v>
      </c>
      <c r="E1457" t="s">
        <v>73</v>
      </c>
      <c r="F1457" t="s">
        <v>122</v>
      </c>
      <c r="G1457" t="s">
        <v>34</v>
      </c>
      <c r="H1457" t="s">
        <v>35</v>
      </c>
      <c r="I1457" t="s">
        <v>36</v>
      </c>
      <c r="J1457">
        <v>7</v>
      </c>
      <c r="K1457" t="s">
        <v>123</v>
      </c>
      <c r="L1457" t="s">
        <v>69</v>
      </c>
      <c r="M1457" t="s">
        <v>560</v>
      </c>
      <c r="N1457" t="s">
        <v>969</v>
      </c>
      <c r="O1457" t="s">
        <v>41</v>
      </c>
      <c r="P1457" t="s">
        <v>62</v>
      </c>
      <c r="Q1457" t="s">
        <v>481</v>
      </c>
      <c r="R1457" t="s">
        <v>34</v>
      </c>
      <c r="S1457" t="s">
        <v>43</v>
      </c>
      <c r="T1457">
        <v>2630</v>
      </c>
      <c r="U1457">
        <v>5070</v>
      </c>
      <c r="V1457">
        <v>0</v>
      </c>
      <c r="W1457" t="s">
        <v>44</v>
      </c>
      <c r="X1457" t="s">
        <v>43</v>
      </c>
      <c r="Y1457" t="s">
        <v>43</v>
      </c>
      <c r="Z1457">
        <v>0</v>
      </c>
      <c r="AA1457" t="s">
        <v>45</v>
      </c>
      <c r="AB1457" t="s">
        <v>43</v>
      </c>
      <c r="AC1457" t="s">
        <v>43</v>
      </c>
    </row>
    <row r="1458" spans="1:29" x14ac:dyDescent="0.3">
      <c r="A1458" s="2">
        <v>45045.340092592603</v>
      </c>
      <c r="B1458" t="s">
        <v>29</v>
      </c>
      <c r="C1458" s="4" t="s">
        <v>599</v>
      </c>
      <c r="D1458" t="s">
        <v>54</v>
      </c>
      <c r="E1458" t="s">
        <v>64</v>
      </c>
      <c r="F1458" t="s">
        <v>47</v>
      </c>
      <c r="G1458" t="s">
        <v>495</v>
      </c>
      <c r="H1458" t="s">
        <v>35</v>
      </c>
      <c r="I1458" t="s">
        <v>36</v>
      </c>
      <c r="J1458">
        <v>1</v>
      </c>
      <c r="K1458" t="s">
        <v>48</v>
      </c>
      <c r="L1458" t="s">
        <v>49</v>
      </c>
      <c r="M1458" t="s">
        <v>505</v>
      </c>
      <c r="N1458" t="s">
        <v>1597</v>
      </c>
      <c r="O1458" t="s">
        <v>41</v>
      </c>
      <c r="P1458" t="s">
        <v>88</v>
      </c>
      <c r="Q1458" t="s">
        <v>481</v>
      </c>
      <c r="R1458" t="s">
        <v>495</v>
      </c>
      <c r="S1458" t="s">
        <v>43</v>
      </c>
      <c r="T1458">
        <v>3140</v>
      </c>
      <c r="U1458">
        <v>5070</v>
      </c>
      <c r="V1458">
        <v>0</v>
      </c>
      <c r="W1458" t="s">
        <v>44</v>
      </c>
      <c r="X1458" t="s">
        <v>43</v>
      </c>
      <c r="Y1458" t="s">
        <v>43</v>
      </c>
      <c r="Z1458">
        <v>0</v>
      </c>
      <c r="AA1458" t="s">
        <v>45</v>
      </c>
      <c r="AB1458" t="s">
        <v>43</v>
      </c>
      <c r="AC1458" t="s">
        <v>43</v>
      </c>
    </row>
    <row r="1459" spans="1:29" x14ac:dyDescent="0.3">
      <c r="A1459" s="2">
        <v>45045.342164351852</v>
      </c>
      <c r="B1459" t="s">
        <v>29</v>
      </c>
      <c r="C1459" s="4" t="s">
        <v>1510</v>
      </c>
      <c r="D1459" t="s">
        <v>54</v>
      </c>
      <c r="E1459" t="s">
        <v>73</v>
      </c>
      <c r="F1459" t="s">
        <v>33</v>
      </c>
      <c r="G1459" t="s">
        <v>34</v>
      </c>
      <c r="H1459" t="s">
        <v>57</v>
      </c>
      <c r="I1459" t="s">
        <v>36</v>
      </c>
      <c r="J1459">
        <v>5</v>
      </c>
      <c r="K1459" t="s">
        <v>81</v>
      </c>
      <c r="L1459" t="s">
        <v>69</v>
      </c>
      <c r="M1459" t="s">
        <v>580</v>
      </c>
      <c r="N1459" t="s">
        <v>1598</v>
      </c>
      <c r="O1459" t="s">
        <v>113</v>
      </c>
      <c r="P1459" t="s">
        <v>52</v>
      </c>
      <c r="Q1459" t="s">
        <v>481</v>
      </c>
      <c r="R1459" t="s">
        <v>34</v>
      </c>
      <c r="S1459" t="s">
        <v>43</v>
      </c>
      <c r="T1459">
        <v>2630</v>
      </c>
      <c r="U1459">
        <v>91110</v>
      </c>
      <c r="V1459">
        <v>0</v>
      </c>
      <c r="W1459" t="s">
        <v>44</v>
      </c>
      <c r="X1459" t="s">
        <v>43</v>
      </c>
      <c r="Y1459" t="s">
        <v>43</v>
      </c>
      <c r="Z1459">
        <v>0</v>
      </c>
      <c r="AA1459" t="s">
        <v>45</v>
      </c>
      <c r="AB1459" t="s">
        <v>43</v>
      </c>
      <c r="AC1459" t="s">
        <v>43</v>
      </c>
    </row>
    <row r="1460" spans="1:29" x14ac:dyDescent="0.3">
      <c r="A1460" s="2">
        <v>45045.36414351852</v>
      </c>
      <c r="B1460" t="s">
        <v>29</v>
      </c>
      <c r="C1460" s="4" t="s">
        <v>1599</v>
      </c>
      <c r="D1460" t="s">
        <v>31</v>
      </c>
      <c r="E1460" t="s">
        <v>73</v>
      </c>
      <c r="F1460" t="s">
        <v>122</v>
      </c>
      <c r="G1460" t="s">
        <v>56</v>
      </c>
      <c r="H1460" t="s">
        <v>35</v>
      </c>
      <c r="I1460" t="s">
        <v>58</v>
      </c>
      <c r="J1460">
        <v>1</v>
      </c>
      <c r="K1460" t="s">
        <v>499</v>
      </c>
      <c r="L1460" t="s">
        <v>69</v>
      </c>
      <c r="M1460" t="s">
        <v>500</v>
      </c>
      <c r="N1460" t="s">
        <v>1600</v>
      </c>
      <c r="O1460" t="s">
        <v>41</v>
      </c>
      <c r="P1460" t="s">
        <v>180</v>
      </c>
      <c r="Q1460" t="s">
        <v>481</v>
      </c>
      <c r="R1460" t="s">
        <v>34</v>
      </c>
      <c r="S1460" t="s">
        <v>43</v>
      </c>
      <c r="T1460">
        <v>50</v>
      </c>
      <c r="U1460">
        <v>151</v>
      </c>
      <c r="V1460">
        <v>0</v>
      </c>
      <c r="W1460" t="s">
        <v>44</v>
      </c>
      <c r="X1460" t="s">
        <v>43</v>
      </c>
      <c r="Y1460" t="s">
        <v>43</v>
      </c>
      <c r="Z1460">
        <v>0</v>
      </c>
      <c r="AA1460" t="s">
        <v>45</v>
      </c>
      <c r="AB1460" t="s">
        <v>43</v>
      </c>
      <c r="AC1460" t="s">
        <v>43</v>
      </c>
    </row>
    <row r="1461" spans="1:29" x14ac:dyDescent="0.3">
      <c r="A1461" s="2">
        <v>45045.387291666673</v>
      </c>
      <c r="B1461" t="s">
        <v>29</v>
      </c>
      <c r="C1461" s="4" t="s">
        <v>1465</v>
      </c>
      <c r="D1461" t="s">
        <v>54</v>
      </c>
      <c r="E1461" t="s">
        <v>32</v>
      </c>
      <c r="F1461" t="s">
        <v>122</v>
      </c>
      <c r="G1461" t="s">
        <v>34</v>
      </c>
      <c r="H1461" t="s">
        <v>35</v>
      </c>
      <c r="I1461" t="s">
        <v>58</v>
      </c>
      <c r="J1461">
        <v>7</v>
      </c>
      <c r="K1461" t="s">
        <v>81</v>
      </c>
      <c r="L1461" t="s">
        <v>49</v>
      </c>
      <c r="M1461" t="s">
        <v>490</v>
      </c>
      <c r="N1461" t="s">
        <v>636</v>
      </c>
      <c r="O1461" t="s">
        <v>113</v>
      </c>
      <c r="P1461" t="s">
        <v>330</v>
      </c>
      <c r="Q1461" t="s">
        <v>481</v>
      </c>
      <c r="R1461" t="s">
        <v>34</v>
      </c>
      <c r="S1461" t="s">
        <v>43</v>
      </c>
      <c r="T1461">
        <v>50</v>
      </c>
      <c r="U1461">
        <v>151</v>
      </c>
      <c r="V1461">
        <v>0</v>
      </c>
      <c r="W1461" t="s">
        <v>44</v>
      </c>
      <c r="X1461" t="s">
        <v>43</v>
      </c>
      <c r="Y1461" t="s">
        <v>43</v>
      </c>
      <c r="Z1461">
        <v>0</v>
      </c>
      <c r="AA1461" t="s">
        <v>45</v>
      </c>
      <c r="AB1461" t="s">
        <v>43</v>
      </c>
      <c r="AC1461" t="s">
        <v>43</v>
      </c>
    </row>
    <row r="1462" spans="1:29" x14ac:dyDescent="0.3">
      <c r="A1462" s="2">
        <v>45045.408692129633</v>
      </c>
      <c r="B1462" t="s">
        <v>29</v>
      </c>
      <c r="C1462" s="4" t="s">
        <v>679</v>
      </c>
      <c r="D1462" t="s">
        <v>31</v>
      </c>
      <c r="E1462" t="s">
        <v>73</v>
      </c>
      <c r="F1462" t="s">
        <v>33</v>
      </c>
      <c r="G1462" t="s">
        <v>34</v>
      </c>
      <c r="H1462" t="s">
        <v>35</v>
      </c>
      <c r="I1462" t="s">
        <v>36</v>
      </c>
      <c r="J1462">
        <v>3</v>
      </c>
      <c r="K1462" t="s">
        <v>499</v>
      </c>
      <c r="L1462" t="s">
        <v>49</v>
      </c>
      <c r="M1462" t="s">
        <v>560</v>
      </c>
      <c r="N1462" t="s">
        <v>1085</v>
      </c>
      <c r="O1462" t="s">
        <v>41</v>
      </c>
      <c r="P1462" t="s">
        <v>95</v>
      </c>
      <c r="Q1462" t="s">
        <v>481</v>
      </c>
      <c r="R1462" t="s">
        <v>34</v>
      </c>
      <c r="S1462" t="s">
        <v>43</v>
      </c>
      <c r="T1462">
        <v>4150</v>
      </c>
      <c r="U1462">
        <v>7190</v>
      </c>
      <c r="V1462">
        <v>0</v>
      </c>
      <c r="W1462" t="s">
        <v>44</v>
      </c>
      <c r="X1462" t="s">
        <v>43</v>
      </c>
      <c r="Y1462" t="s">
        <v>43</v>
      </c>
      <c r="Z1462">
        <v>0</v>
      </c>
      <c r="AA1462" t="s">
        <v>45</v>
      </c>
      <c r="AB1462" t="s">
        <v>43</v>
      </c>
      <c r="AC1462" t="s">
        <v>43</v>
      </c>
    </row>
    <row r="1463" spans="1:29" x14ac:dyDescent="0.3">
      <c r="A1463" s="2">
        <v>45045.412442129629</v>
      </c>
      <c r="B1463" t="s">
        <v>29</v>
      </c>
      <c r="C1463" s="4" t="s">
        <v>202</v>
      </c>
      <c r="D1463" t="s">
        <v>31</v>
      </c>
      <c r="E1463" t="s">
        <v>55</v>
      </c>
      <c r="F1463" t="s">
        <v>122</v>
      </c>
      <c r="G1463" t="s">
        <v>56</v>
      </c>
      <c r="H1463" t="s">
        <v>35</v>
      </c>
      <c r="I1463" t="s">
        <v>36</v>
      </c>
      <c r="J1463">
        <v>1</v>
      </c>
      <c r="K1463" t="s">
        <v>81</v>
      </c>
      <c r="L1463" t="s">
        <v>49</v>
      </c>
      <c r="M1463" t="s">
        <v>490</v>
      </c>
      <c r="N1463" t="s">
        <v>1601</v>
      </c>
      <c r="O1463" t="s">
        <v>41</v>
      </c>
      <c r="P1463" t="s">
        <v>95</v>
      </c>
      <c r="Q1463" t="s">
        <v>481</v>
      </c>
      <c r="R1463" t="s">
        <v>507</v>
      </c>
      <c r="S1463" t="s">
        <v>43</v>
      </c>
      <c r="T1463">
        <v>3140</v>
      </c>
      <c r="U1463">
        <v>111130</v>
      </c>
      <c r="V1463">
        <v>0</v>
      </c>
      <c r="W1463" t="s">
        <v>44</v>
      </c>
      <c r="X1463" t="s">
        <v>43</v>
      </c>
      <c r="Y1463" t="s">
        <v>43</v>
      </c>
      <c r="Z1463">
        <v>0</v>
      </c>
      <c r="AA1463" t="s">
        <v>45</v>
      </c>
      <c r="AB1463" t="s">
        <v>43</v>
      </c>
      <c r="AC1463" t="s">
        <v>43</v>
      </c>
    </row>
    <row r="1464" spans="1:29" x14ac:dyDescent="0.3">
      <c r="A1464" s="2">
        <v>45045.414606481478</v>
      </c>
      <c r="B1464" t="s">
        <v>29</v>
      </c>
      <c r="C1464" s="4" t="s">
        <v>942</v>
      </c>
      <c r="D1464" t="s">
        <v>54</v>
      </c>
      <c r="E1464" t="s">
        <v>32</v>
      </c>
      <c r="F1464" t="s">
        <v>33</v>
      </c>
      <c r="G1464" t="s">
        <v>56</v>
      </c>
      <c r="H1464" t="s">
        <v>57</v>
      </c>
      <c r="I1464" t="s">
        <v>36</v>
      </c>
      <c r="J1464">
        <v>8</v>
      </c>
      <c r="K1464" t="s">
        <v>123</v>
      </c>
      <c r="L1464" t="s">
        <v>69</v>
      </c>
      <c r="M1464" t="s">
        <v>505</v>
      </c>
      <c r="N1464" t="s">
        <v>600</v>
      </c>
      <c r="O1464" t="s">
        <v>41</v>
      </c>
      <c r="P1464" t="s">
        <v>153</v>
      </c>
      <c r="Q1464" t="s">
        <v>481</v>
      </c>
      <c r="R1464" t="s">
        <v>34</v>
      </c>
      <c r="S1464" t="s">
        <v>43</v>
      </c>
      <c r="T1464">
        <v>2630</v>
      </c>
      <c r="U1464">
        <v>7190</v>
      </c>
      <c r="V1464">
        <v>0</v>
      </c>
      <c r="W1464" t="s">
        <v>44</v>
      </c>
      <c r="X1464" t="s">
        <v>43</v>
      </c>
      <c r="Y1464" t="s">
        <v>43</v>
      </c>
      <c r="Z1464">
        <v>0</v>
      </c>
      <c r="AA1464" t="s">
        <v>45</v>
      </c>
      <c r="AB1464" t="s">
        <v>43</v>
      </c>
      <c r="AC1464" t="s">
        <v>43</v>
      </c>
    </row>
    <row r="1465" spans="1:29" x14ac:dyDescent="0.3">
      <c r="A1465" s="2">
        <v>45045.415324074071</v>
      </c>
      <c r="B1465" t="s">
        <v>29</v>
      </c>
      <c r="C1465" s="4" t="s">
        <v>1602</v>
      </c>
      <c r="D1465" t="s">
        <v>31</v>
      </c>
      <c r="E1465" t="s">
        <v>55</v>
      </c>
      <c r="F1465" t="s">
        <v>33</v>
      </c>
      <c r="G1465" t="s">
        <v>34</v>
      </c>
      <c r="H1465" t="s">
        <v>57</v>
      </c>
      <c r="I1465" t="s">
        <v>58</v>
      </c>
      <c r="J1465">
        <v>7</v>
      </c>
      <c r="K1465" t="s">
        <v>81</v>
      </c>
      <c r="L1465" t="s">
        <v>69</v>
      </c>
      <c r="M1465" t="s">
        <v>532</v>
      </c>
      <c r="N1465" t="s">
        <v>735</v>
      </c>
      <c r="O1465" t="s">
        <v>41</v>
      </c>
      <c r="P1465" t="s">
        <v>66</v>
      </c>
      <c r="Q1465" t="s">
        <v>481</v>
      </c>
      <c r="R1465" t="s">
        <v>34</v>
      </c>
      <c r="S1465" t="s">
        <v>43</v>
      </c>
      <c r="T1465">
        <v>4150</v>
      </c>
      <c r="U1465">
        <v>131150</v>
      </c>
      <c r="V1465">
        <v>0</v>
      </c>
      <c r="W1465" t="s">
        <v>44</v>
      </c>
      <c r="X1465" t="s">
        <v>43</v>
      </c>
      <c r="Y1465" t="s">
        <v>43</v>
      </c>
      <c r="Z1465">
        <v>0</v>
      </c>
      <c r="AA1465" t="s">
        <v>45</v>
      </c>
      <c r="AB1465" t="s">
        <v>43</v>
      </c>
      <c r="AC1465" t="s">
        <v>43</v>
      </c>
    </row>
    <row r="1466" spans="1:29" x14ac:dyDescent="0.3">
      <c r="A1466" s="2">
        <v>45045.418946759259</v>
      </c>
      <c r="B1466" t="s">
        <v>29</v>
      </c>
      <c r="C1466" s="4" t="s">
        <v>1176</v>
      </c>
      <c r="D1466" t="s">
        <v>31</v>
      </c>
      <c r="E1466" t="s">
        <v>55</v>
      </c>
      <c r="F1466" t="s">
        <v>33</v>
      </c>
      <c r="G1466" t="s">
        <v>56</v>
      </c>
      <c r="H1466" t="s">
        <v>57</v>
      </c>
      <c r="I1466" t="s">
        <v>36</v>
      </c>
      <c r="J1466">
        <v>10</v>
      </c>
      <c r="K1466" t="s">
        <v>499</v>
      </c>
      <c r="L1466" t="s">
        <v>69</v>
      </c>
      <c r="M1466" t="s">
        <v>511</v>
      </c>
      <c r="N1466" t="s">
        <v>1603</v>
      </c>
      <c r="O1466" t="s">
        <v>41</v>
      </c>
      <c r="P1466" t="s">
        <v>95</v>
      </c>
      <c r="Q1466" t="s">
        <v>481</v>
      </c>
      <c r="R1466" t="s">
        <v>34</v>
      </c>
      <c r="S1466" t="s">
        <v>43</v>
      </c>
      <c r="T1466">
        <v>50</v>
      </c>
      <c r="U1466">
        <v>131150</v>
      </c>
      <c r="V1466">
        <v>0</v>
      </c>
      <c r="W1466" t="s">
        <v>44</v>
      </c>
      <c r="X1466" t="s">
        <v>43</v>
      </c>
      <c r="Y1466" t="s">
        <v>43</v>
      </c>
      <c r="Z1466">
        <v>0</v>
      </c>
      <c r="AA1466" t="s">
        <v>45</v>
      </c>
      <c r="AB1466" t="s">
        <v>43</v>
      </c>
      <c r="AC1466" t="s">
        <v>43</v>
      </c>
    </row>
    <row r="1467" spans="1:29" x14ac:dyDescent="0.3">
      <c r="A1467" s="2">
        <v>45045.427731481483</v>
      </c>
      <c r="B1467" t="s">
        <v>29</v>
      </c>
      <c r="C1467" s="4" t="s">
        <v>942</v>
      </c>
      <c r="D1467" t="s">
        <v>54</v>
      </c>
      <c r="E1467" t="s">
        <v>55</v>
      </c>
      <c r="F1467" t="s">
        <v>33</v>
      </c>
      <c r="G1467" t="s">
        <v>34</v>
      </c>
      <c r="H1467" t="s">
        <v>57</v>
      </c>
      <c r="I1467" t="s">
        <v>36</v>
      </c>
      <c r="J1467">
        <v>8</v>
      </c>
      <c r="K1467" t="s">
        <v>81</v>
      </c>
      <c r="L1467" t="s">
        <v>49</v>
      </c>
      <c r="M1467" t="s">
        <v>515</v>
      </c>
      <c r="N1467" t="s">
        <v>790</v>
      </c>
      <c r="O1467" t="s">
        <v>41</v>
      </c>
      <c r="P1467" t="s">
        <v>95</v>
      </c>
      <c r="Q1467" t="s">
        <v>35</v>
      </c>
      <c r="R1467" t="s">
        <v>34</v>
      </c>
      <c r="S1467" t="s">
        <v>43</v>
      </c>
      <c r="T1467">
        <v>4150</v>
      </c>
      <c r="U1467">
        <v>91110</v>
      </c>
      <c r="V1467">
        <v>0</v>
      </c>
      <c r="W1467" t="s">
        <v>44</v>
      </c>
      <c r="X1467" t="s">
        <v>43</v>
      </c>
      <c r="Y1467" t="s">
        <v>43</v>
      </c>
      <c r="Z1467">
        <v>0</v>
      </c>
      <c r="AA1467" t="s">
        <v>45</v>
      </c>
      <c r="AB1467" t="s">
        <v>43</v>
      </c>
      <c r="AC1467" t="s">
        <v>43</v>
      </c>
    </row>
    <row r="1468" spans="1:29" x14ac:dyDescent="0.3">
      <c r="A1468" s="2">
        <v>45045.429224537038</v>
      </c>
      <c r="B1468" t="s">
        <v>29</v>
      </c>
      <c r="C1468" s="4" t="s">
        <v>942</v>
      </c>
      <c r="D1468" t="s">
        <v>54</v>
      </c>
      <c r="E1468" t="s">
        <v>55</v>
      </c>
      <c r="F1468" t="s">
        <v>33</v>
      </c>
      <c r="G1468" t="s">
        <v>34</v>
      </c>
      <c r="H1468" t="s">
        <v>35</v>
      </c>
      <c r="I1468" t="s">
        <v>36</v>
      </c>
      <c r="J1468">
        <v>9</v>
      </c>
      <c r="K1468" t="s">
        <v>123</v>
      </c>
      <c r="L1468" t="s">
        <v>38</v>
      </c>
      <c r="M1468" t="s">
        <v>505</v>
      </c>
      <c r="N1468" t="s">
        <v>1102</v>
      </c>
      <c r="O1468" t="s">
        <v>113</v>
      </c>
      <c r="P1468" t="s">
        <v>66</v>
      </c>
      <c r="Q1468" t="s">
        <v>481</v>
      </c>
      <c r="R1468" t="s">
        <v>34</v>
      </c>
      <c r="S1468" t="s">
        <v>43</v>
      </c>
      <c r="T1468">
        <v>3140</v>
      </c>
      <c r="U1468">
        <v>7190</v>
      </c>
      <c r="V1468">
        <v>0</v>
      </c>
      <c r="W1468" t="s">
        <v>44</v>
      </c>
      <c r="X1468" t="s">
        <v>43</v>
      </c>
      <c r="Y1468" t="s">
        <v>43</v>
      </c>
      <c r="Z1468">
        <v>0</v>
      </c>
      <c r="AA1468" t="s">
        <v>45</v>
      </c>
      <c r="AB1468" t="s">
        <v>43</v>
      </c>
      <c r="AC1468" t="s">
        <v>43</v>
      </c>
    </row>
    <row r="1469" spans="1:29" x14ac:dyDescent="0.3">
      <c r="A1469" s="2">
        <v>45045.431875000002</v>
      </c>
      <c r="B1469" t="s">
        <v>29</v>
      </c>
      <c r="C1469" s="4" t="s">
        <v>202</v>
      </c>
      <c r="D1469" t="s">
        <v>31</v>
      </c>
      <c r="E1469" t="s">
        <v>55</v>
      </c>
      <c r="F1469" t="s">
        <v>33</v>
      </c>
      <c r="G1469" t="s">
        <v>34</v>
      </c>
      <c r="H1469" t="s">
        <v>57</v>
      </c>
      <c r="I1469" t="s">
        <v>36</v>
      </c>
      <c r="J1469">
        <v>3</v>
      </c>
      <c r="K1469" t="s">
        <v>48</v>
      </c>
      <c r="L1469" t="s">
        <v>166</v>
      </c>
      <c r="M1469" t="s">
        <v>505</v>
      </c>
      <c r="N1469" t="s">
        <v>1604</v>
      </c>
      <c r="O1469" t="s">
        <v>85</v>
      </c>
      <c r="P1469" t="s">
        <v>95</v>
      </c>
      <c r="Q1469" t="s">
        <v>513</v>
      </c>
      <c r="R1469" t="s">
        <v>34</v>
      </c>
      <c r="S1469" t="s">
        <v>43</v>
      </c>
      <c r="T1469">
        <v>4150</v>
      </c>
      <c r="U1469">
        <v>7190</v>
      </c>
      <c r="V1469">
        <v>0</v>
      </c>
      <c r="W1469" t="s">
        <v>44</v>
      </c>
      <c r="X1469" t="s">
        <v>43</v>
      </c>
      <c r="Y1469" t="s">
        <v>43</v>
      </c>
      <c r="Z1469">
        <v>0</v>
      </c>
      <c r="AA1469" t="s">
        <v>45</v>
      </c>
      <c r="AB1469" t="s">
        <v>43</v>
      </c>
      <c r="AC1469" t="s">
        <v>43</v>
      </c>
    </row>
    <row r="1470" spans="1:29" x14ac:dyDescent="0.3">
      <c r="A1470" s="2">
        <v>45045.432083333333</v>
      </c>
      <c r="B1470" t="s">
        <v>29</v>
      </c>
      <c r="C1470" s="4" t="s">
        <v>942</v>
      </c>
      <c r="D1470" t="s">
        <v>31</v>
      </c>
      <c r="E1470" t="s">
        <v>64</v>
      </c>
      <c r="F1470" t="s">
        <v>47</v>
      </c>
      <c r="G1470" t="s">
        <v>34</v>
      </c>
      <c r="H1470" t="s">
        <v>57</v>
      </c>
      <c r="I1470" t="s">
        <v>36</v>
      </c>
      <c r="J1470">
        <v>3</v>
      </c>
      <c r="K1470" t="s">
        <v>48</v>
      </c>
      <c r="L1470" t="s">
        <v>38</v>
      </c>
      <c r="M1470" t="s">
        <v>505</v>
      </c>
      <c r="N1470" t="s">
        <v>1605</v>
      </c>
      <c r="O1470" t="s">
        <v>85</v>
      </c>
      <c r="P1470" t="s">
        <v>95</v>
      </c>
      <c r="Q1470" t="s">
        <v>513</v>
      </c>
      <c r="R1470" t="s">
        <v>34</v>
      </c>
      <c r="S1470" t="s">
        <v>43</v>
      </c>
      <c r="T1470">
        <v>50</v>
      </c>
      <c r="U1470">
        <v>131150</v>
      </c>
      <c r="V1470">
        <v>0</v>
      </c>
      <c r="W1470" t="s">
        <v>44</v>
      </c>
      <c r="X1470" t="s">
        <v>43</v>
      </c>
      <c r="Y1470" t="s">
        <v>43</v>
      </c>
      <c r="Z1470">
        <v>0</v>
      </c>
      <c r="AA1470" t="s">
        <v>45</v>
      </c>
      <c r="AB1470" t="s">
        <v>43</v>
      </c>
      <c r="AC1470" t="s">
        <v>43</v>
      </c>
    </row>
    <row r="1471" spans="1:29" x14ac:dyDescent="0.3">
      <c r="A1471" s="2">
        <v>45045.441354166673</v>
      </c>
      <c r="B1471" t="s">
        <v>29</v>
      </c>
      <c r="C1471" s="4" t="s">
        <v>263</v>
      </c>
      <c r="D1471" t="s">
        <v>31</v>
      </c>
      <c r="E1471" t="s">
        <v>73</v>
      </c>
      <c r="F1471" t="s">
        <v>33</v>
      </c>
      <c r="G1471" t="s">
        <v>34</v>
      </c>
      <c r="H1471" t="s">
        <v>35</v>
      </c>
      <c r="I1471" t="s">
        <v>36</v>
      </c>
      <c r="J1471">
        <v>1</v>
      </c>
      <c r="K1471" t="s">
        <v>499</v>
      </c>
      <c r="L1471" t="s">
        <v>49</v>
      </c>
      <c r="M1471" t="s">
        <v>580</v>
      </c>
      <c r="N1471" t="s">
        <v>1597</v>
      </c>
      <c r="O1471" t="s">
        <v>41</v>
      </c>
      <c r="P1471" t="s">
        <v>77</v>
      </c>
      <c r="Q1471" t="s">
        <v>35</v>
      </c>
      <c r="R1471" t="s">
        <v>34</v>
      </c>
      <c r="S1471" t="s">
        <v>43</v>
      </c>
      <c r="T1471">
        <v>50</v>
      </c>
      <c r="U1471">
        <v>151</v>
      </c>
      <c r="V1471">
        <v>0</v>
      </c>
      <c r="W1471" t="s">
        <v>44</v>
      </c>
      <c r="X1471" t="s">
        <v>43</v>
      </c>
      <c r="Y1471" t="s">
        <v>43</v>
      </c>
      <c r="Z1471">
        <v>0</v>
      </c>
      <c r="AA1471" t="s">
        <v>45</v>
      </c>
      <c r="AB1471" t="s">
        <v>43</v>
      </c>
      <c r="AC1471" t="s">
        <v>43</v>
      </c>
    </row>
    <row r="1472" spans="1:29" x14ac:dyDescent="0.3">
      <c r="A1472" s="2">
        <v>45045.448483796303</v>
      </c>
      <c r="B1472" t="s">
        <v>29</v>
      </c>
      <c r="C1472" s="4" t="s">
        <v>1606</v>
      </c>
      <c r="D1472" t="s">
        <v>31</v>
      </c>
      <c r="E1472" t="s">
        <v>64</v>
      </c>
      <c r="F1472" t="s">
        <v>33</v>
      </c>
      <c r="G1472" t="s">
        <v>34</v>
      </c>
      <c r="H1472" t="s">
        <v>57</v>
      </c>
      <c r="I1472" t="s">
        <v>36</v>
      </c>
      <c r="J1472">
        <v>8</v>
      </c>
      <c r="K1472" t="s">
        <v>48</v>
      </c>
      <c r="L1472" t="s">
        <v>49</v>
      </c>
      <c r="M1472" t="s">
        <v>505</v>
      </c>
      <c r="N1472" t="s">
        <v>544</v>
      </c>
      <c r="O1472" t="s">
        <v>41</v>
      </c>
      <c r="P1472" t="s">
        <v>337</v>
      </c>
      <c r="Q1472" t="s">
        <v>481</v>
      </c>
      <c r="R1472" t="s">
        <v>34</v>
      </c>
      <c r="S1472" t="s">
        <v>43</v>
      </c>
      <c r="T1472">
        <v>4150</v>
      </c>
      <c r="U1472">
        <v>131150</v>
      </c>
      <c r="V1472">
        <v>0</v>
      </c>
      <c r="W1472" t="s">
        <v>44</v>
      </c>
      <c r="X1472" t="s">
        <v>43</v>
      </c>
      <c r="Y1472" t="s">
        <v>43</v>
      </c>
      <c r="Z1472">
        <v>0</v>
      </c>
      <c r="AA1472" t="s">
        <v>45</v>
      </c>
      <c r="AB1472" t="s">
        <v>43</v>
      </c>
      <c r="AC1472" t="s">
        <v>43</v>
      </c>
    </row>
    <row r="1473" spans="1:29" x14ac:dyDescent="0.3">
      <c r="A1473" s="2">
        <v>45045.449641203697</v>
      </c>
      <c r="B1473" t="s">
        <v>29</v>
      </c>
      <c r="C1473" s="4" t="s">
        <v>421</v>
      </c>
      <c r="D1473" t="s">
        <v>31</v>
      </c>
      <c r="E1473" t="s">
        <v>32</v>
      </c>
      <c r="F1473" t="s">
        <v>33</v>
      </c>
      <c r="G1473" t="s">
        <v>56</v>
      </c>
      <c r="H1473" t="s">
        <v>57</v>
      </c>
      <c r="I1473" t="s">
        <v>58</v>
      </c>
      <c r="J1473">
        <v>7</v>
      </c>
      <c r="K1473" t="s">
        <v>499</v>
      </c>
      <c r="L1473" t="s">
        <v>69</v>
      </c>
      <c r="M1473" t="s">
        <v>505</v>
      </c>
      <c r="N1473" t="s">
        <v>614</v>
      </c>
      <c r="O1473" t="s">
        <v>113</v>
      </c>
      <c r="P1473" t="s">
        <v>66</v>
      </c>
      <c r="Q1473" t="s">
        <v>481</v>
      </c>
      <c r="R1473" t="s">
        <v>34</v>
      </c>
      <c r="S1473" t="s">
        <v>43</v>
      </c>
      <c r="T1473">
        <v>2630</v>
      </c>
      <c r="U1473">
        <v>7190</v>
      </c>
      <c r="V1473">
        <v>0</v>
      </c>
      <c r="W1473" t="s">
        <v>44</v>
      </c>
      <c r="X1473" t="s">
        <v>43</v>
      </c>
      <c r="Y1473" t="s">
        <v>43</v>
      </c>
      <c r="Z1473">
        <v>0</v>
      </c>
      <c r="AA1473" t="s">
        <v>45</v>
      </c>
      <c r="AB1473" t="s">
        <v>43</v>
      </c>
      <c r="AC1473" t="s">
        <v>43</v>
      </c>
    </row>
    <row r="1474" spans="1:29" x14ac:dyDescent="0.3">
      <c r="A1474" s="2">
        <v>45045.462164351848</v>
      </c>
      <c r="B1474" t="s">
        <v>29</v>
      </c>
      <c r="C1474" s="4" t="s">
        <v>1607</v>
      </c>
      <c r="D1474" t="s">
        <v>31</v>
      </c>
      <c r="E1474" t="s">
        <v>68</v>
      </c>
      <c r="F1474" t="s">
        <v>47</v>
      </c>
      <c r="G1474" t="s">
        <v>34</v>
      </c>
      <c r="H1474" t="s">
        <v>35</v>
      </c>
      <c r="I1474" t="s">
        <v>36</v>
      </c>
      <c r="J1474">
        <v>5</v>
      </c>
      <c r="K1474" t="s">
        <v>48</v>
      </c>
      <c r="L1474" t="s">
        <v>49</v>
      </c>
      <c r="M1474" t="s">
        <v>560</v>
      </c>
      <c r="N1474" t="s">
        <v>530</v>
      </c>
      <c r="O1474" t="s">
        <v>41</v>
      </c>
      <c r="P1474" t="s">
        <v>1484</v>
      </c>
      <c r="Q1474" t="s">
        <v>481</v>
      </c>
      <c r="R1474" t="s">
        <v>495</v>
      </c>
      <c r="S1474" t="s">
        <v>43</v>
      </c>
      <c r="T1474">
        <v>2630</v>
      </c>
      <c r="U1474">
        <v>91110</v>
      </c>
      <c r="V1474">
        <v>0</v>
      </c>
      <c r="W1474" t="s">
        <v>44</v>
      </c>
      <c r="X1474" t="s">
        <v>43</v>
      </c>
      <c r="Y1474" t="s">
        <v>43</v>
      </c>
      <c r="Z1474">
        <v>0</v>
      </c>
      <c r="AA1474" t="s">
        <v>45</v>
      </c>
      <c r="AB1474" t="s">
        <v>43</v>
      </c>
      <c r="AC1474" t="s">
        <v>43</v>
      </c>
    </row>
    <row r="1475" spans="1:29" x14ac:dyDescent="0.3">
      <c r="A1475" s="2">
        <v>45045.463136574072</v>
      </c>
      <c r="B1475" t="s">
        <v>29</v>
      </c>
      <c r="C1475" s="4" t="s">
        <v>566</v>
      </c>
      <c r="D1475" t="s">
        <v>54</v>
      </c>
      <c r="E1475" t="s">
        <v>73</v>
      </c>
      <c r="F1475" t="s">
        <v>47</v>
      </c>
      <c r="G1475" t="s">
        <v>34</v>
      </c>
      <c r="H1475" t="s">
        <v>35</v>
      </c>
      <c r="I1475" t="s">
        <v>36</v>
      </c>
      <c r="J1475">
        <v>6</v>
      </c>
      <c r="K1475" t="s">
        <v>48</v>
      </c>
      <c r="L1475" t="s">
        <v>38</v>
      </c>
      <c r="M1475" t="s">
        <v>595</v>
      </c>
      <c r="N1475" t="s">
        <v>978</v>
      </c>
      <c r="O1475" t="s">
        <v>41</v>
      </c>
      <c r="P1475" t="s">
        <v>66</v>
      </c>
      <c r="Q1475" t="s">
        <v>513</v>
      </c>
      <c r="R1475" t="s">
        <v>34</v>
      </c>
      <c r="S1475" t="s">
        <v>43</v>
      </c>
      <c r="T1475">
        <v>2125</v>
      </c>
      <c r="U1475">
        <v>3050</v>
      </c>
      <c r="V1475">
        <v>0</v>
      </c>
      <c r="W1475" t="s">
        <v>44</v>
      </c>
      <c r="X1475" t="s">
        <v>43</v>
      </c>
      <c r="Y1475" t="s">
        <v>43</v>
      </c>
      <c r="Z1475">
        <v>0</v>
      </c>
      <c r="AA1475" t="s">
        <v>45</v>
      </c>
      <c r="AB1475" t="s">
        <v>43</v>
      </c>
      <c r="AC1475" t="s">
        <v>43</v>
      </c>
    </row>
    <row r="1476" spans="1:29" x14ac:dyDescent="0.3">
      <c r="A1476" s="2">
        <v>45045.466400462959</v>
      </c>
      <c r="B1476" t="s">
        <v>29</v>
      </c>
      <c r="C1476" s="4" t="s">
        <v>1608</v>
      </c>
      <c r="D1476" t="s">
        <v>31</v>
      </c>
      <c r="E1476" t="s">
        <v>32</v>
      </c>
      <c r="F1476" t="s">
        <v>122</v>
      </c>
      <c r="G1476" t="s">
        <v>34</v>
      </c>
      <c r="H1476" t="s">
        <v>35</v>
      </c>
      <c r="I1476" t="s">
        <v>36</v>
      </c>
      <c r="J1476">
        <v>2</v>
      </c>
      <c r="K1476" t="s">
        <v>48</v>
      </c>
      <c r="L1476" t="s">
        <v>49</v>
      </c>
      <c r="M1476" t="s">
        <v>515</v>
      </c>
      <c r="N1476" t="s">
        <v>1168</v>
      </c>
      <c r="O1476" t="s">
        <v>41</v>
      </c>
      <c r="P1476" t="s">
        <v>52</v>
      </c>
      <c r="Q1476" t="s">
        <v>481</v>
      </c>
      <c r="R1476" t="s">
        <v>495</v>
      </c>
      <c r="S1476" t="s">
        <v>43</v>
      </c>
      <c r="T1476">
        <v>1620</v>
      </c>
      <c r="U1476">
        <v>7190</v>
      </c>
      <c r="V1476">
        <v>0</v>
      </c>
      <c r="W1476" t="s">
        <v>44</v>
      </c>
      <c r="X1476" t="s">
        <v>43</v>
      </c>
      <c r="Y1476" t="s">
        <v>43</v>
      </c>
      <c r="Z1476">
        <v>0</v>
      </c>
      <c r="AA1476" t="s">
        <v>45</v>
      </c>
      <c r="AB1476" t="s">
        <v>43</v>
      </c>
      <c r="AC1476" t="s">
        <v>43</v>
      </c>
    </row>
    <row r="1477" spans="1:29" x14ac:dyDescent="0.3">
      <c r="A1477" s="2">
        <v>45045.477349537039</v>
      </c>
      <c r="B1477" t="s">
        <v>29</v>
      </c>
      <c r="C1477" s="4" t="s">
        <v>1609</v>
      </c>
      <c r="D1477" t="s">
        <v>31</v>
      </c>
      <c r="E1477" t="s">
        <v>73</v>
      </c>
      <c r="F1477" t="s">
        <v>122</v>
      </c>
      <c r="G1477" t="s">
        <v>56</v>
      </c>
      <c r="H1477" t="s">
        <v>35</v>
      </c>
      <c r="I1477" t="s">
        <v>58</v>
      </c>
      <c r="J1477">
        <v>8</v>
      </c>
      <c r="K1477" t="s">
        <v>81</v>
      </c>
      <c r="L1477" t="s">
        <v>49</v>
      </c>
      <c r="M1477" t="s">
        <v>505</v>
      </c>
      <c r="N1477" t="s">
        <v>593</v>
      </c>
      <c r="O1477" t="s">
        <v>113</v>
      </c>
      <c r="P1477" t="s">
        <v>66</v>
      </c>
      <c r="Q1477" t="s">
        <v>35</v>
      </c>
      <c r="R1477" t="s">
        <v>34</v>
      </c>
      <c r="S1477" t="s">
        <v>43</v>
      </c>
      <c r="T1477">
        <v>2630</v>
      </c>
      <c r="U1477">
        <v>91110</v>
      </c>
      <c r="V1477">
        <v>0</v>
      </c>
      <c r="W1477" t="s">
        <v>44</v>
      </c>
      <c r="X1477" t="s">
        <v>43</v>
      </c>
      <c r="Y1477" t="s">
        <v>43</v>
      </c>
      <c r="Z1477">
        <v>0</v>
      </c>
      <c r="AA1477" t="s">
        <v>45</v>
      </c>
      <c r="AB1477" t="s">
        <v>43</v>
      </c>
      <c r="AC1477" t="s">
        <v>43</v>
      </c>
    </row>
    <row r="1478" spans="1:29" x14ac:dyDescent="0.3">
      <c r="A1478" s="2">
        <v>45045.477361111109</v>
      </c>
      <c r="B1478" t="s">
        <v>29</v>
      </c>
      <c r="C1478" s="4" t="s">
        <v>853</v>
      </c>
      <c r="D1478" t="s">
        <v>31</v>
      </c>
      <c r="E1478" t="s">
        <v>55</v>
      </c>
      <c r="F1478" t="s">
        <v>33</v>
      </c>
      <c r="G1478" t="s">
        <v>34</v>
      </c>
      <c r="H1478" t="s">
        <v>35</v>
      </c>
      <c r="I1478" t="s">
        <v>36</v>
      </c>
      <c r="J1478">
        <v>5</v>
      </c>
      <c r="K1478" t="s">
        <v>48</v>
      </c>
      <c r="L1478" t="s">
        <v>49</v>
      </c>
      <c r="M1478" t="s">
        <v>490</v>
      </c>
      <c r="N1478" t="s">
        <v>920</v>
      </c>
      <c r="O1478" t="s">
        <v>41</v>
      </c>
      <c r="P1478" t="s">
        <v>66</v>
      </c>
      <c r="Q1478" t="s">
        <v>481</v>
      </c>
      <c r="R1478" t="s">
        <v>34</v>
      </c>
      <c r="S1478" t="s">
        <v>43</v>
      </c>
      <c r="T1478">
        <v>4150</v>
      </c>
      <c r="U1478">
        <v>131150</v>
      </c>
      <c r="V1478">
        <v>0</v>
      </c>
      <c r="W1478" t="s">
        <v>44</v>
      </c>
      <c r="X1478" t="s">
        <v>43</v>
      </c>
      <c r="Y1478" t="s">
        <v>43</v>
      </c>
      <c r="Z1478">
        <v>0</v>
      </c>
      <c r="AA1478" t="s">
        <v>45</v>
      </c>
      <c r="AB1478" t="s">
        <v>43</v>
      </c>
      <c r="AC1478" t="s">
        <v>43</v>
      </c>
    </row>
    <row r="1479" spans="1:29" x14ac:dyDescent="0.3">
      <c r="A1479" s="2">
        <v>45045.477546296293</v>
      </c>
      <c r="B1479" t="s">
        <v>29</v>
      </c>
      <c r="C1479" s="4" t="s">
        <v>424</v>
      </c>
      <c r="D1479" t="s">
        <v>31</v>
      </c>
      <c r="E1479" t="s">
        <v>32</v>
      </c>
      <c r="F1479" t="s">
        <v>47</v>
      </c>
      <c r="G1479" t="s">
        <v>56</v>
      </c>
      <c r="H1479" t="s">
        <v>35</v>
      </c>
      <c r="I1479" t="s">
        <v>36</v>
      </c>
      <c r="J1479">
        <v>5</v>
      </c>
      <c r="K1479" t="s">
        <v>48</v>
      </c>
      <c r="L1479" t="s">
        <v>49</v>
      </c>
      <c r="M1479" t="s">
        <v>580</v>
      </c>
      <c r="N1479" t="s">
        <v>781</v>
      </c>
      <c r="O1479" t="s">
        <v>41</v>
      </c>
      <c r="P1479" t="s">
        <v>66</v>
      </c>
      <c r="Q1479" t="s">
        <v>481</v>
      </c>
      <c r="R1479" t="s">
        <v>34</v>
      </c>
      <c r="S1479" t="s">
        <v>43</v>
      </c>
      <c r="T1479">
        <v>3140</v>
      </c>
      <c r="U1479">
        <v>7190</v>
      </c>
      <c r="V1479">
        <v>0</v>
      </c>
      <c r="W1479" t="s">
        <v>44</v>
      </c>
      <c r="X1479" t="s">
        <v>43</v>
      </c>
      <c r="Y1479" t="s">
        <v>43</v>
      </c>
      <c r="Z1479">
        <v>0</v>
      </c>
      <c r="AA1479" t="s">
        <v>45</v>
      </c>
      <c r="AB1479" t="s">
        <v>43</v>
      </c>
      <c r="AC1479" t="s">
        <v>43</v>
      </c>
    </row>
    <row r="1480" spans="1:29" x14ac:dyDescent="0.3">
      <c r="A1480" s="2">
        <v>45045.480381944442</v>
      </c>
      <c r="B1480" t="s">
        <v>29</v>
      </c>
      <c r="C1480" s="4" t="s">
        <v>168</v>
      </c>
      <c r="D1480" t="s">
        <v>31</v>
      </c>
      <c r="E1480" t="s">
        <v>68</v>
      </c>
      <c r="F1480" t="s">
        <v>33</v>
      </c>
      <c r="G1480" t="s">
        <v>34</v>
      </c>
      <c r="H1480" t="s">
        <v>35</v>
      </c>
      <c r="I1480" t="s">
        <v>36</v>
      </c>
      <c r="J1480">
        <v>3</v>
      </c>
      <c r="K1480" t="s">
        <v>123</v>
      </c>
      <c r="L1480" t="s">
        <v>49</v>
      </c>
      <c r="M1480" t="s">
        <v>490</v>
      </c>
      <c r="N1480" t="s">
        <v>1610</v>
      </c>
      <c r="O1480" t="s">
        <v>41</v>
      </c>
      <c r="P1480" t="s">
        <v>52</v>
      </c>
      <c r="Q1480" t="s">
        <v>481</v>
      </c>
      <c r="R1480" t="s">
        <v>495</v>
      </c>
      <c r="S1480" t="s">
        <v>43</v>
      </c>
      <c r="T1480">
        <v>2125</v>
      </c>
      <c r="U1480">
        <v>111130</v>
      </c>
      <c r="V1480">
        <v>0</v>
      </c>
      <c r="W1480" t="s">
        <v>44</v>
      </c>
      <c r="X1480" t="s">
        <v>43</v>
      </c>
      <c r="Y1480" t="s">
        <v>43</v>
      </c>
      <c r="Z1480">
        <v>0</v>
      </c>
      <c r="AA1480" t="s">
        <v>45</v>
      </c>
      <c r="AB1480" t="s">
        <v>43</v>
      </c>
      <c r="AC1480" t="s">
        <v>43</v>
      </c>
    </row>
    <row r="1481" spans="1:29" x14ac:dyDescent="0.3">
      <c r="A1481" s="2">
        <v>45045.482569444437</v>
      </c>
      <c r="B1481" t="s">
        <v>29</v>
      </c>
      <c r="C1481" s="4" t="s">
        <v>1611</v>
      </c>
      <c r="D1481" t="s">
        <v>54</v>
      </c>
      <c r="E1481" t="s">
        <v>73</v>
      </c>
      <c r="F1481" t="s">
        <v>122</v>
      </c>
      <c r="G1481" t="s">
        <v>34</v>
      </c>
      <c r="H1481" t="s">
        <v>35</v>
      </c>
      <c r="I1481" t="s">
        <v>36</v>
      </c>
      <c r="J1481">
        <v>5</v>
      </c>
      <c r="K1481" t="s">
        <v>499</v>
      </c>
      <c r="L1481" t="s">
        <v>38</v>
      </c>
      <c r="M1481" t="s">
        <v>540</v>
      </c>
      <c r="N1481" t="s">
        <v>790</v>
      </c>
      <c r="O1481" t="s">
        <v>41</v>
      </c>
      <c r="P1481" t="s">
        <v>52</v>
      </c>
      <c r="Q1481" t="s">
        <v>481</v>
      </c>
      <c r="R1481" t="s">
        <v>34</v>
      </c>
      <c r="S1481" t="s">
        <v>43</v>
      </c>
      <c r="T1481">
        <v>50</v>
      </c>
      <c r="U1481">
        <v>151</v>
      </c>
      <c r="V1481">
        <v>0</v>
      </c>
      <c r="W1481" t="s">
        <v>44</v>
      </c>
      <c r="X1481" t="s">
        <v>43</v>
      </c>
      <c r="Y1481" t="s">
        <v>43</v>
      </c>
      <c r="Z1481">
        <v>0</v>
      </c>
      <c r="AA1481" t="s">
        <v>45</v>
      </c>
      <c r="AB1481" t="s">
        <v>43</v>
      </c>
      <c r="AC1481" t="s">
        <v>43</v>
      </c>
    </row>
    <row r="1482" spans="1:29" x14ac:dyDescent="0.3">
      <c r="A1482" s="2">
        <v>45045.48369212963</v>
      </c>
      <c r="B1482" t="s">
        <v>29</v>
      </c>
      <c r="C1482" s="4" t="s">
        <v>1612</v>
      </c>
      <c r="D1482" t="s">
        <v>54</v>
      </c>
      <c r="E1482" t="s">
        <v>32</v>
      </c>
      <c r="F1482" t="s">
        <v>47</v>
      </c>
      <c r="G1482" t="s">
        <v>56</v>
      </c>
      <c r="H1482" t="s">
        <v>35</v>
      </c>
      <c r="I1482" t="s">
        <v>36</v>
      </c>
      <c r="J1482">
        <v>5</v>
      </c>
      <c r="K1482" t="s">
        <v>499</v>
      </c>
      <c r="L1482" t="s">
        <v>69</v>
      </c>
      <c r="M1482" t="s">
        <v>515</v>
      </c>
      <c r="N1482" t="s">
        <v>1560</v>
      </c>
      <c r="O1482" t="s">
        <v>113</v>
      </c>
      <c r="P1482" t="s">
        <v>66</v>
      </c>
      <c r="Q1482" t="s">
        <v>481</v>
      </c>
      <c r="R1482" t="s">
        <v>34</v>
      </c>
      <c r="S1482" t="s">
        <v>43</v>
      </c>
      <c r="T1482">
        <v>3140</v>
      </c>
      <c r="U1482">
        <v>7190</v>
      </c>
      <c r="V1482">
        <v>0</v>
      </c>
      <c r="W1482" t="s">
        <v>44</v>
      </c>
      <c r="X1482" t="s">
        <v>43</v>
      </c>
      <c r="Y1482" t="s">
        <v>43</v>
      </c>
      <c r="Z1482">
        <v>0</v>
      </c>
      <c r="AA1482" t="s">
        <v>45</v>
      </c>
      <c r="AB1482" t="s">
        <v>43</v>
      </c>
      <c r="AC1482" t="s">
        <v>43</v>
      </c>
    </row>
    <row r="1483" spans="1:29" x14ac:dyDescent="0.3">
      <c r="A1483" s="2">
        <v>45045.491736111107</v>
      </c>
      <c r="B1483" t="s">
        <v>29</v>
      </c>
      <c r="C1483" s="4" t="s">
        <v>1272</v>
      </c>
      <c r="D1483" t="s">
        <v>54</v>
      </c>
      <c r="E1483" t="s">
        <v>64</v>
      </c>
      <c r="F1483" t="s">
        <v>33</v>
      </c>
      <c r="G1483" t="s">
        <v>34</v>
      </c>
      <c r="H1483" t="s">
        <v>57</v>
      </c>
      <c r="I1483" t="s">
        <v>58</v>
      </c>
      <c r="J1483">
        <v>6</v>
      </c>
      <c r="K1483" t="s">
        <v>37</v>
      </c>
      <c r="L1483" t="s">
        <v>69</v>
      </c>
      <c r="M1483" t="s">
        <v>493</v>
      </c>
      <c r="N1483" t="s">
        <v>541</v>
      </c>
      <c r="O1483" t="s">
        <v>113</v>
      </c>
      <c r="P1483" t="s">
        <v>52</v>
      </c>
      <c r="Q1483" t="s">
        <v>481</v>
      </c>
      <c r="R1483" t="s">
        <v>34</v>
      </c>
      <c r="S1483" t="s">
        <v>43</v>
      </c>
      <c r="T1483">
        <v>4150</v>
      </c>
      <c r="U1483">
        <v>111130</v>
      </c>
      <c r="V1483">
        <v>0</v>
      </c>
      <c r="W1483" t="s">
        <v>44</v>
      </c>
      <c r="X1483" t="s">
        <v>43</v>
      </c>
      <c r="Y1483" t="s">
        <v>43</v>
      </c>
      <c r="Z1483">
        <v>0</v>
      </c>
      <c r="AA1483" t="s">
        <v>45</v>
      </c>
      <c r="AB1483" t="s">
        <v>43</v>
      </c>
      <c r="AC1483" t="s">
        <v>43</v>
      </c>
    </row>
    <row r="1484" spans="1:29" x14ac:dyDescent="0.3">
      <c r="A1484" s="2">
        <v>45045.492650462962</v>
      </c>
      <c r="B1484" t="s">
        <v>29</v>
      </c>
      <c r="C1484" s="4" t="s">
        <v>1512</v>
      </c>
      <c r="D1484" t="s">
        <v>54</v>
      </c>
      <c r="E1484" t="s">
        <v>73</v>
      </c>
      <c r="F1484" t="s">
        <v>122</v>
      </c>
      <c r="G1484" t="s">
        <v>34</v>
      </c>
      <c r="H1484" t="s">
        <v>57</v>
      </c>
      <c r="I1484" t="s">
        <v>58</v>
      </c>
      <c r="J1484">
        <v>9</v>
      </c>
      <c r="K1484" t="s">
        <v>499</v>
      </c>
      <c r="L1484" t="s">
        <v>38</v>
      </c>
      <c r="M1484" t="s">
        <v>588</v>
      </c>
      <c r="N1484" t="s">
        <v>790</v>
      </c>
      <c r="O1484" t="s">
        <v>41</v>
      </c>
      <c r="P1484" t="s">
        <v>95</v>
      </c>
      <c r="Q1484" t="s">
        <v>481</v>
      </c>
      <c r="R1484" t="s">
        <v>34</v>
      </c>
      <c r="S1484" t="s">
        <v>43</v>
      </c>
      <c r="T1484">
        <v>4150</v>
      </c>
      <c r="U1484">
        <v>5070</v>
      </c>
      <c r="V1484">
        <v>0</v>
      </c>
      <c r="W1484" t="s">
        <v>44</v>
      </c>
      <c r="X1484" t="s">
        <v>43</v>
      </c>
      <c r="Y1484" t="s">
        <v>43</v>
      </c>
      <c r="Z1484">
        <v>0</v>
      </c>
      <c r="AA1484" t="s">
        <v>45</v>
      </c>
      <c r="AB1484" t="s">
        <v>43</v>
      </c>
      <c r="AC1484" t="s">
        <v>43</v>
      </c>
    </row>
    <row r="1485" spans="1:29" x14ac:dyDescent="0.3">
      <c r="A1485" s="2">
        <v>45045.503611111111</v>
      </c>
      <c r="B1485" t="s">
        <v>29</v>
      </c>
      <c r="C1485" s="4" t="s">
        <v>1360</v>
      </c>
      <c r="D1485" t="s">
        <v>31</v>
      </c>
      <c r="E1485" t="s">
        <v>64</v>
      </c>
      <c r="F1485" t="s">
        <v>122</v>
      </c>
      <c r="G1485" t="s">
        <v>56</v>
      </c>
      <c r="H1485" t="s">
        <v>35</v>
      </c>
      <c r="I1485" t="s">
        <v>36</v>
      </c>
      <c r="J1485">
        <v>3</v>
      </c>
      <c r="K1485" t="s">
        <v>81</v>
      </c>
      <c r="L1485" t="s">
        <v>49</v>
      </c>
      <c r="M1485" t="s">
        <v>515</v>
      </c>
      <c r="N1485" t="s">
        <v>693</v>
      </c>
      <c r="O1485" t="s">
        <v>41</v>
      </c>
      <c r="P1485" t="s">
        <v>66</v>
      </c>
      <c r="Q1485" t="s">
        <v>513</v>
      </c>
      <c r="R1485" t="s">
        <v>34</v>
      </c>
      <c r="S1485" t="s">
        <v>43</v>
      </c>
      <c r="T1485">
        <v>50</v>
      </c>
      <c r="U1485">
        <v>111130</v>
      </c>
      <c r="V1485">
        <v>0</v>
      </c>
      <c r="W1485" t="s">
        <v>44</v>
      </c>
      <c r="X1485" t="s">
        <v>43</v>
      </c>
      <c r="Y1485" t="s">
        <v>43</v>
      </c>
      <c r="Z1485">
        <v>0</v>
      </c>
      <c r="AA1485" t="s">
        <v>45</v>
      </c>
      <c r="AB1485" t="s">
        <v>43</v>
      </c>
      <c r="AC1485" t="s">
        <v>43</v>
      </c>
    </row>
    <row r="1486" spans="1:29" x14ac:dyDescent="0.3">
      <c r="A1486" s="2">
        <v>45045.506481481483</v>
      </c>
      <c r="B1486" t="s">
        <v>29</v>
      </c>
      <c r="C1486" s="4" t="s">
        <v>942</v>
      </c>
      <c r="D1486" t="s">
        <v>31</v>
      </c>
      <c r="E1486" t="s">
        <v>64</v>
      </c>
      <c r="F1486" t="s">
        <v>122</v>
      </c>
      <c r="G1486" t="s">
        <v>34</v>
      </c>
      <c r="H1486" t="s">
        <v>35</v>
      </c>
      <c r="I1486" t="s">
        <v>36</v>
      </c>
      <c r="J1486">
        <v>5</v>
      </c>
      <c r="K1486" t="s">
        <v>81</v>
      </c>
      <c r="L1486" t="s">
        <v>49</v>
      </c>
      <c r="M1486" t="s">
        <v>490</v>
      </c>
      <c r="N1486" t="s">
        <v>1613</v>
      </c>
      <c r="O1486" t="s">
        <v>41</v>
      </c>
      <c r="P1486" t="s">
        <v>95</v>
      </c>
      <c r="Q1486" t="s">
        <v>35</v>
      </c>
      <c r="R1486" t="s">
        <v>34</v>
      </c>
      <c r="S1486" t="s">
        <v>43</v>
      </c>
      <c r="T1486">
        <v>50</v>
      </c>
      <c r="U1486">
        <v>131150</v>
      </c>
      <c r="V1486">
        <v>0</v>
      </c>
      <c r="W1486" t="s">
        <v>44</v>
      </c>
      <c r="X1486" t="s">
        <v>43</v>
      </c>
      <c r="Y1486" t="s">
        <v>43</v>
      </c>
      <c r="Z1486">
        <v>0</v>
      </c>
      <c r="AA1486" t="s">
        <v>45</v>
      </c>
      <c r="AB1486" t="s">
        <v>43</v>
      </c>
      <c r="AC1486" t="s">
        <v>43</v>
      </c>
    </row>
    <row r="1487" spans="1:29" x14ac:dyDescent="0.3">
      <c r="A1487" s="2">
        <v>45045.506736111107</v>
      </c>
      <c r="B1487" t="s">
        <v>29</v>
      </c>
      <c r="C1487" s="4" t="s">
        <v>1614</v>
      </c>
      <c r="D1487" t="s">
        <v>54</v>
      </c>
      <c r="E1487" t="s">
        <v>68</v>
      </c>
      <c r="F1487" t="s">
        <v>122</v>
      </c>
      <c r="G1487" t="s">
        <v>34</v>
      </c>
      <c r="H1487" t="s">
        <v>35</v>
      </c>
      <c r="I1487" t="s">
        <v>36</v>
      </c>
      <c r="J1487">
        <v>1</v>
      </c>
      <c r="K1487" t="s">
        <v>81</v>
      </c>
      <c r="L1487" t="s">
        <v>38</v>
      </c>
      <c r="M1487" t="s">
        <v>621</v>
      </c>
      <c r="N1487" t="s">
        <v>584</v>
      </c>
      <c r="O1487" t="s">
        <v>41</v>
      </c>
      <c r="P1487" t="s">
        <v>66</v>
      </c>
      <c r="Q1487" t="s">
        <v>481</v>
      </c>
      <c r="R1487" t="s">
        <v>495</v>
      </c>
      <c r="S1487" t="s">
        <v>43</v>
      </c>
      <c r="T1487">
        <v>4150</v>
      </c>
      <c r="U1487">
        <v>131150</v>
      </c>
      <c r="V1487">
        <v>0</v>
      </c>
      <c r="W1487" t="s">
        <v>44</v>
      </c>
      <c r="X1487" t="s">
        <v>43</v>
      </c>
      <c r="Y1487" t="s">
        <v>43</v>
      </c>
      <c r="Z1487">
        <v>0</v>
      </c>
      <c r="AA1487" t="s">
        <v>45</v>
      </c>
      <c r="AB1487" t="s">
        <v>43</v>
      </c>
      <c r="AC1487" t="s">
        <v>43</v>
      </c>
    </row>
    <row r="1488" spans="1:29" x14ac:dyDescent="0.3">
      <c r="A1488" s="2">
        <v>45045.509016203701</v>
      </c>
      <c r="B1488" t="s">
        <v>29</v>
      </c>
      <c r="C1488" s="4" t="s">
        <v>1615</v>
      </c>
      <c r="D1488" t="s">
        <v>31</v>
      </c>
      <c r="E1488" t="s">
        <v>73</v>
      </c>
      <c r="F1488" t="s">
        <v>33</v>
      </c>
      <c r="G1488" t="s">
        <v>34</v>
      </c>
      <c r="H1488" t="s">
        <v>35</v>
      </c>
      <c r="I1488" t="s">
        <v>36</v>
      </c>
      <c r="J1488">
        <v>2</v>
      </c>
      <c r="K1488" t="s">
        <v>37</v>
      </c>
      <c r="L1488" t="s">
        <v>38</v>
      </c>
      <c r="M1488" t="s">
        <v>490</v>
      </c>
      <c r="N1488" t="s">
        <v>1547</v>
      </c>
      <c r="O1488" t="s">
        <v>41</v>
      </c>
      <c r="P1488" t="s">
        <v>204</v>
      </c>
      <c r="Q1488" t="s">
        <v>35</v>
      </c>
      <c r="R1488" t="s">
        <v>34</v>
      </c>
      <c r="S1488" t="s">
        <v>43</v>
      </c>
      <c r="T1488">
        <v>2630</v>
      </c>
      <c r="U1488">
        <v>91110</v>
      </c>
      <c r="V1488">
        <v>0</v>
      </c>
      <c r="W1488" t="s">
        <v>44</v>
      </c>
      <c r="X1488" t="s">
        <v>43</v>
      </c>
      <c r="Y1488" t="s">
        <v>43</v>
      </c>
      <c r="Z1488">
        <v>0</v>
      </c>
      <c r="AA1488" t="s">
        <v>45</v>
      </c>
      <c r="AB1488" t="s">
        <v>43</v>
      </c>
      <c r="AC1488" t="s">
        <v>43</v>
      </c>
    </row>
    <row r="1489" spans="1:29" x14ac:dyDescent="0.3">
      <c r="A1489" s="2">
        <v>45045.509317129632</v>
      </c>
      <c r="B1489" t="s">
        <v>29</v>
      </c>
      <c r="C1489" s="4" t="s">
        <v>942</v>
      </c>
      <c r="D1489" t="s">
        <v>31</v>
      </c>
      <c r="E1489" t="s">
        <v>64</v>
      </c>
      <c r="F1489" t="s">
        <v>122</v>
      </c>
      <c r="G1489" t="s">
        <v>34</v>
      </c>
      <c r="H1489" t="s">
        <v>35</v>
      </c>
      <c r="I1489" t="s">
        <v>36</v>
      </c>
      <c r="J1489">
        <v>5</v>
      </c>
      <c r="K1489" t="s">
        <v>81</v>
      </c>
      <c r="L1489" t="s">
        <v>49</v>
      </c>
      <c r="M1489" t="s">
        <v>546</v>
      </c>
      <c r="N1489" t="s">
        <v>1616</v>
      </c>
      <c r="O1489" t="s">
        <v>41</v>
      </c>
      <c r="P1489" t="s">
        <v>95</v>
      </c>
      <c r="Q1489" t="s">
        <v>481</v>
      </c>
      <c r="R1489" t="s">
        <v>34</v>
      </c>
      <c r="S1489" t="s">
        <v>43</v>
      </c>
      <c r="T1489">
        <v>50</v>
      </c>
      <c r="U1489">
        <v>131150</v>
      </c>
      <c r="V1489">
        <v>0</v>
      </c>
      <c r="W1489" t="s">
        <v>44</v>
      </c>
      <c r="X1489" t="s">
        <v>43</v>
      </c>
      <c r="Y1489" t="s">
        <v>43</v>
      </c>
      <c r="Z1489">
        <v>0</v>
      </c>
      <c r="AA1489" t="s">
        <v>45</v>
      </c>
      <c r="AB1489" t="s">
        <v>43</v>
      </c>
      <c r="AC1489" t="s">
        <v>43</v>
      </c>
    </row>
    <row r="1490" spans="1:29" x14ac:dyDescent="0.3">
      <c r="A1490" s="2">
        <v>45045.519976851851</v>
      </c>
      <c r="B1490" t="s">
        <v>29</v>
      </c>
      <c r="C1490" s="4" t="s">
        <v>1617</v>
      </c>
      <c r="D1490" t="s">
        <v>31</v>
      </c>
      <c r="E1490" t="s">
        <v>32</v>
      </c>
      <c r="F1490" t="s">
        <v>122</v>
      </c>
      <c r="G1490" t="s">
        <v>56</v>
      </c>
      <c r="H1490" t="s">
        <v>35</v>
      </c>
      <c r="I1490" t="s">
        <v>36</v>
      </c>
      <c r="J1490">
        <v>1</v>
      </c>
      <c r="K1490" t="s">
        <v>499</v>
      </c>
      <c r="L1490" t="s">
        <v>49</v>
      </c>
      <c r="M1490" t="s">
        <v>684</v>
      </c>
      <c r="N1490" t="s">
        <v>672</v>
      </c>
      <c r="O1490" t="s">
        <v>41</v>
      </c>
      <c r="P1490" t="s">
        <v>52</v>
      </c>
      <c r="Q1490" t="s">
        <v>35</v>
      </c>
      <c r="R1490" t="s">
        <v>507</v>
      </c>
      <c r="S1490" t="s">
        <v>43</v>
      </c>
      <c r="T1490">
        <v>50</v>
      </c>
      <c r="U1490">
        <v>7190</v>
      </c>
      <c r="V1490">
        <v>0</v>
      </c>
      <c r="W1490" t="s">
        <v>44</v>
      </c>
      <c r="X1490" t="s">
        <v>43</v>
      </c>
      <c r="Y1490" t="s">
        <v>43</v>
      </c>
      <c r="Z1490">
        <v>0</v>
      </c>
      <c r="AA1490" t="s">
        <v>45</v>
      </c>
      <c r="AB1490" t="s">
        <v>43</v>
      </c>
      <c r="AC1490" t="s">
        <v>43</v>
      </c>
    </row>
    <row r="1491" spans="1:29" x14ac:dyDescent="0.3">
      <c r="A1491" s="2">
        <v>45045.52616898148</v>
      </c>
      <c r="B1491" t="s">
        <v>29</v>
      </c>
      <c r="C1491" s="4" t="s">
        <v>1618</v>
      </c>
      <c r="D1491" t="s">
        <v>31</v>
      </c>
      <c r="E1491" t="s">
        <v>32</v>
      </c>
      <c r="F1491" t="s">
        <v>33</v>
      </c>
      <c r="G1491" t="s">
        <v>34</v>
      </c>
      <c r="H1491" t="s">
        <v>35</v>
      </c>
      <c r="I1491" t="s">
        <v>36</v>
      </c>
      <c r="J1491">
        <v>2</v>
      </c>
      <c r="K1491" t="s">
        <v>499</v>
      </c>
      <c r="L1491" t="s">
        <v>49</v>
      </c>
      <c r="M1491" t="s">
        <v>560</v>
      </c>
      <c r="N1491" t="s">
        <v>634</v>
      </c>
      <c r="O1491" t="s">
        <v>41</v>
      </c>
      <c r="P1491" t="s">
        <v>66</v>
      </c>
      <c r="Q1491" t="s">
        <v>481</v>
      </c>
      <c r="R1491" t="s">
        <v>34</v>
      </c>
      <c r="S1491" t="s">
        <v>43</v>
      </c>
      <c r="T1491">
        <v>3140</v>
      </c>
      <c r="U1491">
        <v>111130</v>
      </c>
      <c r="V1491">
        <v>0</v>
      </c>
      <c r="W1491" t="s">
        <v>44</v>
      </c>
      <c r="X1491" t="s">
        <v>43</v>
      </c>
      <c r="Y1491" t="s">
        <v>43</v>
      </c>
      <c r="Z1491">
        <v>0</v>
      </c>
      <c r="AA1491" t="s">
        <v>45</v>
      </c>
      <c r="AB1491" t="s">
        <v>43</v>
      </c>
      <c r="AC1491" t="s">
        <v>43</v>
      </c>
    </row>
    <row r="1492" spans="1:29" x14ac:dyDescent="0.3">
      <c r="A1492" s="2">
        <v>45045.535416666673</v>
      </c>
      <c r="B1492" t="s">
        <v>29</v>
      </c>
      <c r="C1492" s="4" t="s">
        <v>1619</v>
      </c>
      <c r="D1492" t="s">
        <v>31</v>
      </c>
      <c r="E1492" t="s">
        <v>55</v>
      </c>
      <c r="F1492" t="s">
        <v>47</v>
      </c>
      <c r="G1492" t="s">
        <v>495</v>
      </c>
      <c r="H1492" t="s">
        <v>57</v>
      </c>
      <c r="I1492" t="s">
        <v>58</v>
      </c>
      <c r="J1492">
        <v>10</v>
      </c>
      <c r="K1492" t="s">
        <v>499</v>
      </c>
      <c r="L1492" t="s">
        <v>166</v>
      </c>
      <c r="M1492" t="s">
        <v>642</v>
      </c>
      <c r="N1492" t="s">
        <v>1620</v>
      </c>
      <c r="O1492" t="s">
        <v>225</v>
      </c>
      <c r="P1492" t="s">
        <v>88</v>
      </c>
      <c r="Q1492" t="s">
        <v>57</v>
      </c>
      <c r="R1492" t="s">
        <v>495</v>
      </c>
      <c r="S1492" t="s">
        <v>43</v>
      </c>
      <c r="T1492">
        <v>2125</v>
      </c>
      <c r="U1492">
        <v>5070</v>
      </c>
      <c r="V1492">
        <v>0</v>
      </c>
      <c r="W1492" t="s">
        <v>44</v>
      </c>
      <c r="X1492" t="s">
        <v>43</v>
      </c>
      <c r="Y1492" t="s">
        <v>43</v>
      </c>
      <c r="Z1492">
        <v>0</v>
      </c>
      <c r="AA1492" t="s">
        <v>45</v>
      </c>
      <c r="AB1492" t="s">
        <v>43</v>
      </c>
      <c r="AC1492" t="s">
        <v>43</v>
      </c>
    </row>
    <row r="1493" spans="1:29" x14ac:dyDescent="0.3">
      <c r="A1493" s="2">
        <v>45045.540173611109</v>
      </c>
      <c r="B1493" t="s">
        <v>29</v>
      </c>
      <c r="C1493" s="4" t="s">
        <v>1621</v>
      </c>
      <c r="D1493" t="s">
        <v>54</v>
      </c>
      <c r="E1493" t="s">
        <v>64</v>
      </c>
      <c r="F1493" t="s">
        <v>47</v>
      </c>
      <c r="G1493" t="s">
        <v>56</v>
      </c>
      <c r="H1493" t="s">
        <v>35</v>
      </c>
      <c r="I1493" t="s">
        <v>36</v>
      </c>
      <c r="J1493">
        <v>5</v>
      </c>
      <c r="K1493" t="s">
        <v>123</v>
      </c>
      <c r="L1493" t="s">
        <v>49</v>
      </c>
      <c r="M1493" t="s">
        <v>515</v>
      </c>
      <c r="N1493" t="s">
        <v>598</v>
      </c>
      <c r="O1493" t="s">
        <v>41</v>
      </c>
      <c r="P1493" t="s">
        <v>52</v>
      </c>
      <c r="Q1493" t="s">
        <v>35</v>
      </c>
      <c r="R1493" t="s">
        <v>34</v>
      </c>
      <c r="S1493" t="s">
        <v>43</v>
      </c>
      <c r="T1493">
        <v>50</v>
      </c>
      <c r="U1493">
        <v>91110</v>
      </c>
      <c r="V1493">
        <v>0</v>
      </c>
      <c r="W1493" t="s">
        <v>44</v>
      </c>
      <c r="X1493" t="s">
        <v>43</v>
      </c>
      <c r="Y1493" t="s">
        <v>43</v>
      </c>
      <c r="Z1493">
        <v>0</v>
      </c>
      <c r="AA1493" t="s">
        <v>45</v>
      </c>
      <c r="AB1493" t="s">
        <v>43</v>
      </c>
      <c r="AC1493" t="s">
        <v>43</v>
      </c>
    </row>
    <row r="1494" spans="1:29" x14ac:dyDescent="0.3">
      <c r="A1494" s="2">
        <v>45045.544895833344</v>
      </c>
      <c r="B1494" t="s">
        <v>29</v>
      </c>
      <c r="C1494" s="4" t="s">
        <v>1622</v>
      </c>
      <c r="D1494" t="s">
        <v>54</v>
      </c>
      <c r="E1494" t="s">
        <v>55</v>
      </c>
      <c r="F1494" t="s">
        <v>47</v>
      </c>
      <c r="G1494" t="s">
        <v>56</v>
      </c>
      <c r="H1494" t="s">
        <v>57</v>
      </c>
      <c r="I1494" t="s">
        <v>36</v>
      </c>
      <c r="J1494">
        <v>4</v>
      </c>
      <c r="K1494" t="s">
        <v>123</v>
      </c>
      <c r="L1494" t="s">
        <v>49</v>
      </c>
      <c r="M1494" t="s">
        <v>588</v>
      </c>
      <c r="N1494" t="s">
        <v>769</v>
      </c>
      <c r="O1494" t="s">
        <v>41</v>
      </c>
      <c r="P1494" t="s">
        <v>52</v>
      </c>
      <c r="Q1494" t="s">
        <v>35</v>
      </c>
      <c r="R1494" t="s">
        <v>34</v>
      </c>
      <c r="S1494" t="s">
        <v>43</v>
      </c>
      <c r="T1494">
        <v>3140</v>
      </c>
      <c r="U1494">
        <v>131150</v>
      </c>
      <c r="V1494">
        <v>0</v>
      </c>
      <c r="W1494" t="s">
        <v>44</v>
      </c>
      <c r="X1494" t="s">
        <v>43</v>
      </c>
      <c r="Y1494" t="s">
        <v>43</v>
      </c>
      <c r="Z1494">
        <v>0</v>
      </c>
      <c r="AA1494" t="s">
        <v>45</v>
      </c>
      <c r="AB1494" t="s">
        <v>43</v>
      </c>
      <c r="AC1494" t="s">
        <v>43</v>
      </c>
    </row>
    <row r="1495" spans="1:29" x14ac:dyDescent="0.3">
      <c r="A1495" s="2">
        <v>45045.56150462963</v>
      </c>
      <c r="B1495" t="s">
        <v>29</v>
      </c>
      <c r="C1495" s="4" t="s">
        <v>1623</v>
      </c>
      <c r="D1495" t="s">
        <v>31</v>
      </c>
      <c r="E1495" t="s">
        <v>73</v>
      </c>
      <c r="F1495" t="s">
        <v>33</v>
      </c>
      <c r="G1495" t="s">
        <v>34</v>
      </c>
      <c r="H1495" t="s">
        <v>35</v>
      </c>
      <c r="I1495" t="s">
        <v>36</v>
      </c>
      <c r="J1495">
        <v>5</v>
      </c>
      <c r="K1495" t="s">
        <v>499</v>
      </c>
      <c r="L1495" t="s">
        <v>49</v>
      </c>
      <c r="M1495" t="s">
        <v>546</v>
      </c>
      <c r="N1495" t="s">
        <v>520</v>
      </c>
      <c r="O1495" t="s">
        <v>41</v>
      </c>
      <c r="P1495" t="s">
        <v>77</v>
      </c>
      <c r="Q1495" t="s">
        <v>35</v>
      </c>
      <c r="R1495" t="s">
        <v>495</v>
      </c>
      <c r="S1495" t="s">
        <v>43</v>
      </c>
      <c r="T1495">
        <v>2125</v>
      </c>
      <c r="U1495">
        <v>111130</v>
      </c>
      <c r="V1495">
        <v>0</v>
      </c>
      <c r="W1495" t="s">
        <v>44</v>
      </c>
      <c r="X1495" t="s">
        <v>43</v>
      </c>
      <c r="Y1495" t="s">
        <v>43</v>
      </c>
      <c r="Z1495">
        <v>0</v>
      </c>
      <c r="AA1495" t="s">
        <v>45</v>
      </c>
      <c r="AB1495" t="s">
        <v>43</v>
      </c>
      <c r="AC1495" t="s">
        <v>43</v>
      </c>
    </row>
    <row r="1496" spans="1:29" x14ac:dyDescent="0.3">
      <c r="A1496" s="2">
        <v>45045.563425925917</v>
      </c>
      <c r="B1496" t="s">
        <v>29</v>
      </c>
      <c r="C1496" s="4" t="s">
        <v>1624</v>
      </c>
      <c r="D1496" t="s">
        <v>31</v>
      </c>
      <c r="E1496" t="s">
        <v>73</v>
      </c>
      <c r="F1496" t="s">
        <v>47</v>
      </c>
      <c r="G1496" t="s">
        <v>56</v>
      </c>
      <c r="H1496" t="s">
        <v>35</v>
      </c>
      <c r="I1496" t="s">
        <v>36</v>
      </c>
      <c r="J1496">
        <v>1</v>
      </c>
      <c r="K1496" t="s">
        <v>48</v>
      </c>
      <c r="L1496" t="s">
        <v>69</v>
      </c>
      <c r="M1496" t="s">
        <v>500</v>
      </c>
      <c r="N1496" t="s">
        <v>774</v>
      </c>
      <c r="O1496" t="s">
        <v>41</v>
      </c>
      <c r="P1496" t="s">
        <v>66</v>
      </c>
      <c r="Q1496" t="s">
        <v>481</v>
      </c>
      <c r="R1496" t="s">
        <v>507</v>
      </c>
      <c r="S1496" t="s">
        <v>43</v>
      </c>
      <c r="T1496">
        <v>3140</v>
      </c>
      <c r="U1496">
        <v>7190</v>
      </c>
      <c r="V1496">
        <v>0</v>
      </c>
      <c r="W1496" t="s">
        <v>44</v>
      </c>
      <c r="X1496" t="s">
        <v>43</v>
      </c>
      <c r="Y1496" t="s">
        <v>43</v>
      </c>
      <c r="Z1496">
        <v>0</v>
      </c>
      <c r="AA1496" t="s">
        <v>45</v>
      </c>
      <c r="AB1496" t="s">
        <v>43</v>
      </c>
      <c r="AC1496" t="s">
        <v>43</v>
      </c>
    </row>
    <row r="1497" spans="1:29" x14ac:dyDescent="0.3">
      <c r="A1497" s="2">
        <v>45045.56417824074</v>
      </c>
      <c r="B1497" t="s">
        <v>29</v>
      </c>
      <c r="C1497" s="4" t="s">
        <v>1088</v>
      </c>
      <c r="D1497" t="s">
        <v>54</v>
      </c>
      <c r="E1497" t="s">
        <v>73</v>
      </c>
      <c r="F1497" t="s">
        <v>47</v>
      </c>
      <c r="G1497" t="s">
        <v>56</v>
      </c>
      <c r="H1497" t="s">
        <v>57</v>
      </c>
      <c r="I1497" t="s">
        <v>58</v>
      </c>
      <c r="J1497">
        <v>10</v>
      </c>
      <c r="K1497" t="s">
        <v>48</v>
      </c>
      <c r="L1497" t="s">
        <v>69</v>
      </c>
      <c r="M1497" t="s">
        <v>588</v>
      </c>
      <c r="N1497" t="s">
        <v>1213</v>
      </c>
      <c r="O1497" t="s">
        <v>113</v>
      </c>
      <c r="P1497" t="s">
        <v>77</v>
      </c>
      <c r="Q1497" t="s">
        <v>57</v>
      </c>
      <c r="R1497" t="s">
        <v>495</v>
      </c>
      <c r="S1497" t="s">
        <v>43</v>
      </c>
      <c r="T1497">
        <v>4150</v>
      </c>
      <c r="U1497">
        <v>7190</v>
      </c>
      <c r="V1497">
        <v>0</v>
      </c>
      <c r="W1497" t="s">
        <v>44</v>
      </c>
      <c r="X1497" t="s">
        <v>43</v>
      </c>
      <c r="Y1497" t="s">
        <v>43</v>
      </c>
      <c r="Z1497">
        <v>0</v>
      </c>
      <c r="AA1497" t="s">
        <v>45</v>
      </c>
      <c r="AB1497" t="s">
        <v>43</v>
      </c>
      <c r="AC1497" t="s">
        <v>43</v>
      </c>
    </row>
    <row r="1498" spans="1:29" x14ac:dyDescent="0.3">
      <c r="A1498" s="2">
        <v>45045.578888888893</v>
      </c>
      <c r="B1498" t="s">
        <v>29</v>
      </c>
      <c r="C1498" s="4" t="s">
        <v>1625</v>
      </c>
      <c r="D1498" t="s">
        <v>31</v>
      </c>
      <c r="E1498" t="s">
        <v>73</v>
      </c>
      <c r="F1498" t="s">
        <v>33</v>
      </c>
      <c r="G1498" t="s">
        <v>56</v>
      </c>
      <c r="H1498" t="s">
        <v>35</v>
      </c>
      <c r="I1498" t="s">
        <v>36</v>
      </c>
      <c r="J1498">
        <v>8</v>
      </c>
      <c r="K1498" t="s">
        <v>48</v>
      </c>
      <c r="L1498" t="s">
        <v>69</v>
      </c>
      <c r="M1498" t="s">
        <v>515</v>
      </c>
      <c r="N1498" t="s">
        <v>1213</v>
      </c>
      <c r="O1498" t="s">
        <v>41</v>
      </c>
      <c r="P1498" t="s">
        <v>77</v>
      </c>
      <c r="Q1498" t="s">
        <v>481</v>
      </c>
      <c r="R1498" t="s">
        <v>34</v>
      </c>
      <c r="S1498" t="s">
        <v>43</v>
      </c>
      <c r="T1498">
        <v>50</v>
      </c>
      <c r="U1498">
        <v>151</v>
      </c>
      <c r="V1498">
        <v>0</v>
      </c>
      <c r="W1498" t="s">
        <v>44</v>
      </c>
      <c r="X1498" t="s">
        <v>43</v>
      </c>
      <c r="Y1498" t="s">
        <v>43</v>
      </c>
      <c r="Z1498">
        <v>0</v>
      </c>
      <c r="AA1498" t="s">
        <v>45</v>
      </c>
      <c r="AB1498" t="s">
        <v>43</v>
      </c>
      <c r="AC1498" t="s">
        <v>43</v>
      </c>
    </row>
    <row r="1499" spans="1:29" x14ac:dyDescent="0.3">
      <c r="A1499" s="2">
        <v>45045.580254629633</v>
      </c>
      <c r="B1499" t="s">
        <v>29</v>
      </c>
      <c r="C1499" s="4" t="s">
        <v>1626</v>
      </c>
      <c r="D1499" t="s">
        <v>31</v>
      </c>
      <c r="E1499" t="s">
        <v>73</v>
      </c>
      <c r="F1499" t="s">
        <v>33</v>
      </c>
      <c r="G1499" t="s">
        <v>34</v>
      </c>
      <c r="H1499" t="s">
        <v>35</v>
      </c>
      <c r="I1499" t="s">
        <v>36</v>
      </c>
      <c r="J1499">
        <v>1</v>
      </c>
      <c r="K1499" t="s">
        <v>123</v>
      </c>
      <c r="L1499" t="s">
        <v>69</v>
      </c>
      <c r="M1499" t="s">
        <v>546</v>
      </c>
      <c r="N1499" t="s">
        <v>572</v>
      </c>
      <c r="O1499" t="s">
        <v>41</v>
      </c>
      <c r="P1499" t="s">
        <v>204</v>
      </c>
      <c r="Q1499" t="s">
        <v>481</v>
      </c>
      <c r="R1499" t="s">
        <v>34</v>
      </c>
      <c r="S1499" t="s">
        <v>43</v>
      </c>
      <c r="T1499">
        <v>50</v>
      </c>
      <c r="U1499">
        <v>151</v>
      </c>
      <c r="V1499">
        <v>0</v>
      </c>
      <c r="W1499" t="s">
        <v>44</v>
      </c>
      <c r="X1499" t="s">
        <v>43</v>
      </c>
      <c r="Y1499" t="s">
        <v>43</v>
      </c>
      <c r="Z1499">
        <v>0</v>
      </c>
      <c r="AA1499" t="s">
        <v>45</v>
      </c>
      <c r="AB1499" t="s">
        <v>43</v>
      </c>
      <c r="AC1499" t="s">
        <v>43</v>
      </c>
    </row>
    <row r="1500" spans="1:29" x14ac:dyDescent="0.3">
      <c r="A1500" s="2">
        <v>45045.600474537037</v>
      </c>
      <c r="B1500" t="s">
        <v>29</v>
      </c>
      <c r="C1500" s="4" t="s">
        <v>1627</v>
      </c>
      <c r="D1500" t="s">
        <v>54</v>
      </c>
      <c r="E1500" t="s">
        <v>73</v>
      </c>
      <c r="F1500" t="s">
        <v>47</v>
      </c>
      <c r="G1500" t="s">
        <v>56</v>
      </c>
      <c r="H1500" t="s">
        <v>35</v>
      </c>
      <c r="I1500" t="s">
        <v>36</v>
      </c>
      <c r="J1500">
        <v>5</v>
      </c>
      <c r="K1500" t="s">
        <v>499</v>
      </c>
      <c r="L1500" t="s">
        <v>49</v>
      </c>
      <c r="M1500" t="s">
        <v>515</v>
      </c>
      <c r="N1500" t="s">
        <v>497</v>
      </c>
      <c r="O1500" t="s">
        <v>85</v>
      </c>
      <c r="P1500" t="s">
        <v>66</v>
      </c>
      <c r="Q1500" t="s">
        <v>35</v>
      </c>
      <c r="R1500" t="s">
        <v>34</v>
      </c>
      <c r="S1500" t="s">
        <v>43</v>
      </c>
      <c r="T1500">
        <v>4150</v>
      </c>
      <c r="U1500">
        <v>151</v>
      </c>
      <c r="V1500">
        <v>0</v>
      </c>
      <c r="W1500" t="s">
        <v>44</v>
      </c>
      <c r="X1500" t="s">
        <v>43</v>
      </c>
      <c r="Y1500" t="s">
        <v>43</v>
      </c>
      <c r="Z1500">
        <v>0</v>
      </c>
      <c r="AA1500" t="s">
        <v>45</v>
      </c>
      <c r="AB1500" t="s">
        <v>43</v>
      </c>
      <c r="AC1500" t="s">
        <v>43</v>
      </c>
    </row>
    <row r="1501" spans="1:29" x14ac:dyDescent="0.3">
      <c r="A1501" s="2">
        <v>45045.605474537027</v>
      </c>
      <c r="B1501" t="s">
        <v>29</v>
      </c>
      <c r="C1501" s="4" t="s">
        <v>1341</v>
      </c>
      <c r="D1501" t="s">
        <v>31</v>
      </c>
      <c r="E1501" t="s">
        <v>64</v>
      </c>
      <c r="F1501" t="s">
        <v>33</v>
      </c>
      <c r="G1501" t="s">
        <v>34</v>
      </c>
      <c r="H1501" t="s">
        <v>35</v>
      </c>
      <c r="I1501" t="s">
        <v>36</v>
      </c>
      <c r="J1501">
        <v>1</v>
      </c>
      <c r="K1501" t="s">
        <v>81</v>
      </c>
      <c r="L1501" t="s">
        <v>49</v>
      </c>
      <c r="M1501" t="s">
        <v>540</v>
      </c>
      <c r="N1501" t="s">
        <v>1257</v>
      </c>
      <c r="O1501" t="s">
        <v>85</v>
      </c>
      <c r="P1501" t="s">
        <v>52</v>
      </c>
      <c r="Q1501" t="s">
        <v>481</v>
      </c>
      <c r="R1501" t="s">
        <v>495</v>
      </c>
      <c r="S1501" t="s">
        <v>43</v>
      </c>
      <c r="T1501">
        <v>2630</v>
      </c>
      <c r="U1501">
        <v>151</v>
      </c>
      <c r="V1501">
        <v>0</v>
      </c>
      <c r="W1501" t="s">
        <v>44</v>
      </c>
      <c r="X1501" t="s">
        <v>43</v>
      </c>
      <c r="Y1501" t="s">
        <v>43</v>
      </c>
      <c r="Z1501">
        <v>0</v>
      </c>
      <c r="AA1501" t="s">
        <v>45</v>
      </c>
      <c r="AB1501" t="s">
        <v>43</v>
      </c>
      <c r="AC1501" t="s">
        <v>43</v>
      </c>
    </row>
    <row r="1502" spans="1:29" x14ac:dyDescent="0.3">
      <c r="A1502" s="2">
        <v>45045.615763888891</v>
      </c>
      <c r="B1502" t="s">
        <v>29</v>
      </c>
      <c r="C1502" s="4" t="s">
        <v>1467</v>
      </c>
      <c r="D1502" t="s">
        <v>31</v>
      </c>
      <c r="E1502" t="s">
        <v>73</v>
      </c>
      <c r="F1502" t="s">
        <v>47</v>
      </c>
      <c r="G1502" t="s">
        <v>34</v>
      </c>
      <c r="H1502" t="s">
        <v>57</v>
      </c>
      <c r="I1502" t="s">
        <v>58</v>
      </c>
      <c r="J1502">
        <v>10</v>
      </c>
      <c r="K1502" t="s">
        <v>499</v>
      </c>
      <c r="L1502" t="s">
        <v>38</v>
      </c>
      <c r="M1502" t="s">
        <v>532</v>
      </c>
      <c r="N1502" t="s">
        <v>571</v>
      </c>
      <c r="O1502" t="s">
        <v>41</v>
      </c>
      <c r="P1502" t="s">
        <v>153</v>
      </c>
      <c r="Q1502" t="s">
        <v>57</v>
      </c>
      <c r="R1502" t="s">
        <v>34</v>
      </c>
      <c r="S1502" t="s">
        <v>43</v>
      </c>
      <c r="T1502">
        <v>50</v>
      </c>
      <c r="U1502">
        <v>151</v>
      </c>
      <c r="V1502">
        <v>0</v>
      </c>
      <c r="W1502" t="s">
        <v>44</v>
      </c>
      <c r="X1502" t="s">
        <v>43</v>
      </c>
      <c r="Y1502" t="s">
        <v>43</v>
      </c>
      <c r="Z1502">
        <v>0</v>
      </c>
      <c r="AA1502" t="s">
        <v>45</v>
      </c>
      <c r="AB1502" t="s">
        <v>43</v>
      </c>
      <c r="AC1502" t="s">
        <v>43</v>
      </c>
    </row>
    <row r="1503" spans="1:29" x14ac:dyDescent="0.3">
      <c r="A1503" s="2">
        <v>45045.6175</v>
      </c>
      <c r="B1503" t="s">
        <v>29</v>
      </c>
      <c r="C1503" s="4" t="s">
        <v>562</v>
      </c>
      <c r="D1503" t="s">
        <v>54</v>
      </c>
      <c r="E1503" t="s">
        <v>73</v>
      </c>
      <c r="F1503" t="s">
        <v>122</v>
      </c>
      <c r="G1503" t="s">
        <v>34</v>
      </c>
      <c r="H1503" t="s">
        <v>35</v>
      </c>
      <c r="I1503" t="s">
        <v>36</v>
      </c>
      <c r="J1503">
        <v>5</v>
      </c>
      <c r="K1503" t="s">
        <v>499</v>
      </c>
      <c r="L1503" t="s">
        <v>69</v>
      </c>
      <c r="M1503" t="s">
        <v>560</v>
      </c>
      <c r="N1503" t="s">
        <v>524</v>
      </c>
      <c r="O1503" t="s">
        <v>41</v>
      </c>
      <c r="P1503" t="s">
        <v>109</v>
      </c>
      <c r="Q1503" t="s">
        <v>35</v>
      </c>
      <c r="R1503" t="s">
        <v>495</v>
      </c>
      <c r="S1503" t="s">
        <v>43</v>
      </c>
      <c r="T1503">
        <v>50</v>
      </c>
      <c r="U1503">
        <v>151</v>
      </c>
      <c r="V1503">
        <v>0</v>
      </c>
      <c r="W1503" t="s">
        <v>44</v>
      </c>
      <c r="X1503" t="s">
        <v>43</v>
      </c>
      <c r="Y1503" t="s">
        <v>43</v>
      </c>
      <c r="Z1503">
        <v>0</v>
      </c>
      <c r="AA1503" t="s">
        <v>45</v>
      </c>
      <c r="AB1503" t="s">
        <v>43</v>
      </c>
      <c r="AC1503" t="s">
        <v>43</v>
      </c>
    </row>
    <row r="1504" spans="1:29" x14ac:dyDescent="0.3">
      <c r="A1504" s="2">
        <v>45045.617974537039</v>
      </c>
      <c r="B1504" t="s">
        <v>29</v>
      </c>
      <c r="C1504" s="4" t="s">
        <v>1628</v>
      </c>
      <c r="D1504" t="s">
        <v>31</v>
      </c>
      <c r="E1504" t="s">
        <v>73</v>
      </c>
      <c r="F1504" t="s">
        <v>33</v>
      </c>
      <c r="G1504" t="s">
        <v>56</v>
      </c>
      <c r="H1504" t="s">
        <v>35</v>
      </c>
      <c r="I1504" t="s">
        <v>58</v>
      </c>
      <c r="J1504">
        <v>6</v>
      </c>
      <c r="K1504" t="s">
        <v>499</v>
      </c>
      <c r="L1504" t="s">
        <v>49</v>
      </c>
      <c r="M1504" t="s">
        <v>560</v>
      </c>
      <c r="N1504" t="s">
        <v>1522</v>
      </c>
      <c r="O1504" t="s">
        <v>41</v>
      </c>
      <c r="P1504" t="s">
        <v>62</v>
      </c>
      <c r="Q1504" t="s">
        <v>481</v>
      </c>
      <c r="R1504" t="s">
        <v>507</v>
      </c>
      <c r="S1504" t="s">
        <v>43</v>
      </c>
      <c r="T1504">
        <v>3140</v>
      </c>
      <c r="U1504">
        <v>7190</v>
      </c>
      <c r="V1504">
        <v>0</v>
      </c>
      <c r="W1504" t="s">
        <v>44</v>
      </c>
      <c r="X1504" t="s">
        <v>43</v>
      </c>
      <c r="Y1504" t="s">
        <v>43</v>
      </c>
      <c r="Z1504">
        <v>0</v>
      </c>
      <c r="AA1504" t="s">
        <v>45</v>
      </c>
      <c r="AB1504" t="s">
        <v>43</v>
      </c>
      <c r="AC1504" t="s">
        <v>43</v>
      </c>
    </row>
    <row r="1505" spans="1:29" x14ac:dyDescent="0.3">
      <c r="A1505" s="2">
        <v>45045.619722222233</v>
      </c>
      <c r="B1505" t="s">
        <v>29</v>
      </c>
      <c r="C1505" s="4" t="s">
        <v>1155</v>
      </c>
      <c r="D1505" t="s">
        <v>54</v>
      </c>
      <c r="E1505" t="s">
        <v>32</v>
      </c>
      <c r="F1505" t="s">
        <v>122</v>
      </c>
      <c r="G1505" t="s">
        <v>34</v>
      </c>
      <c r="H1505" t="s">
        <v>35</v>
      </c>
      <c r="I1505" t="s">
        <v>36</v>
      </c>
      <c r="J1505">
        <v>3</v>
      </c>
      <c r="K1505" t="s">
        <v>499</v>
      </c>
      <c r="L1505" t="s">
        <v>49</v>
      </c>
      <c r="M1505" t="s">
        <v>490</v>
      </c>
      <c r="N1505" t="s">
        <v>754</v>
      </c>
      <c r="O1505" t="s">
        <v>41</v>
      </c>
      <c r="P1505" t="s">
        <v>52</v>
      </c>
      <c r="Q1505" t="s">
        <v>481</v>
      </c>
      <c r="R1505" t="s">
        <v>495</v>
      </c>
      <c r="S1505" t="s">
        <v>43</v>
      </c>
      <c r="T1505">
        <v>50</v>
      </c>
      <c r="U1505">
        <v>151</v>
      </c>
      <c r="V1505">
        <v>0</v>
      </c>
      <c r="W1505" t="s">
        <v>44</v>
      </c>
      <c r="X1505" t="s">
        <v>43</v>
      </c>
      <c r="Y1505" t="s">
        <v>43</v>
      </c>
      <c r="Z1505">
        <v>0</v>
      </c>
      <c r="AA1505" t="s">
        <v>45</v>
      </c>
      <c r="AB1505" t="s">
        <v>43</v>
      </c>
      <c r="AC1505" t="s">
        <v>43</v>
      </c>
    </row>
    <row r="1506" spans="1:29" x14ac:dyDescent="0.3">
      <c r="A1506" s="2">
        <v>45045.620046296302</v>
      </c>
      <c r="B1506" t="s">
        <v>552</v>
      </c>
      <c r="C1506" s="4" t="s">
        <v>1629</v>
      </c>
      <c r="D1506" t="s">
        <v>54</v>
      </c>
      <c r="E1506" t="s">
        <v>73</v>
      </c>
      <c r="F1506" t="s">
        <v>33</v>
      </c>
      <c r="G1506" t="s">
        <v>34</v>
      </c>
      <c r="H1506" t="s">
        <v>35</v>
      </c>
      <c r="I1506" t="s">
        <v>36</v>
      </c>
      <c r="J1506">
        <v>2</v>
      </c>
      <c r="K1506" t="s">
        <v>499</v>
      </c>
      <c r="L1506" t="s">
        <v>49</v>
      </c>
      <c r="M1506" t="s">
        <v>505</v>
      </c>
      <c r="N1506" t="s">
        <v>941</v>
      </c>
      <c r="O1506" t="s">
        <v>41</v>
      </c>
      <c r="P1506" t="s">
        <v>52</v>
      </c>
      <c r="Q1506" t="s">
        <v>481</v>
      </c>
      <c r="R1506" t="s">
        <v>495</v>
      </c>
      <c r="S1506" t="s">
        <v>43</v>
      </c>
      <c r="T1506">
        <v>510</v>
      </c>
      <c r="U1506">
        <v>3050</v>
      </c>
      <c r="V1506">
        <v>0</v>
      </c>
      <c r="W1506" t="s">
        <v>44</v>
      </c>
      <c r="X1506" t="s">
        <v>43</v>
      </c>
      <c r="Y1506" t="s">
        <v>43</v>
      </c>
      <c r="Z1506">
        <v>0</v>
      </c>
      <c r="AA1506" t="s">
        <v>45</v>
      </c>
      <c r="AB1506" t="s">
        <v>43</v>
      </c>
      <c r="AC1506" t="s">
        <v>43</v>
      </c>
    </row>
    <row r="1507" spans="1:29" x14ac:dyDescent="0.3">
      <c r="A1507" s="2">
        <v>45045.622002314813</v>
      </c>
      <c r="B1507" t="s">
        <v>29</v>
      </c>
      <c r="C1507" s="4" t="s">
        <v>1630</v>
      </c>
      <c r="D1507" t="s">
        <v>31</v>
      </c>
      <c r="E1507" t="s">
        <v>73</v>
      </c>
      <c r="F1507" t="s">
        <v>122</v>
      </c>
      <c r="G1507" t="s">
        <v>34</v>
      </c>
      <c r="H1507" t="s">
        <v>57</v>
      </c>
      <c r="I1507" t="s">
        <v>36</v>
      </c>
      <c r="J1507">
        <v>5</v>
      </c>
      <c r="K1507" t="s">
        <v>499</v>
      </c>
      <c r="L1507" t="s">
        <v>49</v>
      </c>
      <c r="M1507" t="s">
        <v>635</v>
      </c>
      <c r="N1507" t="s">
        <v>904</v>
      </c>
      <c r="O1507" t="s">
        <v>41</v>
      </c>
      <c r="P1507" t="s">
        <v>95</v>
      </c>
      <c r="Q1507" t="s">
        <v>481</v>
      </c>
      <c r="R1507" t="s">
        <v>34</v>
      </c>
      <c r="S1507" t="s">
        <v>43</v>
      </c>
      <c r="T1507">
        <v>2630</v>
      </c>
      <c r="U1507">
        <v>111130</v>
      </c>
      <c r="V1507">
        <v>0</v>
      </c>
      <c r="W1507" t="s">
        <v>44</v>
      </c>
      <c r="X1507" t="s">
        <v>43</v>
      </c>
      <c r="Y1507" t="s">
        <v>43</v>
      </c>
      <c r="Z1507">
        <v>0</v>
      </c>
      <c r="AA1507" t="s">
        <v>45</v>
      </c>
      <c r="AB1507" t="s">
        <v>43</v>
      </c>
      <c r="AC1507" t="s">
        <v>43</v>
      </c>
    </row>
    <row r="1508" spans="1:29" x14ac:dyDescent="0.3">
      <c r="A1508" s="2">
        <v>45045.625833333332</v>
      </c>
      <c r="B1508" t="s">
        <v>29</v>
      </c>
      <c r="C1508" s="4" t="s">
        <v>234</v>
      </c>
      <c r="D1508" t="s">
        <v>54</v>
      </c>
      <c r="E1508" t="s">
        <v>32</v>
      </c>
      <c r="F1508" t="s">
        <v>33</v>
      </c>
      <c r="G1508" t="s">
        <v>34</v>
      </c>
      <c r="H1508" t="s">
        <v>35</v>
      </c>
      <c r="I1508" t="s">
        <v>36</v>
      </c>
      <c r="J1508">
        <v>3</v>
      </c>
      <c r="K1508" t="s">
        <v>81</v>
      </c>
      <c r="L1508" t="s">
        <v>49</v>
      </c>
      <c r="M1508" t="s">
        <v>560</v>
      </c>
      <c r="N1508" t="s">
        <v>526</v>
      </c>
      <c r="O1508" t="s">
        <v>41</v>
      </c>
      <c r="P1508" t="s">
        <v>66</v>
      </c>
      <c r="Q1508" t="s">
        <v>481</v>
      </c>
      <c r="R1508" t="s">
        <v>495</v>
      </c>
      <c r="S1508" t="s">
        <v>43</v>
      </c>
      <c r="T1508">
        <v>50</v>
      </c>
      <c r="U1508">
        <v>131150</v>
      </c>
      <c r="V1508">
        <v>0</v>
      </c>
      <c r="W1508" t="s">
        <v>44</v>
      </c>
      <c r="X1508" t="s">
        <v>43</v>
      </c>
      <c r="Y1508" t="s">
        <v>43</v>
      </c>
      <c r="Z1508">
        <v>0</v>
      </c>
      <c r="AA1508" t="s">
        <v>45</v>
      </c>
      <c r="AB1508" t="s">
        <v>43</v>
      </c>
      <c r="AC1508" t="s">
        <v>43</v>
      </c>
    </row>
    <row r="1509" spans="1:29" x14ac:dyDescent="0.3">
      <c r="A1509" s="2">
        <v>45045.628032407411</v>
      </c>
      <c r="B1509" t="s">
        <v>29</v>
      </c>
      <c r="C1509" s="4" t="s">
        <v>1631</v>
      </c>
      <c r="D1509" t="s">
        <v>31</v>
      </c>
      <c r="E1509" t="s">
        <v>64</v>
      </c>
      <c r="F1509" t="s">
        <v>122</v>
      </c>
      <c r="G1509" t="s">
        <v>56</v>
      </c>
      <c r="H1509" t="s">
        <v>35</v>
      </c>
      <c r="I1509" t="s">
        <v>36</v>
      </c>
      <c r="J1509">
        <v>3</v>
      </c>
      <c r="K1509" t="s">
        <v>499</v>
      </c>
      <c r="L1509" t="s">
        <v>38</v>
      </c>
      <c r="M1509" t="s">
        <v>588</v>
      </c>
      <c r="N1509" t="s">
        <v>1376</v>
      </c>
      <c r="O1509" t="s">
        <v>41</v>
      </c>
      <c r="P1509" t="s">
        <v>66</v>
      </c>
      <c r="Q1509" t="s">
        <v>481</v>
      </c>
      <c r="R1509" t="s">
        <v>507</v>
      </c>
      <c r="S1509" t="s">
        <v>43</v>
      </c>
      <c r="T1509">
        <v>2630</v>
      </c>
      <c r="U1509">
        <v>7190</v>
      </c>
      <c r="V1509">
        <v>0</v>
      </c>
      <c r="W1509" t="s">
        <v>44</v>
      </c>
      <c r="X1509" t="s">
        <v>43</v>
      </c>
      <c r="Y1509" t="s">
        <v>43</v>
      </c>
      <c r="Z1509">
        <v>0</v>
      </c>
      <c r="AA1509" t="s">
        <v>45</v>
      </c>
      <c r="AB1509" t="s">
        <v>43</v>
      </c>
      <c r="AC1509" t="s">
        <v>43</v>
      </c>
    </row>
    <row r="1510" spans="1:29" x14ac:dyDescent="0.3">
      <c r="A1510" s="2">
        <v>45045.633877314824</v>
      </c>
      <c r="B1510" t="s">
        <v>29</v>
      </c>
      <c r="C1510" s="4" t="s">
        <v>234</v>
      </c>
      <c r="D1510" t="s">
        <v>54</v>
      </c>
      <c r="E1510" t="s">
        <v>64</v>
      </c>
      <c r="F1510" t="s">
        <v>47</v>
      </c>
      <c r="G1510" t="s">
        <v>34</v>
      </c>
      <c r="H1510" t="s">
        <v>35</v>
      </c>
      <c r="I1510" t="s">
        <v>36</v>
      </c>
      <c r="J1510">
        <v>6</v>
      </c>
      <c r="K1510" t="s">
        <v>499</v>
      </c>
      <c r="L1510" t="s">
        <v>49</v>
      </c>
      <c r="M1510" t="s">
        <v>560</v>
      </c>
      <c r="N1510" t="s">
        <v>907</v>
      </c>
      <c r="O1510" t="s">
        <v>41</v>
      </c>
      <c r="P1510" t="s">
        <v>66</v>
      </c>
      <c r="Q1510" t="s">
        <v>481</v>
      </c>
      <c r="R1510" t="s">
        <v>495</v>
      </c>
      <c r="S1510" t="s">
        <v>43</v>
      </c>
      <c r="T1510">
        <v>50</v>
      </c>
      <c r="U1510">
        <v>151</v>
      </c>
      <c r="V1510">
        <v>0</v>
      </c>
      <c r="W1510" t="s">
        <v>44</v>
      </c>
      <c r="X1510" t="s">
        <v>43</v>
      </c>
      <c r="Y1510" t="s">
        <v>43</v>
      </c>
      <c r="Z1510">
        <v>0</v>
      </c>
      <c r="AA1510" t="s">
        <v>45</v>
      </c>
      <c r="AB1510" t="s">
        <v>43</v>
      </c>
      <c r="AC1510" t="s">
        <v>43</v>
      </c>
    </row>
    <row r="1511" spans="1:29" x14ac:dyDescent="0.3">
      <c r="A1511" s="2">
        <v>45045.636863425927</v>
      </c>
      <c r="B1511" t="s">
        <v>29</v>
      </c>
      <c r="C1511" s="4" t="s">
        <v>660</v>
      </c>
      <c r="D1511" t="s">
        <v>54</v>
      </c>
      <c r="E1511" t="s">
        <v>73</v>
      </c>
      <c r="F1511" t="s">
        <v>122</v>
      </c>
      <c r="G1511" t="s">
        <v>34</v>
      </c>
      <c r="H1511" t="s">
        <v>35</v>
      </c>
      <c r="I1511" t="s">
        <v>36</v>
      </c>
      <c r="J1511">
        <v>3</v>
      </c>
      <c r="K1511" t="s">
        <v>123</v>
      </c>
      <c r="L1511" t="s">
        <v>38</v>
      </c>
      <c r="M1511" t="s">
        <v>505</v>
      </c>
      <c r="N1511" t="s">
        <v>561</v>
      </c>
      <c r="O1511" t="s">
        <v>41</v>
      </c>
      <c r="P1511" t="s">
        <v>52</v>
      </c>
      <c r="Q1511" t="s">
        <v>481</v>
      </c>
      <c r="R1511" t="s">
        <v>34</v>
      </c>
      <c r="S1511" t="s">
        <v>43</v>
      </c>
      <c r="T1511">
        <v>2125</v>
      </c>
      <c r="U1511">
        <v>91110</v>
      </c>
      <c r="V1511">
        <v>0</v>
      </c>
      <c r="W1511" t="s">
        <v>44</v>
      </c>
      <c r="X1511" t="s">
        <v>43</v>
      </c>
      <c r="Y1511" t="s">
        <v>43</v>
      </c>
      <c r="Z1511">
        <v>0</v>
      </c>
      <c r="AA1511" t="s">
        <v>45</v>
      </c>
      <c r="AB1511" t="s">
        <v>43</v>
      </c>
      <c r="AC1511" t="s">
        <v>43</v>
      </c>
    </row>
    <row r="1512" spans="1:29" x14ac:dyDescent="0.3">
      <c r="A1512" s="2">
        <v>45045.637592592589</v>
      </c>
      <c r="B1512" t="s">
        <v>29</v>
      </c>
      <c r="C1512" s="4" t="s">
        <v>1632</v>
      </c>
      <c r="D1512" t="s">
        <v>54</v>
      </c>
      <c r="E1512" t="s">
        <v>64</v>
      </c>
      <c r="F1512" t="s">
        <v>33</v>
      </c>
      <c r="G1512" t="s">
        <v>56</v>
      </c>
      <c r="H1512" t="s">
        <v>35</v>
      </c>
      <c r="I1512" t="s">
        <v>36</v>
      </c>
      <c r="J1512">
        <v>3</v>
      </c>
      <c r="K1512" t="s">
        <v>499</v>
      </c>
      <c r="L1512" t="s">
        <v>49</v>
      </c>
      <c r="M1512" t="s">
        <v>500</v>
      </c>
      <c r="N1512" t="s">
        <v>1633</v>
      </c>
      <c r="O1512" t="s">
        <v>41</v>
      </c>
      <c r="P1512" t="s">
        <v>52</v>
      </c>
      <c r="Q1512" t="s">
        <v>35</v>
      </c>
      <c r="R1512" t="s">
        <v>507</v>
      </c>
      <c r="S1512" t="s">
        <v>43</v>
      </c>
      <c r="T1512">
        <v>2630</v>
      </c>
      <c r="U1512">
        <v>5070</v>
      </c>
      <c r="V1512">
        <v>0</v>
      </c>
      <c r="W1512" t="s">
        <v>44</v>
      </c>
      <c r="X1512" t="s">
        <v>43</v>
      </c>
      <c r="Y1512" t="s">
        <v>43</v>
      </c>
      <c r="Z1512">
        <v>0</v>
      </c>
      <c r="AA1512" t="s">
        <v>45</v>
      </c>
      <c r="AB1512" t="s">
        <v>43</v>
      </c>
      <c r="AC1512" t="s">
        <v>43</v>
      </c>
    </row>
    <row r="1513" spans="1:29" x14ac:dyDescent="0.3">
      <c r="A1513" s="2">
        <v>45045.638240740736</v>
      </c>
      <c r="B1513" t="s">
        <v>29</v>
      </c>
      <c r="C1513" s="4" t="s">
        <v>234</v>
      </c>
      <c r="D1513" t="s">
        <v>54</v>
      </c>
      <c r="E1513" t="s">
        <v>64</v>
      </c>
      <c r="F1513" t="s">
        <v>33</v>
      </c>
      <c r="G1513" t="s">
        <v>34</v>
      </c>
      <c r="H1513" t="s">
        <v>35</v>
      </c>
      <c r="I1513" t="s">
        <v>36</v>
      </c>
      <c r="J1513">
        <v>2</v>
      </c>
      <c r="K1513" t="s">
        <v>123</v>
      </c>
      <c r="L1513" t="s">
        <v>49</v>
      </c>
      <c r="M1513" t="s">
        <v>493</v>
      </c>
      <c r="N1513" t="s">
        <v>1025</v>
      </c>
      <c r="O1513" t="s">
        <v>41</v>
      </c>
      <c r="P1513" t="s">
        <v>66</v>
      </c>
      <c r="Q1513" t="s">
        <v>35</v>
      </c>
      <c r="R1513" t="s">
        <v>34</v>
      </c>
      <c r="S1513" t="s">
        <v>43</v>
      </c>
      <c r="T1513">
        <v>2630</v>
      </c>
      <c r="U1513">
        <v>7190</v>
      </c>
      <c r="V1513">
        <v>0</v>
      </c>
      <c r="W1513" t="s">
        <v>44</v>
      </c>
      <c r="X1513" t="s">
        <v>43</v>
      </c>
      <c r="Y1513" t="s">
        <v>43</v>
      </c>
      <c r="Z1513">
        <v>0</v>
      </c>
      <c r="AA1513" t="s">
        <v>45</v>
      </c>
      <c r="AB1513" t="s">
        <v>43</v>
      </c>
      <c r="AC1513" t="s">
        <v>43</v>
      </c>
    </row>
    <row r="1514" spans="1:29" x14ac:dyDescent="0.3">
      <c r="A1514" s="2">
        <v>45045.647164351853</v>
      </c>
      <c r="B1514" t="s">
        <v>29</v>
      </c>
      <c r="C1514" s="4" t="s">
        <v>1634</v>
      </c>
      <c r="D1514" t="s">
        <v>31</v>
      </c>
      <c r="E1514" t="s">
        <v>68</v>
      </c>
      <c r="F1514" t="s">
        <v>33</v>
      </c>
      <c r="G1514" t="s">
        <v>34</v>
      </c>
      <c r="H1514" t="s">
        <v>35</v>
      </c>
      <c r="I1514" t="s">
        <v>36</v>
      </c>
      <c r="J1514">
        <v>7</v>
      </c>
      <c r="K1514" t="s">
        <v>48</v>
      </c>
      <c r="L1514" t="s">
        <v>49</v>
      </c>
      <c r="M1514" t="s">
        <v>560</v>
      </c>
      <c r="N1514" t="s">
        <v>1168</v>
      </c>
      <c r="O1514" t="s">
        <v>41</v>
      </c>
      <c r="P1514" t="s">
        <v>88</v>
      </c>
      <c r="Q1514" t="s">
        <v>481</v>
      </c>
      <c r="R1514" t="s">
        <v>495</v>
      </c>
      <c r="S1514" t="s">
        <v>43</v>
      </c>
      <c r="T1514">
        <v>4150</v>
      </c>
      <c r="U1514">
        <v>151</v>
      </c>
      <c r="V1514">
        <v>0</v>
      </c>
      <c r="W1514" t="s">
        <v>44</v>
      </c>
      <c r="X1514" t="s">
        <v>43</v>
      </c>
      <c r="Y1514" t="s">
        <v>43</v>
      </c>
      <c r="Z1514">
        <v>0</v>
      </c>
      <c r="AA1514" t="s">
        <v>45</v>
      </c>
      <c r="AB1514" t="s">
        <v>43</v>
      </c>
      <c r="AC1514" t="s">
        <v>43</v>
      </c>
    </row>
    <row r="1515" spans="1:29" x14ac:dyDescent="0.3">
      <c r="A1515" s="2">
        <v>45045.64880787037</v>
      </c>
      <c r="B1515" t="s">
        <v>29</v>
      </c>
      <c r="C1515" s="4" t="s">
        <v>1049</v>
      </c>
      <c r="D1515" t="s">
        <v>54</v>
      </c>
      <c r="E1515" t="s">
        <v>32</v>
      </c>
      <c r="F1515" t="s">
        <v>122</v>
      </c>
      <c r="G1515" t="s">
        <v>56</v>
      </c>
      <c r="H1515" t="s">
        <v>35</v>
      </c>
      <c r="I1515" t="s">
        <v>36</v>
      </c>
      <c r="J1515">
        <v>6</v>
      </c>
      <c r="K1515" t="s">
        <v>48</v>
      </c>
      <c r="L1515" t="s">
        <v>49</v>
      </c>
      <c r="M1515" t="s">
        <v>490</v>
      </c>
      <c r="N1515" t="s">
        <v>1220</v>
      </c>
      <c r="O1515" t="s">
        <v>41</v>
      </c>
      <c r="P1515" t="s">
        <v>156</v>
      </c>
      <c r="Q1515" t="s">
        <v>481</v>
      </c>
      <c r="R1515" t="s">
        <v>34</v>
      </c>
      <c r="S1515" t="s">
        <v>43</v>
      </c>
      <c r="T1515">
        <v>3140</v>
      </c>
      <c r="U1515">
        <v>7190</v>
      </c>
      <c r="V1515">
        <v>0</v>
      </c>
      <c r="W1515" t="s">
        <v>44</v>
      </c>
      <c r="X1515" t="s">
        <v>43</v>
      </c>
      <c r="Y1515" t="s">
        <v>43</v>
      </c>
      <c r="Z1515">
        <v>0</v>
      </c>
      <c r="AA1515" t="s">
        <v>45</v>
      </c>
      <c r="AB1515" t="s">
        <v>43</v>
      </c>
      <c r="AC1515" t="s">
        <v>43</v>
      </c>
    </row>
    <row r="1516" spans="1:29" x14ac:dyDescent="0.3">
      <c r="A1516" s="2">
        <v>45045.650439814817</v>
      </c>
      <c r="B1516" t="s">
        <v>29</v>
      </c>
      <c r="C1516" s="4" t="s">
        <v>1518</v>
      </c>
      <c r="D1516" t="s">
        <v>31</v>
      </c>
      <c r="E1516" t="s">
        <v>32</v>
      </c>
      <c r="F1516" t="s">
        <v>33</v>
      </c>
      <c r="G1516" t="s">
        <v>34</v>
      </c>
      <c r="H1516" t="s">
        <v>35</v>
      </c>
      <c r="I1516" t="s">
        <v>58</v>
      </c>
      <c r="J1516">
        <v>7</v>
      </c>
      <c r="K1516" t="s">
        <v>499</v>
      </c>
      <c r="L1516" t="s">
        <v>49</v>
      </c>
      <c r="M1516" t="s">
        <v>505</v>
      </c>
      <c r="N1516" t="s">
        <v>563</v>
      </c>
      <c r="O1516" t="s">
        <v>85</v>
      </c>
      <c r="P1516" t="s">
        <v>153</v>
      </c>
      <c r="Q1516" t="s">
        <v>57</v>
      </c>
      <c r="R1516" t="s">
        <v>34</v>
      </c>
      <c r="S1516" t="s">
        <v>43</v>
      </c>
      <c r="T1516">
        <v>4150</v>
      </c>
      <c r="U1516">
        <v>151</v>
      </c>
      <c r="V1516">
        <v>0</v>
      </c>
      <c r="W1516" t="s">
        <v>44</v>
      </c>
      <c r="X1516" t="s">
        <v>43</v>
      </c>
      <c r="Y1516" t="s">
        <v>43</v>
      </c>
      <c r="Z1516">
        <v>0</v>
      </c>
      <c r="AA1516" t="s">
        <v>45</v>
      </c>
      <c r="AB1516" t="s">
        <v>43</v>
      </c>
      <c r="AC1516" t="s">
        <v>43</v>
      </c>
    </row>
    <row r="1517" spans="1:29" x14ac:dyDescent="0.3">
      <c r="A1517" s="2">
        <v>45045.654942129629</v>
      </c>
      <c r="B1517" t="s">
        <v>29</v>
      </c>
      <c r="C1517" s="4" t="s">
        <v>1635</v>
      </c>
      <c r="D1517" t="s">
        <v>31</v>
      </c>
      <c r="E1517" t="s">
        <v>55</v>
      </c>
      <c r="F1517" t="s">
        <v>122</v>
      </c>
      <c r="G1517" t="s">
        <v>56</v>
      </c>
      <c r="H1517" t="s">
        <v>35</v>
      </c>
      <c r="I1517" t="s">
        <v>36</v>
      </c>
      <c r="J1517">
        <v>6</v>
      </c>
      <c r="K1517" t="s">
        <v>123</v>
      </c>
      <c r="L1517" t="s">
        <v>49</v>
      </c>
      <c r="M1517" t="s">
        <v>588</v>
      </c>
      <c r="N1517" t="s">
        <v>1636</v>
      </c>
      <c r="O1517" t="s">
        <v>41</v>
      </c>
      <c r="P1517" t="s">
        <v>95</v>
      </c>
      <c r="Q1517" t="s">
        <v>481</v>
      </c>
      <c r="R1517" t="s">
        <v>34</v>
      </c>
      <c r="S1517" t="s">
        <v>43</v>
      </c>
      <c r="T1517">
        <v>50</v>
      </c>
      <c r="U1517">
        <v>151</v>
      </c>
      <c r="V1517">
        <v>0</v>
      </c>
      <c r="W1517" t="s">
        <v>44</v>
      </c>
      <c r="X1517" t="s">
        <v>43</v>
      </c>
      <c r="Y1517" t="s">
        <v>43</v>
      </c>
      <c r="Z1517">
        <v>0</v>
      </c>
      <c r="AA1517" t="s">
        <v>45</v>
      </c>
      <c r="AB1517" t="s">
        <v>43</v>
      </c>
      <c r="AC1517" t="s">
        <v>43</v>
      </c>
    </row>
    <row r="1518" spans="1:29" x14ac:dyDescent="0.3">
      <c r="A1518" s="2">
        <v>45045.655057870368</v>
      </c>
      <c r="B1518" t="s">
        <v>29</v>
      </c>
      <c r="C1518" s="4" t="s">
        <v>1272</v>
      </c>
      <c r="D1518" t="s">
        <v>31</v>
      </c>
      <c r="E1518" t="s">
        <v>64</v>
      </c>
      <c r="F1518" t="s">
        <v>122</v>
      </c>
      <c r="G1518" t="s">
        <v>56</v>
      </c>
      <c r="H1518" t="s">
        <v>35</v>
      </c>
      <c r="I1518" t="s">
        <v>36</v>
      </c>
      <c r="J1518">
        <v>1</v>
      </c>
      <c r="K1518" t="s">
        <v>81</v>
      </c>
      <c r="L1518" t="s">
        <v>49</v>
      </c>
      <c r="M1518" t="s">
        <v>505</v>
      </c>
      <c r="N1518" t="s">
        <v>1637</v>
      </c>
      <c r="O1518" t="s">
        <v>41</v>
      </c>
      <c r="P1518" t="s">
        <v>95</v>
      </c>
      <c r="Q1518" t="s">
        <v>35</v>
      </c>
      <c r="R1518" t="s">
        <v>507</v>
      </c>
      <c r="S1518" t="s">
        <v>43</v>
      </c>
      <c r="T1518">
        <v>2125</v>
      </c>
      <c r="U1518">
        <v>151</v>
      </c>
      <c r="V1518">
        <v>0</v>
      </c>
      <c r="W1518" t="s">
        <v>44</v>
      </c>
      <c r="X1518" t="s">
        <v>43</v>
      </c>
      <c r="Y1518" t="s">
        <v>43</v>
      </c>
      <c r="Z1518">
        <v>0</v>
      </c>
      <c r="AA1518" t="s">
        <v>45</v>
      </c>
      <c r="AB1518" t="s">
        <v>43</v>
      </c>
      <c r="AC1518" t="s">
        <v>43</v>
      </c>
    </row>
    <row r="1519" spans="1:29" x14ac:dyDescent="0.3">
      <c r="A1519" s="2">
        <v>45045.657754629632</v>
      </c>
      <c r="B1519" t="s">
        <v>29</v>
      </c>
      <c r="C1519" s="4" t="s">
        <v>1229</v>
      </c>
      <c r="D1519" t="s">
        <v>31</v>
      </c>
      <c r="E1519" t="s">
        <v>64</v>
      </c>
      <c r="F1519" t="s">
        <v>122</v>
      </c>
      <c r="G1519" t="s">
        <v>34</v>
      </c>
      <c r="H1519" t="s">
        <v>57</v>
      </c>
      <c r="I1519" t="s">
        <v>36</v>
      </c>
      <c r="J1519">
        <v>4</v>
      </c>
      <c r="K1519" t="s">
        <v>81</v>
      </c>
      <c r="L1519" t="s">
        <v>49</v>
      </c>
      <c r="M1519" t="s">
        <v>529</v>
      </c>
      <c r="N1519" t="s">
        <v>1067</v>
      </c>
      <c r="O1519" t="s">
        <v>41</v>
      </c>
      <c r="P1519" t="s">
        <v>66</v>
      </c>
      <c r="Q1519" t="s">
        <v>481</v>
      </c>
      <c r="R1519" t="s">
        <v>34</v>
      </c>
      <c r="S1519" t="s">
        <v>43</v>
      </c>
      <c r="T1519">
        <v>4150</v>
      </c>
      <c r="U1519">
        <v>131150</v>
      </c>
      <c r="V1519">
        <v>0</v>
      </c>
      <c r="W1519" t="s">
        <v>44</v>
      </c>
      <c r="X1519" t="s">
        <v>43</v>
      </c>
      <c r="Y1519" t="s">
        <v>43</v>
      </c>
      <c r="Z1519">
        <v>0</v>
      </c>
      <c r="AA1519" t="s">
        <v>45</v>
      </c>
      <c r="AB1519" t="s">
        <v>43</v>
      </c>
      <c r="AC1519" t="s">
        <v>43</v>
      </c>
    </row>
    <row r="1520" spans="1:29" x14ac:dyDescent="0.3">
      <c r="A1520" s="2">
        <v>45045.671712962961</v>
      </c>
      <c r="B1520" t="s">
        <v>29</v>
      </c>
      <c r="C1520" s="4" t="s">
        <v>1638</v>
      </c>
      <c r="D1520" t="s">
        <v>54</v>
      </c>
      <c r="E1520" t="s">
        <v>73</v>
      </c>
      <c r="F1520" t="s">
        <v>122</v>
      </c>
      <c r="G1520" t="s">
        <v>56</v>
      </c>
      <c r="H1520" t="s">
        <v>57</v>
      </c>
      <c r="I1520" t="s">
        <v>36</v>
      </c>
      <c r="J1520">
        <v>7</v>
      </c>
      <c r="K1520" t="s">
        <v>48</v>
      </c>
      <c r="L1520" t="s">
        <v>49</v>
      </c>
      <c r="M1520" t="s">
        <v>529</v>
      </c>
      <c r="N1520" t="s">
        <v>524</v>
      </c>
      <c r="O1520" t="s">
        <v>41</v>
      </c>
      <c r="P1520" t="s">
        <v>180</v>
      </c>
      <c r="Q1520" t="s">
        <v>513</v>
      </c>
      <c r="R1520" t="s">
        <v>34</v>
      </c>
      <c r="S1520" t="s">
        <v>43</v>
      </c>
      <c r="T1520">
        <v>50</v>
      </c>
      <c r="U1520">
        <v>131150</v>
      </c>
      <c r="V1520">
        <v>0</v>
      </c>
      <c r="W1520" t="s">
        <v>44</v>
      </c>
      <c r="X1520" t="s">
        <v>43</v>
      </c>
      <c r="Y1520" t="s">
        <v>43</v>
      </c>
      <c r="Z1520">
        <v>0</v>
      </c>
      <c r="AA1520" t="s">
        <v>45</v>
      </c>
      <c r="AB1520" t="s">
        <v>43</v>
      </c>
      <c r="AC1520" t="s">
        <v>43</v>
      </c>
    </row>
    <row r="1521" spans="1:29" x14ac:dyDescent="0.3">
      <c r="A1521" s="2">
        <v>45045.68677083333</v>
      </c>
      <c r="B1521" t="s">
        <v>29</v>
      </c>
      <c r="C1521" s="4" t="s">
        <v>1474</v>
      </c>
      <c r="D1521" t="s">
        <v>31</v>
      </c>
      <c r="E1521" t="s">
        <v>64</v>
      </c>
      <c r="F1521" t="s">
        <v>122</v>
      </c>
      <c r="G1521" t="s">
        <v>56</v>
      </c>
      <c r="H1521" t="s">
        <v>57</v>
      </c>
      <c r="I1521" t="s">
        <v>36</v>
      </c>
      <c r="J1521">
        <v>8</v>
      </c>
      <c r="K1521" t="s">
        <v>48</v>
      </c>
      <c r="L1521" t="s">
        <v>49</v>
      </c>
      <c r="M1521" t="s">
        <v>560</v>
      </c>
      <c r="N1521" t="s">
        <v>1323</v>
      </c>
      <c r="O1521" t="s">
        <v>41</v>
      </c>
      <c r="P1521" t="s">
        <v>95</v>
      </c>
      <c r="Q1521" t="s">
        <v>481</v>
      </c>
      <c r="R1521" t="s">
        <v>34</v>
      </c>
      <c r="S1521" t="s">
        <v>43</v>
      </c>
      <c r="T1521">
        <v>4150</v>
      </c>
      <c r="U1521">
        <v>91110</v>
      </c>
      <c r="V1521">
        <v>0</v>
      </c>
      <c r="W1521" t="s">
        <v>44</v>
      </c>
      <c r="X1521" t="s">
        <v>43</v>
      </c>
      <c r="Y1521" t="s">
        <v>43</v>
      </c>
      <c r="Z1521">
        <v>0</v>
      </c>
      <c r="AA1521" t="s">
        <v>45</v>
      </c>
      <c r="AB1521" t="s">
        <v>43</v>
      </c>
      <c r="AC1521" t="s">
        <v>43</v>
      </c>
    </row>
    <row r="1522" spans="1:29" x14ac:dyDescent="0.3">
      <c r="A1522" s="2">
        <v>45045.690636574072</v>
      </c>
      <c r="B1522" t="s">
        <v>29</v>
      </c>
      <c r="C1522" s="4" t="s">
        <v>1037</v>
      </c>
      <c r="D1522" t="s">
        <v>31</v>
      </c>
      <c r="E1522" t="s">
        <v>73</v>
      </c>
      <c r="F1522" t="s">
        <v>122</v>
      </c>
      <c r="G1522" t="s">
        <v>495</v>
      </c>
      <c r="H1522" t="s">
        <v>57</v>
      </c>
      <c r="I1522" t="s">
        <v>58</v>
      </c>
      <c r="J1522">
        <v>10</v>
      </c>
      <c r="K1522" t="s">
        <v>81</v>
      </c>
      <c r="L1522" t="s">
        <v>69</v>
      </c>
      <c r="M1522" t="s">
        <v>505</v>
      </c>
      <c r="N1522" t="s">
        <v>724</v>
      </c>
      <c r="O1522" t="s">
        <v>85</v>
      </c>
      <c r="P1522" t="s">
        <v>133</v>
      </c>
      <c r="Q1522" t="s">
        <v>57</v>
      </c>
      <c r="R1522" t="s">
        <v>495</v>
      </c>
      <c r="S1522" t="s">
        <v>43</v>
      </c>
      <c r="T1522">
        <v>4150</v>
      </c>
      <c r="U1522">
        <v>7190</v>
      </c>
      <c r="V1522">
        <v>0</v>
      </c>
      <c r="W1522" t="s">
        <v>44</v>
      </c>
      <c r="X1522" t="s">
        <v>43</v>
      </c>
      <c r="Y1522" t="s">
        <v>43</v>
      </c>
      <c r="Z1522">
        <v>0</v>
      </c>
      <c r="AA1522" t="s">
        <v>45</v>
      </c>
      <c r="AB1522" t="s">
        <v>43</v>
      </c>
      <c r="AC1522" t="s">
        <v>43</v>
      </c>
    </row>
    <row r="1523" spans="1:29" x14ac:dyDescent="0.3">
      <c r="A1523" s="2">
        <v>45045.705254629633</v>
      </c>
      <c r="B1523" t="s">
        <v>29</v>
      </c>
      <c r="C1523" s="4" t="s">
        <v>1608</v>
      </c>
      <c r="D1523" t="s">
        <v>31</v>
      </c>
      <c r="E1523" t="s">
        <v>64</v>
      </c>
      <c r="F1523" t="s">
        <v>122</v>
      </c>
      <c r="G1523" t="s">
        <v>34</v>
      </c>
      <c r="H1523" t="s">
        <v>35</v>
      </c>
      <c r="I1523" t="s">
        <v>36</v>
      </c>
      <c r="J1523">
        <v>7</v>
      </c>
      <c r="K1523" t="s">
        <v>499</v>
      </c>
      <c r="L1523" t="s">
        <v>49</v>
      </c>
      <c r="M1523" t="s">
        <v>588</v>
      </c>
      <c r="N1523" t="s">
        <v>598</v>
      </c>
      <c r="O1523" t="s">
        <v>41</v>
      </c>
      <c r="P1523" t="s">
        <v>133</v>
      </c>
      <c r="Q1523" t="s">
        <v>35</v>
      </c>
      <c r="R1523" t="s">
        <v>34</v>
      </c>
      <c r="S1523" t="s">
        <v>43</v>
      </c>
      <c r="T1523">
        <v>50</v>
      </c>
      <c r="U1523">
        <v>91110</v>
      </c>
      <c r="V1523">
        <v>0</v>
      </c>
      <c r="W1523" t="s">
        <v>44</v>
      </c>
      <c r="X1523" t="s">
        <v>43</v>
      </c>
      <c r="Y1523" t="s">
        <v>43</v>
      </c>
      <c r="Z1523">
        <v>0</v>
      </c>
      <c r="AA1523" t="s">
        <v>45</v>
      </c>
      <c r="AB1523" t="s">
        <v>43</v>
      </c>
      <c r="AC1523" t="s">
        <v>43</v>
      </c>
    </row>
    <row r="1524" spans="1:29" x14ac:dyDescent="0.3">
      <c r="A1524" s="2">
        <v>45045.707442129627</v>
      </c>
      <c r="B1524" t="s">
        <v>29</v>
      </c>
      <c r="C1524" s="4" t="s">
        <v>1639</v>
      </c>
      <c r="D1524" t="s">
        <v>54</v>
      </c>
      <c r="E1524" t="s">
        <v>55</v>
      </c>
      <c r="F1524" t="s">
        <v>33</v>
      </c>
      <c r="G1524" t="s">
        <v>34</v>
      </c>
      <c r="H1524" t="s">
        <v>35</v>
      </c>
      <c r="I1524" t="s">
        <v>36</v>
      </c>
      <c r="J1524">
        <v>5</v>
      </c>
      <c r="K1524" t="s">
        <v>499</v>
      </c>
      <c r="L1524" t="s">
        <v>49</v>
      </c>
      <c r="M1524" t="s">
        <v>505</v>
      </c>
      <c r="N1524" t="s">
        <v>963</v>
      </c>
      <c r="O1524" t="s">
        <v>85</v>
      </c>
      <c r="P1524" t="s">
        <v>62</v>
      </c>
      <c r="Q1524" t="s">
        <v>513</v>
      </c>
      <c r="R1524" t="s">
        <v>34</v>
      </c>
      <c r="S1524" t="s">
        <v>43</v>
      </c>
      <c r="T1524">
        <v>50</v>
      </c>
      <c r="U1524">
        <v>111130</v>
      </c>
      <c r="V1524">
        <v>0</v>
      </c>
      <c r="W1524" t="s">
        <v>44</v>
      </c>
      <c r="X1524" t="s">
        <v>43</v>
      </c>
      <c r="Y1524" t="s">
        <v>43</v>
      </c>
      <c r="Z1524">
        <v>0</v>
      </c>
      <c r="AA1524" t="s">
        <v>45</v>
      </c>
      <c r="AB1524" t="s">
        <v>43</v>
      </c>
      <c r="AC1524" t="s">
        <v>43</v>
      </c>
    </row>
    <row r="1525" spans="1:29" x14ac:dyDescent="0.3">
      <c r="A1525" s="2">
        <v>45045.707881944443</v>
      </c>
      <c r="B1525" t="s">
        <v>29</v>
      </c>
      <c r="C1525" s="4" t="s">
        <v>1640</v>
      </c>
      <c r="D1525" t="s">
        <v>54</v>
      </c>
      <c r="E1525" t="s">
        <v>32</v>
      </c>
      <c r="F1525" t="s">
        <v>33</v>
      </c>
      <c r="G1525" t="s">
        <v>56</v>
      </c>
      <c r="H1525" t="s">
        <v>35</v>
      </c>
      <c r="I1525" t="s">
        <v>36</v>
      </c>
      <c r="J1525">
        <v>4</v>
      </c>
      <c r="K1525" t="s">
        <v>48</v>
      </c>
      <c r="L1525" t="s">
        <v>49</v>
      </c>
      <c r="M1525" t="s">
        <v>580</v>
      </c>
      <c r="N1525" t="s">
        <v>1124</v>
      </c>
      <c r="O1525" t="s">
        <v>41</v>
      </c>
      <c r="P1525" t="s">
        <v>66</v>
      </c>
      <c r="Q1525" t="s">
        <v>35</v>
      </c>
      <c r="R1525" t="s">
        <v>34</v>
      </c>
      <c r="S1525" t="s">
        <v>43</v>
      </c>
      <c r="T1525">
        <v>3140</v>
      </c>
      <c r="U1525">
        <v>111130</v>
      </c>
      <c r="V1525">
        <v>0</v>
      </c>
      <c r="W1525" t="s">
        <v>44</v>
      </c>
      <c r="X1525" t="s">
        <v>43</v>
      </c>
      <c r="Y1525" t="s">
        <v>43</v>
      </c>
      <c r="Z1525">
        <v>0</v>
      </c>
      <c r="AA1525" t="s">
        <v>45</v>
      </c>
      <c r="AB1525" t="s">
        <v>43</v>
      </c>
      <c r="AC1525" t="s">
        <v>43</v>
      </c>
    </row>
    <row r="1526" spans="1:29" x14ac:dyDescent="0.3">
      <c r="A1526" s="2">
        <v>45045.714432870373</v>
      </c>
      <c r="B1526" t="s">
        <v>29</v>
      </c>
      <c r="C1526" s="4" t="s">
        <v>374</v>
      </c>
      <c r="D1526" t="s">
        <v>54</v>
      </c>
      <c r="E1526" t="s">
        <v>68</v>
      </c>
      <c r="F1526" t="s">
        <v>47</v>
      </c>
      <c r="G1526" t="s">
        <v>34</v>
      </c>
      <c r="H1526" t="s">
        <v>35</v>
      </c>
      <c r="I1526" t="s">
        <v>36</v>
      </c>
      <c r="J1526">
        <v>8</v>
      </c>
      <c r="K1526" t="s">
        <v>48</v>
      </c>
      <c r="L1526" t="s">
        <v>49</v>
      </c>
      <c r="M1526" t="s">
        <v>490</v>
      </c>
      <c r="N1526" t="s">
        <v>774</v>
      </c>
      <c r="O1526" t="s">
        <v>41</v>
      </c>
      <c r="P1526" t="s">
        <v>52</v>
      </c>
      <c r="Q1526" t="s">
        <v>481</v>
      </c>
      <c r="R1526" t="s">
        <v>495</v>
      </c>
      <c r="S1526" t="s">
        <v>43</v>
      </c>
      <c r="T1526">
        <v>50</v>
      </c>
      <c r="U1526">
        <v>151</v>
      </c>
      <c r="V1526">
        <v>0</v>
      </c>
      <c r="W1526" t="s">
        <v>44</v>
      </c>
      <c r="X1526" t="s">
        <v>43</v>
      </c>
      <c r="Y1526" t="s">
        <v>43</v>
      </c>
      <c r="Z1526">
        <v>0</v>
      </c>
      <c r="AA1526" t="s">
        <v>45</v>
      </c>
      <c r="AB1526" t="s">
        <v>43</v>
      </c>
      <c r="AC1526" t="s">
        <v>43</v>
      </c>
    </row>
    <row r="1527" spans="1:29" x14ac:dyDescent="0.3">
      <c r="A1527" s="2">
        <v>45045.715532407397</v>
      </c>
      <c r="B1527" t="s">
        <v>29</v>
      </c>
      <c r="C1527" s="4" t="s">
        <v>1639</v>
      </c>
      <c r="D1527" t="s">
        <v>54</v>
      </c>
      <c r="E1527" t="s">
        <v>73</v>
      </c>
      <c r="F1527" t="s">
        <v>47</v>
      </c>
      <c r="G1527" t="s">
        <v>56</v>
      </c>
      <c r="H1527" t="s">
        <v>35</v>
      </c>
      <c r="I1527" t="s">
        <v>36</v>
      </c>
      <c r="J1527">
        <v>1</v>
      </c>
      <c r="K1527" t="s">
        <v>37</v>
      </c>
      <c r="L1527" t="s">
        <v>38</v>
      </c>
      <c r="M1527" t="s">
        <v>511</v>
      </c>
      <c r="N1527" t="s">
        <v>819</v>
      </c>
      <c r="O1527" t="s">
        <v>113</v>
      </c>
      <c r="P1527" t="s">
        <v>88</v>
      </c>
      <c r="Q1527" t="s">
        <v>35</v>
      </c>
      <c r="R1527" t="s">
        <v>507</v>
      </c>
      <c r="S1527" t="s">
        <v>43</v>
      </c>
      <c r="T1527">
        <v>50</v>
      </c>
      <c r="U1527">
        <v>111130</v>
      </c>
      <c r="V1527">
        <v>0</v>
      </c>
      <c r="W1527" t="s">
        <v>44</v>
      </c>
      <c r="X1527" t="s">
        <v>43</v>
      </c>
      <c r="Y1527" t="s">
        <v>43</v>
      </c>
      <c r="Z1527">
        <v>0</v>
      </c>
      <c r="AA1527" t="s">
        <v>45</v>
      </c>
      <c r="AB1527" t="s">
        <v>43</v>
      </c>
      <c r="AC1527" t="s">
        <v>43</v>
      </c>
    </row>
    <row r="1528" spans="1:29" x14ac:dyDescent="0.3">
      <c r="A1528" s="2">
        <v>45045.719201388893</v>
      </c>
      <c r="B1528" t="s">
        <v>29</v>
      </c>
      <c r="C1528" s="4" t="s">
        <v>1641</v>
      </c>
      <c r="D1528" t="s">
        <v>31</v>
      </c>
      <c r="E1528" t="s">
        <v>73</v>
      </c>
      <c r="F1528" t="s">
        <v>33</v>
      </c>
      <c r="G1528" t="s">
        <v>495</v>
      </c>
      <c r="H1528" t="s">
        <v>57</v>
      </c>
      <c r="I1528" t="s">
        <v>58</v>
      </c>
      <c r="J1528">
        <v>1</v>
      </c>
      <c r="K1528" t="s">
        <v>81</v>
      </c>
      <c r="L1528" t="s">
        <v>69</v>
      </c>
      <c r="M1528" t="s">
        <v>621</v>
      </c>
      <c r="N1528" t="s">
        <v>948</v>
      </c>
      <c r="O1528" t="s">
        <v>113</v>
      </c>
      <c r="P1528" t="s">
        <v>66</v>
      </c>
      <c r="Q1528" t="s">
        <v>57</v>
      </c>
      <c r="R1528" t="s">
        <v>495</v>
      </c>
      <c r="S1528" t="s">
        <v>43</v>
      </c>
      <c r="T1528">
        <v>2125</v>
      </c>
      <c r="U1528">
        <v>7190</v>
      </c>
      <c r="V1528">
        <v>0</v>
      </c>
      <c r="W1528" t="s">
        <v>44</v>
      </c>
      <c r="X1528" t="s">
        <v>43</v>
      </c>
      <c r="Y1528" t="s">
        <v>43</v>
      </c>
      <c r="Z1528">
        <v>0</v>
      </c>
      <c r="AA1528" t="s">
        <v>45</v>
      </c>
      <c r="AB1528" t="s">
        <v>43</v>
      </c>
      <c r="AC1528" t="s">
        <v>43</v>
      </c>
    </row>
    <row r="1529" spans="1:29" x14ac:dyDescent="0.3">
      <c r="A1529" s="2">
        <v>45045.721064814818</v>
      </c>
      <c r="B1529" t="s">
        <v>29</v>
      </c>
      <c r="C1529" s="4" t="s">
        <v>1583</v>
      </c>
      <c r="D1529" t="s">
        <v>31</v>
      </c>
      <c r="E1529" t="s">
        <v>64</v>
      </c>
      <c r="F1529" t="s">
        <v>122</v>
      </c>
      <c r="G1529" t="s">
        <v>56</v>
      </c>
      <c r="H1529" t="s">
        <v>35</v>
      </c>
      <c r="I1529" t="s">
        <v>36</v>
      </c>
      <c r="J1529">
        <v>10</v>
      </c>
      <c r="K1529" t="s">
        <v>48</v>
      </c>
      <c r="L1529" t="s">
        <v>69</v>
      </c>
      <c r="M1529" t="s">
        <v>642</v>
      </c>
      <c r="N1529" t="s">
        <v>1058</v>
      </c>
      <c r="O1529" t="s">
        <v>41</v>
      </c>
      <c r="P1529" t="s">
        <v>95</v>
      </c>
      <c r="Q1529" t="s">
        <v>35</v>
      </c>
      <c r="R1529" t="s">
        <v>507</v>
      </c>
      <c r="S1529" t="s">
        <v>43</v>
      </c>
      <c r="T1529">
        <v>50</v>
      </c>
      <c r="U1529">
        <v>131150</v>
      </c>
      <c r="V1529">
        <v>0</v>
      </c>
      <c r="W1529" t="s">
        <v>44</v>
      </c>
      <c r="X1529" t="s">
        <v>43</v>
      </c>
      <c r="Y1529" t="s">
        <v>43</v>
      </c>
      <c r="Z1529">
        <v>0</v>
      </c>
      <c r="AA1529" t="s">
        <v>45</v>
      </c>
      <c r="AB1529" t="s">
        <v>43</v>
      </c>
      <c r="AC1529" t="s">
        <v>43</v>
      </c>
    </row>
    <row r="1530" spans="1:29" x14ac:dyDescent="0.3">
      <c r="A1530" s="2">
        <v>45045.722870370373</v>
      </c>
      <c r="B1530" t="s">
        <v>29</v>
      </c>
      <c r="C1530" s="4" t="s">
        <v>1639</v>
      </c>
      <c r="D1530" t="s">
        <v>54</v>
      </c>
      <c r="E1530" t="s">
        <v>73</v>
      </c>
      <c r="F1530" t="s">
        <v>33</v>
      </c>
      <c r="G1530" t="s">
        <v>34</v>
      </c>
      <c r="H1530" t="s">
        <v>57</v>
      </c>
      <c r="I1530" t="s">
        <v>58</v>
      </c>
      <c r="J1530">
        <v>5</v>
      </c>
      <c r="K1530" t="s">
        <v>123</v>
      </c>
      <c r="L1530" t="s">
        <v>49</v>
      </c>
      <c r="M1530" t="s">
        <v>493</v>
      </c>
      <c r="N1530" t="s">
        <v>672</v>
      </c>
      <c r="O1530" t="s">
        <v>41</v>
      </c>
      <c r="P1530" t="s">
        <v>204</v>
      </c>
      <c r="Q1530" t="s">
        <v>481</v>
      </c>
      <c r="R1530" t="s">
        <v>34</v>
      </c>
      <c r="S1530" t="s">
        <v>43</v>
      </c>
      <c r="T1530">
        <v>50</v>
      </c>
      <c r="U1530">
        <v>91110</v>
      </c>
      <c r="V1530">
        <v>0</v>
      </c>
      <c r="W1530" t="s">
        <v>44</v>
      </c>
      <c r="X1530" t="s">
        <v>43</v>
      </c>
      <c r="Y1530" t="s">
        <v>43</v>
      </c>
      <c r="Z1530">
        <v>0</v>
      </c>
      <c r="AA1530" t="s">
        <v>45</v>
      </c>
      <c r="AB1530" t="s">
        <v>43</v>
      </c>
      <c r="AC1530" t="s">
        <v>43</v>
      </c>
    </row>
    <row r="1531" spans="1:29" x14ac:dyDescent="0.3">
      <c r="A1531" s="2">
        <v>45045.733344907407</v>
      </c>
      <c r="B1531" t="s">
        <v>29</v>
      </c>
      <c r="C1531" s="4" t="s">
        <v>291</v>
      </c>
      <c r="D1531" t="s">
        <v>54</v>
      </c>
      <c r="E1531" t="s">
        <v>32</v>
      </c>
      <c r="F1531" t="s">
        <v>33</v>
      </c>
      <c r="G1531" t="s">
        <v>34</v>
      </c>
      <c r="H1531" t="s">
        <v>35</v>
      </c>
      <c r="I1531" t="s">
        <v>36</v>
      </c>
      <c r="J1531">
        <v>5</v>
      </c>
      <c r="K1531" t="s">
        <v>48</v>
      </c>
      <c r="L1531" t="s">
        <v>49</v>
      </c>
      <c r="M1531" t="s">
        <v>580</v>
      </c>
      <c r="N1531" t="s">
        <v>1081</v>
      </c>
      <c r="O1531" t="s">
        <v>41</v>
      </c>
      <c r="P1531" t="s">
        <v>62</v>
      </c>
      <c r="Q1531" t="s">
        <v>481</v>
      </c>
      <c r="R1531" t="s">
        <v>34</v>
      </c>
      <c r="S1531" t="s">
        <v>43</v>
      </c>
      <c r="T1531">
        <v>1620</v>
      </c>
      <c r="U1531">
        <v>151</v>
      </c>
      <c r="V1531">
        <v>0</v>
      </c>
      <c r="W1531" t="s">
        <v>44</v>
      </c>
      <c r="X1531" t="s">
        <v>43</v>
      </c>
      <c r="Y1531" t="s">
        <v>43</v>
      </c>
      <c r="Z1531">
        <v>0</v>
      </c>
      <c r="AA1531" t="s">
        <v>45</v>
      </c>
      <c r="AB1531" t="s">
        <v>43</v>
      </c>
      <c r="AC1531" t="s">
        <v>43</v>
      </c>
    </row>
    <row r="1532" spans="1:29" x14ac:dyDescent="0.3">
      <c r="A1532" s="2">
        <v>45045.73715277778</v>
      </c>
      <c r="B1532" t="s">
        <v>29</v>
      </c>
      <c r="C1532" s="4" t="s">
        <v>1642</v>
      </c>
      <c r="D1532" t="s">
        <v>31</v>
      </c>
      <c r="E1532" t="s">
        <v>73</v>
      </c>
      <c r="F1532" t="s">
        <v>33</v>
      </c>
      <c r="G1532" t="s">
        <v>34</v>
      </c>
      <c r="H1532" t="s">
        <v>57</v>
      </c>
      <c r="I1532" t="s">
        <v>58</v>
      </c>
      <c r="J1532">
        <v>1</v>
      </c>
      <c r="K1532" t="s">
        <v>123</v>
      </c>
      <c r="L1532" t="s">
        <v>49</v>
      </c>
      <c r="M1532" t="s">
        <v>505</v>
      </c>
      <c r="N1532" t="s">
        <v>625</v>
      </c>
      <c r="O1532" t="s">
        <v>113</v>
      </c>
      <c r="P1532" t="s">
        <v>66</v>
      </c>
      <c r="Q1532" t="s">
        <v>57</v>
      </c>
      <c r="R1532" t="s">
        <v>34</v>
      </c>
      <c r="S1532" t="s">
        <v>43</v>
      </c>
      <c r="T1532">
        <v>3140</v>
      </c>
      <c r="U1532">
        <v>7190</v>
      </c>
      <c r="V1532">
        <v>0</v>
      </c>
      <c r="W1532" t="s">
        <v>44</v>
      </c>
      <c r="X1532" t="s">
        <v>43</v>
      </c>
      <c r="Y1532" t="s">
        <v>43</v>
      </c>
      <c r="Z1532">
        <v>0</v>
      </c>
      <c r="AA1532" t="s">
        <v>45</v>
      </c>
      <c r="AB1532" t="s">
        <v>43</v>
      </c>
      <c r="AC1532" t="s">
        <v>43</v>
      </c>
    </row>
    <row r="1533" spans="1:29" x14ac:dyDescent="0.3">
      <c r="A1533" s="2">
        <v>45045.738622685189</v>
      </c>
      <c r="B1533" t="s">
        <v>29</v>
      </c>
      <c r="C1533" s="4" t="s">
        <v>1320</v>
      </c>
      <c r="D1533" t="s">
        <v>54</v>
      </c>
      <c r="E1533" t="s">
        <v>68</v>
      </c>
      <c r="F1533" t="s">
        <v>33</v>
      </c>
      <c r="G1533" t="s">
        <v>56</v>
      </c>
      <c r="H1533" t="s">
        <v>35</v>
      </c>
      <c r="I1533" t="s">
        <v>36</v>
      </c>
      <c r="J1533">
        <v>5</v>
      </c>
      <c r="K1533" t="s">
        <v>123</v>
      </c>
      <c r="L1533" t="s">
        <v>38</v>
      </c>
      <c r="M1533" t="s">
        <v>621</v>
      </c>
      <c r="N1533" t="s">
        <v>1160</v>
      </c>
      <c r="O1533" t="s">
        <v>41</v>
      </c>
      <c r="P1533" t="s">
        <v>77</v>
      </c>
      <c r="Q1533" t="s">
        <v>481</v>
      </c>
      <c r="R1533" t="s">
        <v>34</v>
      </c>
      <c r="S1533" t="s">
        <v>43</v>
      </c>
      <c r="T1533">
        <v>4150</v>
      </c>
      <c r="U1533">
        <v>91110</v>
      </c>
      <c r="V1533">
        <v>0</v>
      </c>
      <c r="W1533" t="s">
        <v>44</v>
      </c>
      <c r="X1533" t="s">
        <v>43</v>
      </c>
      <c r="Y1533" t="s">
        <v>43</v>
      </c>
      <c r="Z1533">
        <v>0</v>
      </c>
      <c r="AA1533" t="s">
        <v>45</v>
      </c>
      <c r="AB1533" t="s">
        <v>43</v>
      </c>
      <c r="AC1533" t="s">
        <v>43</v>
      </c>
    </row>
    <row r="1534" spans="1:29" x14ac:dyDescent="0.3">
      <c r="A1534" s="2">
        <v>45045.740671296298</v>
      </c>
      <c r="B1534" t="s">
        <v>29</v>
      </c>
      <c r="C1534" s="4" t="s">
        <v>1643</v>
      </c>
      <c r="D1534" t="s">
        <v>31</v>
      </c>
      <c r="E1534" t="s">
        <v>64</v>
      </c>
      <c r="F1534" t="s">
        <v>122</v>
      </c>
      <c r="G1534" t="s">
        <v>56</v>
      </c>
      <c r="H1534" t="s">
        <v>35</v>
      </c>
      <c r="I1534" t="s">
        <v>36</v>
      </c>
      <c r="J1534">
        <v>5</v>
      </c>
      <c r="K1534" t="s">
        <v>499</v>
      </c>
      <c r="L1534" t="s">
        <v>49</v>
      </c>
      <c r="M1534" t="s">
        <v>490</v>
      </c>
      <c r="N1534" t="s">
        <v>914</v>
      </c>
      <c r="O1534" t="s">
        <v>41</v>
      </c>
      <c r="P1534" t="s">
        <v>180</v>
      </c>
      <c r="Q1534" t="s">
        <v>481</v>
      </c>
      <c r="R1534" t="s">
        <v>34</v>
      </c>
      <c r="S1534" t="s">
        <v>43</v>
      </c>
      <c r="T1534">
        <v>1620</v>
      </c>
      <c r="U1534">
        <v>5070</v>
      </c>
      <c r="V1534">
        <v>0</v>
      </c>
      <c r="W1534" t="s">
        <v>44</v>
      </c>
      <c r="X1534" t="s">
        <v>43</v>
      </c>
      <c r="Y1534" t="s">
        <v>43</v>
      </c>
      <c r="Z1534">
        <v>0</v>
      </c>
      <c r="AA1534" t="s">
        <v>45</v>
      </c>
      <c r="AB1534" t="s">
        <v>43</v>
      </c>
      <c r="AC1534" t="s">
        <v>43</v>
      </c>
    </row>
    <row r="1535" spans="1:29" x14ac:dyDescent="0.3">
      <c r="A1535" s="2">
        <v>45045.749189814807</v>
      </c>
      <c r="B1535" t="s">
        <v>29</v>
      </c>
      <c r="C1535" s="4" t="s">
        <v>1644</v>
      </c>
      <c r="D1535" t="s">
        <v>31</v>
      </c>
      <c r="E1535" t="s">
        <v>64</v>
      </c>
      <c r="F1535" t="s">
        <v>33</v>
      </c>
      <c r="G1535" t="s">
        <v>34</v>
      </c>
      <c r="H1535" t="s">
        <v>35</v>
      </c>
      <c r="I1535" t="s">
        <v>36</v>
      </c>
      <c r="J1535">
        <v>9</v>
      </c>
      <c r="K1535" t="s">
        <v>499</v>
      </c>
      <c r="L1535" t="s">
        <v>49</v>
      </c>
      <c r="M1535" t="s">
        <v>580</v>
      </c>
      <c r="N1535" t="s">
        <v>897</v>
      </c>
      <c r="O1535" t="s">
        <v>41</v>
      </c>
      <c r="P1535" t="s">
        <v>52</v>
      </c>
      <c r="Q1535" t="s">
        <v>481</v>
      </c>
      <c r="R1535" t="s">
        <v>34</v>
      </c>
      <c r="S1535" t="s">
        <v>43</v>
      </c>
      <c r="T1535">
        <v>1115</v>
      </c>
      <c r="U1535">
        <v>3050</v>
      </c>
      <c r="V1535">
        <v>0</v>
      </c>
      <c r="W1535" t="s">
        <v>44</v>
      </c>
      <c r="X1535" t="s">
        <v>43</v>
      </c>
      <c r="Y1535" t="s">
        <v>43</v>
      </c>
      <c r="Z1535">
        <v>0</v>
      </c>
      <c r="AA1535" t="s">
        <v>45</v>
      </c>
      <c r="AB1535" t="s">
        <v>43</v>
      </c>
      <c r="AC1535" t="s">
        <v>43</v>
      </c>
    </row>
    <row r="1536" spans="1:29" x14ac:dyDescent="0.3">
      <c r="A1536" s="2">
        <v>45045.749212962961</v>
      </c>
      <c r="B1536" t="s">
        <v>29</v>
      </c>
      <c r="C1536" s="4" t="s">
        <v>1472</v>
      </c>
      <c r="D1536" t="s">
        <v>31</v>
      </c>
      <c r="E1536" t="s">
        <v>55</v>
      </c>
      <c r="F1536" t="s">
        <v>122</v>
      </c>
      <c r="G1536" t="s">
        <v>34</v>
      </c>
      <c r="H1536" t="s">
        <v>35</v>
      </c>
      <c r="I1536" t="s">
        <v>36</v>
      </c>
      <c r="J1536">
        <v>8</v>
      </c>
      <c r="K1536" t="s">
        <v>499</v>
      </c>
      <c r="L1536" t="s">
        <v>49</v>
      </c>
      <c r="M1536" t="s">
        <v>490</v>
      </c>
      <c r="N1536" t="s">
        <v>524</v>
      </c>
      <c r="O1536" t="s">
        <v>113</v>
      </c>
      <c r="P1536" t="s">
        <v>95</v>
      </c>
      <c r="Q1536" t="s">
        <v>35</v>
      </c>
      <c r="R1536" t="s">
        <v>34</v>
      </c>
      <c r="S1536" t="s">
        <v>43</v>
      </c>
      <c r="T1536">
        <v>50</v>
      </c>
      <c r="U1536">
        <v>3050</v>
      </c>
      <c r="V1536">
        <v>0</v>
      </c>
      <c r="W1536" t="s">
        <v>44</v>
      </c>
      <c r="X1536" t="s">
        <v>43</v>
      </c>
      <c r="Y1536" t="s">
        <v>43</v>
      </c>
      <c r="Z1536">
        <v>0</v>
      </c>
      <c r="AA1536" t="s">
        <v>45</v>
      </c>
      <c r="AB1536" t="s">
        <v>43</v>
      </c>
      <c r="AC1536" t="s">
        <v>43</v>
      </c>
    </row>
    <row r="1537" spans="1:29" x14ac:dyDescent="0.3">
      <c r="A1537" s="2">
        <v>45045.749456018522</v>
      </c>
      <c r="B1537" t="s">
        <v>29</v>
      </c>
      <c r="C1537" s="4" t="s">
        <v>1645</v>
      </c>
      <c r="D1537" t="s">
        <v>54</v>
      </c>
      <c r="E1537" t="s">
        <v>68</v>
      </c>
      <c r="F1537" t="s">
        <v>33</v>
      </c>
      <c r="G1537" t="s">
        <v>34</v>
      </c>
      <c r="H1537" t="s">
        <v>35</v>
      </c>
      <c r="I1537" t="s">
        <v>36</v>
      </c>
      <c r="J1537">
        <v>5</v>
      </c>
      <c r="K1537" t="s">
        <v>48</v>
      </c>
      <c r="L1537" t="s">
        <v>69</v>
      </c>
      <c r="M1537" t="s">
        <v>505</v>
      </c>
      <c r="N1537" t="s">
        <v>1124</v>
      </c>
      <c r="O1537" t="s">
        <v>41</v>
      </c>
      <c r="P1537" t="s">
        <v>66</v>
      </c>
      <c r="Q1537" t="s">
        <v>481</v>
      </c>
      <c r="R1537" t="s">
        <v>495</v>
      </c>
      <c r="S1537" t="s">
        <v>43</v>
      </c>
      <c r="T1537">
        <v>2630</v>
      </c>
      <c r="U1537">
        <v>91110</v>
      </c>
      <c r="V1537">
        <v>0</v>
      </c>
      <c r="W1537" t="s">
        <v>44</v>
      </c>
      <c r="X1537" t="s">
        <v>43</v>
      </c>
      <c r="Y1537" t="s">
        <v>43</v>
      </c>
      <c r="Z1537">
        <v>0</v>
      </c>
      <c r="AA1537" t="s">
        <v>45</v>
      </c>
      <c r="AB1537" t="s">
        <v>43</v>
      </c>
      <c r="AC1537" t="s">
        <v>43</v>
      </c>
    </row>
    <row r="1538" spans="1:29" x14ac:dyDescent="0.3">
      <c r="A1538" s="2">
        <v>45045.749537037038</v>
      </c>
      <c r="B1538" t="s">
        <v>29</v>
      </c>
      <c r="C1538" s="4" t="s">
        <v>1639</v>
      </c>
      <c r="D1538" t="s">
        <v>54</v>
      </c>
      <c r="E1538" t="s">
        <v>32</v>
      </c>
      <c r="F1538" t="s">
        <v>47</v>
      </c>
      <c r="G1538" t="s">
        <v>56</v>
      </c>
      <c r="H1538" t="s">
        <v>57</v>
      </c>
      <c r="I1538" t="s">
        <v>36</v>
      </c>
      <c r="J1538">
        <v>7</v>
      </c>
      <c r="K1538" t="s">
        <v>48</v>
      </c>
      <c r="L1538" t="s">
        <v>49</v>
      </c>
      <c r="M1538" t="s">
        <v>493</v>
      </c>
      <c r="N1538" t="s">
        <v>895</v>
      </c>
      <c r="O1538" t="s">
        <v>85</v>
      </c>
      <c r="P1538" t="s">
        <v>66</v>
      </c>
      <c r="Q1538" t="s">
        <v>481</v>
      </c>
      <c r="R1538" t="s">
        <v>34</v>
      </c>
      <c r="S1538" t="s">
        <v>43</v>
      </c>
      <c r="T1538">
        <v>3140</v>
      </c>
      <c r="U1538">
        <v>131150</v>
      </c>
      <c r="V1538">
        <v>0</v>
      </c>
      <c r="W1538" t="s">
        <v>44</v>
      </c>
      <c r="X1538" t="s">
        <v>43</v>
      </c>
      <c r="Y1538" t="s">
        <v>43</v>
      </c>
      <c r="Z1538">
        <v>0</v>
      </c>
      <c r="AA1538" t="s">
        <v>45</v>
      </c>
      <c r="AB1538" t="s">
        <v>43</v>
      </c>
      <c r="AC1538" t="s">
        <v>43</v>
      </c>
    </row>
    <row r="1539" spans="1:29" x14ac:dyDescent="0.3">
      <c r="A1539" s="2">
        <v>45045.751597222217</v>
      </c>
      <c r="B1539" t="s">
        <v>29</v>
      </c>
      <c r="C1539" s="4" t="s">
        <v>650</v>
      </c>
      <c r="D1539" t="s">
        <v>54</v>
      </c>
      <c r="E1539" t="s">
        <v>64</v>
      </c>
      <c r="F1539" t="s">
        <v>33</v>
      </c>
      <c r="G1539" t="s">
        <v>34</v>
      </c>
      <c r="H1539" t="s">
        <v>35</v>
      </c>
      <c r="I1539" t="s">
        <v>36</v>
      </c>
      <c r="J1539">
        <v>5</v>
      </c>
      <c r="K1539" t="s">
        <v>48</v>
      </c>
      <c r="L1539" t="s">
        <v>49</v>
      </c>
      <c r="M1539" t="s">
        <v>588</v>
      </c>
      <c r="N1539" t="s">
        <v>640</v>
      </c>
      <c r="O1539" t="s">
        <v>41</v>
      </c>
      <c r="P1539" t="s">
        <v>77</v>
      </c>
      <c r="Q1539" t="s">
        <v>35</v>
      </c>
      <c r="R1539" t="s">
        <v>495</v>
      </c>
      <c r="S1539" t="s">
        <v>43</v>
      </c>
      <c r="T1539">
        <v>1620</v>
      </c>
      <c r="U1539">
        <v>7190</v>
      </c>
      <c r="V1539">
        <v>0</v>
      </c>
      <c r="W1539" t="s">
        <v>44</v>
      </c>
      <c r="X1539" t="s">
        <v>43</v>
      </c>
      <c r="Y1539" t="s">
        <v>43</v>
      </c>
      <c r="Z1539">
        <v>0</v>
      </c>
      <c r="AA1539" t="s">
        <v>45</v>
      </c>
      <c r="AB1539" t="s">
        <v>43</v>
      </c>
      <c r="AC1539" t="s">
        <v>43</v>
      </c>
    </row>
    <row r="1540" spans="1:29" x14ac:dyDescent="0.3">
      <c r="A1540" s="2">
        <v>45045.755995370368</v>
      </c>
      <c r="B1540" t="s">
        <v>29</v>
      </c>
      <c r="C1540" s="4" t="s">
        <v>1646</v>
      </c>
      <c r="D1540" t="s">
        <v>54</v>
      </c>
      <c r="E1540" t="s">
        <v>64</v>
      </c>
      <c r="F1540" t="s">
        <v>33</v>
      </c>
      <c r="G1540" t="s">
        <v>56</v>
      </c>
      <c r="H1540" t="s">
        <v>35</v>
      </c>
      <c r="I1540" t="s">
        <v>36</v>
      </c>
      <c r="J1540">
        <v>1</v>
      </c>
      <c r="K1540" t="s">
        <v>81</v>
      </c>
      <c r="L1540" t="s">
        <v>38</v>
      </c>
      <c r="M1540" t="s">
        <v>560</v>
      </c>
      <c r="N1540" t="s">
        <v>1647</v>
      </c>
      <c r="O1540" t="s">
        <v>41</v>
      </c>
      <c r="P1540" t="s">
        <v>66</v>
      </c>
      <c r="Q1540" t="s">
        <v>35</v>
      </c>
      <c r="R1540" t="s">
        <v>495</v>
      </c>
      <c r="S1540" t="s">
        <v>43</v>
      </c>
      <c r="T1540">
        <v>2125</v>
      </c>
      <c r="U1540">
        <v>91110</v>
      </c>
      <c r="V1540">
        <v>0</v>
      </c>
      <c r="W1540" t="s">
        <v>44</v>
      </c>
      <c r="X1540" t="s">
        <v>43</v>
      </c>
      <c r="Y1540" t="s">
        <v>43</v>
      </c>
      <c r="Z1540">
        <v>0</v>
      </c>
      <c r="AA1540" t="s">
        <v>45</v>
      </c>
      <c r="AB1540" t="s">
        <v>43</v>
      </c>
      <c r="AC1540" t="s">
        <v>43</v>
      </c>
    </row>
    <row r="1541" spans="1:29" x14ac:dyDescent="0.3">
      <c r="A1541" s="2">
        <v>45045.759259259263</v>
      </c>
      <c r="B1541" t="s">
        <v>552</v>
      </c>
      <c r="C1541" s="4" t="s">
        <v>1648</v>
      </c>
      <c r="D1541" t="s">
        <v>31</v>
      </c>
      <c r="E1541" t="s">
        <v>55</v>
      </c>
      <c r="F1541" t="s">
        <v>33</v>
      </c>
      <c r="G1541" t="s">
        <v>34</v>
      </c>
      <c r="H1541" t="s">
        <v>35</v>
      </c>
      <c r="I1541" t="s">
        <v>58</v>
      </c>
      <c r="J1541">
        <v>7</v>
      </c>
      <c r="K1541" t="s">
        <v>499</v>
      </c>
      <c r="L1541" t="s">
        <v>49</v>
      </c>
      <c r="M1541" t="s">
        <v>580</v>
      </c>
      <c r="N1541" t="s">
        <v>554</v>
      </c>
      <c r="O1541" t="s">
        <v>41</v>
      </c>
      <c r="P1541" t="s">
        <v>62</v>
      </c>
      <c r="Q1541" t="s">
        <v>481</v>
      </c>
      <c r="R1541" t="s">
        <v>34</v>
      </c>
      <c r="S1541" t="s">
        <v>43</v>
      </c>
      <c r="T1541">
        <v>3140</v>
      </c>
      <c r="U1541">
        <v>131150</v>
      </c>
      <c r="V1541">
        <v>0</v>
      </c>
      <c r="W1541" t="s">
        <v>44</v>
      </c>
      <c r="X1541" t="s">
        <v>43</v>
      </c>
      <c r="Y1541" t="s">
        <v>43</v>
      </c>
      <c r="Z1541">
        <v>0</v>
      </c>
      <c r="AA1541" t="s">
        <v>45</v>
      </c>
      <c r="AB1541" t="s">
        <v>43</v>
      </c>
      <c r="AC1541" t="s">
        <v>43</v>
      </c>
    </row>
    <row r="1542" spans="1:29" x14ac:dyDescent="0.3">
      <c r="A1542" s="2">
        <v>45045.767233796287</v>
      </c>
      <c r="B1542" t="s">
        <v>29</v>
      </c>
      <c r="C1542" s="4" t="s">
        <v>1649</v>
      </c>
      <c r="D1542" t="s">
        <v>31</v>
      </c>
      <c r="E1542" t="s">
        <v>64</v>
      </c>
      <c r="F1542" t="s">
        <v>33</v>
      </c>
      <c r="G1542" t="s">
        <v>56</v>
      </c>
      <c r="H1542" t="s">
        <v>35</v>
      </c>
      <c r="I1542" t="s">
        <v>36</v>
      </c>
      <c r="J1542">
        <v>3</v>
      </c>
      <c r="K1542" t="s">
        <v>123</v>
      </c>
      <c r="L1542" t="s">
        <v>69</v>
      </c>
      <c r="M1542" t="s">
        <v>540</v>
      </c>
      <c r="N1542" t="s">
        <v>800</v>
      </c>
      <c r="O1542" t="s">
        <v>125</v>
      </c>
      <c r="P1542" t="s">
        <v>109</v>
      </c>
      <c r="Q1542" t="s">
        <v>57</v>
      </c>
      <c r="R1542" t="s">
        <v>507</v>
      </c>
      <c r="S1542" t="s">
        <v>43</v>
      </c>
      <c r="T1542">
        <v>4150</v>
      </c>
      <c r="U1542">
        <v>91110</v>
      </c>
      <c r="V1542">
        <v>0</v>
      </c>
      <c r="W1542" t="s">
        <v>44</v>
      </c>
      <c r="X1542" t="s">
        <v>43</v>
      </c>
      <c r="Y1542" t="s">
        <v>43</v>
      </c>
      <c r="Z1542">
        <v>0</v>
      </c>
      <c r="AA1542" t="s">
        <v>45</v>
      </c>
      <c r="AB1542" t="s">
        <v>43</v>
      </c>
      <c r="AC1542" t="s">
        <v>43</v>
      </c>
    </row>
    <row r="1543" spans="1:29" x14ac:dyDescent="0.3">
      <c r="A1543" s="2">
        <v>45045.768321759257</v>
      </c>
      <c r="B1543" t="s">
        <v>29</v>
      </c>
      <c r="C1543" s="4" t="s">
        <v>1272</v>
      </c>
      <c r="D1543" t="s">
        <v>54</v>
      </c>
      <c r="E1543" t="s">
        <v>64</v>
      </c>
      <c r="F1543" t="s">
        <v>122</v>
      </c>
      <c r="G1543" t="s">
        <v>34</v>
      </c>
      <c r="H1543" t="s">
        <v>35</v>
      </c>
      <c r="I1543" t="s">
        <v>36</v>
      </c>
      <c r="J1543">
        <v>10</v>
      </c>
      <c r="K1543" t="s">
        <v>37</v>
      </c>
      <c r="L1543" t="s">
        <v>69</v>
      </c>
      <c r="M1543" t="s">
        <v>505</v>
      </c>
      <c r="N1543" t="s">
        <v>1261</v>
      </c>
      <c r="O1543" t="s">
        <v>41</v>
      </c>
      <c r="P1543" t="s">
        <v>95</v>
      </c>
      <c r="Q1543" t="s">
        <v>481</v>
      </c>
      <c r="R1543" t="s">
        <v>34</v>
      </c>
      <c r="S1543" t="s">
        <v>43</v>
      </c>
      <c r="T1543">
        <v>4150</v>
      </c>
      <c r="U1543">
        <v>111130</v>
      </c>
      <c r="V1543">
        <v>0</v>
      </c>
      <c r="W1543" t="s">
        <v>44</v>
      </c>
      <c r="X1543" t="s">
        <v>43</v>
      </c>
      <c r="Y1543" t="s">
        <v>43</v>
      </c>
      <c r="Z1543">
        <v>0</v>
      </c>
      <c r="AA1543" t="s">
        <v>45</v>
      </c>
      <c r="AB1543" t="s">
        <v>43</v>
      </c>
      <c r="AC1543" t="s">
        <v>43</v>
      </c>
    </row>
    <row r="1544" spans="1:29" x14ac:dyDescent="0.3">
      <c r="A1544" s="2">
        <v>45045.77244212963</v>
      </c>
      <c r="B1544" t="s">
        <v>29</v>
      </c>
      <c r="C1544" s="4" t="s">
        <v>1639</v>
      </c>
      <c r="D1544" t="s">
        <v>31</v>
      </c>
      <c r="E1544" t="s">
        <v>73</v>
      </c>
      <c r="F1544" t="s">
        <v>47</v>
      </c>
      <c r="G1544" t="s">
        <v>56</v>
      </c>
      <c r="H1544" t="s">
        <v>35</v>
      </c>
      <c r="I1544" t="s">
        <v>36</v>
      </c>
      <c r="J1544">
        <v>4</v>
      </c>
      <c r="K1544" t="s">
        <v>81</v>
      </c>
      <c r="L1544" t="s">
        <v>69</v>
      </c>
      <c r="M1544" t="s">
        <v>560</v>
      </c>
      <c r="N1544" t="s">
        <v>1181</v>
      </c>
      <c r="O1544" t="s">
        <v>85</v>
      </c>
      <c r="P1544" t="s">
        <v>95</v>
      </c>
      <c r="Q1544" t="s">
        <v>35</v>
      </c>
      <c r="R1544" t="s">
        <v>34</v>
      </c>
      <c r="S1544" t="s">
        <v>43</v>
      </c>
      <c r="T1544">
        <v>50</v>
      </c>
      <c r="U1544">
        <v>91110</v>
      </c>
      <c r="V1544">
        <v>0</v>
      </c>
      <c r="W1544" t="s">
        <v>44</v>
      </c>
      <c r="X1544" t="s">
        <v>43</v>
      </c>
      <c r="Y1544" t="s">
        <v>43</v>
      </c>
      <c r="Z1544">
        <v>0</v>
      </c>
      <c r="AA1544" t="s">
        <v>45</v>
      </c>
      <c r="AB1544" t="s">
        <v>43</v>
      </c>
      <c r="AC1544" t="s">
        <v>43</v>
      </c>
    </row>
    <row r="1545" spans="1:29" x14ac:dyDescent="0.3">
      <c r="A1545" s="2">
        <v>45045.782129629632</v>
      </c>
      <c r="B1545" t="s">
        <v>29</v>
      </c>
      <c r="C1545" s="4" t="s">
        <v>1650</v>
      </c>
      <c r="D1545" t="s">
        <v>31</v>
      </c>
      <c r="E1545" t="s">
        <v>73</v>
      </c>
      <c r="F1545" t="s">
        <v>47</v>
      </c>
      <c r="G1545" t="s">
        <v>56</v>
      </c>
      <c r="H1545" t="s">
        <v>35</v>
      </c>
      <c r="I1545" t="s">
        <v>36</v>
      </c>
      <c r="J1545">
        <v>8</v>
      </c>
      <c r="K1545" t="s">
        <v>499</v>
      </c>
      <c r="L1545" t="s">
        <v>49</v>
      </c>
      <c r="M1545" t="s">
        <v>505</v>
      </c>
      <c r="N1545" t="s">
        <v>688</v>
      </c>
      <c r="O1545" t="s">
        <v>41</v>
      </c>
      <c r="P1545" t="s">
        <v>95</v>
      </c>
      <c r="Q1545" t="s">
        <v>481</v>
      </c>
      <c r="R1545" t="s">
        <v>34</v>
      </c>
      <c r="S1545" t="s">
        <v>43</v>
      </c>
      <c r="T1545">
        <v>510</v>
      </c>
      <c r="U1545">
        <v>91110</v>
      </c>
      <c r="V1545">
        <v>0</v>
      </c>
      <c r="W1545" t="s">
        <v>44</v>
      </c>
      <c r="X1545" t="s">
        <v>43</v>
      </c>
      <c r="Y1545" t="s">
        <v>43</v>
      </c>
      <c r="Z1545">
        <v>0</v>
      </c>
      <c r="AA1545" t="s">
        <v>45</v>
      </c>
      <c r="AB1545" t="s">
        <v>43</v>
      </c>
      <c r="AC1545" t="s">
        <v>43</v>
      </c>
    </row>
    <row r="1546" spans="1:29" x14ac:dyDescent="0.3">
      <c r="A1546" s="2">
        <v>45045.793912037043</v>
      </c>
      <c r="B1546" t="s">
        <v>29</v>
      </c>
      <c r="C1546" s="4" t="s">
        <v>1651</v>
      </c>
      <c r="D1546" t="s">
        <v>54</v>
      </c>
      <c r="E1546" t="s">
        <v>68</v>
      </c>
      <c r="F1546" t="s">
        <v>33</v>
      </c>
      <c r="G1546" t="s">
        <v>34</v>
      </c>
      <c r="H1546" t="s">
        <v>35</v>
      </c>
      <c r="I1546" t="s">
        <v>36</v>
      </c>
      <c r="J1546">
        <v>3</v>
      </c>
      <c r="K1546" t="s">
        <v>499</v>
      </c>
      <c r="L1546" t="s">
        <v>49</v>
      </c>
      <c r="M1546" t="s">
        <v>580</v>
      </c>
      <c r="N1546" t="s">
        <v>757</v>
      </c>
      <c r="O1546" t="s">
        <v>41</v>
      </c>
      <c r="P1546" t="s">
        <v>52</v>
      </c>
      <c r="Q1546" t="s">
        <v>35</v>
      </c>
      <c r="R1546" t="s">
        <v>495</v>
      </c>
      <c r="S1546" t="s">
        <v>43</v>
      </c>
      <c r="T1546">
        <v>3140</v>
      </c>
      <c r="U1546">
        <v>7190</v>
      </c>
      <c r="V1546">
        <v>0</v>
      </c>
      <c r="W1546" t="s">
        <v>44</v>
      </c>
      <c r="X1546" t="s">
        <v>43</v>
      </c>
      <c r="Y1546" t="s">
        <v>43</v>
      </c>
      <c r="Z1546">
        <v>0</v>
      </c>
      <c r="AA1546" t="s">
        <v>45</v>
      </c>
      <c r="AB1546" t="s">
        <v>43</v>
      </c>
      <c r="AC1546" t="s">
        <v>43</v>
      </c>
    </row>
    <row r="1547" spans="1:29" x14ac:dyDescent="0.3">
      <c r="A1547" s="2">
        <v>45045.797025462962</v>
      </c>
      <c r="B1547" t="s">
        <v>29</v>
      </c>
      <c r="C1547" s="4" t="s">
        <v>1652</v>
      </c>
      <c r="D1547" t="s">
        <v>31</v>
      </c>
      <c r="E1547" t="s">
        <v>73</v>
      </c>
      <c r="F1547" t="s">
        <v>47</v>
      </c>
      <c r="G1547" t="s">
        <v>56</v>
      </c>
      <c r="H1547" t="s">
        <v>57</v>
      </c>
      <c r="I1547" t="s">
        <v>58</v>
      </c>
      <c r="J1547">
        <v>8</v>
      </c>
      <c r="K1547" t="s">
        <v>499</v>
      </c>
      <c r="L1547" t="s">
        <v>49</v>
      </c>
      <c r="M1547" t="s">
        <v>500</v>
      </c>
      <c r="N1547" t="s">
        <v>1078</v>
      </c>
      <c r="O1547" t="s">
        <v>41</v>
      </c>
      <c r="P1547" t="s">
        <v>77</v>
      </c>
      <c r="Q1547" t="s">
        <v>481</v>
      </c>
      <c r="R1547" t="s">
        <v>34</v>
      </c>
      <c r="S1547" t="s">
        <v>43</v>
      </c>
      <c r="T1547">
        <v>4150</v>
      </c>
      <c r="U1547">
        <v>7190</v>
      </c>
      <c r="V1547">
        <v>0</v>
      </c>
      <c r="W1547" t="s">
        <v>44</v>
      </c>
      <c r="X1547" t="s">
        <v>43</v>
      </c>
      <c r="Y1547" t="s">
        <v>43</v>
      </c>
      <c r="Z1547">
        <v>0</v>
      </c>
      <c r="AA1547" t="s">
        <v>45</v>
      </c>
      <c r="AB1547" t="s">
        <v>43</v>
      </c>
      <c r="AC1547" t="s">
        <v>43</v>
      </c>
    </row>
    <row r="1548" spans="1:29" x14ac:dyDescent="0.3">
      <c r="A1548" s="2">
        <v>45045.797824074078</v>
      </c>
      <c r="B1548" t="s">
        <v>29</v>
      </c>
      <c r="C1548" s="4" t="s">
        <v>1653</v>
      </c>
      <c r="D1548" t="s">
        <v>54</v>
      </c>
      <c r="E1548" t="s">
        <v>73</v>
      </c>
      <c r="F1548" t="s">
        <v>33</v>
      </c>
      <c r="G1548" t="s">
        <v>34</v>
      </c>
      <c r="H1548" t="s">
        <v>57</v>
      </c>
      <c r="I1548" t="s">
        <v>36</v>
      </c>
      <c r="J1548">
        <v>5</v>
      </c>
      <c r="K1548" t="s">
        <v>48</v>
      </c>
      <c r="L1548" t="s">
        <v>49</v>
      </c>
      <c r="M1548" t="s">
        <v>560</v>
      </c>
      <c r="N1548" t="s">
        <v>774</v>
      </c>
      <c r="O1548" t="s">
        <v>41</v>
      </c>
      <c r="P1548" t="s">
        <v>66</v>
      </c>
      <c r="Q1548" t="s">
        <v>481</v>
      </c>
      <c r="R1548" t="s">
        <v>34</v>
      </c>
      <c r="S1548" t="s">
        <v>43</v>
      </c>
      <c r="T1548">
        <v>2630</v>
      </c>
      <c r="U1548">
        <v>111130</v>
      </c>
      <c r="V1548">
        <v>0</v>
      </c>
      <c r="W1548" t="s">
        <v>44</v>
      </c>
      <c r="X1548" t="s">
        <v>43</v>
      </c>
      <c r="Y1548" t="s">
        <v>43</v>
      </c>
      <c r="Z1548">
        <v>0</v>
      </c>
      <c r="AA1548" t="s">
        <v>45</v>
      </c>
      <c r="AB1548" t="s">
        <v>43</v>
      </c>
      <c r="AC1548" t="s">
        <v>43</v>
      </c>
    </row>
    <row r="1549" spans="1:29" x14ac:dyDescent="0.3">
      <c r="A1549" s="2">
        <v>45045.801921296297</v>
      </c>
      <c r="B1549" t="s">
        <v>29</v>
      </c>
      <c r="C1549" s="4" t="s">
        <v>234</v>
      </c>
      <c r="D1549" t="s">
        <v>31</v>
      </c>
      <c r="E1549" t="s">
        <v>73</v>
      </c>
      <c r="F1549" t="s">
        <v>33</v>
      </c>
      <c r="G1549" t="s">
        <v>56</v>
      </c>
      <c r="H1549" t="s">
        <v>35</v>
      </c>
      <c r="I1549" t="s">
        <v>36</v>
      </c>
      <c r="J1549">
        <v>3</v>
      </c>
      <c r="K1549" t="s">
        <v>499</v>
      </c>
      <c r="L1549" t="s">
        <v>69</v>
      </c>
      <c r="M1549" t="s">
        <v>560</v>
      </c>
      <c r="N1549" t="s">
        <v>1654</v>
      </c>
      <c r="O1549" t="s">
        <v>41</v>
      </c>
      <c r="P1549" t="s">
        <v>66</v>
      </c>
      <c r="Q1549" t="s">
        <v>481</v>
      </c>
      <c r="R1549" t="s">
        <v>34</v>
      </c>
      <c r="S1549" t="s">
        <v>43</v>
      </c>
      <c r="T1549">
        <v>4150</v>
      </c>
      <c r="U1549">
        <v>151</v>
      </c>
      <c r="V1549">
        <v>0</v>
      </c>
      <c r="W1549" t="s">
        <v>44</v>
      </c>
      <c r="X1549" t="s">
        <v>43</v>
      </c>
      <c r="Y1549" t="s">
        <v>43</v>
      </c>
      <c r="Z1549">
        <v>0</v>
      </c>
      <c r="AA1549" t="s">
        <v>45</v>
      </c>
      <c r="AB1549" t="s">
        <v>43</v>
      </c>
      <c r="AC1549" t="s">
        <v>43</v>
      </c>
    </row>
    <row r="1550" spans="1:29" x14ac:dyDescent="0.3">
      <c r="A1550" s="2">
        <v>45045.804583333331</v>
      </c>
      <c r="B1550" t="s">
        <v>29</v>
      </c>
      <c r="C1550" s="4" t="s">
        <v>1655</v>
      </c>
      <c r="D1550" t="s">
        <v>31</v>
      </c>
      <c r="E1550" t="s">
        <v>73</v>
      </c>
      <c r="F1550" t="s">
        <v>47</v>
      </c>
      <c r="G1550" t="s">
        <v>56</v>
      </c>
      <c r="H1550" t="s">
        <v>35</v>
      </c>
      <c r="I1550" t="s">
        <v>36</v>
      </c>
      <c r="J1550">
        <v>5</v>
      </c>
      <c r="K1550" t="s">
        <v>81</v>
      </c>
      <c r="L1550" t="s">
        <v>69</v>
      </c>
      <c r="M1550" t="s">
        <v>532</v>
      </c>
      <c r="N1550" t="s">
        <v>1656</v>
      </c>
      <c r="O1550" t="s">
        <v>41</v>
      </c>
      <c r="P1550" t="s">
        <v>62</v>
      </c>
      <c r="Q1550" t="s">
        <v>481</v>
      </c>
      <c r="R1550" t="s">
        <v>34</v>
      </c>
      <c r="S1550" t="s">
        <v>43</v>
      </c>
      <c r="T1550">
        <v>3140</v>
      </c>
      <c r="U1550">
        <v>5070</v>
      </c>
      <c r="V1550">
        <v>0</v>
      </c>
      <c r="W1550" t="s">
        <v>44</v>
      </c>
      <c r="X1550" t="s">
        <v>43</v>
      </c>
      <c r="Y1550" t="s">
        <v>43</v>
      </c>
      <c r="Z1550">
        <v>0</v>
      </c>
      <c r="AA1550" t="s">
        <v>45</v>
      </c>
      <c r="AB1550" t="s">
        <v>43</v>
      </c>
      <c r="AC1550" t="s">
        <v>43</v>
      </c>
    </row>
    <row r="1551" spans="1:29" x14ac:dyDescent="0.3">
      <c r="A1551" s="2">
        <v>45045.813368055547</v>
      </c>
      <c r="B1551" t="s">
        <v>29</v>
      </c>
      <c r="C1551" s="4" t="s">
        <v>1657</v>
      </c>
      <c r="D1551" t="s">
        <v>54</v>
      </c>
      <c r="E1551" t="s">
        <v>64</v>
      </c>
      <c r="F1551" t="s">
        <v>122</v>
      </c>
      <c r="G1551" t="s">
        <v>34</v>
      </c>
      <c r="H1551" t="s">
        <v>35</v>
      </c>
      <c r="I1551" t="s">
        <v>36</v>
      </c>
      <c r="J1551">
        <v>7</v>
      </c>
      <c r="K1551" t="s">
        <v>48</v>
      </c>
      <c r="L1551" t="s">
        <v>38</v>
      </c>
      <c r="M1551" t="s">
        <v>500</v>
      </c>
      <c r="N1551" t="s">
        <v>1403</v>
      </c>
      <c r="O1551" t="s">
        <v>41</v>
      </c>
      <c r="P1551" t="s">
        <v>62</v>
      </c>
      <c r="Q1551" t="s">
        <v>481</v>
      </c>
      <c r="R1551" t="s">
        <v>34</v>
      </c>
      <c r="S1551" t="s">
        <v>43</v>
      </c>
      <c r="T1551">
        <v>4150</v>
      </c>
      <c r="U1551">
        <v>111130</v>
      </c>
      <c r="V1551">
        <v>0</v>
      </c>
      <c r="W1551" t="s">
        <v>44</v>
      </c>
      <c r="X1551" t="s">
        <v>43</v>
      </c>
      <c r="Y1551" t="s">
        <v>43</v>
      </c>
      <c r="Z1551">
        <v>0</v>
      </c>
      <c r="AA1551" t="s">
        <v>45</v>
      </c>
      <c r="AB1551" t="s">
        <v>43</v>
      </c>
      <c r="AC1551" t="s">
        <v>43</v>
      </c>
    </row>
    <row r="1552" spans="1:29" x14ac:dyDescent="0.3">
      <c r="A1552" s="2">
        <v>45045.819895833331</v>
      </c>
      <c r="B1552" t="s">
        <v>29</v>
      </c>
      <c r="C1552" s="4" t="s">
        <v>1658</v>
      </c>
      <c r="D1552" t="s">
        <v>31</v>
      </c>
      <c r="E1552" t="s">
        <v>32</v>
      </c>
      <c r="F1552" t="s">
        <v>122</v>
      </c>
      <c r="G1552" t="s">
        <v>34</v>
      </c>
      <c r="H1552" t="s">
        <v>35</v>
      </c>
      <c r="I1552" t="s">
        <v>36</v>
      </c>
      <c r="J1552">
        <v>1</v>
      </c>
      <c r="K1552" t="s">
        <v>499</v>
      </c>
      <c r="L1552" t="s">
        <v>69</v>
      </c>
      <c r="M1552" t="s">
        <v>532</v>
      </c>
      <c r="N1552" t="s">
        <v>578</v>
      </c>
      <c r="O1552" t="s">
        <v>85</v>
      </c>
      <c r="P1552" t="s">
        <v>52</v>
      </c>
      <c r="Q1552" t="s">
        <v>481</v>
      </c>
      <c r="R1552" t="s">
        <v>495</v>
      </c>
      <c r="S1552" t="s">
        <v>43</v>
      </c>
      <c r="T1552">
        <v>1620</v>
      </c>
      <c r="U1552">
        <v>5070</v>
      </c>
      <c r="V1552">
        <v>0</v>
      </c>
      <c r="W1552" t="s">
        <v>44</v>
      </c>
      <c r="X1552" t="s">
        <v>43</v>
      </c>
      <c r="Y1552" t="s">
        <v>43</v>
      </c>
      <c r="Z1552">
        <v>0</v>
      </c>
      <c r="AA1552" t="s">
        <v>45</v>
      </c>
      <c r="AB1552" t="s">
        <v>43</v>
      </c>
      <c r="AC1552" t="s">
        <v>43</v>
      </c>
    </row>
    <row r="1553" spans="1:29" x14ac:dyDescent="0.3">
      <c r="A1553" s="2">
        <v>45045.825219907398</v>
      </c>
      <c r="B1553" t="s">
        <v>29</v>
      </c>
      <c r="C1553" s="4" t="s">
        <v>1659</v>
      </c>
      <c r="D1553" t="s">
        <v>54</v>
      </c>
      <c r="E1553" t="s">
        <v>68</v>
      </c>
      <c r="F1553" t="s">
        <v>47</v>
      </c>
      <c r="G1553" t="s">
        <v>56</v>
      </c>
      <c r="H1553" t="s">
        <v>35</v>
      </c>
      <c r="I1553" t="s">
        <v>36</v>
      </c>
      <c r="J1553">
        <v>3</v>
      </c>
      <c r="K1553" t="s">
        <v>499</v>
      </c>
      <c r="L1553" t="s">
        <v>38</v>
      </c>
      <c r="M1553" t="s">
        <v>490</v>
      </c>
      <c r="N1553" t="s">
        <v>1660</v>
      </c>
      <c r="O1553" t="s">
        <v>41</v>
      </c>
      <c r="P1553" t="s">
        <v>52</v>
      </c>
      <c r="Q1553" t="s">
        <v>35</v>
      </c>
      <c r="R1553" t="s">
        <v>507</v>
      </c>
      <c r="S1553" t="s">
        <v>43</v>
      </c>
      <c r="T1553">
        <v>50</v>
      </c>
      <c r="U1553">
        <v>151</v>
      </c>
      <c r="V1553">
        <v>0</v>
      </c>
      <c r="W1553" t="s">
        <v>44</v>
      </c>
      <c r="X1553" t="s">
        <v>43</v>
      </c>
      <c r="Y1553" t="s">
        <v>43</v>
      </c>
      <c r="Z1553">
        <v>0</v>
      </c>
      <c r="AA1553" t="s">
        <v>45</v>
      </c>
      <c r="AB1553" t="s">
        <v>43</v>
      </c>
      <c r="AC1553" t="s">
        <v>43</v>
      </c>
    </row>
    <row r="1554" spans="1:29" x14ac:dyDescent="0.3">
      <c r="A1554" s="2">
        <v>45045.826157407413</v>
      </c>
      <c r="B1554" t="s">
        <v>552</v>
      </c>
      <c r="C1554" s="4" t="s">
        <v>1661</v>
      </c>
      <c r="D1554" t="s">
        <v>54</v>
      </c>
      <c r="E1554" t="s">
        <v>32</v>
      </c>
      <c r="F1554" t="s">
        <v>47</v>
      </c>
      <c r="G1554" t="s">
        <v>34</v>
      </c>
      <c r="H1554" t="s">
        <v>35</v>
      </c>
      <c r="I1554" t="s">
        <v>36</v>
      </c>
      <c r="J1554">
        <v>1</v>
      </c>
      <c r="K1554" t="s">
        <v>48</v>
      </c>
      <c r="L1554" t="s">
        <v>38</v>
      </c>
      <c r="M1554" t="s">
        <v>505</v>
      </c>
      <c r="N1554" t="s">
        <v>1662</v>
      </c>
      <c r="O1554" t="s">
        <v>41</v>
      </c>
      <c r="P1554" t="s">
        <v>52</v>
      </c>
      <c r="Q1554" t="s">
        <v>35</v>
      </c>
      <c r="R1554" t="s">
        <v>495</v>
      </c>
      <c r="S1554" t="s">
        <v>43</v>
      </c>
      <c r="T1554">
        <v>4150</v>
      </c>
      <c r="U1554">
        <v>151</v>
      </c>
      <c r="V1554">
        <v>0</v>
      </c>
      <c r="W1554" t="s">
        <v>44</v>
      </c>
      <c r="X1554" t="s">
        <v>43</v>
      </c>
      <c r="Y1554" t="s">
        <v>43</v>
      </c>
      <c r="Z1554">
        <v>0</v>
      </c>
      <c r="AA1554" t="s">
        <v>45</v>
      </c>
      <c r="AB1554" t="s">
        <v>43</v>
      </c>
      <c r="AC1554" t="s">
        <v>43</v>
      </c>
    </row>
    <row r="1555" spans="1:29" x14ac:dyDescent="0.3">
      <c r="A1555" s="2">
        <v>45045.839328703703</v>
      </c>
      <c r="B1555" t="s">
        <v>29</v>
      </c>
      <c r="C1555" s="4" t="s">
        <v>1663</v>
      </c>
      <c r="D1555" t="s">
        <v>54</v>
      </c>
      <c r="E1555" t="s">
        <v>73</v>
      </c>
      <c r="F1555" t="s">
        <v>122</v>
      </c>
      <c r="G1555" t="s">
        <v>34</v>
      </c>
      <c r="H1555" t="s">
        <v>35</v>
      </c>
      <c r="I1555" t="s">
        <v>36</v>
      </c>
      <c r="J1555">
        <v>1</v>
      </c>
      <c r="K1555" t="s">
        <v>81</v>
      </c>
      <c r="L1555" t="s">
        <v>38</v>
      </c>
      <c r="M1555" t="s">
        <v>621</v>
      </c>
      <c r="N1555" t="s">
        <v>634</v>
      </c>
      <c r="O1555" t="s">
        <v>125</v>
      </c>
      <c r="P1555" t="s">
        <v>95</v>
      </c>
      <c r="Q1555" t="s">
        <v>481</v>
      </c>
      <c r="R1555" t="s">
        <v>34</v>
      </c>
      <c r="S1555" t="s">
        <v>43</v>
      </c>
      <c r="T1555">
        <v>50</v>
      </c>
      <c r="U1555">
        <v>151</v>
      </c>
      <c r="V1555">
        <v>0</v>
      </c>
      <c r="W1555" t="s">
        <v>44</v>
      </c>
      <c r="X1555" t="s">
        <v>43</v>
      </c>
      <c r="Y1555" t="s">
        <v>43</v>
      </c>
      <c r="Z1555">
        <v>0</v>
      </c>
      <c r="AA1555" t="s">
        <v>45</v>
      </c>
      <c r="AB1555" t="s">
        <v>43</v>
      </c>
      <c r="AC1555" t="s">
        <v>43</v>
      </c>
    </row>
    <row r="1556" spans="1:29" x14ac:dyDescent="0.3">
      <c r="A1556" s="2">
        <v>45045.840208333328</v>
      </c>
      <c r="B1556" t="s">
        <v>381</v>
      </c>
      <c r="C1556" s="4" t="s">
        <v>1664</v>
      </c>
      <c r="D1556" t="s">
        <v>31</v>
      </c>
      <c r="E1556" t="s">
        <v>64</v>
      </c>
      <c r="F1556" t="s">
        <v>33</v>
      </c>
      <c r="G1556" t="s">
        <v>56</v>
      </c>
      <c r="H1556" t="s">
        <v>35</v>
      </c>
      <c r="I1556" t="s">
        <v>36</v>
      </c>
      <c r="J1556">
        <v>6</v>
      </c>
      <c r="K1556" t="s">
        <v>81</v>
      </c>
      <c r="L1556" t="s">
        <v>69</v>
      </c>
      <c r="M1556" t="s">
        <v>595</v>
      </c>
      <c r="N1556" t="s">
        <v>1665</v>
      </c>
      <c r="O1556" t="s">
        <v>113</v>
      </c>
      <c r="P1556" t="s">
        <v>204</v>
      </c>
      <c r="Q1556" t="s">
        <v>481</v>
      </c>
      <c r="R1556" t="s">
        <v>34</v>
      </c>
      <c r="S1556" t="s">
        <v>43</v>
      </c>
      <c r="T1556">
        <v>2630</v>
      </c>
      <c r="U1556">
        <v>5070</v>
      </c>
      <c r="V1556">
        <v>0</v>
      </c>
      <c r="W1556" t="s">
        <v>44</v>
      </c>
      <c r="X1556" t="s">
        <v>43</v>
      </c>
      <c r="Y1556" t="s">
        <v>43</v>
      </c>
      <c r="Z1556">
        <v>0</v>
      </c>
      <c r="AA1556" t="s">
        <v>45</v>
      </c>
      <c r="AB1556" t="s">
        <v>43</v>
      </c>
      <c r="AC1556" t="s">
        <v>43</v>
      </c>
    </row>
    <row r="1557" spans="1:29" x14ac:dyDescent="0.3">
      <c r="A1557" s="2">
        <v>45045.841990740737</v>
      </c>
      <c r="B1557" t="s">
        <v>29</v>
      </c>
      <c r="C1557" s="4" t="s">
        <v>1073</v>
      </c>
      <c r="D1557" t="s">
        <v>54</v>
      </c>
      <c r="E1557" t="s">
        <v>64</v>
      </c>
      <c r="F1557" t="s">
        <v>33</v>
      </c>
      <c r="G1557" t="s">
        <v>56</v>
      </c>
      <c r="H1557" t="s">
        <v>35</v>
      </c>
      <c r="I1557" t="s">
        <v>36</v>
      </c>
      <c r="J1557">
        <v>3</v>
      </c>
      <c r="K1557" t="s">
        <v>499</v>
      </c>
      <c r="L1557" t="s">
        <v>38</v>
      </c>
      <c r="M1557" t="s">
        <v>546</v>
      </c>
      <c r="N1557" t="s">
        <v>1666</v>
      </c>
      <c r="O1557" t="s">
        <v>41</v>
      </c>
      <c r="P1557" t="s">
        <v>52</v>
      </c>
      <c r="Q1557" t="s">
        <v>57</v>
      </c>
      <c r="R1557" t="s">
        <v>507</v>
      </c>
      <c r="S1557" t="s">
        <v>43</v>
      </c>
      <c r="T1557">
        <v>50</v>
      </c>
      <c r="U1557">
        <v>151</v>
      </c>
      <c r="V1557">
        <v>0</v>
      </c>
      <c r="W1557" t="s">
        <v>44</v>
      </c>
      <c r="X1557" t="s">
        <v>43</v>
      </c>
      <c r="Y1557" t="s">
        <v>43</v>
      </c>
      <c r="Z1557">
        <v>0</v>
      </c>
      <c r="AA1557" t="s">
        <v>45</v>
      </c>
      <c r="AB1557" t="s">
        <v>43</v>
      </c>
      <c r="AC1557" t="s">
        <v>43</v>
      </c>
    </row>
    <row r="1558" spans="1:29" x14ac:dyDescent="0.3">
      <c r="A1558" s="2">
        <v>45045.842060185183</v>
      </c>
      <c r="B1558" t="s">
        <v>29</v>
      </c>
      <c r="C1558" s="4" t="s">
        <v>1667</v>
      </c>
      <c r="D1558" t="s">
        <v>54</v>
      </c>
      <c r="E1558" t="s">
        <v>64</v>
      </c>
      <c r="F1558" t="s">
        <v>122</v>
      </c>
      <c r="G1558" t="s">
        <v>495</v>
      </c>
      <c r="H1558" t="s">
        <v>35</v>
      </c>
      <c r="I1558" t="s">
        <v>58</v>
      </c>
      <c r="J1558">
        <v>7</v>
      </c>
      <c r="K1558" t="s">
        <v>48</v>
      </c>
      <c r="L1558" t="s">
        <v>49</v>
      </c>
      <c r="M1558" t="s">
        <v>500</v>
      </c>
      <c r="N1558" t="s">
        <v>807</v>
      </c>
      <c r="O1558" t="s">
        <v>113</v>
      </c>
      <c r="P1558" t="s">
        <v>66</v>
      </c>
      <c r="Q1558" t="s">
        <v>35</v>
      </c>
      <c r="R1558" t="s">
        <v>495</v>
      </c>
      <c r="S1558" t="s">
        <v>43</v>
      </c>
      <c r="T1558">
        <v>50</v>
      </c>
      <c r="U1558">
        <v>151</v>
      </c>
      <c r="V1558">
        <v>0</v>
      </c>
      <c r="W1558" t="s">
        <v>44</v>
      </c>
      <c r="X1558" t="s">
        <v>43</v>
      </c>
      <c r="Y1558" t="s">
        <v>43</v>
      </c>
      <c r="Z1558">
        <v>0</v>
      </c>
      <c r="AA1558" t="s">
        <v>45</v>
      </c>
      <c r="AB1558" t="s">
        <v>43</v>
      </c>
      <c r="AC1558" t="s">
        <v>43</v>
      </c>
    </row>
    <row r="1559" spans="1:29" x14ac:dyDescent="0.3">
      <c r="A1559" s="2">
        <v>45045.842534722222</v>
      </c>
      <c r="B1559" t="s">
        <v>29</v>
      </c>
      <c r="C1559" s="4" t="s">
        <v>1651</v>
      </c>
      <c r="D1559" t="s">
        <v>31</v>
      </c>
      <c r="E1559" t="s">
        <v>73</v>
      </c>
      <c r="F1559" t="s">
        <v>47</v>
      </c>
      <c r="G1559" t="s">
        <v>34</v>
      </c>
      <c r="H1559" t="s">
        <v>35</v>
      </c>
      <c r="I1559" t="s">
        <v>36</v>
      </c>
      <c r="J1559">
        <v>4</v>
      </c>
      <c r="K1559" t="s">
        <v>499</v>
      </c>
      <c r="L1559" t="s">
        <v>49</v>
      </c>
      <c r="M1559" t="s">
        <v>500</v>
      </c>
      <c r="N1559" t="s">
        <v>747</v>
      </c>
      <c r="O1559" t="s">
        <v>41</v>
      </c>
      <c r="P1559" t="s">
        <v>52</v>
      </c>
      <c r="Q1559" t="s">
        <v>513</v>
      </c>
      <c r="R1559" t="s">
        <v>34</v>
      </c>
      <c r="S1559" t="s">
        <v>43</v>
      </c>
      <c r="T1559">
        <v>50</v>
      </c>
      <c r="U1559">
        <v>151</v>
      </c>
      <c r="V1559">
        <v>0</v>
      </c>
      <c r="W1559" t="s">
        <v>44</v>
      </c>
      <c r="X1559" t="s">
        <v>43</v>
      </c>
      <c r="Y1559" t="s">
        <v>43</v>
      </c>
      <c r="Z1559">
        <v>0</v>
      </c>
      <c r="AA1559" t="s">
        <v>45</v>
      </c>
      <c r="AB1559" t="s">
        <v>43</v>
      </c>
      <c r="AC1559" t="s">
        <v>43</v>
      </c>
    </row>
    <row r="1560" spans="1:29" x14ac:dyDescent="0.3">
      <c r="A1560" s="2">
        <v>45045.842557870368</v>
      </c>
      <c r="B1560" t="s">
        <v>29</v>
      </c>
      <c r="C1560" s="4" t="s">
        <v>154</v>
      </c>
      <c r="D1560" t="s">
        <v>54</v>
      </c>
      <c r="E1560" t="s">
        <v>32</v>
      </c>
      <c r="F1560" t="s">
        <v>33</v>
      </c>
      <c r="G1560" t="s">
        <v>34</v>
      </c>
      <c r="H1560" t="s">
        <v>35</v>
      </c>
      <c r="I1560" t="s">
        <v>36</v>
      </c>
      <c r="J1560">
        <v>7</v>
      </c>
      <c r="K1560" t="s">
        <v>123</v>
      </c>
      <c r="L1560" t="s">
        <v>49</v>
      </c>
      <c r="M1560" t="s">
        <v>532</v>
      </c>
      <c r="N1560" t="s">
        <v>822</v>
      </c>
      <c r="O1560" t="s">
        <v>85</v>
      </c>
      <c r="P1560" t="s">
        <v>77</v>
      </c>
      <c r="Q1560" t="s">
        <v>35</v>
      </c>
      <c r="R1560" t="s">
        <v>34</v>
      </c>
      <c r="S1560" t="s">
        <v>43</v>
      </c>
      <c r="T1560">
        <v>3140</v>
      </c>
      <c r="U1560">
        <v>111130</v>
      </c>
      <c r="V1560">
        <v>0</v>
      </c>
      <c r="W1560" t="s">
        <v>44</v>
      </c>
      <c r="X1560" t="s">
        <v>43</v>
      </c>
      <c r="Y1560" t="s">
        <v>43</v>
      </c>
      <c r="Z1560">
        <v>0</v>
      </c>
      <c r="AA1560" t="s">
        <v>45</v>
      </c>
      <c r="AB1560" t="s">
        <v>43</v>
      </c>
      <c r="AC1560" t="s">
        <v>43</v>
      </c>
    </row>
    <row r="1561" spans="1:29" x14ac:dyDescent="0.3">
      <c r="A1561" s="2">
        <v>45045.843449074076</v>
      </c>
      <c r="B1561" t="s">
        <v>29</v>
      </c>
      <c r="C1561" s="4" t="s">
        <v>1651</v>
      </c>
      <c r="D1561" t="s">
        <v>31</v>
      </c>
      <c r="E1561" t="s">
        <v>55</v>
      </c>
      <c r="F1561" t="s">
        <v>47</v>
      </c>
      <c r="G1561" t="s">
        <v>34</v>
      </c>
      <c r="H1561" t="s">
        <v>35</v>
      </c>
      <c r="I1561" t="s">
        <v>36</v>
      </c>
      <c r="J1561">
        <v>1</v>
      </c>
      <c r="K1561" t="s">
        <v>48</v>
      </c>
      <c r="L1561" t="s">
        <v>49</v>
      </c>
      <c r="M1561" t="s">
        <v>560</v>
      </c>
      <c r="N1561" t="s">
        <v>1668</v>
      </c>
      <c r="O1561" t="s">
        <v>41</v>
      </c>
      <c r="P1561" t="s">
        <v>66</v>
      </c>
      <c r="Q1561" t="s">
        <v>35</v>
      </c>
      <c r="R1561" t="s">
        <v>507</v>
      </c>
      <c r="S1561" t="s">
        <v>43</v>
      </c>
      <c r="T1561">
        <v>2630</v>
      </c>
      <c r="U1561">
        <v>5070</v>
      </c>
      <c r="V1561">
        <v>0</v>
      </c>
      <c r="W1561" t="s">
        <v>44</v>
      </c>
      <c r="X1561" t="s">
        <v>43</v>
      </c>
      <c r="Y1561" t="s">
        <v>43</v>
      </c>
      <c r="Z1561">
        <v>0</v>
      </c>
      <c r="AA1561" t="s">
        <v>45</v>
      </c>
      <c r="AB1561" t="s">
        <v>43</v>
      </c>
      <c r="AC1561" t="s">
        <v>43</v>
      </c>
    </row>
    <row r="1562" spans="1:29" x14ac:dyDescent="0.3">
      <c r="A1562" s="2">
        <v>45045.84684027778</v>
      </c>
      <c r="B1562" t="s">
        <v>29</v>
      </c>
      <c r="C1562" s="4" t="s">
        <v>1655</v>
      </c>
      <c r="D1562" t="s">
        <v>31</v>
      </c>
      <c r="E1562" t="s">
        <v>64</v>
      </c>
      <c r="F1562" t="s">
        <v>122</v>
      </c>
      <c r="G1562" t="s">
        <v>34</v>
      </c>
      <c r="H1562" t="s">
        <v>57</v>
      </c>
      <c r="I1562" t="s">
        <v>58</v>
      </c>
      <c r="J1562">
        <v>4</v>
      </c>
      <c r="K1562" t="s">
        <v>123</v>
      </c>
      <c r="L1562" t="s">
        <v>69</v>
      </c>
      <c r="M1562" t="s">
        <v>490</v>
      </c>
      <c r="N1562" t="s">
        <v>686</v>
      </c>
      <c r="O1562" t="s">
        <v>41</v>
      </c>
      <c r="P1562" t="s">
        <v>77</v>
      </c>
      <c r="Q1562" t="s">
        <v>35</v>
      </c>
      <c r="R1562" t="s">
        <v>34</v>
      </c>
      <c r="S1562" t="s">
        <v>43</v>
      </c>
      <c r="T1562">
        <v>50</v>
      </c>
      <c r="U1562">
        <v>151</v>
      </c>
      <c r="V1562">
        <v>0</v>
      </c>
      <c r="W1562" t="s">
        <v>44</v>
      </c>
      <c r="X1562" t="s">
        <v>43</v>
      </c>
      <c r="Y1562" t="s">
        <v>43</v>
      </c>
      <c r="Z1562">
        <v>0</v>
      </c>
      <c r="AA1562" t="s">
        <v>45</v>
      </c>
      <c r="AB1562" t="s">
        <v>43</v>
      </c>
      <c r="AC1562" t="s">
        <v>43</v>
      </c>
    </row>
    <row r="1563" spans="1:29" x14ac:dyDescent="0.3">
      <c r="A1563" s="2">
        <v>45045.848611111112</v>
      </c>
      <c r="B1563" t="s">
        <v>29</v>
      </c>
      <c r="C1563" s="4" t="s">
        <v>154</v>
      </c>
      <c r="D1563" t="s">
        <v>31</v>
      </c>
      <c r="E1563" t="s">
        <v>73</v>
      </c>
      <c r="F1563" t="s">
        <v>47</v>
      </c>
      <c r="G1563" t="s">
        <v>34</v>
      </c>
      <c r="H1563" t="s">
        <v>35</v>
      </c>
      <c r="I1563" t="s">
        <v>36</v>
      </c>
      <c r="J1563">
        <v>5</v>
      </c>
      <c r="K1563" t="s">
        <v>81</v>
      </c>
      <c r="L1563" t="s">
        <v>49</v>
      </c>
      <c r="M1563" t="s">
        <v>540</v>
      </c>
      <c r="N1563" t="s">
        <v>648</v>
      </c>
      <c r="O1563" t="s">
        <v>41</v>
      </c>
      <c r="P1563" t="s">
        <v>52</v>
      </c>
      <c r="Q1563" t="s">
        <v>481</v>
      </c>
      <c r="R1563" t="s">
        <v>34</v>
      </c>
      <c r="S1563" t="s">
        <v>43</v>
      </c>
      <c r="T1563">
        <v>3140</v>
      </c>
      <c r="U1563">
        <v>91110</v>
      </c>
      <c r="V1563">
        <v>0</v>
      </c>
      <c r="W1563" t="s">
        <v>44</v>
      </c>
      <c r="X1563" t="s">
        <v>43</v>
      </c>
      <c r="Y1563" t="s">
        <v>43</v>
      </c>
      <c r="Z1563">
        <v>0</v>
      </c>
      <c r="AA1563" t="s">
        <v>45</v>
      </c>
      <c r="AB1563" t="s">
        <v>43</v>
      </c>
      <c r="AC1563" t="s">
        <v>43</v>
      </c>
    </row>
    <row r="1564" spans="1:29" x14ac:dyDescent="0.3">
      <c r="A1564" s="2">
        <v>45045.848877314813</v>
      </c>
      <c r="B1564" t="s">
        <v>29</v>
      </c>
      <c r="C1564" s="4" t="s">
        <v>1366</v>
      </c>
      <c r="D1564" t="s">
        <v>31</v>
      </c>
      <c r="E1564" t="s">
        <v>73</v>
      </c>
      <c r="F1564" t="s">
        <v>33</v>
      </c>
      <c r="G1564" t="s">
        <v>34</v>
      </c>
      <c r="H1564" t="s">
        <v>57</v>
      </c>
      <c r="I1564" t="s">
        <v>58</v>
      </c>
      <c r="J1564">
        <v>2</v>
      </c>
      <c r="K1564" t="s">
        <v>48</v>
      </c>
      <c r="L1564" t="s">
        <v>49</v>
      </c>
      <c r="M1564" t="s">
        <v>490</v>
      </c>
      <c r="N1564" t="s">
        <v>1669</v>
      </c>
      <c r="O1564" t="s">
        <v>41</v>
      </c>
      <c r="P1564" t="s">
        <v>52</v>
      </c>
      <c r="Q1564" t="s">
        <v>481</v>
      </c>
      <c r="R1564" t="s">
        <v>34</v>
      </c>
      <c r="S1564" t="s">
        <v>43</v>
      </c>
      <c r="T1564">
        <v>4150</v>
      </c>
      <c r="U1564">
        <v>91110</v>
      </c>
      <c r="V1564">
        <v>0</v>
      </c>
      <c r="W1564" t="s">
        <v>44</v>
      </c>
      <c r="X1564" t="s">
        <v>43</v>
      </c>
      <c r="Y1564" t="s">
        <v>43</v>
      </c>
      <c r="Z1564">
        <v>0</v>
      </c>
      <c r="AA1564" t="s">
        <v>45</v>
      </c>
      <c r="AB1564" t="s">
        <v>43</v>
      </c>
      <c r="AC1564" t="s">
        <v>43</v>
      </c>
    </row>
    <row r="1565" spans="1:29" x14ac:dyDescent="0.3">
      <c r="A1565" s="2">
        <v>45045.849189814813</v>
      </c>
      <c r="B1565" t="s">
        <v>29</v>
      </c>
      <c r="C1565" s="4" t="s">
        <v>371</v>
      </c>
      <c r="D1565" t="s">
        <v>54</v>
      </c>
      <c r="E1565" t="s">
        <v>73</v>
      </c>
      <c r="F1565" t="s">
        <v>33</v>
      </c>
      <c r="G1565" t="s">
        <v>34</v>
      </c>
      <c r="H1565" t="s">
        <v>35</v>
      </c>
      <c r="I1565" t="s">
        <v>58</v>
      </c>
      <c r="J1565">
        <v>6</v>
      </c>
      <c r="K1565" t="s">
        <v>48</v>
      </c>
      <c r="L1565" t="s">
        <v>69</v>
      </c>
      <c r="M1565" t="s">
        <v>493</v>
      </c>
      <c r="N1565" t="s">
        <v>891</v>
      </c>
      <c r="O1565" t="s">
        <v>125</v>
      </c>
      <c r="P1565" t="s">
        <v>1484</v>
      </c>
      <c r="Q1565" t="s">
        <v>35</v>
      </c>
      <c r="R1565" t="s">
        <v>495</v>
      </c>
      <c r="S1565" t="s">
        <v>43</v>
      </c>
      <c r="T1565">
        <v>2125</v>
      </c>
      <c r="U1565">
        <v>131150</v>
      </c>
      <c r="V1565">
        <v>0</v>
      </c>
      <c r="W1565" t="s">
        <v>44</v>
      </c>
      <c r="X1565" t="s">
        <v>43</v>
      </c>
      <c r="Y1565" t="s">
        <v>43</v>
      </c>
      <c r="Z1565">
        <v>0</v>
      </c>
      <c r="AA1565" t="s">
        <v>45</v>
      </c>
      <c r="AB1565" t="s">
        <v>43</v>
      </c>
      <c r="AC1565" t="s">
        <v>43</v>
      </c>
    </row>
    <row r="1566" spans="1:29" x14ac:dyDescent="0.3">
      <c r="A1566" s="2">
        <v>45045.84988425926</v>
      </c>
      <c r="B1566" t="s">
        <v>29</v>
      </c>
      <c r="C1566" s="4" t="s">
        <v>1655</v>
      </c>
      <c r="D1566" t="s">
        <v>54</v>
      </c>
      <c r="E1566" t="s">
        <v>73</v>
      </c>
      <c r="F1566" t="s">
        <v>33</v>
      </c>
      <c r="G1566" t="s">
        <v>56</v>
      </c>
      <c r="H1566" t="s">
        <v>57</v>
      </c>
      <c r="I1566" t="s">
        <v>58</v>
      </c>
      <c r="J1566">
        <v>3</v>
      </c>
      <c r="K1566" t="s">
        <v>81</v>
      </c>
      <c r="L1566" t="s">
        <v>69</v>
      </c>
      <c r="M1566" t="s">
        <v>505</v>
      </c>
      <c r="N1566" t="s">
        <v>601</v>
      </c>
      <c r="O1566" t="s">
        <v>113</v>
      </c>
      <c r="P1566" t="s">
        <v>52</v>
      </c>
      <c r="Q1566" t="s">
        <v>481</v>
      </c>
      <c r="R1566" t="s">
        <v>34</v>
      </c>
      <c r="S1566" t="s">
        <v>43</v>
      </c>
      <c r="T1566">
        <v>50</v>
      </c>
      <c r="U1566">
        <v>131150</v>
      </c>
      <c r="V1566">
        <v>0</v>
      </c>
      <c r="W1566" t="s">
        <v>44</v>
      </c>
      <c r="X1566" t="s">
        <v>43</v>
      </c>
      <c r="Y1566" t="s">
        <v>43</v>
      </c>
      <c r="Z1566">
        <v>0</v>
      </c>
      <c r="AA1566" t="s">
        <v>45</v>
      </c>
      <c r="AB1566" t="s">
        <v>43</v>
      </c>
      <c r="AC1566" t="s">
        <v>43</v>
      </c>
    </row>
    <row r="1567" spans="1:29" x14ac:dyDescent="0.3">
      <c r="A1567" s="2">
        <v>45045.850023148138</v>
      </c>
      <c r="B1567" t="s">
        <v>29</v>
      </c>
      <c r="C1567" s="4" t="s">
        <v>1670</v>
      </c>
      <c r="D1567" t="s">
        <v>31</v>
      </c>
      <c r="E1567" t="s">
        <v>32</v>
      </c>
      <c r="F1567" t="s">
        <v>122</v>
      </c>
      <c r="G1567" t="s">
        <v>495</v>
      </c>
      <c r="H1567" t="s">
        <v>35</v>
      </c>
      <c r="I1567" t="s">
        <v>36</v>
      </c>
      <c r="J1567">
        <v>1</v>
      </c>
      <c r="K1567" t="s">
        <v>123</v>
      </c>
      <c r="L1567" t="s">
        <v>69</v>
      </c>
      <c r="M1567" t="s">
        <v>621</v>
      </c>
      <c r="N1567" t="s">
        <v>698</v>
      </c>
      <c r="O1567" t="s">
        <v>113</v>
      </c>
      <c r="P1567" t="s">
        <v>88</v>
      </c>
      <c r="Q1567" t="s">
        <v>35</v>
      </c>
      <c r="R1567" t="s">
        <v>495</v>
      </c>
      <c r="S1567" t="s">
        <v>43</v>
      </c>
      <c r="T1567">
        <v>50</v>
      </c>
      <c r="U1567">
        <v>111130</v>
      </c>
      <c r="V1567">
        <v>0</v>
      </c>
      <c r="W1567" t="s">
        <v>44</v>
      </c>
      <c r="X1567" t="s">
        <v>43</v>
      </c>
      <c r="Y1567" t="s">
        <v>43</v>
      </c>
      <c r="Z1567">
        <v>0</v>
      </c>
      <c r="AA1567" t="s">
        <v>45</v>
      </c>
      <c r="AB1567" t="s">
        <v>43</v>
      </c>
      <c r="AC1567" t="s">
        <v>43</v>
      </c>
    </row>
    <row r="1568" spans="1:29" x14ac:dyDescent="0.3">
      <c r="A1568" s="2">
        <v>45045.853564814817</v>
      </c>
      <c r="B1568" t="s">
        <v>29</v>
      </c>
      <c r="C1568" s="4" t="s">
        <v>1671</v>
      </c>
      <c r="D1568" t="s">
        <v>31</v>
      </c>
      <c r="E1568" t="s">
        <v>73</v>
      </c>
      <c r="F1568" t="s">
        <v>33</v>
      </c>
      <c r="G1568" t="s">
        <v>34</v>
      </c>
      <c r="H1568" t="s">
        <v>35</v>
      </c>
      <c r="I1568" t="s">
        <v>36</v>
      </c>
      <c r="J1568">
        <v>6</v>
      </c>
      <c r="K1568" t="s">
        <v>81</v>
      </c>
      <c r="L1568" t="s">
        <v>49</v>
      </c>
      <c r="M1568" t="s">
        <v>490</v>
      </c>
      <c r="N1568" t="s">
        <v>636</v>
      </c>
      <c r="O1568" t="s">
        <v>113</v>
      </c>
      <c r="P1568" t="s">
        <v>77</v>
      </c>
      <c r="Q1568" t="s">
        <v>35</v>
      </c>
      <c r="R1568" t="s">
        <v>34</v>
      </c>
      <c r="S1568" t="s">
        <v>43</v>
      </c>
      <c r="T1568">
        <v>50</v>
      </c>
      <c r="U1568">
        <v>151</v>
      </c>
      <c r="V1568">
        <v>0</v>
      </c>
      <c r="W1568" t="s">
        <v>44</v>
      </c>
      <c r="X1568" t="s">
        <v>43</v>
      </c>
      <c r="Y1568" t="s">
        <v>43</v>
      </c>
      <c r="Z1568">
        <v>0</v>
      </c>
      <c r="AA1568" t="s">
        <v>45</v>
      </c>
      <c r="AB1568" t="s">
        <v>43</v>
      </c>
      <c r="AC1568" t="s">
        <v>43</v>
      </c>
    </row>
    <row r="1569" spans="1:29" x14ac:dyDescent="0.3">
      <c r="A1569" s="2">
        <v>45045.854594907411</v>
      </c>
      <c r="B1569" t="s">
        <v>29</v>
      </c>
      <c r="C1569" s="4" t="s">
        <v>1672</v>
      </c>
      <c r="D1569" t="s">
        <v>54</v>
      </c>
      <c r="E1569" t="s">
        <v>73</v>
      </c>
      <c r="F1569" t="s">
        <v>47</v>
      </c>
      <c r="G1569" t="s">
        <v>34</v>
      </c>
      <c r="H1569" t="s">
        <v>35</v>
      </c>
      <c r="I1569" t="s">
        <v>36</v>
      </c>
      <c r="J1569">
        <v>10</v>
      </c>
      <c r="K1569" t="s">
        <v>81</v>
      </c>
      <c r="L1569" t="s">
        <v>38</v>
      </c>
      <c r="M1569" t="s">
        <v>560</v>
      </c>
      <c r="N1569" t="s">
        <v>524</v>
      </c>
      <c r="O1569" t="s">
        <v>41</v>
      </c>
      <c r="P1569" t="s">
        <v>88</v>
      </c>
      <c r="Q1569" t="s">
        <v>35</v>
      </c>
      <c r="R1569" t="s">
        <v>34</v>
      </c>
      <c r="S1569" t="s">
        <v>43</v>
      </c>
      <c r="T1569">
        <v>4150</v>
      </c>
      <c r="U1569">
        <v>91110</v>
      </c>
      <c r="V1569">
        <v>0</v>
      </c>
      <c r="W1569" t="s">
        <v>44</v>
      </c>
      <c r="X1569" t="s">
        <v>43</v>
      </c>
      <c r="Y1569" t="s">
        <v>43</v>
      </c>
      <c r="Z1569">
        <v>0</v>
      </c>
      <c r="AA1569" t="s">
        <v>45</v>
      </c>
      <c r="AB1569" t="s">
        <v>43</v>
      </c>
      <c r="AC1569" t="s">
        <v>43</v>
      </c>
    </row>
    <row r="1570" spans="1:29" x14ac:dyDescent="0.3">
      <c r="A1570" s="2">
        <v>45045.85460648148</v>
      </c>
      <c r="B1570" t="s">
        <v>29</v>
      </c>
      <c r="C1570" s="4" t="s">
        <v>464</v>
      </c>
      <c r="D1570" t="s">
        <v>31</v>
      </c>
      <c r="E1570" t="s">
        <v>68</v>
      </c>
      <c r="F1570" t="s">
        <v>47</v>
      </c>
      <c r="G1570" t="s">
        <v>34</v>
      </c>
      <c r="H1570" t="s">
        <v>35</v>
      </c>
      <c r="I1570" t="s">
        <v>58</v>
      </c>
      <c r="J1570">
        <v>10</v>
      </c>
      <c r="K1570" t="s">
        <v>499</v>
      </c>
      <c r="L1570" t="s">
        <v>38</v>
      </c>
      <c r="M1570" t="s">
        <v>505</v>
      </c>
      <c r="N1570" t="s">
        <v>904</v>
      </c>
      <c r="O1570" t="s">
        <v>41</v>
      </c>
      <c r="P1570" t="s">
        <v>62</v>
      </c>
      <c r="Q1570" t="s">
        <v>481</v>
      </c>
      <c r="R1570" t="s">
        <v>495</v>
      </c>
      <c r="S1570" t="s">
        <v>43</v>
      </c>
      <c r="T1570">
        <v>3140</v>
      </c>
      <c r="U1570">
        <v>91110</v>
      </c>
      <c r="V1570">
        <v>0</v>
      </c>
      <c r="W1570" t="s">
        <v>44</v>
      </c>
      <c r="X1570" t="s">
        <v>43</v>
      </c>
      <c r="Y1570" t="s">
        <v>43</v>
      </c>
      <c r="Z1570">
        <v>0</v>
      </c>
      <c r="AA1570" t="s">
        <v>45</v>
      </c>
      <c r="AB1570" t="s">
        <v>43</v>
      </c>
      <c r="AC1570" t="s">
        <v>43</v>
      </c>
    </row>
    <row r="1571" spans="1:29" x14ac:dyDescent="0.3">
      <c r="A1571" s="2">
        <v>45045.856562499997</v>
      </c>
      <c r="B1571" t="s">
        <v>29</v>
      </c>
      <c r="C1571" s="4" t="s">
        <v>510</v>
      </c>
      <c r="D1571" t="s">
        <v>31</v>
      </c>
      <c r="E1571" t="s">
        <v>32</v>
      </c>
      <c r="F1571" t="s">
        <v>122</v>
      </c>
      <c r="G1571" t="s">
        <v>34</v>
      </c>
      <c r="H1571" t="s">
        <v>35</v>
      </c>
      <c r="I1571" t="s">
        <v>36</v>
      </c>
      <c r="J1571">
        <v>5</v>
      </c>
      <c r="K1571" t="s">
        <v>499</v>
      </c>
      <c r="L1571" t="s">
        <v>49</v>
      </c>
      <c r="M1571" t="s">
        <v>588</v>
      </c>
      <c r="N1571" t="s">
        <v>1379</v>
      </c>
      <c r="O1571" t="s">
        <v>41</v>
      </c>
      <c r="P1571" t="s">
        <v>99</v>
      </c>
      <c r="Q1571" t="s">
        <v>481</v>
      </c>
      <c r="R1571" t="s">
        <v>34</v>
      </c>
      <c r="S1571" t="s">
        <v>43</v>
      </c>
      <c r="T1571">
        <v>3140</v>
      </c>
      <c r="U1571">
        <v>111130</v>
      </c>
      <c r="V1571">
        <v>0</v>
      </c>
      <c r="W1571" t="s">
        <v>44</v>
      </c>
      <c r="X1571" t="s">
        <v>43</v>
      </c>
      <c r="Y1571" t="s">
        <v>43</v>
      </c>
      <c r="Z1571">
        <v>0</v>
      </c>
      <c r="AA1571" t="s">
        <v>45</v>
      </c>
      <c r="AB1571" t="s">
        <v>43</v>
      </c>
      <c r="AC1571" t="s">
        <v>43</v>
      </c>
    </row>
    <row r="1572" spans="1:29" x14ac:dyDescent="0.3">
      <c r="A1572" s="2">
        <v>45045.858923611107</v>
      </c>
      <c r="B1572" t="s">
        <v>29</v>
      </c>
      <c r="C1572" s="4" t="s">
        <v>1366</v>
      </c>
      <c r="D1572" t="s">
        <v>31</v>
      </c>
      <c r="E1572" t="s">
        <v>64</v>
      </c>
      <c r="F1572" t="s">
        <v>47</v>
      </c>
      <c r="G1572" t="s">
        <v>34</v>
      </c>
      <c r="H1572" t="s">
        <v>57</v>
      </c>
      <c r="I1572" t="s">
        <v>36</v>
      </c>
      <c r="J1572">
        <v>4</v>
      </c>
      <c r="K1572" t="s">
        <v>499</v>
      </c>
      <c r="L1572" t="s">
        <v>49</v>
      </c>
      <c r="M1572" t="s">
        <v>560</v>
      </c>
      <c r="N1572" t="s">
        <v>622</v>
      </c>
      <c r="O1572" t="s">
        <v>41</v>
      </c>
      <c r="P1572" t="s">
        <v>133</v>
      </c>
      <c r="Q1572" t="s">
        <v>481</v>
      </c>
      <c r="R1572" t="s">
        <v>34</v>
      </c>
      <c r="S1572" t="s">
        <v>43</v>
      </c>
      <c r="T1572">
        <v>3140</v>
      </c>
      <c r="U1572">
        <v>7190</v>
      </c>
      <c r="V1572">
        <v>0</v>
      </c>
      <c r="W1572" t="s">
        <v>44</v>
      </c>
      <c r="X1572" t="s">
        <v>43</v>
      </c>
      <c r="Y1572" t="s">
        <v>43</v>
      </c>
      <c r="Z1572">
        <v>0</v>
      </c>
      <c r="AA1572" t="s">
        <v>45</v>
      </c>
      <c r="AB1572" t="s">
        <v>43</v>
      </c>
      <c r="AC1572" t="s">
        <v>43</v>
      </c>
    </row>
    <row r="1573" spans="1:29" x14ac:dyDescent="0.3">
      <c r="A1573" s="2">
        <v>45045.860752314817</v>
      </c>
      <c r="B1573" t="s">
        <v>29</v>
      </c>
      <c r="C1573" s="4" t="s">
        <v>154</v>
      </c>
      <c r="D1573" t="s">
        <v>54</v>
      </c>
      <c r="E1573" t="s">
        <v>73</v>
      </c>
      <c r="F1573" t="s">
        <v>122</v>
      </c>
      <c r="G1573" t="s">
        <v>34</v>
      </c>
      <c r="H1573" t="s">
        <v>35</v>
      </c>
      <c r="I1573" t="s">
        <v>36</v>
      </c>
      <c r="J1573">
        <v>1</v>
      </c>
      <c r="K1573" t="s">
        <v>37</v>
      </c>
      <c r="L1573" t="s">
        <v>69</v>
      </c>
      <c r="M1573" t="s">
        <v>505</v>
      </c>
      <c r="N1573" t="s">
        <v>578</v>
      </c>
      <c r="O1573" t="s">
        <v>41</v>
      </c>
      <c r="P1573" t="s">
        <v>52</v>
      </c>
      <c r="Q1573" t="s">
        <v>481</v>
      </c>
      <c r="R1573" t="s">
        <v>34</v>
      </c>
      <c r="S1573" t="s">
        <v>43</v>
      </c>
      <c r="T1573">
        <v>3140</v>
      </c>
      <c r="U1573">
        <v>111130</v>
      </c>
      <c r="V1573">
        <v>0</v>
      </c>
      <c r="W1573" t="s">
        <v>44</v>
      </c>
      <c r="X1573" t="s">
        <v>43</v>
      </c>
      <c r="Y1573" t="s">
        <v>43</v>
      </c>
      <c r="Z1573">
        <v>0</v>
      </c>
      <c r="AA1573" t="s">
        <v>45</v>
      </c>
      <c r="AB1573" t="s">
        <v>43</v>
      </c>
      <c r="AC1573" t="s">
        <v>43</v>
      </c>
    </row>
    <row r="1574" spans="1:29" x14ac:dyDescent="0.3">
      <c r="A1574" s="2">
        <v>45045.863518518519</v>
      </c>
      <c r="B1574" t="s">
        <v>29</v>
      </c>
      <c r="C1574" s="4" t="s">
        <v>1673</v>
      </c>
      <c r="D1574" t="s">
        <v>31</v>
      </c>
      <c r="E1574" t="s">
        <v>73</v>
      </c>
      <c r="F1574" t="s">
        <v>33</v>
      </c>
      <c r="G1574" t="s">
        <v>56</v>
      </c>
      <c r="H1574" t="s">
        <v>57</v>
      </c>
      <c r="I1574" t="s">
        <v>36</v>
      </c>
      <c r="J1574">
        <v>7</v>
      </c>
      <c r="K1574" t="s">
        <v>499</v>
      </c>
      <c r="L1574" t="s">
        <v>49</v>
      </c>
      <c r="M1574" t="s">
        <v>490</v>
      </c>
      <c r="N1574" t="s">
        <v>672</v>
      </c>
      <c r="O1574" t="s">
        <v>85</v>
      </c>
      <c r="P1574" t="s">
        <v>52</v>
      </c>
      <c r="Q1574" t="s">
        <v>481</v>
      </c>
      <c r="R1574" t="s">
        <v>34</v>
      </c>
      <c r="S1574" t="s">
        <v>43</v>
      </c>
      <c r="T1574">
        <v>4150</v>
      </c>
      <c r="U1574">
        <v>111130</v>
      </c>
      <c r="V1574">
        <v>0</v>
      </c>
      <c r="W1574" t="s">
        <v>44</v>
      </c>
      <c r="X1574" t="s">
        <v>43</v>
      </c>
      <c r="Y1574" t="s">
        <v>43</v>
      </c>
      <c r="Z1574">
        <v>0</v>
      </c>
      <c r="AA1574" t="s">
        <v>45</v>
      </c>
      <c r="AB1574" t="s">
        <v>43</v>
      </c>
      <c r="AC1574" t="s">
        <v>43</v>
      </c>
    </row>
    <row r="1575" spans="1:29" x14ac:dyDescent="0.3">
      <c r="A1575" s="2">
        <v>45045.864999999998</v>
      </c>
      <c r="B1575" t="s">
        <v>29</v>
      </c>
      <c r="C1575" s="4" t="s">
        <v>1674</v>
      </c>
      <c r="D1575" t="s">
        <v>54</v>
      </c>
      <c r="E1575" t="s">
        <v>73</v>
      </c>
      <c r="F1575" t="s">
        <v>33</v>
      </c>
      <c r="G1575" t="s">
        <v>34</v>
      </c>
      <c r="H1575" t="s">
        <v>35</v>
      </c>
      <c r="I1575" t="s">
        <v>58</v>
      </c>
      <c r="J1575">
        <v>3</v>
      </c>
      <c r="K1575" t="s">
        <v>48</v>
      </c>
      <c r="L1575" t="s">
        <v>49</v>
      </c>
      <c r="M1575" t="s">
        <v>588</v>
      </c>
      <c r="N1575" t="s">
        <v>963</v>
      </c>
      <c r="O1575" t="s">
        <v>85</v>
      </c>
      <c r="P1575" t="s">
        <v>66</v>
      </c>
      <c r="Q1575" t="s">
        <v>481</v>
      </c>
      <c r="R1575" t="s">
        <v>495</v>
      </c>
      <c r="S1575" t="s">
        <v>43</v>
      </c>
      <c r="T1575">
        <v>1620</v>
      </c>
      <c r="U1575">
        <v>7190</v>
      </c>
      <c r="V1575">
        <v>0</v>
      </c>
      <c r="W1575" t="s">
        <v>44</v>
      </c>
      <c r="X1575" t="s">
        <v>43</v>
      </c>
      <c r="Y1575" t="s">
        <v>43</v>
      </c>
      <c r="Z1575">
        <v>0</v>
      </c>
      <c r="AA1575" t="s">
        <v>45</v>
      </c>
      <c r="AB1575" t="s">
        <v>43</v>
      </c>
      <c r="AC1575" t="s">
        <v>43</v>
      </c>
    </row>
    <row r="1576" spans="1:29" x14ac:dyDescent="0.3">
      <c r="A1576" s="2">
        <v>45045.869837962957</v>
      </c>
      <c r="B1576" t="s">
        <v>29</v>
      </c>
      <c r="C1576" s="4" t="s">
        <v>1675</v>
      </c>
      <c r="D1576" t="s">
        <v>54</v>
      </c>
      <c r="E1576" t="s">
        <v>32</v>
      </c>
      <c r="F1576" t="s">
        <v>122</v>
      </c>
      <c r="G1576" t="s">
        <v>34</v>
      </c>
      <c r="H1576" t="s">
        <v>35</v>
      </c>
      <c r="I1576" t="s">
        <v>36</v>
      </c>
      <c r="J1576">
        <v>5</v>
      </c>
      <c r="K1576" t="s">
        <v>37</v>
      </c>
      <c r="L1576" t="s">
        <v>49</v>
      </c>
      <c r="M1576" t="s">
        <v>505</v>
      </c>
      <c r="N1576" t="s">
        <v>1676</v>
      </c>
      <c r="O1576" t="s">
        <v>113</v>
      </c>
      <c r="P1576" t="s">
        <v>52</v>
      </c>
      <c r="Q1576" t="s">
        <v>35</v>
      </c>
      <c r="R1576" t="s">
        <v>34</v>
      </c>
      <c r="S1576" t="s">
        <v>43</v>
      </c>
      <c r="T1576">
        <v>50</v>
      </c>
      <c r="U1576">
        <v>151</v>
      </c>
      <c r="V1576">
        <v>0</v>
      </c>
      <c r="W1576" t="s">
        <v>44</v>
      </c>
      <c r="X1576" t="s">
        <v>43</v>
      </c>
      <c r="Y1576" t="s">
        <v>43</v>
      </c>
      <c r="Z1576">
        <v>0</v>
      </c>
      <c r="AA1576" t="s">
        <v>45</v>
      </c>
      <c r="AB1576" t="s">
        <v>43</v>
      </c>
      <c r="AC1576" t="s">
        <v>43</v>
      </c>
    </row>
    <row r="1577" spans="1:29" x14ac:dyDescent="0.3">
      <c r="A1577" s="2">
        <v>45045.873460648138</v>
      </c>
      <c r="B1577" t="s">
        <v>29</v>
      </c>
      <c r="C1577" s="4" t="s">
        <v>1677</v>
      </c>
      <c r="D1577" t="s">
        <v>54</v>
      </c>
      <c r="E1577" t="s">
        <v>73</v>
      </c>
      <c r="F1577" t="s">
        <v>33</v>
      </c>
      <c r="G1577" t="s">
        <v>56</v>
      </c>
      <c r="H1577" t="s">
        <v>57</v>
      </c>
      <c r="I1577" t="s">
        <v>58</v>
      </c>
      <c r="J1577">
        <v>6</v>
      </c>
      <c r="K1577" t="s">
        <v>37</v>
      </c>
      <c r="L1577" t="s">
        <v>49</v>
      </c>
      <c r="M1577" t="s">
        <v>515</v>
      </c>
      <c r="N1577" t="s">
        <v>1067</v>
      </c>
      <c r="O1577" t="s">
        <v>41</v>
      </c>
      <c r="P1577" t="s">
        <v>88</v>
      </c>
      <c r="Q1577" t="s">
        <v>57</v>
      </c>
      <c r="R1577" t="s">
        <v>34</v>
      </c>
      <c r="S1577" t="s">
        <v>43</v>
      </c>
      <c r="T1577">
        <v>3140</v>
      </c>
      <c r="U1577">
        <v>7190</v>
      </c>
      <c r="V1577">
        <v>0</v>
      </c>
      <c r="W1577" t="s">
        <v>44</v>
      </c>
      <c r="X1577" t="s">
        <v>43</v>
      </c>
      <c r="Y1577" t="s">
        <v>43</v>
      </c>
      <c r="Z1577">
        <v>0</v>
      </c>
      <c r="AA1577" t="s">
        <v>45</v>
      </c>
      <c r="AB1577" t="s">
        <v>43</v>
      </c>
      <c r="AC1577" t="s">
        <v>43</v>
      </c>
    </row>
    <row r="1578" spans="1:29" x14ac:dyDescent="0.3">
      <c r="A1578" s="2">
        <v>45045.873819444438</v>
      </c>
      <c r="B1578" t="s">
        <v>29</v>
      </c>
      <c r="C1578" s="4" t="s">
        <v>1678</v>
      </c>
      <c r="D1578" t="s">
        <v>31</v>
      </c>
      <c r="E1578" t="s">
        <v>32</v>
      </c>
      <c r="F1578" t="s">
        <v>122</v>
      </c>
      <c r="G1578" t="s">
        <v>56</v>
      </c>
      <c r="H1578" t="s">
        <v>35</v>
      </c>
      <c r="I1578" t="s">
        <v>58</v>
      </c>
      <c r="J1578">
        <v>5</v>
      </c>
      <c r="K1578" t="s">
        <v>499</v>
      </c>
      <c r="L1578" t="s">
        <v>69</v>
      </c>
      <c r="M1578" t="s">
        <v>580</v>
      </c>
      <c r="N1578" t="s">
        <v>672</v>
      </c>
      <c r="O1578" t="s">
        <v>41</v>
      </c>
      <c r="P1578" t="s">
        <v>52</v>
      </c>
      <c r="Q1578" t="s">
        <v>57</v>
      </c>
      <c r="R1578" t="s">
        <v>495</v>
      </c>
      <c r="S1578" t="s">
        <v>43</v>
      </c>
      <c r="T1578">
        <v>1620</v>
      </c>
      <c r="U1578">
        <v>7190</v>
      </c>
      <c r="V1578">
        <v>0</v>
      </c>
      <c r="W1578" t="s">
        <v>44</v>
      </c>
      <c r="X1578" t="s">
        <v>43</v>
      </c>
      <c r="Y1578" t="s">
        <v>43</v>
      </c>
      <c r="Z1578">
        <v>0</v>
      </c>
      <c r="AA1578" t="s">
        <v>45</v>
      </c>
      <c r="AB1578" t="s">
        <v>43</v>
      </c>
      <c r="AC1578" t="s">
        <v>43</v>
      </c>
    </row>
    <row r="1579" spans="1:29" x14ac:dyDescent="0.3">
      <c r="A1579" s="2">
        <v>45045.873900462961</v>
      </c>
      <c r="B1579" t="s">
        <v>29</v>
      </c>
      <c r="C1579" s="4" t="s">
        <v>694</v>
      </c>
      <c r="D1579" t="s">
        <v>31</v>
      </c>
      <c r="E1579" t="s">
        <v>64</v>
      </c>
      <c r="F1579" t="s">
        <v>47</v>
      </c>
      <c r="G1579" t="s">
        <v>495</v>
      </c>
      <c r="H1579" t="s">
        <v>35</v>
      </c>
      <c r="I1579" t="s">
        <v>36</v>
      </c>
      <c r="J1579">
        <v>8</v>
      </c>
      <c r="K1579" t="s">
        <v>123</v>
      </c>
      <c r="L1579" t="s">
        <v>49</v>
      </c>
      <c r="M1579" t="s">
        <v>515</v>
      </c>
      <c r="N1579" t="s">
        <v>998</v>
      </c>
      <c r="O1579" t="s">
        <v>85</v>
      </c>
      <c r="P1579" t="s">
        <v>77</v>
      </c>
      <c r="Q1579" t="s">
        <v>481</v>
      </c>
      <c r="R1579" t="s">
        <v>34</v>
      </c>
      <c r="S1579" t="s">
        <v>43</v>
      </c>
      <c r="T1579">
        <v>50</v>
      </c>
      <c r="U1579">
        <v>111130</v>
      </c>
      <c r="V1579">
        <v>0</v>
      </c>
      <c r="W1579" t="s">
        <v>44</v>
      </c>
      <c r="X1579" t="s">
        <v>43</v>
      </c>
      <c r="Y1579" t="s">
        <v>43</v>
      </c>
      <c r="Z1579">
        <v>0</v>
      </c>
      <c r="AA1579" t="s">
        <v>45</v>
      </c>
      <c r="AB1579" t="s">
        <v>43</v>
      </c>
      <c r="AC1579" t="s">
        <v>43</v>
      </c>
    </row>
    <row r="1580" spans="1:29" x14ac:dyDescent="0.3">
      <c r="A1580" s="2">
        <v>45045.875</v>
      </c>
      <c r="B1580" t="s">
        <v>29</v>
      </c>
      <c r="C1580" s="4" t="s">
        <v>1679</v>
      </c>
      <c r="D1580" t="s">
        <v>54</v>
      </c>
      <c r="E1580" t="s">
        <v>68</v>
      </c>
      <c r="F1580" t="s">
        <v>33</v>
      </c>
      <c r="G1580" t="s">
        <v>34</v>
      </c>
      <c r="H1580" t="s">
        <v>35</v>
      </c>
      <c r="I1580" t="s">
        <v>36</v>
      </c>
      <c r="J1580">
        <v>4</v>
      </c>
      <c r="K1580" t="s">
        <v>499</v>
      </c>
      <c r="L1580" t="s">
        <v>49</v>
      </c>
      <c r="M1580" t="s">
        <v>505</v>
      </c>
      <c r="N1580" t="s">
        <v>1083</v>
      </c>
      <c r="O1580" t="s">
        <v>41</v>
      </c>
      <c r="P1580" t="s">
        <v>204</v>
      </c>
      <c r="Q1580" t="s">
        <v>481</v>
      </c>
      <c r="R1580" t="s">
        <v>34</v>
      </c>
      <c r="S1580" t="s">
        <v>43</v>
      </c>
      <c r="T1580">
        <v>50</v>
      </c>
      <c r="U1580">
        <v>151</v>
      </c>
      <c r="V1580">
        <v>0</v>
      </c>
      <c r="W1580" t="s">
        <v>44</v>
      </c>
      <c r="X1580" t="s">
        <v>43</v>
      </c>
      <c r="Y1580" t="s">
        <v>43</v>
      </c>
      <c r="Z1580">
        <v>0</v>
      </c>
      <c r="AA1580" t="s">
        <v>45</v>
      </c>
      <c r="AB1580" t="s">
        <v>43</v>
      </c>
      <c r="AC1580" t="s">
        <v>43</v>
      </c>
    </row>
    <row r="1581" spans="1:29" x14ac:dyDescent="0.3">
      <c r="A1581" s="2">
        <v>45045.876145833332</v>
      </c>
      <c r="B1581" t="s">
        <v>29</v>
      </c>
      <c r="C1581" s="4" t="s">
        <v>743</v>
      </c>
      <c r="D1581" t="s">
        <v>31</v>
      </c>
      <c r="E1581" t="s">
        <v>73</v>
      </c>
      <c r="F1581" t="s">
        <v>122</v>
      </c>
      <c r="G1581" t="s">
        <v>56</v>
      </c>
      <c r="H1581" t="s">
        <v>35</v>
      </c>
      <c r="I1581" t="s">
        <v>36</v>
      </c>
      <c r="J1581">
        <v>1</v>
      </c>
      <c r="K1581" t="s">
        <v>499</v>
      </c>
      <c r="L1581" t="s">
        <v>69</v>
      </c>
      <c r="M1581" t="s">
        <v>505</v>
      </c>
      <c r="N1581" t="s">
        <v>710</v>
      </c>
      <c r="O1581" t="s">
        <v>125</v>
      </c>
      <c r="P1581" t="s">
        <v>66</v>
      </c>
      <c r="Q1581" t="s">
        <v>35</v>
      </c>
      <c r="R1581" t="s">
        <v>34</v>
      </c>
      <c r="S1581" t="s">
        <v>43</v>
      </c>
      <c r="T1581">
        <v>2630</v>
      </c>
      <c r="U1581">
        <v>111130</v>
      </c>
      <c r="V1581">
        <v>0</v>
      </c>
      <c r="W1581" t="s">
        <v>44</v>
      </c>
      <c r="X1581" t="s">
        <v>43</v>
      </c>
      <c r="Y1581" t="s">
        <v>43</v>
      </c>
      <c r="Z1581">
        <v>0</v>
      </c>
      <c r="AA1581" t="s">
        <v>45</v>
      </c>
      <c r="AB1581" t="s">
        <v>43</v>
      </c>
      <c r="AC1581" t="s">
        <v>43</v>
      </c>
    </row>
    <row r="1582" spans="1:29" x14ac:dyDescent="0.3">
      <c r="A1582" s="2">
        <v>45045.87667824074</v>
      </c>
      <c r="B1582" t="s">
        <v>29</v>
      </c>
      <c r="C1582" s="4" t="s">
        <v>1516</v>
      </c>
      <c r="D1582" t="s">
        <v>31</v>
      </c>
      <c r="E1582" t="s">
        <v>64</v>
      </c>
      <c r="F1582" t="s">
        <v>33</v>
      </c>
      <c r="G1582" t="s">
        <v>34</v>
      </c>
      <c r="H1582" t="s">
        <v>35</v>
      </c>
      <c r="I1582" t="s">
        <v>36</v>
      </c>
      <c r="J1582">
        <v>7</v>
      </c>
      <c r="K1582" t="s">
        <v>499</v>
      </c>
      <c r="L1582" t="s">
        <v>49</v>
      </c>
      <c r="M1582" t="s">
        <v>546</v>
      </c>
      <c r="N1582" t="s">
        <v>1680</v>
      </c>
      <c r="O1582" t="s">
        <v>41</v>
      </c>
      <c r="P1582" t="s">
        <v>66</v>
      </c>
      <c r="Q1582" t="s">
        <v>481</v>
      </c>
      <c r="R1582" t="s">
        <v>34</v>
      </c>
      <c r="S1582" t="s">
        <v>43</v>
      </c>
      <c r="T1582">
        <v>510</v>
      </c>
      <c r="U1582">
        <v>7190</v>
      </c>
      <c r="V1582">
        <v>0</v>
      </c>
      <c r="W1582" t="s">
        <v>44</v>
      </c>
      <c r="X1582" t="s">
        <v>43</v>
      </c>
      <c r="Y1582" t="s">
        <v>43</v>
      </c>
      <c r="Z1582">
        <v>0</v>
      </c>
      <c r="AA1582" t="s">
        <v>45</v>
      </c>
      <c r="AB1582" t="s">
        <v>43</v>
      </c>
      <c r="AC1582" t="s">
        <v>43</v>
      </c>
    </row>
    <row r="1583" spans="1:29" x14ac:dyDescent="0.3">
      <c r="A1583" s="2">
        <v>45045.880937499998</v>
      </c>
      <c r="B1583" t="s">
        <v>29</v>
      </c>
      <c r="C1583" s="4" t="s">
        <v>1681</v>
      </c>
      <c r="D1583" t="s">
        <v>31</v>
      </c>
      <c r="E1583" t="s">
        <v>64</v>
      </c>
      <c r="F1583" t="s">
        <v>47</v>
      </c>
      <c r="G1583" t="s">
        <v>56</v>
      </c>
      <c r="H1583" t="s">
        <v>57</v>
      </c>
      <c r="I1583" t="s">
        <v>58</v>
      </c>
      <c r="J1583">
        <v>10</v>
      </c>
      <c r="K1583" t="s">
        <v>499</v>
      </c>
      <c r="L1583" t="s">
        <v>49</v>
      </c>
      <c r="M1583" t="s">
        <v>505</v>
      </c>
      <c r="N1583" t="s">
        <v>1248</v>
      </c>
      <c r="O1583" t="s">
        <v>41</v>
      </c>
      <c r="P1583" t="s">
        <v>66</v>
      </c>
      <c r="Q1583" t="s">
        <v>513</v>
      </c>
      <c r="R1583" t="s">
        <v>507</v>
      </c>
      <c r="S1583" t="s">
        <v>43</v>
      </c>
      <c r="T1583">
        <v>50</v>
      </c>
      <c r="U1583">
        <v>151</v>
      </c>
      <c r="V1583">
        <v>0</v>
      </c>
      <c r="W1583" t="s">
        <v>44</v>
      </c>
      <c r="X1583" t="s">
        <v>43</v>
      </c>
      <c r="Y1583" t="s">
        <v>43</v>
      </c>
      <c r="Z1583">
        <v>0</v>
      </c>
      <c r="AA1583" t="s">
        <v>45</v>
      </c>
      <c r="AB1583" t="s">
        <v>43</v>
      </c>
      <c r="AC1583" t="s">
        <v>43</v>
      </c>
    </row>
    <row r="1584" spans="1:29" x14ac:dyDescent="0.3">
      <c r="A1584" s="2">
        <v>45045.882685185177</v>
      </c>
      <c r="B1584" t="s">
        <v>29</v>
      </c>
      <c r="C1584" s="4" t="s">
        <v>1682</v>
      </c>
      <c r="D1584" t="s">
        <v>54</v>
      </c>
      <c r="E1584" t="s">
        <v>73</v>
      </c>
      <c r="F1584" t="s">
        <v>122</v>
      </c>
      <c r="G1584" t="s">
        <v>34</v>
      </c>
      <c r="H1584" t="s">
        <v>57</v>
      </c>
      <c r="I1584" t="s">
        <v>58</v>
      </c>
      <c r="J1584">
        <v>3</v>
      </c>
      <c r="K1584" t="s">
        <v>123</v>
      </c>
      <c r="L1584" t="s">
        <v>69</v>
      </c>
      <c r="M1584" t="s">
        <v>595</v>
      </c>
      <c r="N1584" t="s">
        <v>627</v>
      </c>
      <c r="O1584" t="s">
        <v>113</v>
      </c>
      <c r="P1584" t="s">
        <v>88</v>
      </c>
      <c r="Q1584" t="s">
        <v>35</v>
      </c>
      <c r="R1584" t="s">
        <v>495</v>
      </c>
      <c r="S1584" t="s">
        <v>43</v>
      </c>
      <c r="T1584">
        <v>50</v>
      </c>
      <c r="U1584">
        <v>151</v>
      </c>
      <c r="V1584">
        <v>0</v>
      </c>
      <c r="W1584" t="s">
        <v>44</v>
      </c>
      <c r="X1584" t="s">
        <v>43</v>
      </c>
      <c r="Y1584" t="s">
        <v>43</v>
      </c>
      <c r="Z1584">
        <v>0</v>
      </c>
      <c r="AA1584" t="s">
        <v>45</v>
      </c>
      <c r="AB1584" t="s">
        <v>43</v>
      </c>
      <c r="AC1584" t="s">
        <v>43</v>
      </c>
    </row>
    <row r="1585" spans="1:29" x14ac:dyDescent="0.3">
      <c r="A1585" s="2">
        <v>45045.882719907408</v>
      </c>
      <c r="B1585" t="s">
        <v>381</v>
      </c>
      <c r="C1585" s="4" t="s">
        <v>1683</v>
      </c>
      <c r="D1585" t="s">
        <v>31</v>
      </c>
      <c r="E1585" t="s">
        <v>64</v>
      </c>
      <c r="F1585" t="s">
        <v>47</v>
      </c>
      <c r="G1585" t="s">
        <v>34</v>
      </c>
      <c r="H1585" t="s">
        <v>35</v>
      </c>
      <c r="I1585" t="s">
        <v>36</v>
      </c>
      <c r="J1585">
        <v>5</v>
      </c>
      <c r="K1585" t="s">
        <v>499</v>
      </c>
      <c r="L1585" t="s">
        <v>69</v>
      </c>
      <c r="M1585" t="s">
        <v>540</v>
      </c>
      <c r="N1585" t="s">
        <v>1594</v>
      </c>
      <c r="O1585" t="s">
        <v>41</v>
      </c>
      <c r="P1585" t="s">
        <v>52</v>
      </c>
      <c r="Q1585" t="s">
        <v>35</v>
      </c>
      <c r="R1585" t="s">
        <v>34</v>
      </c>
      <c r="S1585" t="s">
        <v>43</v>
      </c>
      <c r="T1585">
        <v>3140</v>
      </c>
      <c r="U1585">
        <v>5070</v>
      </c>
      <c r="V1585">
        <v>0</v>
      </c>
      <c r="W1585" t="s">
        <v>44</v>
      </c>
      <c r="X1585" t="s">
        <v>43</v>
      </c>
      <c r="Y1585" t="s">
        <v>43</v>
      </c>
      <c r="Z1585">
        <v>0</v>
      </c>
      <c r="AA1585" t="s">
        <v>45</v>
      </c>
      <c r="AB1585" t="s">
        <v>43</v>
      </c>
      <c r="AC1585" t="s">
        <v>43</v>
      </c>
    </row>
    <row r="1586" spans="1:29" x14ac:dyDescent="0.3">
      <c r="A1586" s="2">
        <v>45045.884456018517</v>
      </c>
      <c r="B1586" t="s">
        <v>29</v>
      </c>
      <c r="C1586" s="4" t="s">
        <v>468</v>
      </c>
      <c r="D1586" t="s">
        <v>31</v>
      </c>
      <c r="E1586" t="s">
        <v>64</v>
      </c>
      <c r="F1586" t="s">
        <v>122</v>
      </c>
      <c r="G1586" t="s">
        <v>34</v>
      </c>
      <c r="H1586" t="s">
        <v>35</v>
      </c>
      <c r="I1586" t="s">
        <v>36</v>
      </c>
      <c r="J1586">
        <v>2</v>
      </c>
      <c r="K1586" t="s">
        <v>499</v>
      </c>
      <c r="L1586" t="s">
        <v>69</v>
      </c>
      <c r="M1586" t="s">
        <v>588</v>
      </c>
      <c r="N1586" t="s">
        <v>754</v>
      </c>
      <c r="O1586" t="s">
        <v>85</v>
      </c>
      <c r="P1586" t="s">
        <v>82</v>
      </c>
      <c r="Q1586" t="s">
        <v>35</v>
      </c>
      <c r="R1586" t="s">
        <v>34</v>
      </c>
      <c r="S1586" t="s">
        <v>43</v>
      </c>
      <c r="T1586">
        <v>2125</v>
      </c>
      <c r="U1586">
        <v>3050</v>
      </c>
      <c r="V1586">
        <v>0</v>
      </c>
      <c r="W1586" t="s">
        <v>44</v>
      </c>
      <c r="X1586" t="s">
        <v>43</v>
      </c>
      <c r="Y1586" t="s">
        <v>43</v>
      </c>
      <c r="Z1586">
        <v>0</v>
      </c>
      <c r="AA1586" t="s">
        <v>45</v>
      </c>
      <c r="AB1586" t="s">
        <v>43</v>
      </c>
      <c r="AC1586" t="s">
        <v>43</v>
      </c>
    </row>
    <row r="1587" spans="1:29" x14ac:dyDescent="0.3">
      <c r="A1587" s="2">
        <v>45045.88484953704</v>
      </c>
      <c r="B1587" t="s">
        <v>381</v>
      </c>
      <c r="C1587" s="4" t="s">
        <v>1684</v>
      </c>
      <c r="D1587" t="s">
        <v>31</v>
      </c>
      <c r="E1587" t="s">
        <v>73</v>
      </c>
      <c r="F1587" t="s">
        <v>33</v>
      </c>
      <c r="G1587" t="s">
        <v>56</v>
      </c>
      <c r="H1587" t="s">
        <v>35</v>
      </c>
      <c r="I1587" t="s">
        <v>36</v>
      </c>
      <c r="J1587">
        <v>1</v>
      </c>
      <c r="K1587" t="s">
        <v>123</v>
      </c>
      <c r="L1587" t="s">
        <v>49</v>
      </c>
      <c r="M1587" t="s">
        <v>560</v>
      </c>
      <c r="N1587" t="s">
        <v>1386</v>
      </c>
      <c r="O1587" t="s">
        <v>41</v>
      </c>
      <c r="P1587" t="s">
        <v>99</v>
      </c>
      <c r="Q1587" t="s">
        <v>57</v>
      </c>
      <c r="R1587" t="s">
        <v>507</v>
      </c>
      <c r="S1587" t="s">
        <v>43</v>
      </c>
      <c r="T1587">
        <v>4150</v>
      </c>
      <c r="U1587">
        <v>131150</v>
      </c>
      <c r="V1587">
        <v>0</v>
      </c>
      <c r="W1587" t="s">
        <v>44</v>
      </c>
      <c r="X1587" t="s">
        <v>43</v>
      </c>
      <c r="Y1587" t="s">
        <v>43</v>
      </c>
      <c r="Z1587">
        <v>0</v>
      </c>
      <c r="AA1587" t="s">
        <v>45</v>
      </c>
      <c r="AB1587" t="s">
        <v>43</v>
      </c>
      <c r="AC1587" t="s">
        <v>43</v>
      </c>
    </row>
    <row r="1588" spans="1:29" x14ac:dyDescent="0.3">
      <c r="A1588" s="2">
        <v>45045.88517361111</v>
      </c>
      <c r="B1588" t="s">
        <v>29</v>
      </c>
      <c r="C1588" s="4" t="s">
        <v>1685</v>
      </c>
      <c r="D1588" t="s">
        <v>31</v>
      </c>
      <c r="E1588" t="s">
        <v>32</v>
      </c>
      <c r="F1588" t="s">
        <v>33</v>
      </c>
      <c r="G1588" t="s">
        <v>34</v>
      </c>
      <c r="H1588" t="s">
        <v>35</v>
      </c>
      <c r="I1588" t="s">
        <v>36</v>
      </c>
      <c r="J1588">
        <v>5</v>
      </c>
      <c r="K1588" t="s">
        <v>499</v>
      </c>
      <c r="L1588" t="s">
        <v>69</v>
      </c>
      <c r="M1588" t="s">
        <v>493</v>
      </c>
      <c r="N1588" t="s">
        <v>663</v>
      </c>
      <c r="O1588" t="s">
        <v>113</v>
      </c>
      <c r="P1588" t="s">
        <v>52</v>
      </c>
      <c r="Q1588" t="s">
        <v>481</v>
      </c>
      <c r="R1588" t="s">
        <v>495</v>
      </c>
      <c r="S1588" t="s">
        <v>43</v>
      </c>
      <c r="T1588">
        <v>4150</v>
      </c>
      <c r="U1588">
        <v>111130</v>
      </c>
      <c r="V1588">
        <v>0</v>
      </c>
      <c r="W1588" t="s">
        <v>44</v>
      </c>
      <c r="X1588" t="s">
        <v>43</v>
      </c>
      <c r="Y1588" t="s">
        <v>43</v>
      </c>
      <c r="Z1588">
        <v>0</v>
      </c>
      <c r="AA1588" t="s">
        <v>45</v>
      </c>
      <c r="AB1588" t="s">
        <v>43</v>
      </c>
      <c r="AC1588" t="s">
        <v>43</v>
      </c>
    </row>
    <row r="1589" spans="1:29" x14ac:dyDescent="0.3">
      <c r="A1589" s="2">
        <v>45045.886469907397</v>
      </c>
      <c r="B1589" t="s">
        <v>381</v>
      </c>
      <c r="C1589" s="4" t="s">
        <v>1686</v>
      </c>
      <c r="D1589" t="s">
        <v>31</v>
      </c>
      <c r="E1589" t="s">
        <v>73</v>
      </c>
      <c r="F1589" t="s">
        <v>47</v>
      </c>
      <c r="G1589" t="s">
        <v>56</v>
      </c>
      <c r="H1589" t="s">
        <v>35</v>
      </c>
      <c r="I1589" t="s">
        <v>58</v>
      </c>
      <c r="J1589">
        <v>5</v>
      </c>
      <c r="K1589" t="s">
        <v>499</v>
      </c>
      <c r="L1589" t="s">
        <v>166</v>
      </c>
      <c r="M1589" t="s">
        <v>490</v>
      </c>
      <c r="N1589" t="s">
        <v>681</v>
      </c>
      <c r="O1589" t="s">
        <v>41</v>
      </c>
      <c r="P1589" t="s">
        <v>52</v>
      </c>
      <c r="Q1589" t="s">
        <v>481</v>
      </c>
      <c r="R1589" t="s">
        <v>495</v>
      </c>
      <c r="S1589" t="s">
        <v>43</v>
      </c>
      <c r="T1589">
        <v>2630</v>
      </c>
      <c r="U1589">
        <v>91110</v>
      </c>
      <c r="V1589">
        <v>0</v>
      </c>
      <c r="W1589" t="s">
        <v>44</v>
      </c>
      <c r="X1589" t="s">
        <v>43</v>
      </c>
      <c r="Y1589" t="s">
        <v>43</v>
      </c>
      <c r="Z1589">
        <v>0</v>
      </c>
      <c r="AA1589" t="s">
        <v>45</v>
      </c>
      <c r="AB1589" t="s">
        <v>43</v>
      </c>
      <c r="AC1589" t="s">
        <v>43</v>
      </c>
    </row>
    <row r="1590" spans="1:29" x14ac:dyDescent="0.3">
      <c r="A1590" s="2">
        <v>45045.88994212963</v>
      </c>
      <c r="B1590" t="s">
        <v>29</v>
      </c>
      <c r="C1590" s="4" t="s">
        <v>1073</v>
      </c>
      <c r="D1590" t="s">
        <v>31</v>
      </c>
      <c r="E1590" t="s">
        <v>64</v>
      </c>
      <c r="F1590" t="s">
        <v>33</v>
      </c>
      <c r="G1590" t="s">
        <v>56</v>
      </c>
      <c r="H1590" t="s">
        <v>35</v>
      </c>
      <c r="I1590" t="s">
        <v>36</v>
      </c>
      <c r="J1590">
        <v>5</v>
      </c>
      <c r="K1590" t="s">
        <v>81</v>
      </c>
      <c r="L1590" t="s">
        <v>49</v>
      </c>
      <c r="M1590" t="s">
        <v>493</v>
      </c>
      <c r="N1590" t="s">
        <v>822</v>
      </c>
      <c r="O1590" t="s">
        <v>41</v>
      </c>
      <c r="P1590" t="s">
        <v>95</v>
      </c>
      <c r="Q1590" t="s">
        <v>481</v>
      </c>
      <c r="R1590" t="s">
        <v>34</v>
      </c>
      <c r="S1590" t="s">
        <v>43</v>
      </c>
      <c r="T1590">
        <v>510</v>
      </c>
      <c r="U1590">
        <v>3050</v>
      </c>
      <c r="V1590">
        <v>0</v>
      </c>
      <c r="W1590" t="s">
        <v>44</v>
      </c>
      <c r="X1590" t="s">
        <v>43</v>
      </c>
      <c r="Y1590" t="s">
        <v>43</v>
      </c>
      <c r="Z1590">
        <v>0</v>
      </c>
      <c r="AA1590" t="s">
        <v>45</v>
      </c>
      <c r="AB1590" t="s">
        <v>43</v>
      </c>
      <c r="AC1590" t="s">
        <v>43</v>
      </c>
    </row>
    <row r="1591" spans="1:29" x14ac:dyDescent="0.3">
      <c r="A1591" s="2">
        <v>45045.890023148153</v>
      </c>
      <c r="B1591" t="s">
        <v>29</v>
      </c>
      <c r="C1591" s="4" t="s">
        <v>1687</v>
      </c>
      <c r="D1591" t="s">
        <v>31</v>
      </c>
      <c r="E1591" t="s">
        <v>68</v>
      </c>
      <c r="F1591" t="s">
        <v>33</v>
      </c>
      <c r="G1591" t="s">
        <v>56</v>
      </c>
      <c r="H1591" t="s">
        <v>35</v>
      </c>
      <c r="I1591" t="s">
        <v>36</v>
      </c>
      <c r="J1591">
        <v>8</v>
      </c>
      <c r="K1591" t="s">
        <v>48</v>
      </c>
      <c r="L1591" t="s">
        <v>49</v>
      </c>
      <c r="M1591" t="s">
        <v>588</v>
      </c>
      <c r="N1591" t="s">
        <v>674</v>
      </c>
      <c r="O1591" t="s">
        <v>41</v>
      </c>
      <c r="P1591" t="s">
        <v>66</v>
      </c>
      <c r="Q1591" t="s">
        <v>481</v>
      </c>
      <c r="R1591" t="s">
        <v>34</v>
      </c>
      <c r="S1591" t="s">
        <v>43</v>
      </c>
      <c r="T1591">
        <v>50</v>
      </c>
      <c r="U1591">
        <v>111130</v>
      </c>
      <c r="V1591">
        <v>0</v>
      </c>
      <c r="W1591" t="s">
        <v>44</v>
      </c>
      <c r="X1591" t="s">
        <v>43</v>
      </c>
      <c r="Y1591" t="s">
        <v>43</v>
      </c>
      <c r="Z1591">
        <v>0</v>
      </c>
      <c r="AA1591" t="s">
        <v>45</v>
      </c>
      <c r="AB1591" t="s">
        <v>43</v>
      </c>
      <c r="AC1591" t="s">
        <v>43</v>
      </c>
    </row>
    <row r="1592" spans="1:29" x14ac:dyDescent="0.3">
      <c r="A1592" s="2">
        <v>45045.890057870369</v>
      </c>
      <c r="B1592" t="s">
        <v>29</v>
      </c>
      <c r="C1592" s="4" t="s">
        <v>1176</v>
      </c>
      <c r="D1592" t="s">
        <v>54</v>
      </c>
      <c r="E1592" t="s">
        <v>64</v>
      </c>
      <c r="F1592" t="s">
        <v>33</v>
      </c>
      <c r="G1592" t="s">
        <v>56</v>
      </c>
      <c r="H1592" t="s">
        <v>35</v>
      </c>
      <c r="I1592" t="s">
        <v>36</v>
      </c>
      <c r="J1592">
        <v>2</v>
      </c>
      <c r="K1592" t="s">
        <v>499</v>
      </c>
      <c r="L1592" t="s">
        <v>69</v>
      </c>
      <c r="M1592" t="s">
        <v>515</v>
      </c>
      <c r="N1592" t="s">
        <v>717</v>
      </c>
      <c r="O1592" t="s">
        <v>41</v>
      </c>
      <c r="P1592" t="s">
        <v>66</v>
      </c>
      <c r="Q1592" t="s">
        <v>35</v>
      </c>
      <c r="R1592" t="s">
        <v>34</v>
      </c>
      <c r="S1592" t="s">
        <v>43</v>
      </c>
      <c r="T1592">
        <v>50</v>
      </c>
      <c r="U1592">
        <v>111130</v>
      </c>
      <c r="V1592">
        <v>0</v>
      </c>
      <c r="W1592" t="s">
        <v>44</v>
      </c>
      <c r="X1592" t="s">
        <v>43</v>
      </c>
      <c r="Y1592" t="s">
        <v>43</v>
      </c>
      <c r="Z1592">
        <v>0</v>
      </c>
      <c r="AA1592" t="s">
        <v>45</v>
      </c>
      <c r="AB1592" t="s">
        <v>43</v>
      </c>
      <c r="AC1592" t="s">
        <v>43</v>
      </c>
    </row>
    <row r="1593" spans="1:29" x14ac:dyDescent="0.3">
      <c r="A1593" s="2">
        <v>45045.892592592587</v>
      </c>
      <c r="B1593" t="s">
        <v>29</v>
      </c>
      <c r="C1593" s="4" t="s">
        <v>944</v>
      </c>
      <c r="D1593" t="s">
        <v>54</v>
      </c>
      <c r="E1593" t="s">
        <v>73</v>
      </c>
      <c r="F1593" t="s">
        <v>122</v>
      </c>
      <c r="G1593" t="s">
        <v>34</v>
      </c>
      <c r="H1593" t="s">
        <v>35</v>
      </c>
      <c r="I1593" t="s">
        <v>36</v>
      </c>
      <c r="J1593">
        <v>5</v>
      </c>
      <c r="K1593" t="s">
        <v>499</v>
      </c>
      <c r="L1593" t="s">
        <v>49</v>
      </c>
      <c r="M1593" t="s">
        <v>505</v>
      </c>
      <c r="N1593" t="s">
        <v>1688</v>
      </c>
      <c r="O1593" t="s">
        <v>113</v>
      </c>
      <c r="P1593" t="s">
        <v>62</v>
      </c>
      <c r="Q1593" t="s">
        <v>35</v>
      </c>
      <c r="R1593" t="s">
        <v>495</v>
      </c>
      <c r="S1593" t="s">
        <v>43</v>
      </c>
      <c r="T1593">
        <v>50</v>
      </c>
      <c r="U1593">
        <v>151</v>
      </c>
      <c r="V1593">
        <v>0</v>
      </c>
      <c r="W1593" t="s">
        <v>44</v>
      </c>
      <c r="X1593" t="s">
        <v>43</v>
      </c>
      <c r="Y1593" t="s">
        <v>43</v>
      </c>
      <c r="Z1593">
        <v>0</v>
      </c>
      <c r="AA1593" t="s">
        <v>45</v>
      </c>
      <c r="AB1593" t="s">
        <v>43</v>
      </c>
      <c r="AC1593" t="s">
        <v>43</v>
      </c>
    </row>
    <row r="1594" spans="1:29" x14ac:dyDescent="0.3">
      <c r="A1594" s="2">
        <v>45045.89298611111</v>
      </c>
      <c r="B1594" t="s">
        <v>29</v>
      </c>
      <c r="C1594" s="4" t="s">
        <v>1366</v>
      </c>
      <c r="D1594" t="s">
        <v>31</v>
      </c>
      <c r="E1594" t="s">
        <v>73</v>
      </c>
      <c r="F1594" t="s">
        <v>122</v>
      </c>
      <c r="G1594" t="s">
        <v>56</v>
      </c>
      <c r="H1594" t="s">
        <v>57</v>
      </c>
      <c r="I1594" t="s">
        <v>36</v>
      </c>
      <c r="J1594">
        <v>5</v>
      </c>
      <c r="K1594" t="s">
        <v>48</v>
      </c>
      <c r="L1594" t="s">
        <v>49</v>
      </c>
      <c r="M1594" t="s">
        <v>493</v>
      </c>
      <c r="N1594" t="s">
        <v>693</v>
      </c>
      <c r="O1594" t="s">
        <v>41</v>
      </c>
      <c r="P1594" t="s">
        <v>77</v>
      </c>
      <c r="Q1594" t="s">
        <v>481</v>
      </c>
      <c r="R1594" t="s">
        <v>34</v>
      </c>
      <c r="S1594" t="s">
        <v>43</v>
      </c>
      <c r="T1594">
        <v>4150</v>
      </c>
      <c r="U1594">
        <v>111130</v>
      </c>
      <c r="V1594">
        <v>0</v>
      </c>
      <c r="W1594" t="s">
        <v>44</v>
      </c>
      <c r="X1594" t="s">
        <v>43</v>
      </c>
      <c r="Y1594" t="s">
        <v>43</v>
      </c>
      <c r="Z1594">
        <v>0</v>
      </c>
      <c r="AA1594" t="s">
        <v>45</v>
      </c>
      <c r="AB1594" t="s">
        <v>43</v>
      </c>
      <c r="AC1594" t="s">
        <v>43</v>
      </c>
    </row>
    <row r="1595" spans="1:29" x14ac:dyDescent="0.3">
      <c r="A1595" s="2">
        <v>45045.893194444441</v>
      </c>
      <c r="B1595" t="s">
        <v>381</v>
      </c>
      <c r="C1595" s="4" t="s">
        <v>1689</v>
      </c>
      <c r="D1595" t="s">
        <v>31</v>
      </c>
      <c r="E1595" t="s">
        <v>68</v>
      </c>
      <c r="F1595" t="s">
        <v>33</v>
      </c>
      <c r="G1595" t="s">
        <v>56</v>
      </c>
      <c r="H1595" t="s">
        <v>35</v>
      </c>
      <c r="I1595" t="s">
        <v>36</v>
      </c>
      <c r="J1595">
        <v>5</v>
      </c>
      <c r="K1595" t="s">
        <v>81</v>
      </c>
      <c r="L1595" t="s">
        <v>69</v>
      </c>
      <c r="M1595" t="s">
        <v>635</v>
      </c>
      <c r="N1595" t="s">
        <v>1280</v>
      </c>
      <c r="O1595" t="s">
        <v>125</v>
      </c>
      <c r="P1595" t="s">
        <v>66</v>
      </c>
      <c r="Q1595" t="s">
        <v>481</v>
      </c>
      <c r="R1595" t="s">
        <v>34</v>
      </c>
      <c r="S1595" t="s">
        <v>43</v>
      </c>
      <c r="T1595">
        <v>4150</v>
      </c>
      <c r="U1595">
        <v>111130</v>
      </c>
      <c r="V1595">
        <v>0</v>
      </c>
      <c r="W1595" t="s">
        <v>44</v>
      </c>
      <c r="X1595" t="s">
        <v>43</v>
      </c>
      <c r="Y1595" t="s">
        <v>43</v>
      </c>
      <c r="Z1595">
        <v>0</v>
      </c>
      <c r="AA1595" t="s">
        <v>45</v>
      </c>
      <c r="AB1595" t="s">
        <v>43</v>
      </c>
      <c r="AC1595" t="s">
        <v>43</v>
      </c>
    </row>
    <row r="1596" spans="1:29" x14ac:dyDescent="0.3">
      <c r="A1596" s="2">
        <v>45045.894745370373</v>
      </c>
      <c r="B1596" t="s">
        <v>219</v>
      </c>
      <c r="C1596" s="4" t="s">
        <v>1690</v>
      </c>
      <c r="D1596" t="s">
        <v>31</v>
      </c>
      <c r="E1596" t="s">
        <v>73</v>
      </c>
      <c r="F1596" t="s">
        <v>33</v>
      </c>
      <c r="G1596" t="s">
        <v>34</v>
      </c>
      <c r="H1596" t="s">
        <v>57</v>
      </c>
      <c r="I1596" t="s">
        <v>58</v>
      </c>
      <c r="J1596">
        <v>10</v>
      </c>
      <c r="K1596" t="s">
        <v>81</v>
      </c>
      <c r="L1596" t="s">
        <v>49</v>
      </c>
      <c r="M1596" t="s">
        <v>684</v>
      </c>
      <c r="N1596" t="s">
        <v>1691</v>
      </c>
      <c r="O1596" t="s">
        <v>41</v>
      </c>
      <c r="P1596" t="s">
        <v>52</v>
      </c>
      <c r="Q1596" t="s">
        <v>481</v>
      </c>
      <c r="R1596" t="s">
        <v>34</v>
      </c>
      <c r="S1596" t="s">
        <v>43</v>
      </c>
      <c r="T1596">
        <v>4150</v>
      </c>
      <c r="U1596">
        <v>151</v>
      </c>
      <c r="V1596">
        <v>0</v>
      </c>
      <c r="W1596" t="s">
        <v>44</v>
      </c>
      <c r="X1596" t="s">
        <v>43</v>
      </c>
      <c r="Y1596" t="s">
        <v>43</v>
      </c>
      <c r="Z1596">
        <v>0</v>
      </c>
      <c r="AA1596" t="s">
        <v>45</v>
      </c>
      <c r="AB1596" t="s">
        <v>43</v>
      </c>
      <c r="AC1596" t="s">
        <v>43</v>
      </c>
    </row>
    <row r="1597" spans="1:29" x14ac:dyDescent="0.3">
      <c r="A1597" s="2">
        <v>45045.895578703698</v>
      </c>
      <c r="B1597" t="s">
        <v>381</v>
      </c>
      <c r="C1597" s="4" t="s">
        <v>1692</v>
      </c>
      <c r="D1597" t="s">
        <v>31</v>
      </c>
      <c r="E1597" t="s">
        <v>32</v>
      </c>
      <c r="F1597" t="s">
        <v>33</v>
      </c>
      <c r="G1597" t="s">
        <v>34</v>
      </c>
      <c r="H1597" t="s">
        <v>35</v>
      </c>
      <c r="I1597" t="s">
        <v>36</v>
      </c>
      <c r="J1597">
        <v>1</v>
      </c>
      <c r="K1597" t="s">
        <v>81</v>
      </c>
      <c r="L1597" t="s">
        <v>69</v>
      </c>
      <c r="M1597" t="s">
        <v>511</v>
      </c>
      <c r="N1597" t="s">
        <v>788</v>
      </c>
      <c r="O1597" t="s">
        <v>85</v>
      </c>
      <c r="P1597" t="s">
        <v>95</v>
      </c>
      <c r="Q1597" t="s">
        <v>481</v>
      </c>
      <c r="R1597" t="s">
        <v>34</v>
      </c>
      <c r="S1597" t="s">
        <v>43</v>
      </c>
      <c r="T1597">
        <v>3140</v>
      </c>
      <c r="U1597">
        <v>91110</v>
      </c>
      <c r="V1597">
        <v>0</v>
      </c>
      <c r="W1597" t="s">
        <v>44</v>
      </c>
      <c r="X1597" t="s">
        <v>43</v>
      </c>
      <c r="Y1597" t="s">
        <v>43</v>
      </c>
      <c r="Z1597">
        <v>0</v>
      </c>
      <c r="AA1597" t="s">
        <v>45</v>
      </c>
      <c r="AB1597" t="s">
        <v>43</v>
      </c>
      <c r="AC1597" t="s">
        <v>43</v>
      </c>
    </row>
    <row r="1598" spans="1:29" x14ac:dyDescent="0.3">
      <c r="A1598" s="2">
        <v>45045.897453703707</v>
      </c>
      <c r="B1598" t="s">
        <v>29</v>
      </c>
      <c r="C1598" s="4" t="s">
        <v>1693</v>
      </c>
      <c r="D1598" t="s">
        <v>54</v>
      </c>
      <c r="E1598" t="s">
        <v>73</v>
      </c>
      <c r="F1598" t="s">
        <v>33</v>
      </c>
      <c r="G1598" t="s">
        <v>34</v>
      </c>
      <c r="H1598" t="s">
        <v>57</v>
      </c>
      <c r="I1598" t="s">
        <v>58</v>
      </c>
      <c r="J1598">
        <v>9</v>
      </c>
      <c r="K1598" t="s">
        <v>499</v>
      </c>
      <c r="L1598" t="s">
        <v>49</v>
      </c>
      <c r="M1598" t="s">
        <v>505</v>
      </c>
      <c r="N1598" t="s">
        <v>819</v>
      </c>
      <c r="O1598" t="s">
        <v>41</v>
      </c>
      <c r="P1598" t="s">
        <v>52</v>
      </c>
      <c r="Q1598" t="s">
        <v>481</v>
      </c>
      <c r="R1598" t="s">
        <v>34</v>
      </c>
      <c r="S1598" t="s">
        <v>43</v>
      </c>
      <c r="T1598">
        <v>50</v>
      </c>
      <c r="U1598">
        <v>151</v>
      </c>
      <c r="V1598">
        <v>0</v>
      </c>
      <c r="W1598" t="s">
        <v>44</v>
      </c>
      <c r="X1598" t="s">
        <v>43</v>
      </c>
      <c r="Y1598" t="s">
        <v>43</v>
      </c>
      <c r="Z1598">
        <v>0</v>
      </c>
      <c r="AA1598" t="s">
        <v>45</v>
      </c>
      <c r="AB1598" t="s">
        <v>43</v>
      </c>
      <c r="AC1598" t="s">
        <v>43</v>
      </c>
    </row>
    <row r="1599" spans="1:29" x14ac:dyDescent="0.3">
      <c r="A1599" s="2">
        <v>45045.899467592593</v>
      </c>
      <c r="B1599" t="s">
        <v>29</v>
      </c>
      <c r="C1599" s="4" t="s">
        <v>439</v>
      </c>
      <c r="D1599" t="s">
        <v>54</v>
      </c>
      <c r="E1599" t="s">
        <v>32</v>
      </c>
      <c r="F1599" t="s">
        <v>47</v>
      </c>
      <c r="G1599" t="s">
        <v>34</v>
      </c>
      <c r="H1599" t="s">
        <v>35</v>
      </c>
      <c r="I1599" t="s">
        <v>36</v>
      </c>
      <c r="J1599">
        <v>7</v>
      </c>
      <c r="K1599" t="s">
        <v>123</v>
      </c>
      <c r="L1599" t="s">
        <v>69</v>
      </c>
      <c r="M1599" t="s">
        <v>511</v>
      </c>
      <c r="N1599" t="s">
        <v>503</v>
      </c>
      <c r="O1599" t="s">
        <v>41</v>
      </c>
      <c r="P1599" t="s">
        <v>66</v>
      </c>
      <c r="Q1599" t="s">
        <v>481</v>
      </c>
      <c r="R1599" t="s">
        <v>34</v>
      </c>
      <c r="S1599" t="s">
        <v>43</v>
      </c>
      <c r="T1599">
        <v>50</v>
      </c>
      <c r="U1599">
        <v>111130</v>
      </c>
      <c r="V1599">
        <v>0</v>
      </c>
      <c r="W1599" t="s">
        <v>44</v>
      </c>
      <c r="X1599" t="s">
        <v>43</v>
      </c>
      <c r="Y1599" t="s">
        <v>43</v>
      </c>
      <c r="Z1599">
        <v>0</v>
      </c>
      <c r="AA1599" t="s">
        <v>45</v>
      </c>
      <c r="AB1599" t="s">
        <v>43</v>
      </c>
      <c r="AC1599" t="s">
        <v>43</v>
      </c>
    </row>
    <row r="1600" spans="1:29" x14ac:dyDescent="0.3">
      <c r="A1600" s="2">
        <v>45045.901446759257</v>
      </c>
      <c r="B1600" t="s">
        <v>29</v>
      </c>
      <c r="C1600" s="4" t="s">
        <v>1694</v>
      </c>
      <c r="D1600" t="s">
        <v>31</v>
      </c>
      <c r="E1600" t="s">
        <v>68</v>
      </c>
      <c r="F1600" t="s">
        <v>122</v>
      </c>
      <c r="G1600" t="s">
        <v>34</v>
      </c>
      <c r="H1600" t="s">
        <v>57</v>
      </c>
      <c r="I1600" t="s">
        <v>36</v>
      </c>
      <c r="J1600">
        <v>5</v>
      </c>
      <c r="K1600" t="s">
        <v>48</v>
      </c>
      <c r="L1600" t="s">
        <v>38</v>
      </c>
      <c r="M1600" t="s">
        <v>490</v>
      </c>
      <c r="N1600" t="s">
        <v>503</v>
      </c>
      <c r="O1600" t="s">
        <v>41</v>
      </c>
      <c r="P1600" t="s">
        <v>133</v>
      </c>
      <c r="Q1600" t="s">
        <v>481</v>
      </c>
      <c r="R1600" t="s">
        <v>34</v>
      </c>
      <c r="S1600" t="s">
        <v>43</v>
      </c>
      <c r="T1600">
        <v>50</v>
      </c>
      <c r="U1600">
        <v>151</v>
      </c>
      <c r="V1600">
        <v>0</v>
      </c>
      <c r="W1600" t="s">
        <v>44</v>
      </c>
      <c r="X1600" t="s">
        <v>43</v>
      </c>
      <c r="Y1600" t="s">
        <v>43</v>
      </c>
      <c r="Z1600">
        <v>0</v>
      </c>
      <c r="AA1600" t="s">
        <v>45</v>
      </c>
      <c r="AB1600" t="s">
        <v>43</v>
      </c>
      <c r="AC1600" t="s">
        <v>43</v>
      </c>
    </row>
    <row r="1601" spans="1:29" x14ac:dyDescent="0.3">
      <c r="A1601" s="2">
        <v>45045.906770833331</v>
      </c>
      <c r="B1601" t="s">
        <v>29</v>
      </c>
      <c r="C1601" s="4" t="s">
        <v>439</v>
      </c>
      <c r="D1601" t="s">
        <v>54</v>
      </c>
      <c r="E1601" t="s">
        <v>32</v>
      </c>
      <c r="F1601" t="s">
        <v>33</v>
      </c>
      <c r="G1601" t="s">
        <v>34</v>
      </c>
      <c r="H1601" t="s">
        <v>57</v>
      </c>
      <c r="I1601" t="s">
        <v>36</v>
      </c>
      <c r="J1601">
        <v>5</v>
      </c>
      <c r="K1601" t="s">
        <v>499</v>
      </c>
      <c r="L1601" t="s">
        <v>49</v>
      </c>
      <c r="M1601" t="s">
        <v>500</v>
      </c>
      <c r="N1601" t="s">
        <v>536</v>
      </c>
      <c r="O1601" t="s">
        <v>41</v>
      </c>
      <c r="P1601" t="s">
        <v>95</v>
      </c>
      <c r="Q1601" t="s">
        <v>35</v>
      </c>
      <c r="R1601" t="s">
        <v>34</v>
      </c>
      <c r="S1601" t="s">
        <v>43</v>
      </c>
      <c r="T1601">
        <v>2125</v>
      </c>
      <c r="U1601">
        <v>151</v>
      </c>
      <c r="V1601">
        <v>0</v>
      </c>
      <c r="W1601" t="s">
        <v>44</v>
      </c>
      <c r="X1601" t="s">
        <v>43</v>
      </c>
      <c r="Y1601" t="s">
        <v>43</v>
      </c>
      <c r="Z1601">
        <v>0</v>
      </c>
      <c r="AA1601" t="s">
        <v>45</v>
      </c>
      <c r="AB1601" t="s">
        <v>43</v>
      </c>
      <c r="AC1601" t="s">
        <v>43</v>
      </c>
    </row>
    <row r="1602" spans="1:29" x14ac:dyDescent="0.3">
      <c r="A1602" s="2">
        <v>45045.912395833337</v>
      </c>
      <c r="B1602" t="s">
        <v>29</v>
      </c>
      <c r="C1602" s="4" t="s">
        <v>1111</v>
      </c>
      <c r="D1602" t="s">
        <v>31</v>
      </c>
      <c r="E1602" t="s">
        <v>68</v>
      </c>
      <c r="F1602" t="s">
        <v>33</v>
      </c>
      <c r="G1602" t="s">
        <v>34</v>
      </c>
      <c r="H1602" t="s">
        <v>35</v>
      </c>
      <c r="I1602" t="s">
        <v>36</v>
      </c>
      <c r="J1602">
        <v>1</v>
      </c>
      <c r="K1602" t="s">
        <v>123</v>
      </c>
      <c r="L1602" t="s">
        <v>49</v>
      </c>
      <c r="M1602" t="s">
        <v>515</v>
      </c>
      <c r="N1602" t="s">
        <v>872</v>
      </c>
      <c r="O1602" t="s">
        <v>41</v>
      </c>
      <c r="P1602" t="s">
        <v>52</v>
      </c>
      <c r="Q1602" t="s">
        <v>481</v>
      </c>
      <c r="R1602" t="s">
        <v>495</v>
      </c>
      <c r="S1602" t="s">
        <v>43</v>
      </c>
      <c r="T1602">
        <v>4150</v>
      </c>
      <c r="U1602">
        <v>151</v>
      </c>
      <c r="V1602">
        <v>0</v>
      </c>
      <c r="W1602" t="s">
        <v>44</v>
      </c>
      <c r="X1602" t="s">
        <v>43</v>
      </c>
      <c r="Y1602" t="s">
        <v>43</v>
      </c>
      <c r="Z1602">
        <v>0</v>
      </c>
      <c r="AA1602" t="s">
        <v>45</v>
      </c>
      <c r="AB1602" t="s">
        <v>43</v>
      </c>
      <c r="AC1602" t="s">
        <v>43</v>
      </c>
    </row>
    <row r="1603" spans="1:29" x14ac:dyDescent="0.3">
      <c r="A1603" s="2">
        <v>45045.912870370368</v>
      </c>
      <c r="B1603" t="s">
        <v>29</v>
      </c>
      <c r="C1603" s="4" t="s">
        <v>1695</v>
      </c>
      <c r="D1603" t="s">
        <v>54</v>
      </c>
      <c r="E1603" t="s">
        <v>73</v>
      </c>
      <c r="F1603" t="s">
        <v>122</v>
      </c>
      <c r="G1603" t="s">
        <v>34</v>
      </c>
      <c r="H1603" t="s">
        <v>35</v>
      </c>
      <c r="I1603" t="s">
        <v>36</v>
      </c>
      <c r="J1603">
        <v>8</v>
      </c>
      <c r="K1603" t="s">
        <v>81</v>
      </c>
      <c r="L1603" t="s">
        <v>49</v>
      </c>
      <c r="M1603" t="s">
        <v>490</v>
      </c>
      <c r="N1603" t="s">
        <v>731</v>
      </c>
      <c r="O1603" t="s">
        <v>41</v>
      </c>
      <c r="P1603" t="s">
        <v>66</v>
      </c>
      <c r="Q1603" t="s">
        <v>481</v>
      </c>
      <c r="R1603" t="s">
        <v>34</v>
      </c>
      <c r="S1603" t="s">
        <v>43</v>
      </c>
      <c r="T1603">
        <v>50</v>
      </c>
      <c r="U1603">
        <v>151</v>
      </c>
      <c r="V1603">
        <v>0</v>
      </c>
      <c r="W1603" t="s">
        <v>44</v>
      </c>
      <c r="X1603" t="s">
        <v>43</v>
      </c>
      <c r="Y1603" t="s">
        <v>43</v>
      </c>
      <c r="Z1603">
        <v>0</v>
      </c>
      <c r="AA1603" t="s">
        <v>45</v>
      </c>
      <c r="AB1603" t="s">
        <v>43</v>
      </c>
      <c r="AC1603" t="s">
        <v>43</v>
      </c>
    </row>
    <row r="1604" spans="1:29" x14ac:dyDescent="0.3">
      <c r="A1604" s="2">
        <v>45045.915219907409</v>
      </c>
      <c r="B1604" t="s">
        <v>29</v>
      </c>
      <c r="C1604" s="4" t="s">
        <v>1696</v>
      </c>
      <c r="D1604" t="s">
        <v>31</v>
      </c>
      <c r="E1604" t="s">
        <v>32</v>
      </c>
      <c r="F1604" t="s">
        <v>33</v>
      </c>
      <c r="G1604" t="s">
        <v>34</v>
      </c>
      <c r="H1604" t="s">
        <v>35</v>
      </c>
      <c r="I1604" t="s">
        <v>36</v>
      </c>
      <c r="J1604">
        <v>8</v>
      </c>
      <c r="K1604" t="s">
        <v>48</v>
      </c>
      <c r="L1604" t="s">
        <v>69</v>
      </c>
      <c r="M1604" t="s">
        <v>505</v>
      </c>
      <c r="N1604" t="s">
        <v>598</v>
      </c>
      <c r="O1604" t="s">
        <v>85</v>
      </c>
      <c r="P1604" t="s">
        <v>66</v>
      </c>
      <c r="Q1604" t="s">
        <v>481</v>
      </c>
      <c r="R1604" t="s">
        <v>495</v>
      </c>
      <c r="S1604" t="s">
        <v>43</v>
      </c>
      <c r="T1604">
        <v>4150</v>
      </c>
      <c r="U1604">
        <v>7190</v>
      </c>
      <c r="V1604">
        <v>0</v>
      </c>
      <c r="W1604" t="s">
        <v>44</v>
      </c>
      <c r="X1604" t="s">
        <v>43</v>
      </c>
      <c r="Y1604" t="s">
        <v>43</v>
      </c>
      <c r="Z1604">
        <v>0</v>
      </c>
      <c r="AA1604" t="s">
        <v>45</v>
      </c>
      <c r="AB1604" t="s">
        <v>43</v>
      </c>
      <c r="AC1604" t="s">
        <v>43</v>
      </c>
    </row>
    <row r="1605" spans="1:29" x14ac:dyDescent="0.3">
      <c r="A1605" s="2">
        <v>45045.921678240738</v>
      </c>
      <c r="B1605" t="s">
        <v>381</v>
      </c>
      <c r="C1605" s="4" t="s">
        <v>1684</v>
      </c>
      <c r="D1605" t="s">
        <v>31</v>
      </c>
      <c r="E1605" t="s">
        <v>32</v>
      </c>
      <c r="F1605" t="s">
        <v>33</v>
      </c>
      <c r="G1605" t="s">
        <v>34</v>
      </c>
      <c r="H1605" t="s">
        <v>35</v>
      </c>
      <c r="I1605" t="s">
        <v>36</v>
      </c>
      <c r="J1605">
        <v>1</v>
      </c>
      <c r="K1605" t="s">
        <v>499</v>
      </c>
      <c r="L1605" t="s">
        <v>49</v>
      </c>
      <c r="M1605" t="s">
        <v>505</v>
      </c>
      <c r="N1605" t="s">
        <v>1093</v>
      </c>
      <c r="O1605" t="s">
        <v>41</v>
      </c>
      <c r="P1605" t="s">
        <v>99</v>
      </c>
      <c r="Q1605" t="s">
        <v>481</v>
      </c>
      <c r="R1605" t="s">
        <v>34</v>
      </c>
      <c r="S1605" t="s">
        <v>43</v>
      </c>
      <c r="T1605">
        <v>2630</v>
      </c>
      <c r="U1605">
        <v>7190</v>
      </c>
      <c r="V1605">
        <v>0</v>
      </c>
      <c r="W1605" t="s">
        <v>44</v>
      </c>
      <c r="X1605" t="s">
        <v>43</v>
      </c>
      <c r="Y1605" t="s">
        <v>43</v>
      </c>
      <c r="Z1605">
        <v>0</v>
      </c>
      <c r="AA1605" t="s">
        <v>45</v>
      </c>
      <c r="AB1605" t="s">
        <v>43</v>
      </c>
      <c r="AC1605" t="s">
        <v>43</v>
      </c>
    </row>
    <row r="1606" spans="1:29" x14ac:dyDescent="0.3">
      <c r="A1606" s="2">
        <v>45045.922708333332</v>
      </c>
      <c r="B1606" t="s">
        <v>29</v>
      </c>
      <c r="C1606" s="4" t="s">
        <v>250</v>
      </c>
      <c r="D1606" t="s">
        <v>54</v>
      </c>
      <c r="E1606" t="s">
        <v>68</v>
      </c>
      <c r="F1606" t="s">
        <v>33</v>
      </c>
      <c r="G1606" t="s">
        <v>56</v>
      </c>
      <c r="H1606" t="s">
        <v>35</v>
      </c>
      <c r="I1606" t="s">
        <v>36</v>
      </c>
      <c r="J1606">
        <v>6</v>
      </c>
      <c r="K1606" t="s">
        <v>81</v>
      </c>
      <c r="L1606" t="s">
        <v>49</v>
      </c>
      <c r="M1606" t="s">
        <v>490</v>
      </c>
      <c r="N1606" t="s">
        <v>1257</v>
      </c>
      <c r="O1606" t="s">
        <v>125</v>
      </c>
      <c r="P1606" t="s">
        <v>133</v>
      </c>
      <c r="Q1606" t="s">
        <v>481</v>
      </c>
      <c r="R1606" t="s">
        <v>34</v>
      </c>
      <c r="S1606" t="s">
        <v>43</v>
      </c>
      <c r="T1606">
        <v>50</v>
      </c>
      <c r="U1606">
        <v>151</v>
      </c>
      <c r="V1606">
        <v>0</v>
      </c>
      <c r="W1606" t="s">
        <v>44</v>
      </c>
      <c r="X1606" t="s">
        <v>43</v>
      </c>
      <c r="Y1606" t="s">
        <v>43</v>
      </c>
      <c r="Z1606">
        <v>0</v>
      </c>
      <c r="AA1606" t="s">
        <v>45</v>
      </c>
      <c r="AB1606" t="s">
        <v>43</v>
      </c>
      <c r="AC1606" t="s">
        <v>43</v>
      </c>
    </row>
    <row r="1607" spans="1:29" x14ac:dyDescent="0.3">
      <c r="A1607" s="2">
        <v>45045.923356481479</v>
      </c>
      <c r="B1607" t="s">
        <v>29</v>
      </c>
      <c r="C1607" s="4" t="s">
        <v>1697</v>
      </c>
      <c r="D1607" t="s">
        <v>54</v>
      </c>
      <c r="E1607" t="s">
        <v>73</v>
      </c>
      <c r="F1607" t="s">
        <v>33</v>
      </c>
      <c r="G1607" t="s">
        <v>56</v>
      </c>
      <c r="H1607" t="s">
        <v>35</v>
      </c>
      <c r="I1607" t="s">
        <v>36</v>
      </c>
      <c r="J1607">
        <v>4</v>
      </c>
      <c r="K1607" t="s">
        <v>499</v>
      </c>
      <c r="L1607" t="s">
        <v>49</v>
      </c>
      <c r="M1607" t="s">
        <v>490</v>
      </c>
      <c r="N1607" t="s">
        <v>717</v>
      </c>
      <c r="O1607" t="s">
        <v>41</v>
      </c>
      <c r="P1607" t="s">
        <v>62</v>
      </c>
      <c r="Q1607" t="s">
        <v>481</v>
      </c>
      <c r="R1607" t="s">
        <v>34</v>
      </c>
      <c r="S1607" t="s">
        <v>43</v>
      </c>
      <c r="T1607">
        <v>4150</v>
      </c>
      <c r="U1607">
        <v>131150</v>
      </c>
      <c r="V1607">
        <v>0</v>
      </c>
      <c r="W1607" t="s">
        <v>44</v>
      </c>
      <c r="X1607" t="s">
        <v>43</v>
      </c>
      <c r="Y1607" t="s">
        <v>43</v>
      </c>
      <c r="Z1607">
        <v>0</v>
      </c>
      <c r="AA1607" t="s">
        <v>45</v>
      </c>
      <c r="AB1607" t="s">
        <v>43</v>
      </c>
      <c r="AC1607" t="s">
        <v>43</v>
      </c>
    </row>
    <row r="1608" spans="1:29" x14ac:dyDescent="0.3">
      <c r="A1608" s="2">
        <v>45045.924976851849</v>
      </c>
      <c r="B1608" t="s">
        <v>29</v>
      </c>
      <c r="C1608" s="4" t="s">
        <v>1641</v>
      </c>
      <c r="D1608" t="s">
        <v>54</v>
      </c>
      <c r="E1608" t="s">
        <v>64</v>
      </c>
      <c r="F1608" t="s">
        <v>47</v>
      </c>
      <c r="G1608" t="s">
        <v>34</v>
      </c>
      <c r="H1608" t="s">
        <v>35</v>
      </c>
      <c r="I1608" t="s">
        <v>36</v>
      </c>
      <c r="J1608">
        <v>10</v>
      </c>
      <c r="K1608" t="s">
        <v>48</v>
      </c>
      <c r="L1608" t="s">
        <v>49</v>
      </c>
      <c r="M1608" t="s">
        <v>490</v>
      </c>
      <c r="N1608" t="s">
        <v>563</v>
      </c>
      <c r="O1608" t="s">
        <v>41</v>
      </c>
      <c r="P1608" t="s">
        <v>77</v>
      </c>
      <c r="Q1608" t="s">
        <v>481</v>
      </c>
      <c r="R1608" t="s">
        <v>495</v>
      </c>
      <c r="S1608" t="s">
        <v>43</v>
      </c>
      <c r="T1608">
        <v>50</v>
      </c>
      <c r="U1608">
        <v>151</v>
      </c>
      <c r="V1608">
        <v>0</v>
      </c>
      <c r="W1608" t="s">
        <v>44</v>
      </c>
      <c r="X1608" t="s">
        <v>43</v>
      </c>
      <c r="Y1608" t="s">
        <v>43</v>
      </c>
      <c r="Z1608">
        <v>0</v>
      </c>
      <c r="AA1608" t="s">
        <v>45</v>
      </c>
      <c r="AB1608" t="s">
        <v>43</v>
      </c>
      <c r="AC1608" t="s">
        <v>43</v>
      </c>
    </row>
    <row r="1609" spans="1:29" x14ac:dyDescent="0.3">
      <c r="A1609" s="2">
        <v>45045.926053240742</v>
      </c>
      <c r="B1609" t="s">
        <v>29</v>
      </c>
      <c r="C1609" s="4" t="s">
        <v>1698</v>
      </c>
      <c r="D1609" t="s">
        <v>31</v>
      </c>
      <c r="E1609" t="s">
        <v>64</v>
      </c>
      <c r="F1609" t="s">
        <v>122</v>
      </c>
      <c r="G1609" t="s">
        <v>34</v>
      </c>
      <c r="H1609" t="s">
        <v>35</v>
      </c>
      <c r="I1609" t="s">
        <v>36</v>
      </c>
      <c r="J1609">
        <v>3</v>
      </c>
      <c r="K1609" t="s">
        <v>499</v>
      </c>
      <c r="L1609" t="s">
        <v>49</v>
      </c>
      <c r="M1609" t="s">
        <v>635</v>
      </c>
      <c r="N1609" t="s">
        <v>1202</v>
      </c>
      <c r="O1609" t="s">
        <v>85</v>
      </c>
      <c r="P1609" t="s">
        <v>52</v>
      </c>
      <c r="Q1609" t="s">
        <v>481</v>
      </c>
      <c r="R1609" t="s">
        <v>34</v>
      </c>
      <c r="S1609" t="s">
        <v>43</v>
      </c>
      <c r="T1609">
        <v>50</v>
      </c>
      <c r="U1609">
        <v>131150</v>
      </c>
      <c r="V1609">
        <v>0</v>
      </c>
      <c r="W1609" t="s">
        <v>44</v>
      </c>
      <c r="X1609" t="s">
        <v>43</v>
      </c>
      <c r="Y1609" t="s">
        <v>43</v>
      </c>
      <c r="Z1609">
        <v>0</v>
      </c>
      <c r="AA1609" t="s">
        <v>45</v>
      </c>
      <c r="AB1609" t="s">
        <v>43</v>
      </c>
      <c r="AC1609" t="s">
        <v>43</v>
      </c>
    </row>
    <row r="1610" spans="1:29" x14ac:dyDescent="0.3">
      <c r="A1610" s="2">
        <v>45045.927442129629</v>
      </c>
      <c r="B1610" t="s">
        <v>29</v>
      </c>
      <c r="C1610" s="4" t="s">
        <v>1472</v>
      </c>
      <c r="D1610" t="s">
        <v>54</v>
      </c>
      <c r="E1610" t="s">
        <v>64</v>
      </c>
      <c r="F1610" t="s">
        <v>47</v>
      </c>
      <c r="G1610" t="s">
        <v>34</v>
      </c>
      <c r="H1610" t="s">
        <v>35</v>
      </c>
      <c r="I1610" t="s">
        <v>36</v>
      </c>
      <c r="J1610">
        <v>4</v>
      </c>
      <c r="K1610" t="s">
        <v>123</v>
      </c>
      <c r="L1610" t="s">
        <v>49</v>
      </c>
      <c r="M1610" t="s">
        <v>505</v>
      </c>
      <c r="N1610" t="s">
        <v>728</v>
      </c>
      <c r="O1610" t="s">
        <v>41</v>
      </c>
      <c r="P1610" t="s">
        <v>62</v>
      </c>
      <c r="Q1610" t="s">
        <v>35</v>
      </c>
      <c r="R1610" t="s">
        <v>34</v>
      </c>
      <c r="S1610" t="s">
        <v>43</v>
      </c>
      <c r="T1610">
        <v>50</v>
      </c>
      <c r="U1610">
        <v>151</v>
      </c>
      <c r="V1610">
        <v>0</v>
      </c>
      <c r="W1610" t="s">
        <v>44</v>
      </c>
      <c r="X1610" t="s">
        <v>43</v>
      </c>
      <c r="Y1610" t="s">
        <v>43</v>
      </c>
      <c r="Z1610">
        <v>0</v>
      </c>
      <c r="AA1610" t="s">
        <v>45</v>
      </c>
      <c r="AB1610" t="s">
        <v>43</v>
      </c>
      <c r="AC1610" t="s">
        <v>43</v>
      </c>
    </row>
    <row r="1611" spans="1:29" x14ac:dyDescent="0.3">
      <c r="A1611" s="2">
        <v>45045.929351851853</v>
      </c>
      <c r="B1611" t="s">
        <v>219</v>
      </c>
      <c r="C1611" s="4" t="s">
        <v>1699</v>
      </c>
      <c r="D1611" t="s">
        <v>54</v>
      </c>
      <c r="E1611" t="s">
        <v>32</v>
      </c>
      <c r="F1611" t="s">
        <v>47</v>
      </c>
      <c r="G1611" t="s">
        <v>56</v>
      </c>
      <c r="H1611" t="s">
        <v>35</v>
      </c>
      <c r="I1611" t="s">
        <v>36</v>
      </c>
      <c r="J1611">
        <v>5</v>
      </c>
      <c r="K1611" t="s">
        <v>499</v>
      </c>
      <c r="L1611" t="s">
        <v>49</v>
      </c>
      <c r="M1611" t="s">
        <v>505</v>
      </c>
      <c r="N1611" t="s">
        <v>596</v>
      </c>
      <c r="O1611" t="s">
        <v>41</v>
      </c>
      <c r="P1611" t="s">
        <v>52</v>
      </c>
      <c r="Q1611" t="s">
        <v>481</v>
      </c>
      <c r="R1611" t="s">
        <v>34</v>
      </c>
      <c r="S1611" t="s">
        <v>43</v>
      </c>
      <c r="T1611">
        <v>3140</v>
      </c>
      <c r="U1611">
        <v>111130</v>
      </c>
      <c r="V1611">
        <v>0</v>
      </c>
      <c r="W1611" t="s">
        <v>44</v>
      </c>
      <c r="X1611" t="s">
        <v>43</v>
      </c>
      <c r="Y1611" t="s">
        <v>43</v>
      </c>
      <c r="Z1611">
        <v>0</v>
      </c>
      <c r="AA1611" t="s">
        <v>45</v>
      </c>
      <c r="AB1611" t="s">
        <v>43</v>
      </c>
      <c r="AC1611" t="s">
        <v>43</v>
      </c>
    </row>
    <row r="1612" spans="1:29" x14ac:dyDescent="0.3">
      <c r="A1612" s="2">
        <v>45045.930590277778</v>
      </c>
      <c r="B1612" t="s">
        <v>29</v>
      </c>
      <c r="C1612" s="4" t="s">
        <v>291</v>
      </c>
      <c r="D1612" t="s">
        <v>31</v>
      </c>
      <c r="E1612" t="s">
        <v>55</v>
      </c>
      <c r="F1612" t="s">
        <v>122</v>
      </c>
      <c r="G1612" t="s">
        <v>34</v>
      </c>
      <c r="H1612" t="s">
        <v>35</v>
      </c>
      <c r="I1612" t="s">
        <v>36</v>
      </c>
      <c r="J1612">
        <v>6</v>
      </c>
      <c r="K1612" t="s">
        <v>81</v>
      </c>
      <c r="L1612" t="s">
        <v>49</v>
      </c>
      <c r="M1612" t="s">
        <v>511</v>
      </c>
      <c r="N1612" t="s">
        <v>632</v>
      </c>
      <c r="O1612" t="s">
        <v>85</v>
      </c>
      <c r="P1612" t="s">
        <v>52</v>
      </c>
      <c r="Q1612" t="s">
        <v>481</v>
      </c>
      <c r="R1612" t="s">
        <v>34</v>
      </c>
      <c r="S1612" t="s">
        <v>43</v>
      </c>
      <c r="T1612">
        <v>2125</v>
      </c>
      <c r="U1612">
        <v>111130</v>
      </c>
      <c r="V1612">
        <v>0</v>
      </c>
      <c r="W1612" t="s">
        <v>44</v>
      </c>
      <c r="X1612" t="s">
        <v>43</v>
      </c>
      <c r="Y1612" t="s">
        <v>43</v>
      </c>
      <c r="Z1612">
        <v>0</v>
      </c>
      <c r="AA1612" t="s">
        <v>45</v>
      </c>
      <c r="AB1612" t="s">
        <v>43</v>
      </c>
      <c r="AC1612" t="s">
        <v>43</v>
      </c>
    </row>
    <row r="1613" spans="1:29" x14ac:dyDescent="0.3">
      <c r="A1613" s="2">
        <v>45045.931967592587</v>
      </c>
      <c r="B1613" t="s">
        <v>29</v>
      </c>
      <c r="C1613" s="4" t="s">
        <v>743</v>
      </c>
      <c r="D1613" t="s">
        <v>54</v>
      </c>
      <c r="E1613" t="s">
        <v>32</v>
      </c>
      <c r="F1613" t="s">
        <v>122</v>
      </c>
      <c r="G1613" t="s">
        <v>34</v>
      </c>
      <c r="H1613" t="s">
        <v>35</v>
      </c>
      <c r="I1613" t="s">
        <v>36</v>
      </c>
      <c r="J1613">
        <v>3</v>
      </c>
      <c r="K1613" t="s">
        <v>123</v>
      </c>
      <c r="L1613" t="s">
        <v>49</v>
      </c>
      <c r="M1613" t="s">
        <v>490</v>
      </c>
      <c r="N1613" t="s">
        <v>1700</v>
      </c>
      <c r="O1613" t="s">
        <v>41</v>
      </c>
      <c r="P1613" t="s">
        <v>52</v>
      </c>
      <c r="Q1613" t="s">
        <v>481</v>
      </c>
      <c r="R1613" t="s">
        <v>34</v>
      </c>
      <c r="S1613" t="s">
        <v>43</v>
      </c>
      <c r="T1613">
        <v>4150</v>
      </c>
      <c r="U1613">
        <v>131150</v>
      </c>
      <c r="V1613">
        <v>0</v>
      </c>
      <c r="W1613" t="s">
        <v>44</v>
      </c>
      <c r="X1613" t="s">
        <v>43</v>
      </c>
      <c r="Y1613" t="s">
        <v>43</v>
      </c>
      <c r="Z1613">
        <v>0</v>
      </c>
      <c r="AA1613" t="s">
        <v>45</v>
      </c>
      <c r="AB1613" t="s">
        <v>43</v>
      </c>
      <c r="AC1613" t="s">
        <v>43</v>
      </c>
    </row>
    <row r="1614" spans="1:29" x14ac:dyDescent="0.3">
      <c r="A1614" s="2">
        <v>45045.932476851849</v>
      </c>
      <c r="B1614" t="s">
        <v>29</v>
      </c>
      <c r="C1614" s="4" t="s">
        <v>1701</v>
      </c>
      <c r="D1614" t="s">
        <v>31</v>
      </c>
      <c r="E1614" t="s">
        <v>55</v>
      </c>
      <c r="F1614" t="s">
        <v>122</v>
      </c>
      <c r="G1614" t="s">
        <v>34</v>
      </c>
      <c r="H1614" t="s">
        <v>57</v>
      </c>
      <c r="I1614" t="s">
        <v>36</v>
      </c>
      <c r="J1614">
        <v>6</v>
      </c>
      <c r="K1614" t="s">
        <v>48</v>
      </c>
      <c r="L1614" t="s">
        <v>69</v>
      </c>
      <c r="M1614" t="s">
        <v>580</v>
      </c>
      <c r="N1614" t="s">
        <v>710</v>
      </c>
      <c r="O1614" t="s">
        <v>113</v>
      </c>
      <c r="P1614" t="s">
        <v>52</v>
      </c>
      <c r="Q1614" t="s">
        <v>57</v>
      </c>
      <c r="R1614" t="s">
        <v>34</v>
      </c>
      <c r="S1614" t="s">
        <v>43</v>
      </c>
      <c r="T1614">
        <v>50</v>
      </c>
      <c r="U1614">
        <v>151</v>
      </c>
      <c r="V1614">
        <v>0</v>
      </c>
      <c r="W1614" t="s">
        <v>44</v>
      </c>
      <c r="X1614" t="s">
        <v>43</v>
      </c>
      <c r="Y1614" t="s">
        <v>43</v>
      </c>
      <c r="Z1614">
        <v>0</v>
      </c>
      <c r="AA1614" t="s">
        <v>45</v>
      </c>
      <c r="AB1614" t="s">
        <v>43</v>
      </c>
      <c r="AC1614" t="s">
        <v>43</v>
      </c>
    </row>
    <row r="1615" spans="1:29" x14ac:dyDescent="0.3">
      <c r="A1615" s="2">
        <v>45045.93545138889</v>
      </c>
      <c r="B1615" t="s">
        <v>29</v>
      </c>
      <c r="C1615" s="4" t="s">
        <v>154</v>
      </c>
      <c r="D1615" t="s">
        <v>31</v>
      </c>
      <c r="E1615" t="s">
        <v>73</v>
      </c>
      <c r="F1615" t="s">
        <v>33</v>
      </c>
      <c r="G1615" t="s">
        <v>56</v>
      </c>
      <c r="H1615" t="s">
        <v>57</v>
      </c>
      <c r="I1615" t="s">
        <v>36</v>
      </c>
      <c r="J1615">
        <v>7</v>
      </c>
      <c r="K1615" t="s">
        <v>81</v>
      </c>
      <c r="L1615" t="s">
        <v>49</v>
      </c>
      <c r="M1615" t="s">
        <v>490</v>
      </c>
      <c r="N1615" t="s">
        <v>1702</v>
      </c>
      <c r="O1615" t="s">
        <v>225</v>
      </c>
      <c r="P1615" t="s">
        <v>77</v>
      </c>
      <c r="Q1615" t="s">
        <v>481</v>
      </c>
      <c r="R1615" t="s">
        <v>34</v>
      </c>
      <c r="S1615" t="s">
        <v>43</v>
      </c>
      <c r="T1615">
        <v>4150</v>
      </c>
      <c r="U1615">
        <v>91110</v>
      </c>
      <c r="V1615">
        <v>0</v>
      </c>
      <c r="W1615" t="s">
        <v>44</v>
      </c>
      <c r="X1615" t="s">
        <v>43</v>
      </c>
      <c r="Y1615" t="s">
        <v>43</v>
      </c>
      <c r="Z1615">
        <v>0</v>
      </c>
      <c r="AA1615" t="s">
        <v>45</v>
      </c>
      <c r="AB1615" t="s">
        <v>43</v>
      </c>
      <c r="AC1615" t="s">
        <v>43</v>
      </c>
    </row>
    <row r="1616" spans="1:29" x14ac:dyDescent="0.3">
      <c r="A1616" s="2">
        <v>45045.942662037043</v>
      </c>
      <c r="B1616" t="s">
        <v>29</v>
      </c>
      <c r="C1616" s="4" t="s">
        <v>416</v>
      </c>
      <c r="D1616" t="s">
        <v>54</v>
      </c>
      <c r="E1616" t="s">
        <v>64</v>
      </c>
      <c r="F1616" t="s">
        <v>33</v>
      </c>
      <c r="G1616" t="s">
        <v>56</v>
      </c>
      <c r="H1616" t="s">
        <v>35</v>
      </c>
      <c r="I1616" t="s">
        <v>36</v>
      </c>
      <c r="J1616">
        <v>2</v>
      </c>
      <c r="K1616" t="s">
        <v>499</v>
      </c>
      <c r="L1616" t="s">
        <v>38</v>
      </c>
      <c r="M1616" t="s">
        <v>505</v>
      </c>
      <c r="N1616" t="s">
        <v>598</v>
      </c>
      <c r="O1616" t="s">
        <v>41</v>
      </c>
      <c r="P1616" t="s">
        <v>52</v>
      </c>
      <c r="Q1616" t="s">
        <v>481</v>
      </c>
      <c r="R1616" t="s">
        <v>34</v>
      </c>
      <c r="S1616" t="s">
        <v>43</v>
      </c>
      <c r="T1616">
        <v>50</v>
      </c>
      <c r="U1616">
        <v>91110</v>
      </c>
      <c r="V1616">
        <v>0</v>
      </c>
      <c r="W1616" t="s">
        <v>44</v>
      </c>
      <c r="X1616" t="s">
        <v>43</v>
      </c>
      <c r="Y1616" t="s">
        <v>43</v>
      </c>
      <c r="Z1616">
        <v>0</v>
      </c>
      <c r="AA1616" t="s">
        <v>45</v>
      </c>
      <c r="AB1616" t="s">
        <v>43</v>
      </c>
      <c r="AC1616" t="s">
        <v>43</v>
      </c>
    </row>
    <row r="1617" spans="1:29" x14ac:dyDescent="0.3">
      <c r="A1617" s="2">
        <v>45045.948067129633</v>
      </c>
      <c r="B1617" t="s">
        <v>29</v>
      </c>
      <c r="C1617" s="4" t="s">
        <v>1703</v>
      </c>
      <c r="D1617" t="s">
        <v>54</v>
      </c>
      <c r="E1617" t="s">
        <v>73</v>
      </c>
      <c r="F1617" t="s">
        <v>33</v>
      </c>
      <c r="G1617" t="s">
        <v>56</v>
      </c>
      <c r="H1617" t="s">
        <v>35</v>
      </c>
      <c r="I1617" t="s">
        <v>58</v>
      </c>
      <c r="J1617">
        <v>5</v>
      </c>
      <c r="K1617" t="s">
        <v>123</v>
      </c>
      <c r="L1617" t="s">
        <v>69</v>
      </c>
      <c r="M1617" t="s">
        <v>515</v>
      </c>
      <c r="N1617" t="s">
        <v>1053</v>
      </c>
      <c r="O1617" t="s">
        <v>41</v>
      </c>
      <c r="P1617" t="s">
        <v>77</v>
      </c>
      <c r="Q1617" t="s">
        <v>481</v>
      </c>
      <c r="R1617" t="s">
        <v>34</v>
      </c>
      <c r="S1617" t="s">
        <v>43</v>
      </c>
      <c r="T1617">
        <v>50</v>
      </c>
      <c r="U1617">
        <v>151</v>
      </c>
      <c r="V1617">
        <v>0</v>
      </c>
      <c r="W1617" t="s">
        <v>44</v>
      </c>
      <c r="X1617" t="s">
        <v>43</v>
      </c>
      <c r="Y1617" t="s">
        <v>43</v>
      </c>
      <c r="Z1617">
        <v>0</v>
      </c>
      <c r="AA1617" t="s">
        <v>45</v>
      </c>
      <c r="AB1617" t="s">
        <v>43</v>
      </c>
      <c r="AC1617" t="s">
        <v>43</v>
      </c>
    </row>
    <row r="1618" spans="1:29" x14ac:dyDescent="0.3">
      <c r="A1618" s="2">
        <v>45045.949340277781</v>
      </c>
      <c r="B1618" t="s">
        <v>29</v>
      </c>
      <c r="C1618" s="4" t="s">
        <v>1704</v>
      </c>
      <c r="D1618" t="s">
        <v>54</v>
      </c>
      <c r="E1618" t="s">
        <v>73</v>
      </c>
      <c r="F1618" t="s">
        <v>122</v>
      </c>
      <c r="G1618" t="s">
        <v>34</v>
      </c>
      <c r="H1618" t="s">
        <v>35</v>
      </c>
      <c r="I1618" t="s">
        <v>58</v>
      </c>
      <c r="J1618">
        <v>7</v>
      </c>
      <c r="K1618" t="s">
        <v>48</v>
      </c>
      <c r="L1618" t="s">
        <v>49</v>
      </c>
      <c r="M1618" t="s">
        <v>505</v>
      </c>
      <c r="N1618" t="s">
        <v>672</v>
      </c>
      <c r="O1618" t="s">
        <v>85</v>
      </c>
      <c r="P1618" t="s">
        <v>52</v>
      </c>
      <c r="Q1618" t="s">
        <v>481</v>
      </c>
      <c r="R1618" t="s">
        <v>34</v>
      </c>
      <c r="S1618" t="s">
        <v>43</v>
      </c>
      <c r="T1618">
        <v>4150</v>
      </c>
      <c r="U1618">
        <v>91110</v>
      </c>
      <c r="V1618">
        <v>0</v>
      </c>
      <c r="W1618" t="s">
        <v>44</v>
      </c>
      <c r="X1618" t="s">
        <v>43</v>
      </c>
      <c r="Y1618" t="s">
        <v>43</v>
      </c>
      <c r="Z1618">
        <v>0</v>
      </c>
      <c r="AA1618" t="s">
        <v>45</v>
      </c>
      <c r="AB1618" t="s">
        <v>43</v>
      </c>
      <c r="AC1618" t="s">
        <v>43</v>
      </c>
    </row>
    <row r="1619" spans="1:29" x14ac:dyDescent="0.3">
      <c r="A1619" s="2">
        <v>45045.953587962962</v>
      </c>
      <c r="B1619" t="s">
        <v>29</v>
      </c>
      <c r="C1619" s="4" t="s">
        <v>1705</v>
      </c>
      <c r="D1619" t="s">
        <v>54</v>
      </c>
      <c r="E1619" t="s">
        <v>73</v>
      </c>
      <c r="F1619" t="s">
        <v>33</v>
      </c>
      <c r="G1619" t="s">
        <v>34</v>
      </c>
      <c r="H1619" t="s">
        <v>35</v>
      </c>
      <c r="I1619" t="s">
        <v>58</v>
      </c>
      <c r="J1619">
        <v>10</v>
      </c>
      <c r="K1619" t="s">
        <v>81</v>
      </c>
      <c r="L1619" t="s">
        <v>69</v>
      </c>
      <c r="M1619" t="s">
        <v>505</v>
      </c>
      <c r="N1619" t="s">
        <v>541</v>
      </c>
      <c r="O1619" t="s">
        <v>113</v>
      </c>
      <c r="P1619" t="s">
        <v>52</v>
      </c>
      <c r="Q1619" t="s">
        <v>35</v>
      </c>
      <c r="R1619" t="s">
        <v>34</v>
      </c>
      <c r="S1619" t="s">
        <v>43</v>
      </c>
      <c r="T1619">
        <v>50</v>
      </c>
      <c r="U1619">
        <v>151</v>
      </c>
      <c r="V1619">
        <v>0</v>
      </c>
      <c r="W1619" t="s">
        <v>44</v>
      </c>
      <c r="X1619" t="s">
        <v>43</v>
      </c>
      <c r="Y1619" t="s">
        <v>43</v>
      </c>
      <c r="Z1619">
        <v>0</v>
      </c>
      <c r="AA1619" t="s">
        <v>45</v>
      </c>
      <c r="AB1619" t="s">
        <v>43</v>
      </c>
      <c r="AC1619" t="s">
        <v>43</v>
      </c>
    </row>
    <row r="1620" spans="1:29" x14ac:dyDescent="0.3">
      <c r="A1620" s="2">
        <v>45045.954664351862</v>
      </c>
      <c r="B1620" t="s">
        <v>29</v>
      </c>
      <c r="C1620" s="4" t="s">
        <v>1706</v>
      </c>
      <c r="D1620" t="s">
        <v>54</v>
      </c>
      <c r="E1620" t="s">
        <v>73</v>
      </c>
      <c r="F1620" t="s">
        <v>122</v>
      </c>
      <c r="G1620" t="s">
        <v>56</v>
      </c>
      <c r="H1620" t="s">
        <v>35</v>
      </c>
      <c r="I1620" t="s">
        <v>36</v>
      </c>
      <c r="J1620">
        <v>2</v>
      </c>
      <c r="K1620" t="s">
        <v>81</v>
      </c>
      <c r="L1620" t="s">
        <v>69</v>
      </c>
      <c r="M1620" t="s">
        <v>560</v>
      </c>
      <c r="N1620" t="s">
        <v>978</v>
      </c>
      <c r="O1620" t="s">
        <v>41</v>
      </c>
      <c r="P1620" t="s">
        <v>52</v>
      </c>
      <c r="Q1620" t="s">
        <v>481</v>
      </c>
      <c r="R1620" t="s">
        <v>34</v>
      </c>
      <c r="S1620" t="s">
        <v>43</v>
      </c>
      <c r="T1620">
        <v>50</v>
      </c>
      <c r="U1620">
        <v>131150</v>
      </c>
      <c r="V1620">
        <v>0</v>
      </c>
      <c r="W1620" t="s">
        <v>44</v>
      </c>
      <c r="X1620" t="s">
        <v>43</v>
      </c>
      <c r="Y1620" t="s">
        <v>43</v>
      </c>
      <c r="Z1620">
        <v>0</v>
      </c>
      <c r="AA1620" t="s">
        <v>45</v>
      </c>
      <c r="AB1620" t="s">
        <v>43</v>
      </c>
      <c r="AC1620" t="s">
        <v>43</v>
      </c>
    </row>
    <row r="1621" spans="1:29" x14ac:dyDescent="0.3">
      <c r="A1621" s="2">
        <v>45045.957939814813</v>
      </c>
      <c r="B1621" t="s">
        <v>552</v>
      </c>
      <c r="C1621" s="4" t="s">
        <v>1707</v>
      </c>
      <c r="D1621" t="s">
        <v>54</v>
      </c>
      <c r="E1621" t="s">
        <v>32</v>
      </c>
      <c r="F1621" t="s">
        <v>122</v>
      </c>
      <c r="G1621" t="s">
        <v>34</v>
      </c>
      <c r="H1621" t="s">
        <v>35</v>
      </c>
      <c r="I1621" t="s">
        <v>36</v>
      </c>
      <c r="J1621">
        <v>4</v>
      </c>
      <c r="K1621" t="s">
        <v>499</v>
      </c>
      <c r="L1621" t="s">
        <v>69</v>
      </c>
      <c r="M1621" t="s">
        <v>580</v>
      </c>
      <c r="N1621" t="s">
        <v>572</v>
      </c>
      <c r="O1621" t="s">
        <v>113</v>
      </c>
      <c r="P1621" t="s">
        <v>52</v>
      </c>
      <c r="Q1621" t="s">
        <v>481</v>
      </c>
      <c r="R1621" t="s">
        <v>495</v>
      </c>
      <c r="S1621" t="s">
        <v>43</v>
      </c>
      <c r="T1621">
        <v>2125</v>
      </c>
      <c r="U1621">
        <v>7190</v>
      </c>
      <c r="V1621">
        <v>0</v>
      </c>
      <c r="W1621" t="s">
        <v>44</v>
      </c>
      <c r="X1621" t="s">
        <v>43</v>
      </c>
      <c r="Y1621" t="s">
        <v>43</v>
      </c>
      <c r="Z1621">
        <v>0</v>
      </c>
      <c r="AA1621" t="s">
        <v>45</v>
      </c>
      <c r="AB1621" t="s">
        <v>43</v>
      </c>
      <c r="AC1621" t="s">
        <v>43</v>
      </c>
    </row>
    <row r="1622" spans="1:29" x14ac:dyDescent="0.3">
      <c r="A1622" s="2">
        <v>45045.959861111107</v>
      </c>
      <c r="B1622" t="s">
        <v>29</v>
      </c>
      <c r="C1622" s="4" t="s">
        <v>653</v>
      </c>
      <c r="D1622" t="s">
        <v>31</v>
      </c>
      <c r="E1622" t="s">
        <v>55</v>
      </c>
      <c r="F1622" t="s">
        <v>33</v>
      </c>
      <c r="G1622" t="s">
        <v>34</v>
      </c>
      <c r="H1622" t="s">
        <v>35</v>
      </c>
      <c r="I1622" t="s">
        <v>58</v>
      </c>
      <c r="J1622">
        <v>2</v>
      </c>
      <c r="K1622" t="s">
        <v>499</v>
      </c>
      <c r="L1622" t="s">
        <v>69</v>
      </c>
      <c r="M1622" t="s">
        <v>532</v>
      </c>
      <c r="N1622" t="s">
        <v>1067</v>
      </c>
      <c r="O1622" t="s">
        <v>113</v>
      </c>
      <c r="P1622" t="s">
        <v>52</v>
      </c>
      <c r="Q1622" t="s">
        <v>57</v>
      </c>
      <c r="R1622" t="s">
        <v>495</v>
      </c>
      <c r="S1622" t="s">
        <v>43</v>
      </c>
      <c r="T1622">
        <v>2630</v>
      </c>
      <c r="U1622">
        <v>111130</v>
      </c>
      <c r="V1622">
        <v>0</v>
      </c>
      <c r="W1622" t="s">
        <v>44</v>
      </c>
      <c r="X1622" t="s">
        <v>43</v>
      </c>
      <c r="Y1622" t="s">
        <v>43</v>
      </c>
      <c r="Z1622">
        <v>0</v>
      </c>
      <c r="AA1622" t="s">
        <v>45</v>
      </c>
      <c r="AB1622" t="s">
        <v>43</v>
      </c>
      <c r="AC1622" t="s">
        <v>43</v>
      </c>
    </row>
    <row r="1623" spans="1:29" x14ac:dyDescent="0.3">
      <c r="A1623" s="2">
        <v>45045.964421296303</v>
      </c>
      <c r="B1623" t="s">
        <v>29</v>
      </c>
      <c r="C1623" s="4" t="s">
        <v>1708</v>
      </c>
      <c r="D1623" t="s">
        <v>54</v>
      </c>
      <c r="E1623" t="s">
        <v>68</v>
      </c>
      <c r="F1623" t="s">
        <v>47</v>
      </c>
      <c r="G1623" t="s">
        <v>34</v>
      </c>
      <c r="H1623" t="s">
        <v>35</v>
      </c>
      <c r="I1623" t="s">
        <v>36</v>
      </c>
      <c r="J1623">
        <v>1</v>
      </c>
      <c r="K1623" t="s">
        <v>123</v>
      </c>
      <c r="L1623" t="s">
        <v>49</v>
      </c>
      <c r="M1623" t="s">
        <v>505</v>
      </c>
      <c r="N1623" t="s">
        <v>1025</v>
      </c>
      <c r="O1623" t="s">
        <v>41</v>
      </c>
      <c r="P1623" t="s">
        <v>52</v>
      </c>
      <c r="Q1623" t="s">
        <v>481</v>
      </c>
      <c r="R1623" t="s">
        <v>34</v>
      </c>
      <c r="S1623" t="s">
        <v>43</v>
      </c>
      <c r="T1623">
        <v>50</v>
      </c>
      <c r="U1623">
        <v>131150</v>
      </c>
      <c r="V1623">
        <v>0</v>
      </c>
      <c r="W1623" t="s">
        <v>44</v>
      </c>
      <c r="X1623" t="s">
        <v>43</v>
      </c>
      <c r="Y1623" t="s">
        <v>43</v>
      </c>
      <c r="Z1623">
        <v>0</v>
      </c>
      <c r="AA1623" t="s">
        <v>45</v>
      </c>
      <c r="AB1623" t="s">
        <v>43</v>
      </c>
      <c r="AC1623" t="s">
        <v>43</v>
      </c>
    </row>
    <row r="1624" spans="1:29" x14ac:dyDescent="0.3">
      <c r="A1624" s="2">
        <v>45045.970023148147</v>
      </c>
      <c r="B1624" t="s">
        <v>29</v>
      </c>
      <c r="C1624" s="4" t="s">
        <v>154</v>
      </c>
      <c r="D1624" t="s">
        <v>31</v>
      </c>
      <c r="E1624" t="s">
        <v>32</v>
      </c>
      <c r="F1624" t="s">
        <v>33</v>
      </c>
      <c r="G1624" t="s">
        <v>56</v>
      </c>
      <c r="H1624" t="s">
        <v>35</v>
      </c>
      <c r="I1624" t="s">
        <v>36</v>
      </c>
      <c r="J1624">
        <v>4</v>
      </c>
      <c r="K1624" t="s">
        <v>48</v>
      </c>
      <c r="L1624" t="s">
        <v>69</v>
      </c>
      <c r="M1624" t="s">
        <v>505</v>
      </c>
      <c r="N1624" t="s">
        <v>601</v>
      </c>
      <c r="O1624" t="s">
        <v>85</v>
      </c>
      <c r="P1624" t="s">
        <v>95</v>
      </c>
      <c r="Q1624" t="s">
        <v>481</v>
      </c>
      <c r="R1624" t="s">
        <v>507</v>
      </c>
      <c r="S1624" t="s">
        <v>43</v>
      </c>
      <c r="T1624">
        <v>3140</v>
      </c>
      <c r="U1624">
        <v>111130</v>
      </c>
      <c r="V1624">
        <v>0</v>
      </c>
      <c r="W1624" t="s">
        <v>44</v>
      </c>
      <c r="X1624" t="s">
        <v>43</v>
      </c>
      <c r="Y1624" t="s">
        <v>43</v>
      </c>
      <c r="Z1624">
        <v>0</v>
      </c>
      <c r="AA1624" t="s">
        <v>45</v>
      </c>
      <c r="AB1624" t="s">
        <v>43</v>
      </c>
      <c r="AC1624" t="s">
        <v>43</v>
      </c>
    </row>
    <row r="1625" spans="1:29" x14ac:dyDescent="0.3">
      <c r="A1625" s="2">
        <v>45046.000601851847</v>
      </c>
      <c r="B1625" t="s">
        <v>29</v>
      </c>
      <c r="C1625" s="4" t="s">
        <v>165</v>
      </c>
      <c r="D1625" t="s">
        <v>31</v>
      </c>
      <c r="E1625" t="s">
        <v>73</v>
      </c>
      <c r="F1625" t="s">
        <v>33</v>
      </c>
      <c r="G1625" t="s">
        <v>34</v>
      </c>
      <c r="H1625" t="s">
        <v>35</v>
      </c>
      <c r="I1625" t="s">
        <v>36</v>
      </c>
      <c r="J1625">
        <v>3</v>
      </c>
      <c r="K1625" t="s">
        <v>499</v>
      </c>
      <c r="L1625" t="s">
        <v>49</v>
      </c>
      <c r="M1625" t="s">
        <v>505</v>
      </c>
      <c r="N1625" t="s">
        <v>1261</v>
      </c>
      <c r="O1625" t="s">
        <v>85</v>
      </c>
      <c r="P1625" t="s">
        <v>52</v>
      </c>
      <c r="Q1625" t="s">
        <v>481</v>
      </c>
      <c r="R1625" t="s">
        <v>34</v>
      </c>
      <c r="S1625" t="s">
        <v>43</v>
      </c>
      <c r="T1625">
        <v>2630</v>
      </c>
      <c r="U1625">
        <v>111130</v>
      </c>
      <c r="V1625">
        <v>0</v>
      </c>
      <c r="W1625" t="s">
        <v>44</v>
      </c>
      <c r="X1625" t="s">
        <v>43</v>
      </c>
      <c r="Y1625" t="s">
        <v>43</v>
      </c>
      <c r="Z1625">
        <v>0</v>
      </c>
      <c r="AA1625" t="s">
        <v>45</v>
      </c>
      <c r="AB1625" t="s">
        <v>43</v>
      </c>
      <c r="AC1625" t="s">
        <v>43</v>
      </c>
    </row>
    <row r="1626" spans="1:29" x14ac:dyDescent="0.3">
      <c r="A1626" s="2">
        <v>45046.027013888888</v>
      </c>
      <c r="B1626" t="s">
        <v>29</v>
      </c>
      <c r="C1626" s="4" t="s">
        <v>1709</v>
      </c>
      <c r="D1626" t="s">
        <v>54</v>
      </c>
      <c r="E1626" t="s">
        <v>68</v>
      </c>
      <c r="F1626" t="s">
        <v>33</v>
      </c>
      <c r="G1626" t="s">
        <v>34</v>
      </c>
      <c r="H1626" t="s">
        <v>35</v>
      </c>
      <c r="I1626" t="s">
        <v>36</v>
      </c>
      <c r="J1626">
        <v>6</v>
      </c>
      <c r="K1626" t="s">
        <v>48</v>
      </c>
      <c r="L1626" t="s">
        <v>49</v>
      </c>
      <c r="M1626" t="s">
        <v>490</v>
      </c>
      <c r="N1626" t="s">
        <v>601</v>
      </c>
      <c r="O1626" t="s">
        <v>41</v>
      </c>
      <c r="P1626" t="s">
        <v>88</v>
      </c>
      <c r="Q1626" t="s">
        <v>481</v>
      </c>
      <c r="R1626" t="s">
        <v>34</v>
      </c>
      <c r="S1626" t="s">
        <v>43</v>
      </c>
      <c r="T1626">
        <v>50</v>
      </c>
      <c r="U1626">
        <v>151</v>
      </c>
      <c r="V1626">
        <v>0</v>
      </c>
      <c r="W1626" t="s">
        <v>44</v>
      </c>
      <c r="X1626" t="s">
        <v>43</v>
      </c>
      <c r="Y1626" t="s">
        <v>43</v>
      </c>
      <c r="Z1626">
        <v>0</v>
      </c>
      <c r="AA1626" t="s">
        <v>45</v>
      </c>
      <c r="AB1626" t="s">
        <v>43</v>
      </c>
      <c r="AC1626" t="s">
        <v>43</v>
      </c>
    </row>
    <row r="1627" spans="1:29" x14ac:dyDescent="0.3">
      <c r="A1627" s="2">
        <v>45046.02789351852</v>
      </c>
      <c r="B1627" t="s">
        <v>29</v>
      </c>
      <c r="C1627" s="4" t="s">
        <v>1710</v>
      </c>
      <c r="D1627" t="s">
        <v>31</v>
      </c>
      <c r="E1627" t="s">
        <v>73</v>
      </c>
      <c r="F1627" t="s">
        <v>33</v>
      </c>
      <c r="G1627" t="s">
        <v>34</v>
      </c>
      <c r="H1627" t="s">
        <v>35</v>
      </c>
      <c r="I1627" t="s">
        <v>36</v>
      </c>
      <c r="J1627">
        <v>5</v>
      </c>
      <c r="K1627" t="s">
        <v>499</v>
      </c>
      <c r="L1627" t="s">
        <v>69</v>
      </c>
      <c r="M1627" t="s">
        <v>588</v>
      </c>
      <c r="N1627" t="s">
        <v>488</v>
      </c>
      <c r="O1627" t="s">
        <v>41</v>
      </c>
      <c r="P1627" t="s">
        <v>52</v>
      </c>
      <c r="Q1627" t="s">
        <v>481</v>
      </c>
      <c r="R1627" t="s">
        <v>34</v>
      </c>
      <c r="S1627" t="s">
        <v>43</v>
      </c>
      <c r="T1627">
        <v>4150</v>
      </c>
      <c r="U1627">
        <v>7190</v>
      </c>
      <c r="V1627">
        <v>0</v>
      </c>
      <c r="W1627" t="s">
        <v>44</v>
      </c>
      <c r="X1627" t="s">
        <v>43</v>
      </c>
      <c r="Y1627" t="s">
        <v>43</v>
      </c>
      <c r="Z1627">
        <v>0</v>
      </c>
      <c r="AA1627" t="s">
        <v>45</v>
      </c>
      <c r="AB1627" t="s">
        <v>43</v>
      </c>
      <c r="AC1627" t="s">
        <v>43</v>
      </c>
    </row>
    <row r="1628" spans="1:29" x14ac:dyDescent="0.3">
      <c r="A1628" s="2">
        <v>45046.035219907397</v>
      </c>
      <c r="B1628" t="s">
        <v>29</v>
      </c>
      <c r="C1628" s="4" t="s">
        <v>1711</v>
      </c>
      <c r="D1628" t="s">
        <v>31</v>
      </c>
      <c r="E1628" t="s">
        <v>64</v>
      </c>
      <c r="F1628" t="s">
        <v>33</v>
      </c>
      <c r="G1628" t="s">
        <v>34</v>
      </c>
      <c r="H1628" t="s">
        <v>35</v>
      </c>
      <c r="I1628" t="s">
        <v>36</v>
      </c>
      <c r="J1628">
        <v>5</v>
      </c>
      <c r="K1628" t="s">
        <v>123</v>
      </c>
      <c r="L1628" t="s">
        <v>38</v>
      </c>
      <c r="M1628" t="s">
        <v>490</v>
      </c>
      <c r="N1628" t="s">
        <v>969</v>
      </c>
      <c r="O1628" t="s">
        <v>41</v>
      </c>
      <c r="P1628" t="s">
        <v>133</v>
      </c>
      <c r="Q1628" t="s">
        <v>481</v>
      </c>
      <c r="R1628" t="s">
        <v>34</v>
      </c>
      <c r="S1628" t="s">
        <v>43</v>
      </c>
      <c r="T1628">
        <v>510</v>
      </c>
      <c r="U1628">
        <v>3050</v>
      </c>
      <c r="V1628">
        <v>0</v>
      </c>
      <c r="W1628" t="s">
        <v>44</v>
      </c>
      <c r="X1628" t="s">
        <v>43</v>
      </c>
      <c r="Y1628" t="s">
        <v>43</v>
      </c>
      <c r="Z1628">
        <v>0</v>
      </c>
      <c r="AA1628" t="s">
        <v>45</v>
      </c>
      <c r="AB1628" t="s">
        <v>43</v>
      </c>
      <c r="AC1628" t="s">
        <v>43</v>
      </c>
    </row>
    <row r="1629" spans="1:29" x14ac:dyDescent="0.3">
      <c r="A1629" s="2">
        <v>45046.042847222219</v>
      </c>
      <c r="B1629" t="s">
        <v>29</v>
      </c>
      <c r="C1629" s="4" t="s">
        <v>350</v>
      </c>
      <c r="D1629" t="s">
        <v>54</v>
      </c>
      <c r="E1629" t="s">
        <v>32</v>
      </c>
      <c r="F1629" t="s">
        <v>122</v>
      </c>
      <c r="G1629" t="s">
        <v>56</v>
      </c>
      <c r="H1629" t="s">
        <v>35</v>
      </c>
      <c r="I1629" t="s">
        <v>36</v>
      </c>
      <c r="J1629">
        <v>7</v>
      </c>
      <c r="K1629" t="s">
        <v>123</v>
      </c>
      <c r="L1629" t="s">
        <v>49</v>
      </c>
      <c r="M1629" t="s">
        <v>515</v>
      </c>
      <c r="N1629" t="s">
        <v>718</v>
      </c>
      <c r="O1629" t="s">
        <v>125</v>
      </c>
      <c r="P1629" t="s">
        <v>95</v>
      </c>
      <c r="Q1629" t="s">
        <v>481</v>
      </c>
      <c r="R1629" t="s">
        <v>34</v>
      </c>
      <c r="S1629" t="s">
        <v>43</v>
      </c>
      <c r="T1629">
        <v>50</v>
      </c>
      <c r="U1629">
        <v>151</v>
      </c>
      <c r="V1629">
        <v>0</v>
      </c>
      <c r="W1629" t="s">
        <v>44</v>
      </c>
      <c r="X1629" t="s">
        <v>43</v>
      </c>
      <c r="Y1629" t="s">
        <v>43</v>
      </c>
      <c r="Z1629">
        <v>0</v>
      </c>
      <c r="AA1629" t="s">
        <v>45</v>
      </c>
      <c r="AB1629" t="s">
        <v>43</v>
      </c>
      <c r="AC1629" t="s">
        <v>43</v>
      </c>
    </row>
    <row r="1630" spans="1:29" x14ac:dyDescent="0.3">
      <c r="A1630" s="2">
        <v>45046.047673611109</v>
      </c>
      <c r="B1630" t="s">
        <v>381</v>
      </c>
      <c r="C1630" s="4" t="s">
        <v>1712</v>
      </c>
      <c r="D1630" t="s">
        <v>54</v>
      </c>
      <c r="E1630" t="s">
        <v>55</v>
      </c>
      <c r="F1630" t="s">
        <v>33</v>
      </c>
      <c r="G1630" t="s">
        <v>34</v>
      </c>
      <c r="H1630" t="s">
        <v>35</v>
      </c>
      <c r="I1630" t="s">
        <v>36</v>
      </c>
      <c r="J1630">
        <v>5</v>
      </c>
      <c r="K1630" t="s">
        <v>123</v>
      </c>
      <c r="L1630" t="s">
        <v>49</v>
      </c>
      <c r="M1630" t="s">
        <v>515</v>
      </c>
      <c r="N1630" t="s">
        <v>524</v>
      </c>
      <c r="O1630" t="s">
        <v>125</v>
      </c>
      <c r="P1630" t="s">
        <v>52</v>
      </c>
      <c r="Q1630" t="s">
        <v>35</v>
      </c>
      <c r="R1630" t="s">
        <v>34</v>
      </c>
      <c r="S1630" t="s">
        <v>43</v>
      </c>
      <c r="T1630">
        <v>3140</v>
      </c>
      <c r="U1630">
        <v>111130</v>
      </c>
      <c r="V1630">
        <v>0</v>
      </c>
      <c r="W1630" t="s">
        <v>44</v>
      </c>
      <c r="X1630" t="s">
        <v>43</v>
      </c>
      <c r="Y1630" t="s">
        <v>43</v>
      </c>
      <c r="Z1630">
        <v>0</v>
      </c>
      <c r="AA1630" t="s">
        <v>45</v>
      </c>
      <c r="AB1630" t="s">
        <v>43</v>
      </c>
      <c r="AC1630" t="s">
        <v>43</v>
      </c>
    </row>
    <row r="1631" spans="1:29" x14ac:dyDescent="0.3">
      <c r="A1631" s="2">
        <v>45046.154861111107</v>
      </c>
      <c r="B1631" t="s">
        <v>29</v>
      </c>
      <c r="C1631" s="4" t="s">
        <v>1713</v>
      </c>
      <c r="D1631" t="s">
        <v>31</v>
      </c>
      <c r="E1631" t="s">
        <v>68</v>
      </c>
      <c r="F1631" t="s">
        <v>33</v>
      </c>
      <c r="G1631" t="s">
        <v>56</v>
      </c>
      <c r="H1631" t="s">
        <v>35</v>
      </c>
      <c r="I1631" t="s">
        <v>36</v>
      </c>
      <c r="J1631">
        <v>4</v>
      </c>
      <c r="K1631" t="s">
        <v>499</v>
      </c>
      <c r="L1631" t="s">
        <v>49</v>
      </c>
      <c r="M1631" t="s">
        <v>684</v>
      </c>
      <c r="N1631" t="s">
        <v>1714</v>
      </c>
      <c r="O1631" t="s">
        <v>125</v>
      </c>
      <c r="P1631" t="s">
        <v>52</v>
      </c>
      <c r="Q1631" t="s">
        <v>35</v>
      </c>
      <c r="R1631" t="s">
        <v>495</v>
      </c>
      <c r="S1631" t="s">
        <v>43</v>
      </c>
      <c r="T1631">
        <v>4150</v>
      </c>
      <c r="U1631">
        <v>111130</v>
      </c>
      <c r="V1631">
        <v>0</v>
      </c>
      <c r="W1631" t="s">
        <v>44</v>
      </c>
      <c r="X1631" t="s">
        <v>43</v>
      </c>
      <c r="Y1631" t="s">
        <v>43</v>
      </c>
      <c r="Z1631">
        <v>0</v>
      </c>
      <c r="AA1631" t="s">
        <v>45</v>
      </c>
      <c r="AB1631" t="s">
        <v>43</v>
      </c>
      <c r="AC1631" t="s">
        <v>43</v>
      </c>
    </row>
    <row r="1632" spans="1:29" x14ac:dyDescent="0.3">
      <c r="A1632" s="2">
        <v>45046.183472222219</v>
      </c>
      <c r="B1632" t="s">
        <v>29</v>
      </c>
      <c r="C1632" s="4" t="s">
        <v>1528</v>
      </c>
      <c r="D1632" t="s">
        <v>31</v>
      </c>
      <c r="E1632" t="s">
        <v>68</v>
      </c>
      <c r="F1632" t="s">
        <v>122</v>
      </c>
      <c r="G1632" t="s">
        <v>495</v>
      </c>
      <c r="H1632" t="s">
        <v>35</v>
      </c>
      <c r="I1632" t="s">
        <v>36</v>
      </c>
      <c r="J1632">
        <v>5</v>
      </c>
      <c r="K1632" t="s">
        <v>48</v>
      </c>
      <c r="L1632" t="s">
        <v>38</v>
      </c>
      <c r="M1632" t="s">
        <v>505</v>
      </c>
      <c r="N1632" t="s">
        <v>981</v>
      </c>
      <c r="O1632" t="s">
        <v>41</v>
      </c>
      <c r="P1632" t="s">
        <v>95</v>
      </c>
      <c r="Q1632" t="s">
        <v>481</v>
      </c>
      <c r="R1632" t="s">
        <v>495</v>
      </c>
      <c r="S1632" t="s">
        <v>43</v>
      </c>
      <c r="T1632">
        <v>2630</v>
      </c>
      <c r="U1632">
        <v>5070</v>
      </c>
      <c r="V1632">
        <v>0</v>
      </c>
      <c r="W1632" t="s">
        <v>44</v>
      </c>
      <c r="X1632" t="s">
        <v>43</v>
      </c>
      <c r="Y1632" t="s">
        <v>43</v>
      </c>
      <c r="Z1632">
        <v>0</v>
      </c>
      <c r="AA1632" t="s">
        <v>45</v>
      </c>
      <c r="AB1632" t="s">
        <v>43</v>
      </c>
      <c r="AC1632" t="s">
        <v>43</v>
      </c>
    </row>
    <row r="1633" spans="1:29" x14ac:dyDescent="0.3">
      <c r="A1633" s="2">
        <v>45046.300034722219</v>
      </c>
      <c r="B1633" t="s">
        <v>29</v>
      </c>
      <c r="C1633" s="4" t="s">
        <v>1698</v>
      </c>
      <c r="D1633" t="s">
        <v>31</v>
      </c>
      <c r="E1633" t="s">
        <v>73</v>
      </c>
      <c r="F1633" t="s">
        <v>47</v>
      </c>
      <c r="G1633" t="s">
        <v>495</v>
      </c>
      <c r="H1633" t="s">
        <v>35</v>
      </c>
      <c r="I1633" t="s">
        <v>36</v>
      </c>
      <c r="J1633">
        <v>4</v>
      </c>
      <c r="K1633" t="s">
        <v>81</v>
      </c>
      <c r="L1633" t="s">
        <v>49</v>
      </c>
      <c r="M1633" t="s">
        <v>515</v>
      </c>
      <c r="N1633" t="s">
        <v>1503</v>
      </c>
      <c r="O1633" t="s">
        <v>41</v>
      </c>
      <c r="P1633" t="s">
        <v>66</v>
      </c>
      <c r="Q1633" t="s">
        <v>35</v>
      </c>
      <c r="R1633" t="s">
        <v>495</v>
      </c>
      <c r="S1633" t="s">
        <v>43</v>
      </c>
      <c r="T1633">
        <v>2630</v>
      </c>
      <c r="U1633">
        <v>111130</v>
      </c>
      <c r="V1633">
        <v>0</v>
      </c>
      <c r="W1633" t="s">
        <v>44</v>
      </c>
      <c r="X1633" t="s">
        <v>43</v>
      </c>
      <c r="Y1633" t="s">
        <v>43</v>
      </c>
      <c r="Z1633">
        <v>0</v>
      </c>
      <c r="AA1633" t="s">
        <v>45</v>
      </c>
      <c r="AB1633" t="s">
        <v>43</v>
      </c>
      <c r="AC1633" t="s">
        <v>43</v>
      </c>
    </row>
    <row r="1634" spans="1:29" x14ac:dyDescent="0.3">
      <c r="A1634" s="2">
        <v>45046.307986111111</v>
      </c>
      <c r="B1634" t="s">
        <v>29</v>
      </c>
      <c r="C1634" s="4" t="s">
        <v>1596</v>
      </c>
      <c r="D1634" t="s">
        <v>54</v>
      </c>
      <c r="E1634" t="s">
        <v>73</v>
      </c>
      <c r="F1634" t="s">
        <v>47</v>
      </c>
      <c r="G1634" t="s">
        <v>495</v>
      </c>
      <c r="H1634" t="s">
        <v>57</v>
      </c>
      <c r="I1634" t="s">
        <v>36</v>
      </c>
      <c r="J1634">
        <v>5</v>
      </c>
      <c r="K1634" t="s">
        <v>123</v>
      </c>
      <c r="L1634" t="s">
        <v>69</v>
      </c>
      <c r="M1634" t="s">
        <v>490</v>
      </c>
      <c r="N1634" t="s">
        <v>520</v>
      </c>
      <c r="O1634" t="s">
        <v>85</v>
      </c>
      <c r="P1634" t="s">
        <v>52</v>
      </c>
      <c r="Q1634" t="s">
        <v>513</v>
      </c>
      <c r="R1634" t="s">
        <v>495</v>
      </c>
      <c r="S1634" t="s">
        <v>43</v>
      </c>
      <c r="T1634">
        <v>2630</v>
      </c>
      <c r="U1634">
        <v>151</v>
      </c>
      <c r="V1634">
        <v>0</v>
      </c>
      <c r="W1634" t="s">
        <v>44</v>
      </c>
      <c r="X1634" t="s">
        <v>43</v>
      </c>
      <c r="Y1634" t="s">
        <v>43</v>
      </c>
      <c r="Z1634">
        <v>0</v>
      </c>
      <c r="AA1634" t="s">
        <v>45</v>
      </c>
      <c r="AB1634" t="s">
        <v>43</v>
      </c>
      <c r="AC1634" t="s">
        <v>43</v>
      </c>
    </row>
    <row r="1635" spans="1:29" x14ac:dyDescent="0.3">
      <c r="A1635" s="2">
        <v>45046.323101851849</v>
      </c>
      <c r="B1635" t="s">
        <v>29</v>
      </c>
      <c r="C1635" s="4" t="s">
        <v>1472</v>
      </c>
      <c r="D1635" t="s">
        <v>54</v>
      </c>
      <c r="E1635" t="s">
        <v>73</v>
      </c>
      <c r="F1635" t="s">
        <v>33</v>
      </c>
      <c r="G1635" t="s">
        <v>34</v>
      </c>
      <c r="H1635" t="s">
        <v>35</v>
      </c>
      <c r="I1635" t="s">
        <v>36</v>
      </c>
      <c r="J1635">
        <v>1</v>
      </c>
      <c r="K1635" t="s">
        <v>499</v>
      </c>
      <c r="L1635" t="s">
        <v>49</v>
      </c>
      <c r="M1635" t="s">
        <v>560</v>
      </c>
      <c r="N1635" t="s">
        <v>998</v>
      </c>
      <c r="O1635" t="s">
        <v>41</v>
      </c>
      <c r="P1635" t="s">
        <v>77</v>
      </c>
      <c r="Q1635" t="s">
        <v>481</v>
      </c>
      <c r="R1635" t="s">
        <v>34</v>
      </c>
      <c r="S1635" t="s">
        <v>43</v>
      </c>
      <c r="T1635">
        <v>4150</v>
      </c>
      <c r="U1635">
        <v>7190</v>
      </c>
      <c r="V1635">
        <v>0</v>
      </c>
      <c r="W1635" t="s">
        <v>44</v>
      </c>
      <c r="X1635" t="s">
        <v>43</v>
      </c>
      <c r="Y1635" t="s">
        <v>43</v>
      </c>
      <c r="Z1635">
        <v>0</v>
      </c>
      <c r="AA1635" t="s">
        <v>45</v>
      </c>
      <c r="AB1635" t="s">
        <v>43</v>
      </c>
      <c r="AC1635" t="s">
        <v>43</v>
      </c>
    </row>
    <row r="1636" spans="1:29" x14ac:dyDescent="0.3">
      <c r="A1636" s="2">
        <v>45046.331076388888</v>
      </c>
      <c r="B1636" t="s">
        <v>29</v>
      </c>
      <c r="C1636" s="4" t="s">
        <v>559</v>
      </c>
      <c r="D1636" t="s">
        <v>54</v>
      </c>
      <c r="E1636" t="s">
        <v>64</v>
      </c>
      <c r="F1636" t="s">
        <v>47</v>
      </c>
      <c r="G1636" t="s">
        <v>34</v>
      </c>
      <c r="H1636" t="s">
        <v>35</v>
      </c>
      <c r="I1636" t="s">
        <v>36</v>
      </c>
      <c r="J1636">
        <v>6</v>
      </c>
      <c r="K1636" t="s">
        <v>499</v>
      </c>
      <c r="L1636" t="s">
        <v>49</v>
      </c>
      <c r="M1636" t="s">
        <v>505</v>
      </c>
      <c r="N1636" t="s">
        <v>1715</v>
      </c>
      <c r="O1636" t="s">
        <v>41</v>
      </c>
      <c r="P1636" t="s">
        <v>77</v>
      </c>
      <c r="Q1636" t="s">
        <v>481</v>
      </c>
      <c r="R1636" t="s">
        <v>34</v>
      </c>
      <c r="S1636" t="s">
        <v>43</v>
      </c>
      <c r="T1636">
        <v>50</v>
      </c>
      <c r="U1636">
        <v>111130</v>
      </c>
      <c r="V1636">
        <v>0</v>
      </c>
      <c r="W1636" t="s">
        <v>44</v>
      </c>
      <c r="X1636" t="s">
        <v>43</v>
      </c>
      <c r="Y1636" t="s">
        <v>43</v>
      </c>
      <c r="Z1636">
        <v>0</v>
      </c>
      <c r="AA1636" t="s">
        <v>45</v>
      </c>
      <c r="AB1636" t="s">
        <v>43</v>
      </c>
      <c r="AC1636" t="s">
        <v>43</v>
      </c>
    </row>
    <row r="1637" spans="1:29" x14ac:dyDescent="0.3">
      <c r="A1637" s="2">
        <v>45046.358576388891</v>
      </c>
      <c r="B1637" t="s">
        <v>29</v>
      </c>
      <c r="C1637" s="4" t="s">
        <v>1716</v>
      </c>
      <c r="D1637" t="s">
        <v>54</v>
      </c>
      <c r="E1637" t="s">
        <v>73</v>
      </c>
      <c r="F1637" t="s">
        <v>122</v>
      </c>
      <c r="G1637" t="s">
        <v>34</v>
      </c>
      <c r="H1637" t="s">
        <v>35</v>
      </c>
      <c r="I1637" t="s">
        <v>36</v>
      </c>
      <c r="J1637">
        <v>1</v>
      </c>
      <c r="K1637" t="s">
        <v>37</v>
      </c>
      <c r="L1637" t="s">
        <v>69</v>
      </c>
      <c r="M1637" t="s">
        <v>505</v>
      </c>
      <c r="N1637" t="s">
        <v>643</v>
      </c>
      <c r="O1637" t="s">
        <v>113</v>
      </c>
      <c r="P1637" t="s">
        <v>66</v>
      </c>
      <c r="Q1637" t="s">
        <v>35</v>
      </c>
      <c r="R1637" t="s">
        <v>495</v>
      </c>
      <c r="S1637" t="s">
        <v>43</v>
      </c>
      <c r="T1637">
        <v>2125</v>
      </c>
      <c r="U1637">
        <v>5070</v>
      </c>
      <c r="V1637">
        <v>0</v>
      </c>
      <c r="W1637" t="s">
        <v>44</v>
      </c>
      <c r="X1637" t="s">
        <v>43</v>
      </c>
      <c r="Y1637" t="s">
        <v>43</v>
      </c>
      <c r="Z1637">
        <v>0</v>
      </c>
      <c r="AA1637" t="s">
        <v>45</v>
      </c>
      <c r="AB1637" t="s">
        <v>43</v>
      </c>
      <c r="AC1637" t="s">
        <v>43</v>
      </c>
    </row>
    <row r="1638" spans="1:29" x14ac:dyDescent="0.3">
      <c r="A1638" s="2">
        <v>45046.417881944442</v>
      </c>
      <c r="B1638" t="s">
        <v>29</v>
      </c>
      <c r="C1638" s="4" t="s">
        <v>1659</v>
      </c>
      <c r="D1638" t="s">
        <v>54</v>
      </c>
      <c r="E1638" t="s">
        <v>64</v>
      </c>
      <c r="F1638" t="s">
        <v>47</v>
      </c>
      <c r="G1638" t="s">
        <v>56</v>
      </c>
      <c r="H1638" t="s">
        <v>35</v>
      </c>
      <c r="I1638" t="s">
        <v>36</v>
      </c>
      <c r="J1638">
        <v>6</v>
      </c>
      <c r="K1638" t="s">
        <v>48</v>
      </c>
      <c r="L1638" t="s">
        <v>38</v>
      </c>
      <c r="M1638" t="s">
        <v>500</v>
      </c>
      <c r="N1638" t="s">
        <v>486</v>
      </c>
      <c r="O1638" t="s">
        <v>85</v>
      </c>
      <c r="P1638" t="s">
        <v>66</v>
      </c>
      <c r="Q1638" t="s">
        <v>481</v>
      </c>
      <c r="R1638" t="s">
        <v>34</v>
      </c>
      <c r="S1638" t="s">
        <v>43</v>
      </c>
      <c r="T1638">
        <v>50</v>
      </c>
      <c r="U1638">
        <v>151</v>
      </c>
      <c r="V1638">
        <v>0</v>
      </c>
      <c r="W1638" t="s">
        <v>44</v>
      </c>
      <c r="X1638" t="s">
        <v>43</v>
      </c>
      <c r="Y1638" t="s">
        <v>43</v>
      </c>
      <c r="Z1638">
        <v>0</v>
      </c>
      <c r="AA1638" t="s">
        <v>45</v>
      </c>
      <c r="AB1638" t="s">
        <v>43</v>
      </c>
      <c r="AC1638" t="s">
        <v>43</v>
      </c>
    </row>
    <row r="1639" spans="1:29" x14ac:dyDescent="0.3">
      <c r="A1639" s="2">
        <v>45046.421261574083</v>
      </c>
      <c r="B1639" t="s">
        <v>29</v>
      </c>
      <c r="C1639" s="4" t="s">
        <v>1717</v>
      </c>
      <c r="D1639" t="s">
        <v>31</v>
      </c>
      <c r="E1639" t="s">
        <v>73</v>
      </c>
      <c r="F1639" t="s">
        <v>122</v>
      </c>
      <c r="G1639" t="s">
        <v>34</v>
      </c>
      <c r="H1639" t="s">
        <v>35</v>
      </c>
      <c r="I1639" t="s">
        <v>36</v>
      </c>
      <c r="J1639">
        <v>5</v>
      </c>
      <c r="K1639" t="s">
        <v>499</v>
      </c>
      <c r="L1639" t="s">
        <v>69</v>
      </c>
      <c r="M1639" t="s">
        <v>532</v>
      </c>
      <c r="N1639" t="s">
        <v>787</v>
      </c>
      <c r="O1639" t="s">
        <v>113</v>
      </c>
      <c r="P1639" t="s">
        <v>95</v>
      </c>
      <c r="Q1639" t="s">
        <v>481</v>
      </c>
      <c r="R1639" t="s">
        <v>34</v>
      </c>
      <c r="S1639" t="s">
        <v>43</v>
      </c>
      <c r="T1639">
        <v>2125</v>
      </c>
      <c r="U1639">
        <v>7190</v>
      </c>
      <c r="V1639">
        <v>0</v>
      </c>
      <c r="W1639" t="s">
        <v>44</v>
      </c>
      <c r="X1639" t="s">
        <v>43</v>
      </c>
      <c r="Y1639" t="s">
        <v>43</v>
      </c>
      <c r="Z1639">
        <v>0</v>
      </c>
      <c r="AA1639" t="s">
        <v>45</v>
      </c>
      <c r="AB1639" t="s">
        <v>43</v>
      </c>
      <c r="AC1639" t="s">
        <v>43</v>
      </c>
    </row>
    <row r="1640" spans="1:29" x14ac:dyDescent="0.3">
      <c r="A1640" s="2">
        <v>45046.429907407408</v>
      </c>
      <c r="B1640" t="s">
        <v>381</v>
      </c>
      <c r="C1640" s="4" t="s">
        <v>1718</v>
      </c>
      <c r="D1640" t="s">
        <v>54</v>
      </c>
      <c r="E1640" t="s">
        <v>64</v>
      </c>
      <c r="F1640" t="s">
        <v>33</v>
      </c>
      <c r="G1640" t="s">
        <v>495</v>
      </c>
      <c r="H1640" t="s">
        <v>35</v>
      </c>
      <c r="I1640" t="s">
        <v>58</v>
      </c>
      <c r="J1640">
        <v>8</v>
      </c>
      <c r="K1640" t="s">
        <v>48</v>
      </c>
      <c r="L1640" t="s">
        <v>49</v>
      </c>
      <c r="M1640" t="s">
        <v>680</v>
      </c>
      <c r="N1640" t="s">
        <v>760</v>
      </c>
      <c r="O1640" t="s">
        <v>85</v>
      </c>
      <c r="P1640" t="s">
        <v>95</v>
      </c>
      <c r="Q1640" t="s">
        <v>481</v>
      </c>
      <c r="R1640" t="s">
        <v>495</v>
      </c>
      <c r="S1640" t="s">
        <v>43</v>
      </c>
      <c r="T1640">
        <v>4150</v>
      </c>
      <c r="U1640">
        <v>131150</v>
      </c>
      <c r="V1640">
        <v>0</v>
      </c>
      <c r="W1640" t="s">
        <v>44</v>
      </c>
      <c r="X1640" t="s">
        <v>43</v>
      </c>
      <c r="Y1640" t="s">
        <v>43</v>
      </c>
      <c r="Z1640">
        <v>0</v>
      </c>
      <c r="AA1640" t="s">
        <v>45</v>
      </c>
      <c r="AB1640" t="s">
        <v>43</v>
      </c>
      <c r="AC1640" t="s">
        <v>43</v>
      </c>
    </row>
    <row r="1641" spans="1:29" x14ac:dyDescent="0.3">
      <c r="A1641" s="2">
        <v>45046.442175925928</v>
      </c>
      <c r="B1641" t="s">
        <v>29</v>
      </c>
      <c r="C1641" s="4" t="s">
        <v>1072</v>
      </c>
      <c r="D1641" t="s">
        <v>31</v>
      </c>
      <c r="E1641" t="s">
        <v>68</v>
      </c>
      <c r="F1641" t="s">
        <v>122</v>
      </c>
      <c r="G1641" t="s">
        <v>34</v>
      </c>
      <c r="H1641" t="s">
        <v>57</v>
      </c>
      <c r="I1641" t="s">
        <v>36</v>
      </c>
      <c r="J1641">
        <v>5</v>
      </c>
      <c r="K1641" t="s">
        <v>123</v>
      </c>
      <c r="L1641" t="s">
        <v>49</v>
      </c>
      <c r="M1641" t="s">
        <v>515</v>
      </c>
      <c r="N1641" t="s">
        <v>1131</v>
      </c>
      <c r="O1641" t="s">
        <v>41</v>
      </c>
      <c r="P1641" t="s">
        <v>52</v>
      </c>
      <c r="Q1641" t="s">
        <v>481</v>
      </c>
      <c r="R1641" t="s">
        <v>34</v>
      </c>
      <c r="S1641" t="s">
        <v>43</v>
      </c>
      <c r="T1641">
        <v>2630</v>
      </c>
      <c r="U1641">
        <v>5070</v>
      </c>
      <c r="V1641">
        <v>0</v>
      </c>
      <c r="W1641" t="s">
        <v>44</v>
      </c>
      <c r="X1641" t="s">
        <v>43</v>
      </c>
      <c r="Y1641" t="s">
        <v>43</v>
      </c>
      <c r="Z1641">
        <v>0</v>
      </c>
      <c r="AA1641" t="s">
        <v>45</v>
      </c>
      <c r="AB1641" t="s">
        <v>43</v>
      </c>
      <c r="AC1641" t="s">
        <v>43</v>
      </c>
    </row>
    <row r="1642" spans="1:29" x14ac:dyDescent="0.3">
      <c r="A1642" s="2">
        <v>45046.450266203698</v>
      </c>
      <c r="B1642" t="s">
        <v>29</v>
      </c>
      <c r="C1642" s="4" t="s">
        <v>1640</v>
      </c>
      <c r="D1642" t="s">
        <v>54</v>
      </c>
      <c r="E1642" t="s">
        <v>73</v>
      </c>
      <c r="F1642" t="s">
        <v>33</v>
      </c>
      <c r="G1642" t="s">
        <v>56</v>
      </c>
      <c r="H1642" t="s">
        <v>35</v>
      </c>
      <c r="I1642" t="s">
        <v>36</v>
      </c>
      <c r="J1642">
        <v>8</v>
      </c>
      <c r="K1642" t="s">
        <v>48</v>
      </c>
      <c r="L1642" t="s">
        <v>49</v>
      </c>
      <c r="M1642" t="s">
        <v>493</v>
      </c>
      <c r="N1642" t="s">
        <v>928</v>
      </c>
      <c r="O1642" t="s">
        <v>85</v>
      </c>
      <c r="P1642" t="s">
        <v>88</v>
      </c>
      <c r="Q1642" t="s">
        <v>57</v>
      </c>
      <c r="R1642" t="s">
        <v>34</v>
      </c>
      <c r="S1642" t="s">
        <v>43</v>
      </c>
      <c r="T1642">
        <v>4150</v>
      </c>
      <c r="U1642">
        <v>131150</v>
      </c>
      <c r="V1642">
        <v>0</v>
      </c>
      <c r="W1642" t="s">
        <v>44</v>
      </c>
      <c r="X1642" t="s">
        <v>43</v>
      </c>
      <c r="Y1642" t="s">
        <v>43</v>
      </c>
      <c r="Z1642">
        <v>0</v>
      </c>
      <c r="AA1642" t="s">
        <v>45</v>
      </c>
      <c r="AB1642" t="s">
        <v>43</v>
      </c>
      <c r="AC1642" t="s">
        <v>43</v>
      </c>
    </row>
    <row r="1643" spans="1:29" x14ac:dyDescent="0.3">
      <c r="A1643" s="2">
        <v>45046.465266203697</v>
      </c>
      <c r="B1643" t="s">
        <v>29</v>
      </c>
      <c r="C1643" s="4" t="s">
        <v>1719</v>
      </c>
      <c r="D1643" t="s">
        <v>54</v>
      </c>
      <c r="E1643" t="s">
        <v>73</v>
      </c>
      <c r="F1643" t="s">
        <v>33</v>
      </c>
      <c r="G1643" t="s">
        <v>56</v>
      </c>
      <c r="H1643" t="s">
        <v>35</v>
      </c>
      <c r="I1643" t="s">
        <v>36</v>
      </c>
      <c r="J1643">
        <v>9</v>
      </c>
      <c r="K1643" t="s">
        <v>499</v>
      </c>
      <c r="L1643" t="s">
        <v>69</v>
      </c>
      <c r="M1643" t="s">
        <v>580</v>
      </c>
      <c r="N1643" t="s">
        <v>536</v>
      </c>
      <c r="O1643" t="s">
        <v>41</v>
      </c>
      <c r="P1643" t="s">
        <v>42</v>
      </c>
      <c r="Q1643" t="s">
        <v>481</v>
      </c>
      <c r="R1643" t="s">
        <v>34</v>
      </c>
      <c r="S1643" t="s">
        <v>43</v>
      </c>
      <c r="T1643">
        <v>50</v>
      </c>
      <c r="U1643">
        <v>5070</v>
      </c>
      <c r="V1643">
        <v>0</v>
      </c>
      <c r="W1643" t="s">
        <v>44</v>
      </c>
      <c r="X1643" t="s">
        <v>43</v>
      </c>
      <c r="Y1643" t="s">
        <v>43</v>
      </c>
      <c r="Z1643">
        <v>0</v>
      </c>
      <c r="AA1643" t="s">
        <v>45</v>
      </c>
      <c r="AB1643" t="s">
        <v>43</v>
      </c>
      <c r="AC1643" t="s">
        <v>43</v>
      </c>
    </row>
    <row r="1644" spans="1:29" x14ac:dyDescent="0.3">
      <c r="A1644" s="2">
        <v>45046.477731481478</v>
      </c>
      <c r="B1644" t="s">
        <v>29</v>
      </c>
      <c r="C1644" s="4" t="s">
        <v>1606</v>
      </c>
      <c r="D1644" t="s">
        <v>31</v>
      </c>
      <c r="E1644" t="s">
        <v>64</v>
      </c>
      <c r="F1644" t="s">
        <v>122</v>
      </c>
      <c r="G1644" t="s">
        <v>56</v>
      </c>
      <c r="H1644" t="s">
        <v>35</v>
      </c>
      <c r="I1644" t="s">
        <v>58</v>
      </c>
      <c r="J1644">
        <v>10</v>
      </c>
      <c r="K1644" t="s">
        <v>81</v>
      </c>
      <c r="L1644" t="s">
        <v>49</v>
      </c>
      <c r="M1644" t="s">
        <v>540</v>
      </c>
      <c r="N1644" t="s">
        <v>1177</v>
      </c>
      <c r="O1644" t="s">
        <v>41</v>
      </c>
      <c r="P1644" t="s">
        <v>77</v>
      </c>
      <c r="Q1644" t="s">
        <v>35</v>
      </c>
      <c r="R1644" t="s">
        <v>34</v>
      </c>
      <c r="S1644" t="s">
        <v>43</v>
      </c>
      <c r="T1644">
        <v>4150</v>
      </c>
      <c r="U1644">
        <v>111130</v>
      </c>
      <c r="V1644">
        <v>0</v>
      </c>
      <c r="W1644" t="s">
        <v>44</v>
      </c>
      <c r="X1644" t="s">
        <v>43</v>
      </c>
      <c r="Y1644" t="s">
        <v>43</v>
      </c>
      <c r="Z1644">
        <v>0</v>
      </c>
      <c r="AA1644" t="s">
        <v>45</v>
      </c>
      <c r="AB1644" t="s">
        <v>43</v>
      </c>
      <c r="AC1644" t="s">
        <v>43</v>
      </c>
    </row>
    <row r="1645" spans="1:29" x14ac:dyDescent="0.3">
      <c r="A1645" s="2">
        <v>45046.517256944448</v>
      </c>
      <c r="B1645" t="s">
        <v>29</v>
      </c>
      <c r="C1645" s="4" t="s">
        <v>1720</v>
      </c>
      <c r="D1645" t="s">
        <v>31</v>
      </c>
      <c r="E1645" t="s">
        <v>32</v>
      </c>
      <c r="F1645" t="s">
        <v>122</v>
      </c>
      <c r="G1645" t="s">
        <v>56</v>
      </c>
      <c r="H1645" t="s">
        <v>35</v>
      </c>
      <c r="I1645" t="s">
        <v>36</v>
      </c>
      <c r="J1645">
        <v>8</v>
      </c>
      <c r="K1645" t="s">
        <v>48</v>
      </c>
      <c r="L1645" t="s">
        <v>69</v>
      </c>
      <c r="M1645" t="s">
        <v>493</v>
      </c>
      <c r="N1645" t="s">
        <v>1302</v>
      </c>
      <c r="O1645" t="s">
        <v>113</v>
      </c>
      <c r="P1645" t="s">
        <v>95</v>
      </c>
      <c r="Q1645" t="s">
        <v>57</v>
      </c>
      <c r="R1645" t="s">
        <v>495</v>
      </c>
      <c r="S1645" t="s">
        <v>43</v>
      </c>
      <c r="T1645">
        <v>50</v>
      </c>
      <c r="U1645">
        <v>91110</v>
      </c>
      <c r="V1645">
        <v>0</v>
      </c>
      <c r="W1645" t="s">
        <v>44</v>
      </c>
      <c r="X1645" t="s">
        <v>43</v>
      </c>
      <c r="Y1645" t="s">
        <v>43</v>
      </c>
      <c r="Z1645">
        <v>0</v>
      </c>
      <c r="AA1645" t="s">
        <v>45</v>
      </c>
      <c r="AB1645" t="s">
        <v>43</v>
      </c>
      <c r="AC1645" t="s">
        <v>43</v>
      </c>
    </row>
    <row r="1646" spans="1:29" x14ac:dyDescent="0.3">
      <c r="A1646" s="2">
        <v>45046.520324074067</v>
      </c>
      <c r="B1646" t="s">
        <v>29</v>
      </c>
      <c r="C1646" s="4" t="s">
        <v>1430</v>
      </c>
      <c r="D1646" t="s">
        <v>54</v>
      </c>
      <c r="E1646" t="s">
        <v>68</v>
      </c>
      <c r="F1646" t="s">
        <v>47</v>
      </c>
      <c r="G1646" t="s">
        <v>56</v>
      </c>
      <c r="H1646" t="s">
        <v>57</v>
      </c>
      <c r="I1646" t="s">
        <v>58</v>
      </c>
      <c r="J1646">
        <v>7</v>
      </c>
      <c r="K1646" t="s">
        <v>123</v>
      </c>
      <c r="L1646" t="s">
        <v>49</v>
      </c>
      <c r="M1646" t="s">
        <v>515</v>
      </c>
      <c r="N1646" t="s">
        <v>1721</v>
      </c>
      <c r="O1646" t="s">
        <v>41</v>
      </c>
      <c r="P1646" t="s">
        <v>66</v>
      </c>
      <c r="Q1646" t="s">
        <v>35</v>
      </c>
      <c r="R1646" t="s">
        <v>34</v>
      </c>
      <c r="S1646" t="s">
        <v>43</v>
      </c>
      <c r="T1646">
        <v>50</v>
      </c>
      <c r="U1646">
        <v>91110</v>
      </c>
      <c r="V1646">
        <v>0</v>
      </c>
      <c r="W1646" t="s">
        <v>44</v>
      </c>
      <c r="X1646" t="s">
        <v>43</v>
      </c>
      <c r="Y1646" t="s">
        <v>43</v>
      </c>
      <c r="Z1646">
        <v>0</v>
      </c>
      <c r="AA1646" t="s">
        <v>45</v>
      </c>
      <c r="AB1646" t="s">
        <v>43</v>
      </c>
      <c r="AC1646" t="s">
        <v>43</v>
      </c>
    </row>
    <row r="1647" spans="1:29" x14ac:dyDescent="0.3">
      <c r="A1647" s="2">
        <v>45046.521724537037</v>
      </c>
      <c r="B1647" t="s">
        <v>29</v>
      </c>
      <c r="C1647" s="4" t="s">
        <v>1341</v>
      </c>
      <c r="D1647" t="s">
        <v>31</v>
      </c>
      <c r="E1647" t="s">
        <v>32</v>
      </c>
      <c r="F1647" t="s">
        <v>33</v>
      </c>
      <c r="G1647" t="s">
        <v>34</v>
      </c>
      <c r="H1647" t="s">
        <v>35</v>
      </c>
      <c r="I1647" t="s">
        <v>36</v>
      </c>
      <c r="J1647">
        <v>8</v>
      </c>
      <c r="K1647" t="s">
        <v>48</v>
      </c>
      <c r="L1647" t="s">
        <v>49</v>
      </c>
      <c r="M1647" t="s">
        <v>500</v>
      </c>
      <c r="N1647" t="s">
        <v>1598</v>
      </c>
      <c r="O1647" t="s">
        <v>85</v>
      </c>
      <c r="P1647" t="s">
        <v>42</v>
      </c>
      <c r="Q1647" t="s">
        <v>481</v>
      </c>
      <c r="R1647" t="s">
        <v>34</v>
      </c>
      <c r="S1647" t="s">
        <v>43</v>
      </c>
      <c r="T1647">
        <v>2630</v>
      </c>
      <c r="U1647">
        <v>111130</v>
      </c>
      <c r="V1647">
        <v>0</v>
      </c>
      <c r="W1647" t="s">
        <v>44</v>
      </c>
      <c r="X1647" t="s">
        <v>43</v>
      </c>
      <c r="Y1647" t="s">
        <v>43</v>
      </c>
      <c r="Z1647">
        <v>0</v>
      </c>
      <c r="AA1647" t="s">
        <v>45</v>
      </c>
      <c r="AB1647" t="s">
        <v>43</v>
      </c>
      <c r="AC1647" t="s">
        <v>43</v>
      </c>
    </row>
    <row r="1648" spans="1:29" x14ac:dyDescent="0.3">
      <c r="A1648" s="2">
        <v>45046.524733796286</v>
      </c>
      <c r="B1648" t="s">
        <v>29</v>
      </c>
      <c r="C1648" s="4" t="s">
        <v>1722</v>
      </c>
      <c r="D1648" t="s">
        <v>31</v>
      </c>
      <c r="E1648" t="s">
        <v>73</v>
      </c>
      <c r="F1648" t="s">
        <v>47</v>
      </c>
      <c r="G1648" t="s">
        <v>34</v>
      </c>
      <c r="H1648" t="s">
        <v>35</v>
      </c>
      <c r="I1648" t="s">
        <v>36</v>
      </c>
      <c r="J1648">
        <v>1</v>
      </c>
      <c r="K1648" t="s">
        <v>81</v>
      </c>
      <c r="L1648" t="s">
        <v>38</v>
      </c>
      <c r="M1648" t="s">
        <v>490</v>
      </c>
      <c r="N1648" t="s">
        <v>1376</v>
      </c>
      <c r="O1648" t="s">
        <v>41</v>
      </c>
      <c r="P1648" t="s">
        <v>82</v>
      </c>
      <c r="Q1648" t="s">
        <v>481</v>
      </c>
      <c r="R1648" t="s">
        <v>34</v>
      </c>
      <c r="S1648" t="s">
        <v>43</v>
      </c>
      <c r="T1648">
        <v>2630</v>
      </c>
      <c r="U1648">
        <v>151</v>
      </c>
      <c r="V1648">
        <v>0</v>
      </c>
      <c r="W1648" t="s">
        <v>44</v>
      </c>
      <c r="X1648" t="s">
        <v>43</v>
      </c>
      <c r="Y1648" t="s">
        <v>43</v>
      </c>
      <c r="Z1648">
        <v>0</v>
      </c>
      <c r="AA1648" t="s">
        <v>45</v>
      </c>
      <c r="AB1648" t="s">
        <v>43</v>
      </c>
      <c r="AC1648" t="s">
        <v>43</v>
      </c>
    </row>
    <row r="1649" spans="1:29" x14ac:dyDescent="0.3">
      <c r="A1649" s="2">
        <v>45046.528078703697</v>
      </c>
      <c r="B1649" t="s">
        <v>29</v>
      </c>
      <c r="C1649" s="4" t="s">
        <v>1341</v>
      </c>
      <c r="D1649" t="s">
        <v>54</v>
      </c>
      <c r="E1649" t="s">
        <v>73</v>
      </c>
      <c r="F1649" t="s">
        <v>122</v>
      </c>
      <c r="G1649" t="s">
        <v>34</v>
      </c>
      <c r="H1649" t="s">
        <v>35</v>
      </c>
      <c r="I1649" t="s">
        <v>36</v>
      </c>
      <c r="J1649">
        <v>3</v>
      </c>
      <c r="K1649" t="s">
        <v>81</v>
      </c>
      <c r="L1649" t="s">
        <v>69</v>
      </c>
      <c r="M1649" t="s">
        <v>532</v>
      </c>
      <c r="N1649" t="s">
        <v>945</v>
      </c>
      <c r="O1649" t="s">
        <v>85</v>
      </c>
      <c r="P1649" t="s">
        <v>77</v>
      </c>
      <c r="Q1649" t="s">
        <v>35</v>
      </c>
      <c r="R1649" t="s">
        <v>34</v>
      </c>
      <c r="S1649" t="s">
        <v>43</v>
      </c>
      <c r="T1649">
        <v>2125</v>
      </c>
      <c r="U1649">
        <v>7190</v>
      </c>
      <c r="V1649">
        <v>0</v>
      </c>
      <c r="W1649" t="s">
        <v>44</v>
      </c>
      <c r="X1649" t="s">
        <v>43</v>
      </c>
      <c r="Y1649" t="s">
        <v>43</v>
      </c>
      <c r="Z1649">
        <v>0</v>
      </c>
      <c r="AA1649" t="s">
        <v>45</v>
      </c>
      <c r="AB1649" t="s">
        <v>43</v>
      </c>
      <c r="AC1649" t="s">
        <v>43</v>
      </c>
    </row>
    <row r="1650" spans="1:29" x14ac:dyDescent="0.3">
      <c r="A1650" s="2">
        <v>45046.52857638889</v>
      </c>
      <c r="B1650" t="s">
        <v>29</v>
      </c>
      <c r="C1650" s="4" t="s">
        <v>1221</v>
      </c>
      <c r="D1650" t="s">
        <v>31</v>
      </c>
      <c r="E1650" t="s">
        <v>73</v>
      </c>
      <c r="F1650" t="s">
        <v>122</v>
      </c>
      <c r="G1650" t="s">
        <v>56</v>
      </c>
      <c r="H1650" t="s">
        <v>35</v>
      </c>
      <c r="I1650" t="s">
        <v>36</v>
      </c>
      <c r="J1650">
        <v>9</v>
      </c>
      <c r="K1650" t="s">
        <v>81</v>
      </c>
      <c r="L1650" t="s">
        <v>69</v>
      </c>
      <c r="M1650" t="s">
        <v>490</v>
      </c>
      <c r="N1650" t="s">
        <v>1093</v>
      </c>
      <c r="O1650" t="s">
        <v>41</v>
      </c>
      <c r="P1650" t="s">
        <v>52</v>
      </c>
      <c r="Q1650" t="s">
        <v>481</v>
      </c>
      <c r="R1650" t="s">
        <v>34</v>
      </c>
      <c r="S1650" t="s">
        <v>43</v>
      </c>
      <c r="T1650">
        <v>50</v>
      </c>
      <c r="U1650">
        <v>151</v>
      </c>
      <c r="V1650">
        <v>0</v>
      </c>
      <c r="W1650" t="s">
        <v>44</v>
      </c>
      <c r="X1650" t="s">
        <v>43</v>
      </c>
      <c r="Y1650" t="s">
        <v>43</v>
      </c>
      <c r="Z1650">
        <v>0</v>
      </c>
      <c r="AA1650" t="s">
        <v>45</v>
      </c>
      <c r="AB1650" t="s">
        <v>43</v>
      </c>
      <c r="AC1650" t="s">
        <v>43</v>
      </c>
    </row>
    <row r="1651" spans="1:29" x14ac:dyDescent="0.3">
      <c r="A1651" s="2">
        <v>45046.54409722222</v>
      </c>
      <c r="B1651" t="s">
        <v>29</v>
      </c>
      <c r="C1651" s="4" t="s">
        <v>1723</v>
      </c>
      <c r="D1651" t="s">
        <v>31</v>
      </c>
      <c r="E1651" t="s">
        <v>73</v>
      </c>
      <c r="F1651" t="s">
        <v>47</v>
      </c>
      <c r="G1651" t="s">
        <v>34</v>
      </c>
      <c r="H1651" t="s">
        <v>35</v>
      </c>
      <c r="I1651" t="s">
        <v>36</v>
      </c>
      <c r="J1651">
        <v>1</v>
      </c>
      <c r="K1651" t="s">
        <v>499</v>
      </c>
      <c r="L1651" t="s">
        <v>49</v>
      </c>
      <c r="M1651" t="s">
        <v>490</v>
      </c>
      <c r="N1651" t="s">
        <v>1724</v>
      </c>
      <c r="O1651" t="s">
        <v>113</v>
      </c>
      <c r="P1651" t="s">
        <v>66</v>
      </c>
      <c r="Q1651" t="s">
        <v>513</v>
      </c>
      <c r="R1651" t="s">
        <v>34</v>
      </c>
      <c r="S1651" t="s">
        <v>43</v>
      </c>
      <c r="T1651">
        <v>3140</v>
      </c>
      <c r="U1651">
        <v>151</v>
      </c>
      <c r="V1651">
        <v>0</v>
      </c>
      <c r="W1651" t="s">
        <v>44</v>
      </c>
      <c r="X1651" t="s">
        <v>43</v>
      </c>
      <c r="Y1651" t="s">
        <v>43</v>
      </c>
      <c r="Z1651">
        <v>0</v>
      </c>
      <c r="AA1651" t="s">
        <v>45</v>
      </c>
      <c r="AB1651" t="s">
        <v>43</v>
      </c>
      <c r="AC1651" t="s">
        <v>43</v>
      </c>
    </row>
    <row r="1652" spans="1:29" x14ac:dyDescent="0.3">
      <c r="A1652" s="2">
        <v>45046.545648148152</v>
      </c>
      <c r="B1652" t="s">
        <v>29</v>
      </c>
      <c r="C1652" s="4" t="s">
        <v>1725</v>
      </c>
      <c r="D1652" t="s">
        <v>31</v>
      </c>
      <c r="E1652" t="s">
        <v>55</v>
      </c>
      <c r="F1652" t="s">
        <v>33</v>
      </c>
      <c r="G1652" t="s">
        <v>56</v>
      </c>
      <c r="H1652" t="s">
        <v>35</v>
      </c>
      <c r="I1652" t="s">
        <v>36</v>
      </c>
      <c r="J1652">
        <v>1</v>
      </c>
      <c r="K1652" t="s">
        <v>81</v>
      </c>
      <c r="L1652" t="s">
        <v>69</v>
      </c>
      <c r="M1652" t="s">
        <v>493</v>
      </c>
      <c r="N1652" t="s">
        <v>907</v>
      </c>
      <c r="O1652" t="s">
        <v>41</v>
      </c>
      <c r="P1652" t="s">
        <v>95</v>
      </c>
      <c r="Q1652" t="s">
        <v>35</v>
      </c>
      <c r="R1652" t="s">
        <v>34</v>
      </c>
      <c r="S1652" t="s">
        <v>43</v>
      </c>
      <c r="T1652">
        <v>4150</v>
      </c>
      <c r="U1652">
        <v>131150</v>
      </c>
      <c r="V1652">
        <v>0</v>
      </c>
      <c r="W1652" t="s">
        <v>44</v>
      </c>
      <c r="X1652" t="s">
        <v>43</v>
      </c>
      <c r="Y1652" t="s">
        <v>43</v>
      </c>
      <c r="Z1652">
        <v>0</v>
      </c>
      <c r="AA1652" t="s">
        <v>45</v>
      </c>
      <c r="AB1652" t="s">
        <v>43</v>
      </c>
      <c r="AC1652" t="s">
        <v>43</v>
      </c>
    </row>
    <row r="1653" spans="1:29" x14ac:dyDescent="0.3">
      <c r="A1653" s="2">
        <v>45046.54583333333</v>
      </c>
      <c r="B1653" t="s">
        <v>29</v>
      </c>
      <c r="C1653" s="4" t="s">
        <v>1698</v>
      </c>
      <c r="D1653" t="s">
        <v>31</v>
      </c>
      <c r="E1653" t="s">
        <v>55</v>
      </c>
      <c r="F1653" t="s">
        <v>33</v>
      </c>
      <c r="G1653" t="s">
        <v>34</v>
      </c>
      <c r="H1653" t="s">
        <v>57</v>
      </c>
      <c r="I1653" t="s">
        <v>58</v>
      </c>
      <c r="J1653">
        <v>10</v>
      </c>
      <c r="K1653" t="s">
        <v>123</v>
      </c>
      <c r="L1653" t="s">
        <v>69</v>
      </c>
      <c r="M1653" t="s">
        <v>529</v>
      </c>
      <c r="N1653" t="s">
        <v>678</v>
      </c>
      <c r="O1653" t="s">
        <v>113</v>
      </c>
      <c r="P1653" t="s">
        <v>180</v>
      </c>
      <c r="Q1653" t="s">
        <v>513</v>
      </c>
      <c r="R1653" t="s">
        <v>34</v>
      </c>
      <c r="S1653" t="s">
        <v>43</v>
      </c>
      <c r="T1653">
        <v>2630</v>
      </c>
      <c r="U1653">
        <v>7190</v>
      </c>
      <c r="V1653">
        <v>0</v>
      </c>
      <c r="W1653" t="s">
        <v>44</v>
      </c>
      <c r="X1653" t="s">
        <v>43</v>
      </c>
      <c r="Y1653" t="s">
        <v>43</v>
      </c>
      <c r="Z1653">
        <v>0</v>
      </c>
      <c r="AA1653" t="s">
        <v>45</v>
      </c>
      <c r="AB1653" t="s">
        <v>43</v>
      </c>
      <c r="AC1653" t="s">
        <v>43</v>
      </c>
    </row>
    <row r="1654" spans="1:29" x14ac:dyDescent="0.3">
      <c r="A1654" s="2">
        <v>45046.555625000001</v>
      </c>
      <c r="B1654" t="s">
        <v>29</v>
      </c>
      <c r="C1654" s="4" t="s">
        <v>171</v>
      </c>
      <c r="D1654" t="s">
        <v>31</v>
      </c>
      <c r="E1654" t="s">
        <v>64</v>
      </c>
      <c r="F1654" t="s">
        <v>122</v>
      </c>
      <c r="G1654" t="s">
        <v>56</v>
      </c>
      <c r="H1654" t="s">
        <v>57</v>
      </c>
      <c r="I1654" t="s">
        <v>36</v>
      </c>
      <c r="J1654">
        <v>8</v>
      </c>
      <c r="K1654" t="s">
        <v>48</v>
      </c>
      <c r="L1654" t="s">
        <v>49</v>
      </c>
      <c r="M1654" t="s">
        <v>515</v>
      </c>
      <c r="N1654" t="s">
        <v>607</v>
      </c>
      <c r="O1654" t="s">
        <v>41</v>
      </c>
      <c r="P1654" t="s">
        <v>52</v>
      </c>
      <c r="Q1654" t="s">
        <v>481</v>
      </c>
      <c r="R1654" t="s">
        <v>34</v>
      </c>
      <c r="S1654" t="s">
        <v>43</v>
      </c>
      <c r="T1654">
        <v>3140</v>
      </c>
      <c r="U1654">
        <v>7190</v>
      </c>
      <c r="V1654">
        <v>0</v>
      </c>
      <c r="W1654" t="s">
        <v>44</v>
      </c>
      <c r="X1654" t="s">
        <v>43</v>
      </c>
      <c r="Y1654" t="s">
        <v>43</v>
      </c>
      <c r="Z1654">
        <v>0</v>
      </c>
      <c r="AA1654" t="s">
        <v>45</v>
      </c>
      <c r="AB1654" t="s">
        <v>43</v>
      </c>
      <c r="AC1654" t="s">
        <v>43</v>
      </c>
    </row>
    <row r="1655" spans="1:29" x14ac:dyDescent="0.3">
      <c r="A1655" s="2">
        <v>45046.558483796303</v>
      </c>
      <c r="B1655" t="s">
        <v>29</v>
      </c>
      <c r="C1655" s="4" t="s">
        <v>1726</v>
      </c>
      <c r="D1655" t="s">
        <v>54</v>
      </c>
      <c r="E1655" t="s">
        <v>73</v>
      </c>
      <c r="F1655" t="s">
        <v>122</v>
      </c>
      <c r="G1655" t="s">
        <v>56</v>
      </c>
      <c r="H1655" t="s">
        <v>35</v>
      </c>
      <c r="I1655" t="s">
        <v>36</v>
      </c>
      <c r="J1655">
        <v>3</v>
      </c>
      <c r="K1655" t="s">
        <v>81</v>
      </c>
      <c r="L1655" t="s">
        <v>69</v>
      </c>
      <c r="M1655" t="s">
        <v>515</v>
      </c>
      <c r="N1655" t="s">
        <v>1363</v>
      </c>
      <c r="O1655" t="s">
        <v>85</v>
      </c>
      <c r="P1655" t="s">
        <v>66</v>
      </c>
      <c r="Q1655" t="s">
        <v>35</v>
      </c>
      <c r="R1655" t="s">
        <v>34</v>
      </c>
      <c r="S1655" t="s">
        <v>43</v>
      </c>
      <c r="T1655">
        <v>3140</v>
      </c>
      <c r="U1655">
        <v>111130</v>
      </c>
      <c r="V1655">
        <v>0</v>
      </c>
      <c r="W1655" t="s">
        <v>44</v>
      </c>
      <c r="X1655" t="s">
        <v>43</v>
      </c>
      <c r="Y1655" t="s">
        <v>43</v>
      </c>
      <c r="Z1655">
        <v>0</v>
      </c>
      <c r="AA1655" t="s">
        <v>45</v>
      </c>
      <c r="AB1655" t="s">
        <v>43</v>
      </c>
      <c r="AC1655" t="s">
        <v>43</v>
      </c>
    </row>
    <row r="1656" spans="1:29" x14ac:dyDescent="0.3">
      <c r="A1656" s="2">
        <v>45046.56958333333</v>
      </c>
      <c r="B1656" t="s">
        <v>29</v>
      </c>
      <c r="C1656" s="4" t="s">
        <v>1727</v>
      </c>
      <c r="D1656" t="s">
        <v>31</v>
      </c>
      <c r="E1656" t="s">
        <v>73</v>
      </c>
      <c r="F1656" t="s">
        <v>122</v>
      </c>
      <c r="G1656" t="s">
        <v>495</v>
      </c>
      <c r="H1656" t="s">
        <v>35</v>
      </c>
      <c r="I1656" t="s">
        <v>36</v>
      </c>
      <c r="J1656">
        <v>7</v>
      </c>
      <c r="K1656" t="s">
        <v>81</v>
      </c>
      <c r="L1656" t="s">
        <v>49</v>
      </c>
      <c r="M1656" t="s">
        <v>490</v>
      </c>
      <c r="N1656" t="s">
        <v>819</v>
      </c>
      <c r="O1656" t="s">
        <v>113</v>
      </c>
      <c r="P1656" t="s">
        <v>95</v>
      </c>
      <c r="Q1656" t="s">
        <v>481</v>
      </c>
      <c r="R1656" t="s">
        <v>34</v>
      </c>
      <c r="S1656" t="s">
        <v>43</v>
      </c>
      <c r="T1656">
        <v>2125</v>
      </c>
      <c r="U1656">
        <v>7190</v>
      </c>
      <c r="V1656">
        <v>0</v>
      </c>
      <c r="W1656" t="s">
        <v>44</v>
      </c>
      <c r="X1656" t="s">
        <v>43</v>
      </c>
      <c r="Y1656" t="s">
        <v>43</v>
      </c>
      <c r="Z1656">
        <v>0</v>
      </c>
      <c r="AA1656" t="s">
        <v>45</v>
      </c>
      <c r="AB1656" t="s">
        <v>43</v>
      </c>
      <c r="AC1656" t="s">
        <v>43</v>
      </c>
    </row>
    <row r="1657" spans="1:29" x14ac:dyDescent="0.3">
      <c r="A1657" s="2">
        <v>45046.573055555556</v>
      </c>
      <c r="B1657" t="s">
        <v>29</v>
      </c>
      <c r="C1657" s="4" t="s">
        <v>1341</v>
      </c>
      <c r="D1657" t="s">
        <v>31</v>
      </c>
      <c r="E1657" t="s">
        <v>32</v>
      </c>
      <c r="F1657" t="s">
        <v>33</v>
      </c>
      <c r="G1657" t="s">
        <v>34</v>
      </c>
      <c r="H1657" t="s">
        <v>57</v>
      </c>
      <c r="I1657" t="s">
        <v>58</v>
      </c>
      <c r="J1657">
        <v>2</v>
      </c>
      <c r="K1657" t="s">
        <v>499</v>
      </c>
      <c r="L1657" t="s">
        <v>166</v>
      </c>
      <c r="M1657" t="s">
        <v>532</v>
      </c>
      <c r="N1657" t="s">
        <v>1085</v>
      </c>
      <c r="O1657" t="s">
        <v>225</v>
      </c>
      <c r="P1657" t="s">
        <v>95</v>
      </c>
      <c r="Q1657" t="s">
        <v>481</v>
      </c>
      <c r="R1657" t="s">
        <v>495</v>
      </c>
      <c r="S1657" t="s">
        <v>43</v>
      </c>
      <c r="T1657">
        <v>50</v>
      </c>
      <c r="U1657">
        <v>111130</v>
      </c>
      <c r="V1657">
        <v>0</v>
      </c>
      <c r="W1657" t="s">
        <v>44</v>
      </c>
      <c r="X1657" t="s">
        <v>43</v>
      </c>
      <c r="Y1657" t="s">
        <v>43</v>
      </c>
      <c r="Z1657">
        <v>0</v>
      </c>
      <c r="AA1657" t="s">
        <v>45</v>
      </c>
      <c r="AB1657" t="s">
        <v>43</v>
      </c>
      <c r="AC1657" t="s">
        <v>43</v>
      </c>
    </row>
    <row r="1658" spans="1:29" x14ac:dyDescent="0.3">
      <c r="A1658" s="2">
        <v>45046.57712962963</v>
      </c>
      <c r="B1658" t="s">
        <v>29</v>
      </c>
      <c r="C1658" s="4" t="s">
        <v>1728</v>
      </c>
      <c r="D1658" t="s">
        <v>31</v>
      </c>
      <c r="E1658" t="s">
        <v>64</v>
      </c>
      <c r="F1658" t="s">
        <v>122</v>
      </c>
      <c r="G1658" t="s">
        <v>34</v>
      </c>
      <c r="H1658" t="s">
        <v>35</v>
      </c>
      <c r="I1658" t="s">
        <v>36</v>
      </c>
      <c r="J1658">
        <v>3</v>
      </c>
      <c r="K1658" t="s">
        <v>48</v>
      </c>
      <c r="L1658" t="s">
        <v>49</v>
      </c>
      <c r="M1658" t="s">
        <v>515</v>
      </c>
      <c r="N1658" t="s">
        <v>708</v>
      </c>
      <c r="O1658" t="s">
        <v>125</v>
      </c>
      <c r="P1658" t="s">
        <v>95</v>
      </c>
      <c r="Q1658" t="s">
        <v>481</v>
      </c>
      <c r="R1658" t="s">
        <v>34</v>
      </c>
      <c r="S1658" t="s">
        <v>43</v>
      </c>
      <c r="T1658">
        <v>2630</v>
      </c>
      <c r="U1658">
        <v>7190</v>
      </c>
      <c r="V1658">
        <v>0</v>
      </c>
      <c r="W1658" t="s">
        <v>44</v>
      </c>
      <c r="X1658" t="s">
        <v>43</v>
      </c>
      <c r="Y1658" t="s">
        <v>43</v>
      </c>
      <c r="Z1658">
        <v>0</v>
      </c>
      <c r="AA1658" t="s">
        <v>45</v>
      </c>
      <c r="AB1658" t="s">
        <v>43</v>
      </c>
      <c r="AC1658" t="s">
        <v>43</v>
      </c>
    </row>
    <row r="1659" spans="1:29" x14ac:dyDescent="0.3">
      <c r="A1659" s="2">
        <v>45046.589444444442</v>
      </c>
      <c r="B1659" t="s">
        <v>29</v>
      </c>
      <c r="C1659" s="4" t="s">
        <v>1332</v>
      </c>
      <c r="D1659" t="s">
        <v>31</v>
      </c>
      <c r="E1659" t="s">
        <v>32</v>
      </c>
      <c r="F1659" t="s">
        <v>33</v>
      </c>
      <c r="G1659" t="s">
        <v>56</v>
      </c>
      <c r="H1659" t="s">
        <v>35</v>
      </c>
      <c r="I1659" t="s">
        <v>36</v>
      </c>
      <c r="J1659">
        <v>5</v>
      </c>
      <c r="K1659" t="s">
        <v>123</v>
      </c>
      <c r="L1659" t="s">
        <v>49</v>
      </c>
      <c r="M1659" t="s">
        <v>515</v>
      </c>
      <c r="N1659" t="s">
        <v>705</v>
      </c>
      <c r="O1659" t="s">
        <v>85</v>
      </c>
      <c r="P1659" t="s">
        <v>52</v>
      </c>
      <c r="Q1659" t="s">
        <v>481</v>
      </c>
      <c r="R1659" t="s">
        <v>34</v>
      </c>
      <c r="S1659" t="s">
        <v>43</v>
      </c>
      <c r="T1659">
        <v>50</v>
      </c>
      <c r="U1659">
        <v>151</v>
      </c>
      <c r="V1659">
        <v>0</v>
      </c>
      <c r="W1659" t="s">
        <v>44</v>
      </c>
      <c r="X1659" t="s">
        <v>43</v>
      </c>
      <c r="Y1659" t="s">
        <v>43</v>
      </c>
      <c r="Z1659">
        <v>0</v>
      </c>
      <c r="AA1659" t="s">
        <v>45</v>
      </c>
      <c r="AB1659" t="s">
        <v>43</v>
      </c>
      <c r="AC1659" t="s">
        <v>43</v>
      </c>
    </row>
    <row r="1660" spans="1:29" x14ac:dyDescent="0.3">
      <c r="A1660" s="2">
        <v>45046.597581018519</v>
      </c>
      <c r="B1660" t="s">
        <v>29</v>
      </c>
      <c r="C1660" s="4" t="s">
        <v>1729</v>
      </c>
      <c r="D1660" t="s">
        <v>31</v>
      </c>
      <c r="E1660" t="s">
        <v>73</v>
      </c>
      <c r="F1660" t="s">
        <v>122</v>
      </c>
      <c r="G1660" t="s">
        <v>34</v>
      </c>
      <c r="H1660" t="s">
        <v>57</v>
      </c>
      <c r="I1660" t="s">
        <v>58</v>
      </c>
      <c r="J1660">
        <v>9</v>
      </c>
      <c r="K1660" t="s">
        <v>48</v>
      </c>
      <c r="L1660" t="s">
        <v>38</v>
      </c>
      <c r="M1660" t="s">
        <v>621</v>
      </c>
      <c r="N1660" t="s">
        <v>907</v>
      </c>
      <c r="O1660" t="s">
        <v>41</v>
      </c>
      <c r="P1660" t="s">
        <v>95</v>
      </c>
      <c r="Q1660" t="s">
        <v>481</v>
      </c>
      <c r="R1660" t="s">
        <v>34</v>
      </c>
      <c r="S1660" t="s">
        <v>43</v>
      </c>
      <c r="T1660">
        <v>2125</v>
      </c>
      <c r="U1660">
        <v>5070</v>
      </c>
      <c r="V1660">
        <v>0</v>
      </c>
      <c r="W1660" t="s">
        <v>44</v>
      </c>
      <c r="X1660" t="s">
        <v>43</v>
      </c>
      <c r="Y1660" t="s">
        <v>43</v>
      </c>
      <c r="Z1660">
        <v>0</v>
      </c>
      <c r="AA1660" t="s">
        <v>45</v>
      </c>
      <c r="AB1660" t="s">
        <v>43</v>
      </c>
      <c r="AC1660" t="s">
        <v>43</v>
      </c>
    </row>
    <row r="1661" spans="1:29" x14ac:dyDescent="0.3">
      <c r="A1661" s="2">
        <v>45046.613738425927</v>
      </c>
      <c r="B1661" t="s">
        <v>29</v>
      </c>
      <c r="C1661" s="4" t="s">
        <v>1298</v>
      </c>
      <c r="D1661" t="s">
        <v>31</v>
      </c>
      <c r="E1661" t="s">
        <v>64</v>
      </c>
      <c r="F1661" t="s">
        <v>33</v>
      </c>
      <c r="G1661" t="s">
        <v>34</v>
      </c>
      <c r="H1661" t="s">
        <v>35</v>
      </c>
      <c r="I1661" t="s">
        <v>36</v>
      </c>
      <c r="J1661">
        <v>6</v>
      </c>
      <c r="K1661" t="s">
        <v>48</v>
      </c>
      <c r="L1661" t="s">
        <v>69</v>
      </c>
      <c r="M1661" t="s">
        <v>635</v>
      </c>
      <c r="N1661" t="s">
        <v>1558</v>
      </c>
      <c r="O1661" t="s">
        <v>41</v>
      </c>
      <c r="P1661" t="s">
        <v>82</v>
      </c>
      <c r="Q1661" t="s">
        <v>481</v>
      </c>
      <c r="R1661" t="s">
        <v>34</v>
      </c>
      <c r="S1661" t="s">
        <v>43</v>
      </c>
      <c r="T1661">
        <v>50</v>
      </c>
      <c r="U1661">
        <v>151</v>
      </c>
      <c r="V1661">
        <v>0</v>
      </c>
      <c r="W1661" t="s">
        <v>44</v>
      </c>
      <c r="X1661" t="s">
        <v>43</v>
      </c>
      <c r="Y1661" t="s">
        <v>43</v>
      </c>
      <c r="Z1661">
        <v>0</v>
      </c>
      <c r="AA1661" t="s">
        <v>45</v>
      </c>
      <c r="AB1661" t="s">
        <v>43</v>
      </c>
      <c r="AC1661" t="s">
        <v>43</v>
      </c>
    </row>
    <row r="1662" spans="1:29" x14ac:dyDescent="0.3">
      <c r="A1662" s="2">
        <v>45046.623182870368</v>
      </c>
      <c r="B1662" t="s">
        <v>29</v>
      </c>
      <c r="C1662" s="4" t="s">
        <v>1341</v>
      </c>
      <c r="D1662" t="s">
        <v>54</v>
      </c>
      <c r="E1662" t="s">
        <v>64</v>
      </c>
      <c r="F1662" t="s">
        <v>122</v>
      </c>
      <c r="G1662" t="s">
        <v>34</v>
      </c>
      <c r="H1662" t="s">
        <v>35</v>
      </c>
      <c r="I1662" t="s">
        <v>36</v>
      </c>
      <c r="J1662">
        <v>1</v>
      </c>
      <c r="K1662" t="s">
        <v>48</v>
      </c>
      <c r="L1662" t="s">
        <v>38</v>
      </c>
      <c r="M1662" t="s">
        <v>560</v>
      </c>
      <c r="N1662" t="s">
        <v>536</v>
      </c>
      <c r="O1662" t="s">
        <v>41</v>
      </c>
      <c r="P1662" t="s">
        <v>66</v>
      </c>
      <c r="Q1662" t="s">
        <v>35</v>
      </c>
      <c r="R1662" t="s">
        <v>34</v>
      </c>
      <c r="S1662" t="s">
        <v>43</v>
      </c>
      <c r="T1662">
        <v>2630</v>
      </c>
      <c r="U1662">
        <v>5070</v>
      </c>
      <c r="V1662">
        <v>0</v>
      </c>
      <c r="W1662" t="s">
        <v>44</v>
      </c>
      <c r="X1662" t="s">
        <v>43</v>
      </c>
      <c r="Y1662" t="s">
        <v>43</v>
      </c>
      <c r="Z1662">
        <v>0</v>
      </c>
      <c r="AA1662" t="s">
        <v>45</v>
      </c>
      <c r="AB1662" t="s">
        <v>43</v>
      </c>
      <c r="AC1662" t="s">
        <v>43</v>
      </c>
    </row>
    <row r="1663" spans="1:29" x14ac:dyDescent="0.3">
      <c r="A1663" s="2">
        <v>45046.632789351846</v>
      </c>
      <c r="B1663" t="s">
        <v>29</v>
      </c>
      <c r="C1663" s="4" t="s">
        <v>1341</v>
      </c>
      <c r="D1663" t="s">
        <v>31</v>
      </c>
      <c r="E1663" t="s">
        <v>64</v>
      </c>
      <c r="F1663" t="s">
        <v>122</v>
      </c>
      <c r="G1663" t="s">
        <v>34</v>
      </c>
      <c r="H1663" t="s">
        <v>35</v>
      </c>
      <c r="I1663" t="s">
        <v>36</v>
      </c>
      <c r="J1663">
        <v>5</v>
      </c>
      <c r="K1663" t="s">
        <v>499</v>
      </c>
      <c r="L1663" t="s">
        <v>49</v>
      </c>
      <c r="M1663" t="s">
        <v>560</v>
      </c>
      <c r="N1663" t="s">
        <v>565</v>
      </c>
      <c r="O1663" t="s">
        <v>41</v>
      </c>
      <c r="P1663" t="s">
        <v>66</v>
      </c>
      <c r="Q1663" t="s">
        <v>513</v>
      </c>
      <c r="R1663" t="s">
        <v>495</v>
      </c>
      <c r="S1663" t="s">
        <v>43</v>
      </c>
      <c r="T1663">
        <v>4150</v>
      </c>
      <c r="U1663">
        <v>111130</v>
      </c>
      <c r="V1663">
        <v>0</v>
      </c>
      <c r="W1663" t="s">
        <v>44</v>
      </c>
      <c r="X1663" t="s">
        <v>43</v>
      </c>
      <c r="Y1663" t="s">
        <v>43</v>
      </c>
      <c r="Z1663">
        <v>0</v>
      </c>
      <c r="AA1663" t="s">
        <v>45</v>
      </c>
      <c r="AB1663" t="s">
        <v>43</v>
      </c>
      <c r="AC1663" t="s">
        <v>43</v>
      </c>
    </row>
    <row r="1664" spans="1:29" x14ac:dyDescent="0.3">
      <c r="A1664" s="2">
        <v>45046.642511574071</v>
      </c>
      <c r="B1664" t="s">
        <v>29</v>
      </c>
      <c r="C1664" s="4" t="s">
        <v>1722</v>
      </c>
      <c r="D1664" t="s">
        <v>31</v>
      </c>
      <c r="E1664" t="s">
        <v>73</v>
      </c>
      <c r="F1664" t="s">
        <v>122</v>
      </c>
      <c r="G1664" t="s">
        <v>34</v>
      </c>
      <c r="H1664" t="s">
        <v>35</v>
      </c>
      <c r="I1664" t="s">
        <v>36</v>
      </c>
      <c r="J1664">
        <v>4</v>
      </c>
      <c r="K1664" t="s">
        <v>499</v>
      </c>
      <c r="L1664" t="s">
        <v>49</v>
      </c>
      <c r="M1664" t="s">
        <v>546</v>
      </c>
      <c r="N1664" t="s">
        <v>1010</v>
      </c>
      <c r="O1664" t="s">
        <v>41</v>
      </c>
      <c r="P1664" t="s">
        <v>52</v>
      </c>
      <c r="Q1664" t="s">
        <v>481</v>
      </c>
      <c r="R1664" t="s">
        <v>34</v>
      </c>
      <c r="S1664" t="s">
        <v>43</v>
      </c>
      <c r="T1664">
        <v>1115</v>
      </c>
      <c r="U1664">
        <v>5070</v>
      </c>
      <c r="V1664">
        <v>0</v>
      </c>
      <c r="W1664" t="s">
        <v>44</v>
      </c>
      <c r="X1664" t="s">
        <v>43</v>
      </c>
      <c r="Y1664" t="s">
        <v>43</v>
      </c>
      <c r="Z1664">
        <v>0</v>
      </c>
      <c r="AA1664" t="s">
        <v>45</v>
      </c>
      <c r="AB1664" t="s">
        <v>43</v>
      </c>
      <c r="AC1664" t="s">
        <v>43</v>
      </c>
    </row>
    <row r="1665" spans="1:29" x14ac:dyDescent="0.3">
      <c r="A1665" s="2">
        <v>45046.661192129628</v>
      </c>
      <c r="B1665" t="s">
        <v>29</v>
      </c>
      <c r="C1665" s="4" t="s">
        <v>359</v>
      </c>
      <c r="D1665" t="s">
        <v>31</v>
      </c>
      <c r="E1665" t="s">
        <v>55</v>
      </c>
      <c r="F1665" t="s">
        <v>33</v>
      </c>
      <c r="G1665" t="s">
        <v>34</v>
      </c>
      <c r="H1665" t="s">
        <v>35</v>
      </c>
      <c r="I1665" t="s">
        <v>36</v>
      </c>
      <c r="J1665">
        <v>4</v>
      </c>
      <c r="K1665" t="s">
        <v>48</v>
      </c>
      <c r="L1665" t="s">
        <v>49</v>
      </c>
      <c r="M1665" t="s">
        <v>505</v>
      </c>
      <c r="N1665" t="s">
        <v>614</v>
      </c>
      <c r="O1665" t="s">
        <v>41</v>
      </c>
      <c r="P1665" t="s">
        <v>52</v>
      </c>
      <c r="Q1665" t="s">
        <v>35</v>
      </c>
      <c r="R1665" t="s">
        <v>34</v>
      </c>
      <c r="S1665" t="s">
        <v>43</v>
      </c>
      <c r="T1665">
        <v>510</v>
      </c>
      <c r="U1665">
        <v>5070</v>
      </c>
      <c r="V1665">
        <v>0</v>
      </c>
      <c r="W1665" t="s">
        <v>44</v>
      </c>
      <c r="X1665" t="s">
        <v>43</v>
      </c>
      <c r="Y1665" t="s">
        <v>43</v>
      </c>
      <c r="Z1665">
        <v>0</v>
      </c>
      <c r="AA1665" t="s">
        <v>45</v>
      </c>
      <c r="AB1665" t="s">
        <v>43</v>
      </c>
      <c r="AC1665" t="s">
        <v>43</v>
      </c>
    </row>
    <row r="1666" spans="1:29" x14ac:dyDescent="0.3">
      <c r="A1666" s="2">
        <v>45046.666817129633</v>
      </c>
      <c r="B1666" t="s">
        <v>29</v>
      </c>
      <c r="C1666" s="4" t="s">
        <v>1730</v>
      </c>
      <c r="D1666" t="s">
        <v>54</v>
      </c>
      <c r="E1666" t="s">
        <v>68</v>
      </c>
      <c r="F1666" t="s">
        <v>33</v>
      </c>
      <c r="G1666" t="s">
        <v>34</v>
      </c>
      <c r="H1666" t="s">
        <v>57</v>
      </c>
      <c r="I1666" t="s">
        <v>36</v>
      </c>
      <c r="J1666">
        <v>7</v>
      </c>
      <c r="K1666" t="s">
        <v>48</v>
      </c>
      <c r="L1666" t="s">
        <v>49</v>
      </c>
      <c r="M1666" t="s">
        <v>511</v>
      </c>
      <c r="N1666" t="s">
        <v>981</v>
      </c>
      <c r="O1666" t="s">
        <v>41</v>
      </c>
      <c r="P1666" t="s">
        <v>66</v>
      </c>
      <c r="Q1666" t="s">
        <v>481</v>
      </c>
      <c r="R1666" t="s">
        <v>34</v>
      </c>
      <c r="S1666" t="s">
        <v>43</v>
      </c>
      <c r="T1666">
        <v>50</v>
      </c>
      <c r="U1666">
        <v>91110</v>
      </c>
      <c r="V1666">
        <v>0</v>
      </c>
      <c r="W1666" t="s">
        <v>44</v>
      </c>
      <c r="X1666" t="s">
        <v>43</v>
      </c>
      <c r="Y1666" t="s">
        <v>43</v>
      </c>
      <c r="Z1666">
        <v>0</v>
      </c>
      <c r="AA1666" t="s">
        <v>45</v>
      </c>
      <c r="AB1666" t="s">
        <v>43</v>
      </c>
      <c r="AC1666" t="s">
        <v>43</v>
      </c>
    </row>
    <row r="1667" spans="1:29" x14ac:dyDescent="0.3">
      <c r="A1667" s="2">
        <v>45046.670034722221</v>
      </c>
      <c r="B1667" t="s">
        <v>29</v>
      </c>
      <c r="C1667" s="4" t="s">
        <v>234</v>
      </c>
      <c r="D1667" t="s">
        <v>31</v>
      </c>
      <c r="E1667" t="s">
        <v>68</v>
      </c>
      <c r="F1667" t="s">
        <v>33</v>
      </c>
      <c r="G1667" t="s">
        <v>34</v>
      </c>
      <c r="H1667" t="s">
        <v>35</v>
      </c>
      <c r="I1667" t="s">
        <v>36</v>
      </c>
      <c r="J1667">
        <v>2</v>
      </c>
      <c r="K1667" t="s">
        <v>499</v>
      </c>
      <c r="L1667" t="s">
        <v>49</v>
      </c>
      <c r="M1667" t="s">
        <v>500</v>
      </c>
      <c r="N1667" t="s">
        <v>488</v>
      </c>
      <c r="O1667" t="s">
        <v>41</v>
      </c>
      <c r="P1667" t="s">
        <v>52</v>
      </c>
      <c r="Q1667" t="s">
        <v>481</v>
      </c>
      <c r="R1667" t="s">
        <v>34</v>
      </c>
      <c r="S1667" t="s">
        <v>43</v>
      </c>
      <c r="T1667">
        <v>1115</v>
      </c>
      <c r="U1667">
        <v>3050</v>
      </c>
      <c r="V1667">
        <v>0</v>
      </c>
      <c r="W1667" t="s">
        <v>44</v>
      </c>
      <c r="X1667" t="s">
        <v>43</v>
      </c>
      <c r="Y1667" t="s">
        <v>43</v>
      </c>
      <c r="Z1667">
        <v>0</v>
      </c>
      <c r="AA1667" t="s">
        <v>45</v>
      </c>
      <c r="AB1667" t="s">
        <v>43</v>
      </c>
      <c r="AC1667" t="s">
        <v>43</v>
      </c>
    </row>
    <row r="1668" spans="1:29" x14ac:dyDescent="0.3">
      <c r="A1668" s="2">
        <v>45046.742534722223</v>
      </c>
      <c r="B1668" t="s">
        <v>29</v>
      </c>
      <c r="C1668" s="4" t="s">
        <v>1332</v>
      </c>
      <c r="D1668" t="s">
        <v>31</v>
      </c>
      <c r="E1668" t="s">
        <v>55</v>
      </c>
      <c r="F1668" t="s">
        <v>33</v>
      </c>
      <c r="G1668" t="s">
        <v>56</v>
      </c>
      <c r="H1668" t="s">
        <v>57</v>
      </c>
      <c r="I1668" t="s">
        <v>58</v>
      </c>
      <c r="J1668">
        <v>3</v>
      </c>
      <c r="K1668" t="s">
        <v>81</v>
      </c>
      <c r="L1668" t="s">
        <v>49</v>
      </c>
      <c r="M1668" t="s">
        <v>588</v>
      </c>
      <c r="N1668" t="s">
        <v>1731</v>
      </c>
      <c r="O1668" t="s">
        <v>41</v>
      </c>
      <c r="P1668" t="s">
        <v>62</v>
      </c>
      <c r="Q1668" t="s">
        <v>481</v>
      </c>
      <c r="R1668" t="s">
        <v>34</v>
      </c>
      <c r="S1668" t="s">
        <v>43</v>
      </c>
      <c r="T1668">
        <v>4150</v>
      </c>
      <c r="U1668">
        <v>91110</v>
      </c>
      <c r="V1668">
        <v>0</v>
      </c>
      <c r="W1668" t="s">
        <v>44</v>
      </c>
      <c r="X1668" t="s">
        <v>43</v>
      </c>
      <c r="Y1668" t="s">
        <v>43</v>
      </c>
      <c r="Z1668">
        <v>0</v>
      </c>
      <c r="AA1668" t="s">
        <v>45</v>
      </c>
      <c r="AB1668" t="s">
        <v>43</v>
      </c>
      <c r="AC1668" t="s">
        <v>43</v>
      </c>
    </row>
    <row r="1669" spans="1:29" x14ac:dyDescent="0.3">
      <c r="A1669" s="2">
        <v>45046.754664351851</v>
      </c>
      <c r="B1669" t="s">
        <v>29</v>
      </c>
      <c r="C1669" s="4" t="s">
        <v>942</v>
      </c>
      <c r="D1669" t="s">
        <v>31</v>
      </c>
      <c r="E1669" t="s">
        <v>68</v>
      </c>
      <c r="F1669" t="s">
        <v>122</v>
      </c>
      <c r="G1669" t="s">
        <v>495</v>
      </c>
      <c r="H1669" t="s">
        <v>57</v>
      </c>
      <c r="I1669" t="s">
        <v>36</v>
      </c>
      <c r="J1669">
        <v>10</v>
      </c>
      <c r="K1669" t="s">
        <v>81</v>
      </c>
      <c r="L1669" t="s">
        <v>69</v>
      </c>
      <c r="M1669" t="s">
        <v>546</v>
      </c>
      <c r="N1669" t="s">
        <v>1598</v>
      </c>
      <c r="O1669" t="s">
        <v>113</v>
      </c>
      <c r="P1669" t="s">
        <v>95</v>
      </c>
      <c r="Q1669" t="s">
        <v>35</v>
      </c>
      <c r="R1669" t="s">
        <v>495</v>
      </c>
      <c r="S1669" t="s">
        <v>43</v>
      </c>
      <c r="T1669">
        <v>2630</v>
      </c>
      <c r="U1669">
        <v>111130</v>
      </c>
      <c r="V1669">
        <v>0</v>
      </c>
      <c r="W1669" t="s">
        <v>44</v>
      </c>
      <c r="X1669" t="s">
        <v>43</v>
      </c>
      <c r="Y1669" t="s">
        <v>43</v>
      </c>
      <c r="Z1669">
        <v>0</v>
      </c>
      <c r="AA1669" t="s">
        <v>45</v>
      </c>
      <c r="AB1669" t="s">
        <v>43</v>
      </c>
      <c r="AC1669" t="s">
        <v>43</v>
      </c>
    </row>
    <row r="1670" spans="1:29" x14ac:dyDescent="0.3">
      <c r="A1670" s="2">
        <v>45046.764097222222</v>
      </c>
      <c r="B1670" t="s">
        <v>29</v>
      </c>
      <c r="C1670" s="4" t="s">
        <v>1367</v>
      </c>
      <c r="D1670" t="s">
        <v>31</v>
      </c>
      <c r="E1670" t="s">
        <v>32</v>
      </c>
      <c r="F1670" t="s">
        <v>122</v>
      </c>
      <c r="G1670" t="s">
        <v>34</v>
      </c>
      <c r="H1670" t="s">
        <v>35</v>
      </c>
      <c r="I1670" t="s">
        <v>36</v>
      </c>
      <c r="J1670">
        <v>2</v>
      </c>
      <c r="K1670" t="s">
        <v>81</v>
      </c>
      <c r="L1670" t="s">
        <v>49</v>
      </c>
      <c r="M1670" t="s">
        <v>515</v>
      </c>
      <c r="N1670" t="s">
        <v>967</v>
      </c>
      <c r="O1670" t="s">
        <v>113</v>
      </c>
      <c r="P1670" t="s">
        <v>66</v>
      </c>
      <c r="Q1670" t="s">
        <v>481</v>
      </c>
      <c r="R1670" t="s">
        <v>34</v>
      </c>
      <c r="S1670" t="s">
        <v>43</v>
      </c>
      <c r="T1670">
        <v>3140</v>
      </c>
      <c r="U1670">
        <v>5070</v>
      </c>
      <c r="V1670">
        <v>0</v>
      </c>
      <c r="W1670" t="s">
        <v>44</v>
      </c>
      <c r="X1670" t="s">
        <v>43</v>
      </c>
      <c r="Y1670" t="s">
        <v>43</v>
      </c>
      <c r="Z1670">
        <v>0</v>
      </c>
      <c r="AA1670" t="s">
        <v>45</v>
      </c>
      <c r="AB1670" t="s">
        <v>43</v>
      </c>
      <c r="AC1670" t="s">
        <v>43</v>
      </c>
    </row>
    <row r="1671" spans="1:29" x14ac:dyDescent="0.3">
      <c r="A1671" s="2">
        <v>45046.802499999998</v>
      </c>
      <c r="B1671" t="s">
        <v>381</v>
      </c>
      <c r="C1671" s="4" t="s">
        <v>1732</v>
      </c>
      <c r="D1671" t="s">
        <v>31</v>
      </c>
      <c r="E1671" t="s">
        <v>73</v>
      </c>
      <c r="F1671" t="s">
        <v>33</v>
      </c>
      <c r="G1671" t="s">
        <v>56</v>
      </c>
      <c r="H1671" t="s">
        <v>35</v>
      </c>
      <c r="I1671" t="s">
        <v>36</v>
      </c>
      <c r="J1671">
        <v>5</v>
      </c>
      <c r="K1671" t="s">
        <v>48</v>
      </c>
      <c r="L1671" t="s">
        <v>49</v>
      </c>
      <c r="M1671" t="s">
        <v>500</v>
      </c>
      <c r="N1671" t="s">
        <v>1067</v>
      </c>
      <c r="O1671" t="s">
        <v>85</v>
      </c>
      <c r="P1671" t="s">
        <v>66</v>
      </c>
      <c r="Q1671" t="s">
        <v>481</v>
      </c>
      <c r="R1671" t="s">
        <v>34</v>
      </c>
      <c r="S1671" t="s">
        <v>43</v>
      </c>
      <c r="T1671">
        <v>3140</v>
      </c>
      <c r="U1671">
        <v>5070</v>
      </c>
      <c r="V1671">
        <v>0</v>
      </c>
      <c r="W1671" t="s">
        <v>44</v>
      </c>
      <c r="X1671" t="s">
        <v>43</v>
      </c>
      <c r="Y1671" t="s">
        <v>43</v>
      </c>
      <c r="Z1671">
        <v>0</v>
      </c>
      <c r="AA1671" t="s">
        <v>45</v>
      </c>
      <c r="AB1671" t="s">
        <v>43</v>
      </c>
      <c r="AC1671" t="s">
        <v>43</v>
      </c>
    </row>
    <row r="1672" spans="1:29" x14ac:dyDescent="0.3">
      <c r="A1672" s="2">
        <v>45046.827430555553</v>
      </c>
      <c r="B1672" t="s">
        <v>29</v>
      </c>
      <c r="C1672" s="4" t="s">
        <v>1606</v>
      </c>
      <c r="D1672" t="s">
        <v>54</v>
      </c>
      <c r="E1672" t="s">
        <v>73</v>
      </c>
      <c r="F1672" t="s">
        <v>47</v>
      </c>
      <c r="G1672" t="s">
        <v>34</v>
      </c>
      <c r="H1672" t="s">
        <v>35</v>
      </c>
      <c r="I1672" t="s">
        <v>36</v>
      </c>
      <c r="J1672">
        <v>7</v>
      </c>
      <c r="K1672" t="s">
        <v>499</v>
      </c>
      <c r="L1672" t="s">
        <v>38</v>
      </c>
      <c r="M1672" t="s">
        <v>493</v>
      </c>
      <c r="N1672" t="s">
        <v>656</v>
      </c>
      <c r="O1672" t="s">
        <v>41</v>
      </c>
      <c r="P1672" t="s">
        <v>99</v>
      </c>
      <c r="Q1672" t="s">
        <v>35</v>
      </c>
      <c r="R1672" t="s">
        <v>495</v>
      </c>
      <c r="S1672" t="s">
        <v>43</v>
      </c>
      <c r="T1672">
        <v>4150</v>
      </c>
      <c r="U1672">
        <v>91110</v>
      </c>
      <c r="V1672">
        <v>0</v>
      </c>
      <c r="W1672" t="s">
        <v>44</v>
      </c>
      <c r="X1672" t="s">
        <v>43</v>
      </c>
      <c r="Y1672" t="s">
        <v>43</v>
      </c>
      <c r="Z1672">
        <v>0</v>
      </c>
      <c r="AA1672" t="s">
        <v>45</v>
      </c>
      <c r="AB1672" t="s">
        <v>43</v>
      </c>
      <c r="AC1672" t="s">
        <v>43</v>
      </c>
    </row>
    <row r="1673" spans="1:29" x14ac:dyDescent="0.3">
      <c r="A1673" s="2">
        <v>45046.861192129632</v>
      </c>
      <c r="B1673" t="s">
        <v>29</v>
      </c>
      <c r="C1673" s="4" t="s">
        <v>1162</v>
      </c>
      <c r="D1673" t="s">
        <v>31</v>
      </c>
      <c r="E1673" t="s">
        <v>64</v>
      </c>
      <c r="F1673" t="s">
        <v>47</v>
      </c>
      <c r="G1673" t="s">
        <v>495</v>
      </c>
      <c r="H1673" t="s">
        <v>35</v>
      </c>
      <c r="I1673" t="s">
        <v>58</v>
      </c>
      <c r="J1673">
        <v>7</v>
      </c>
      <c r="K1673" t="s">
        <v>123</v>
      </c>
      <c r="L1673" t="s">
        <v>69</v>
      </c>
      <c r="M1673" t="s">
        <v>490</v>
      </c>
      <c r="N1673" t="s">
        <v>1600</v>
      </c>
      <c r="O1673" t="s">
        <v>41</v>
      </c>
      <c r="P1673" t="s">
        <v>52</v>
      </c>
      <c r="Q1673" t="s">
        <v>513</v>
      </c>
      <c r="R1673" t="s">
        <v>507</v>
      </c>
      <c r="S1673" t="s">
        <v>43</v>
      </c>
      <c r="T1673">
        <v>50</v>
      </c>
      <c r="U1673">
        <v>7190</v>
      </c>
      <c r="V1673">
        <v>0</v>
      </c>
      <c r="W1673" t="s">
        <v>44</v>
      </c>
      <c r="X1673" t="s">
        <v>43</v>
      </c>
      <c r="Y1673" t="s">
        <v>43</v>
      </c>
      <c r="Z1673">
        <v>0</v>
      </c>
      <c r="AA1673" t="s">
        <v>45</v>
      </c>
      <c r="AB1673" t="s">
        <v>43</v>
      </c>
      <c r="AC1673" t="s">
        <v>43</v>
      </c>
    </row>
    <row r="1674" spans="1:29" x14ac:dyDescent="0.3">
      <c r="A1674" s="2">
        <v>45046.864189814813</v>
      </c>
      <c r="B1674" t="s">
        <v>29</v>
      </c>
      <c r="C1674" s="4" t="s">
        <v>362</v>
      </c>
      <c r="D1674" t="s">
        <v>31</v>
      </c>
      <c r="E1674" t="s">
        <v>73</v>
      </c>
      <c r="F1674" t="s">
        <v>33</v>
      </c>
      <c r="G1674" t="s">
        <v>34</v>
      </c>
      <c r="H1674" t="s">
        <v>35</v>
      </c>
      <c r="I1674" t="s">
        <v>36</v>
      </c>
      <c r="J1674">
        <v>1</v>
      </c>
      <c r="K1674" t="s">
        <v>48</v>
      </c>
      <c r="L1674" t="s">
        <v>69</v>
      </c>
      <c r="M1674" t="s">
        <v>515</v>
      </c>
      <c r="N1674" t="s">
        <v>522</v>
      </c>
      <c r="O1674" t="s">
        <v>41</v>
      </c>
      <c r="P1674" t="s">
        <v>66</v>
      </c>
      <c r="Q1674" t="s">
        <v>481</v>
      </c>
      <c r="R1674" t="s">
        <v>495</v>
      </c>
      <c r="S1674" t="s">
        <v>43</v>
      </c>
      <c r="T1674">
        <v>2125</v>
      </c>
      <c r="U1674">
        <v>5070</v>
      </c>
      <c r="V1674">
        <v>0</v>
      </c>
      <c r="W1674" t="s">
        <v>44</v>
      </c>
      <c r="X1674" t="s">
        <v>43</v>
      </c>
      <c r="Y1674" t="s">
        <v>43</v>
      </c>
      <c r="Z1674">
        <v>0</v>
      </c>
      <c r="AA1674" t="s">
        <v>45</v>
      </c>
      <c r="AB1674" t="s">
        <v>43</v>
      </c>
      <c r="AC1674" t="s">
        <v>43</v>
      </c>
    </row>
    <row r="1675" spans="1:29" x14ac:dyDescent="0.3">
      <c r="A1675" s="2">
        <v>45046.876307870371</v>
      </c>
      <c r="B1675" t="s">
        <v>29</v>
      </c>
      <c r="C1675" s="4" t="s">
        <v>1178</v>
      </c>
      <c r="D1675" t="s">
        <v>54</v>
      </c>
      <c r="E1675" t="s">
        <v>73</v>
      </c>
      <c r="F1675" t="s">
        <v>122</v>
      </c>
      <c r="G1675" t="s">
        <v>56</v>
      </c>
      <c r="H1675" t="s">
        <v>35</v>
      </c>
      <c r="I1675" t="s">
        <v>36</v>
      </c>
      <c r="J1675">
        <v>8</v>
      </c>
      <c r="K1675" t="s">
        <v>499</v>
      </c>
      <c r="L1675" t="s">
        <v>49</v>
      </c>
      <c r="M1675" t="s">
        <v>560</v>
      </c>
      <c r="N1675" t="s">
        <v>1733</v>
      </c>
      <c r="O1675" t="s">
        <v>41</v>
      </c>
      <c r="P1675" t="s">
        <v>204</v>
      </c>
      <c r="Q1675" t="s">
        <v>481</v>
      </c>
      <c r="R1675" t="s">
        <v>34</v>
      </c>
      <c r="S1675" t="s">
        <v>43</v>
      </c>
      <c r="T1675">
        <v>2125</v>
      </c>
      <c r="U1675">
        <v>91110</v>
      </c>
      <c r="V1675">
        <v>0</v>
      </c>
      <c r="W1675" t="s">
        <v>44</v>
      </c>
      <c r="X1675" t="s">
        <v>43</v>
      </c>
      <c r="Y1675" t="s">
        <v>43</v>
      </c>
      <c r="Z1675">
        <v>0</v>
      </c>
      <c r="AA1675" t="s">
        <v>45</v>
      </c>
      <c r="AB1675" t="s">
        <v>43</v>
      </c>
      <c r="AC1675" t="s">
        <v>43</v>
      </c>
    </row>
    <row r="1676" spans="1:29" x14ac:dyDescent="0.3">
      <c r="A1676" s="2">
        <v>45046.884976851848</v>
      </c>
      <c r="B1676" t="s">
        <v>29</v>
      </c>
      <c r="C1676" s="4" t="s">
        <v>1674</v>
      </c>
      <c r="D1676" t="s">
        <v>54</v>
      </c>
      <c r="E1676" t="s">
        <v>73</v>
      </c>
      <c r="F1676" t="s">
        <v>122</v>
      </c>
      <c r="G1676" t="s">
        <v>56</v>
      </c>
      <c r="H1676" t="s">
        <v>35</v>
      </c>
      <c r="I1676" t="s">
        <v>36</v>
      </c>
      <c r="J1676">
        <v>2</v>
      </c>
      <c r="K1676" t="s">
        <v>81</v>
      </c>
      <c r="L1676" t="s">
        <v>69</v>
      </c>
      <c r="M1676" t="s">
        <v>505</v>
      </c>
      <c r="N1676" t="s">
        <v>1734</v>
      </c>
      <c r="O1676" t="s">
        <v>85</v>
      </c>
      <c r="P1676" t="s">
        <v>52</v>
      </c>
      <c r="Q1676" t="s">
        <v>35</v>
      </c>
      <c r="R1676" t="s">
        <v>34</v>
      </c>
      <c r="S1676" t="s">
        <v>43</v>
      </c>
      <c r="T1676">
        <v>3140</v>
      </c>
      <c r="U1676">
        <v>3050</v>
      </c>
      <c r="V1676">
        <v>0</v>
      </c>
      <c r="W1676" t="s">
        <v>44</v>
      </c>
      <c r="X1676" t="s">
        <v>43</v>
      </c>
      <c r="Y1676" t="s">
        <v>43</v>
      </c>
      <c r="Z1676">
        <v>0</v>
      </c>
      <c r="AA1676" t="s">
        <v>45</v>
      </c>
      <c r="AB1676" t="s">
        <v>43</v>
      </c>
      <c r="AC1676" t="s">
        <v>43</v>
      </c>
    </row>
    <row r="1677" spans="1:29" x14ac:dyDescent="0.3">
      <c r="A1677" s="2">
        <v>45046.897916666669</v>
      </c>
      <c r="B1677" t="s">
        <v>29</v>
      </c>
      <c r="C1677" s="4" t="s">
        <v>624</v>
      </c>
      <c r="D1677" t="s">
        <v>31</v>
      </c>
      <c r="E1677" t="s">
        <v>73</v>
      </c>
      <c r="F1677" t="s">
        <v>47</v>
      </c>
      <c r="G1677" t="s">
        <v>56</v>
      </c>
      <c r="H1677" t="s">
        <v>35</v>
      </c>
      <c r="I1677" t="s">
        <v>36</v>
      </c>
      <c r="J1677">
        <v>6</v>
      </c>
      <c r="K1677" t="s">
        <v>123</v>
      </c>
      <c r="L1677" t="s">
        <v>49</v>
      </c>
      <c r="M1677" t="s">
        <v>490</v>
      </c>
      <c r="N1677" t="s">
        <v>920</v>
      </c>
      <c r="O1677" t="s">
        <v>41</v>
      </c>
      <c r="P1677" t="s">
        <v>99</v>
      </c>
      <c r="Q1677" t="s">
        <v>481</v>
      </c>
      <c r="R1677" t="s">
        <v>507</v>
      </c>
      <c r="S1677" t="s">
        <v>43</v>
      </c>
      <c r="T1677">
        <v>50</v>
      </c>
      <c r="U1677">
        <v>151</v>
      </c>
      <c r="V1677">
        <v>0</v>
      </c>
      <c r="W1677" t="s">
        <v>44</v>
      </c>
      <c r="X1677" t="s">
        <v>43</v>
      </c>
      <c r="Y1677" t="s">
        <v>43</v>
      </c>
      <c r="Z1677">
        <v>0</v>
      </c>
      <c r="AA1677" t="s">
        <v>45</v>
      </c>
      <c r="AB1677" t="s">
        <v>43</v>
      </c>
      <c r="AC1677" t="s">
        <v>43</v>
      </c>
    </row>
    <row r="1678" spans="1:29" x14ac:dyDescent="0.3">
      <c r="A1678" s="2">
        <v>45046.90693287037</v>
      </c>
      <c r="B1678" t="s">
        <v>29</v>
      </c>
      <c r="C1678" s="4" t="s">
        <v>1735</v>
      </c>
      <c r="D1678" t="s">
        <v>31</v>
      </c>
      <c r="E1678" t="s">
        <v>64</v>
      </c>
      <c r="F1678" t="s">
        <v>47</v>
      </c>
      <c r="G1678" t="s">
        <v>34</v>
      </c>
      <c r="H1678" t="s">
        <v>57</v>
      </c>
      <c r="I1678" t="s">
        <v>58</v>
      </c>
      <c r="J1678">
        <v>8</v>
      </c>
      <c r="K1678" t="s">
        <v>499</v>
      </c>
      <c r="L1678" t="s">
        <v>69</v>
      </c>
      <c r="M1678" t="s">
        <v>505</v>
      </c>
      <c r="N1678" t="s">
        <v>530</v>
      </c>
      <c r="O1678" t="s">
        <v>113</v>
      </c>
      <c r="P1678" t="s">
        <v>42</v>
      </c>
      <c r="Q1678" t="s">
        <v>481</v>
      </c>
      <c r="R1678" t="s">
        <v>34</v>
      </c>
      <c r="S1678" t="s">
        <v>43</v>
      </c>
      <c r="T1678">
        <v>50</v>
      </c>
      <c r="U1678">
        <v>111130</v>
      </c>
      <c r="V1678">
        <v>0</v>
      </c>
      <c r="W1678" t="s">
        <v>44</v>
      </c>
      <c r="X1678" t="s">
        <v>43</v>
      </c>
      <c r="Y1678" t="s">
        <v>43</v>
      </c>
      <c r="Z1678">
        <v>0</v>
      </c>
      <c r="AA1678" t="s">
        <v>45</v>
      </c>
      <c r="AB1678" t="s">
        <v>43</v>
      </c>
      <c r="AC1678" t="s">
        <v>43</v>
      </c>
    </row>
    <row r="1679" spans="1:29" x14ac:dyDescent="0.3">
      <c r="A1679" s="2">
        <v>45046.912106481483</v>
      </c>
      <c r="B1679" t="s">
        <v>29</v>
      </c>
      <c r="C1679" s="4" t="s">
        <v>1736</v>
      </c>
      <c r="D1679" t="s">
        <v>31</v>
      </c>
      <c r="E1679" t="s">
        <v>55</v>
      </c>
      <c r="F1679" t="s">
        <v>33</v>
      </c>
      <c r="G1679" t="s">
        <v>56</v>
      </c>
      <c r="H1679" t="s">
        <v>35</v>
      </c>
      <c r="I1679" t="s">
        <v>58</v>
      </c>
      <c r="J1679">
        <v>3</v>
      </c>
      <c r="K1679" t="s">
        <v>499</v>
      </c>
      <c r="L1679" t="s">
        <v>69</v>
      </c>
      <c r="M1679" t="s">
        <v>505</v>
      </c>
      <c r="N1679" t="s">
        <v>1553</v>
      </c>
      <c r="O1679" t="s">
        <v>85</v>
      </c>
      <c r="P1679" t="s">
        <v>153</v>
      </c>
      <c r="Q1679" t="s">
        <v>57</v>
      </c>
      <c r="R1679" t="s">
        <v>34</v>
      </c>
      <c r="S1679" t="s">
        <v>43</v>
      </c>
      <c r="T1679">
        <v>50</v>
      </c>
      <c r="U1679">
        <v>131150</v>
      </c>
      <c r="V1679">
        <v>0</v>
      </c>
      <c r="W1679" t="s">
        <v>44</v>
      </c>
      <c r="X1679" t="s">
        <v>43</v>
      </c>
      <c r="Y1679" t="s">
        <v>43</v>
      </c>
      <c r="Z1679">
        <v>0</v>
      </c>
      <c r="AA1679" t="s">
        <v>45</v>
      </c>
      <c r="AB1679" t="s">
        <v>43</v>
      </c>
      <c r="AC1679" t="s">
        <v>43</v>
      </c>
    </row>
    <row r="1680" spans="1:29" x14ac:dyDescent="0.3">
      <c r="A1680" s="2">
        <v>45046.919849537036</v>
      </c>
      <c r="B1680" t="s">
        <v>219</v>
      </c>
      <c r="C1680" s="4" t="s">
        <v>1737</v>
      </c>
      <c r="D1680" t="s">
        <v>31</v>
      </c>
      <c r="E1680" t="s">
        <v>32</v>
      </c>
      <c r="F1680" t="s">
        <v>47</v>
      </c>
      <c r="G1680" t="s">
        <v>56</v>
      </c>
      <c r="H1680" t="s">
        <v>35</v>
      </c>
      <c r="I1680" t="s">
        <v>36</v>
      </c>
      <c r="J1680">
        <v>10</v>
      </c>
      <c r="K1680" t="s">
        <v>81</v>
      </c>
      <c r="L1680" t="s">
        <v>38</v>
      </c>
      <c r="M1680" t="s">
        <v>560</v>
      </c>
      <c r="N1680" t="s">
        <v>1240</v>
      </c>
      <c r="O1680" t="s">
        <v>41</v>
      </c>
      <c r="P1680" t="s">
        <v>52</v>
      </c>
      <c r="Q1680" t="s">
        <v>481</v>
      </c>
      <c r="R1680" t="s">
        <v>495</v>
      </c>
      <c r="S1680" t="s">
        <v>43</v>
      </c>
      <c r="T1680">
        <v>50</v>
      </c>
      <c r="U1680">
        <v>151</v>
      </c>
      <c r="V1680">
        <v>0</v>
      </c>
      <c r="W1680" t="s">
        <v>44</v>
      </c>
      <c r="X1680" t="s">
        <v>43</v>
      </c>
      <c r="Y1680" t="s">
        <v>43</v>
      </c>
      <c r="Z1680">
        <v>0</v>
      </c>
      <c r="AA1680" t="s">
        <v>45</v>
      </c>
      <c r="AB1680" t="s">
        <v>43</v>
      </c>
      <c r="AC1680" t="s">
        <v>43</v>
      </c>
    </row>
    <row r="1681" spans="1:29" x14ac:dyDescent="0.3">
      <c r="A1681" s="2">
        <v>45046.93173611111</v>
      </c>
      <c r="B1681" t="s">
        <v>29</v>
      </c>
      <c r="C1681" s="4" t="s">
        <v>1674</v>
      </c>
      <c r="D1681" t="s">
        <v>31</v>
      </c>
      <c r="E1681" t="s">
        <v>73</v>
      </c>
      <c r="F1681" t="s">
        <v>47</v>
      </c>
      <c r="G1681" t="s">
        <v>56</v>
      </c>
      <c r="H1681" t="s">
        <v>57</v>
      </c>
      <c r="I1681" t="s">
        <v>58</v>
      </c>
      <c r="J1681">
        <v>5</v>
      </c>
      <c r="K1681" t="s">
        <v>81</v>
      </c>
      <c r="L1681" t="s">
        <v>69</v>
      </c>
      <c r="M1681" t="s">
        <v>505</v>
      </c>
      <c r="N1681" t="s">
        <v>1306</v>
      </c>
      <c r="O1681" t="s">
        <v>41</v>
      </c>
      <c r="P1681" t="s">
        <v>52</v>
      </c>
      <c r="Q1681" t="s">
        <v>35</v>
      </c>
      <c r="R1681" t="s">
        <v>34</v>
      </c>
      <c r="S1681" t="s">
        <v>43</v>
      </c>
      <c r="T1681">
        <v>3140</v>
      </c>
      <c r="U1681">
        <v>5070</v>
      </c>
      <c r="V1681">
        <v>0</v>
      </c>
      <c r="W1681" t="s">
        <v>44</v>
      </c>
      <c r="X1681" t="s">
        <v>43</v>
      </c>
      <c r="Y1681" t="s">
        <v>43</v>
      </c>
      <c r="Z1681">
        <v>0</v>
      </c>
      <c r="AA1681" t="s">
        <v>45</v>
      </c>
      <c r="AB1681" t="s">
        <v>43</v>
      </c>
      <c r="AC1681" t="s">
        <v>43</v>
      </c>
    </row>
    <row r="1682" spans="1:29" x14ac:dyDescent="0.3">
      <c r="A1682" s="2">
        <v>45046.952986111108</v>
      </c>
      <c r="B1682" t="s">
        <v>29</v>
      </c>
      <c r="C1682" s="4" t="s">
        <v>1738</v>
      </c>
      <c r="D1682" t="s">
        <v>31</v>
      </c>
      <c r="E1682" t="s">
        <v>73</v>
      </c>
      <c r="F1682" t="s">
        <v>47</v>
      </c>
      <c r="G1682" t="s">
        <v>56</v>
      </c>
      <c r="H1682" t="s">
        <v>35</v>
      </c>
      <c r="I1682" t="s">
        <v>36</v>
      </c>
      <c r="J1682">
        <v>7</v>
      </c>
      <c r="K1682" t="s">
        <v>499</v>
      </c>
      <c r="L1682" t="s">
        <v>49</v>
      </c>
      <c r="M1682" t="s">
        <v>500</v>
      </c>
      <c r="N1682" t="s">
        <v>700</v>
      </c>
      <c r="O1682" t="s">
        <v>41</v>
      </c>
      <c r="P1682" t="s">
        <v>52</v>
      </c>
      <c r="Q1682" t="s">
        <v>481</v>
      </c>
      <c r="R1682" t="s">
        <v>495</v>
      </c>
      <c r="S1682" t="s">
        <v>43</v>
      </c>
      <c r="T1682">
        <v>2630</v>
      </c>
      <c r="U1682">
        <v>5070</v>
      </c>
      <c r="V1682">
        <v>0</v>
      </c>
      <c r="W1682" t="s">
        <v>44</v>
      </c>
      <c r="X1682" t="s">
        <v>43</v>
      </c>
      <c r="Y1682" t="s">
        <v>43</v>
      </c>
      <c r="Z1682">
        <v>0</v>
      </c>
      <c r="AA1682" t="s">
        <v>45</v>
      </c>
      <c r="AB1682" t="s">
        <v>43</v>
      </c>
      <c r="AC1682" t="s">
        <v>43</v>
      </c>
    </row>
    <row r="1683" spans="1:29" x14ac:dyDescent="0.3">
      <c r="A1683" s="2">
        <v>45046.994398148148</v>
      </c>
      <c r="B1683" t="s">
        <v>29</v>
      </c>
      <c r="C1683" s="4" t="s">
        <v>369</v>
      </c>
      <c r="D1683" t="s">
        <v>31</v>
      </c>
      <c r="E1683" t="s">
        <v>68</v>
      </c>
      <c r="F1683" t="s">
        <v>33</v>
      </c>
      <c r="G1683" t="s">
        <v>56</v>
      </c>
      <c r="H1683" t="s">
        <v>35</v>
      </c>
      <c r="I1683" t="s">
        <v>36</v>
      </c>
      <c r="J1683">
        <v>6</v>
      </c>
      <c r="K1683" t="s">
        <v>499</v>
      </c>
      <c r="L1683" t="s">
        <v>38</v>
      </c>
      <c r="M1683" t="s">
        <v>505</v>
      </c>
      <c r="N1683" t="s">
        <v>1739</v>
      </c>
      <c r="O1683" t="s">
        <v>41</v>
      </c>
      <c r="P1683" t="s">
        <v>52</v>
      </c>
      <c r="Q1683" t="s">
        <v>481</v>
      </c>
      <c r="R1683" t="s">
        <v>34</v>
      </c>
      <c r="S1683" t="s">
        <v>43</v>
      </c>
      <c r="T1683">
        <v>1620</v>
      </c>
      <c r="U1683">
        <v>91110</v>
      </c>
      <c r="V1683">
        <v>0</v>
      </c>
      <c r="W1683" t="s">
        <v>44</v>
      </c>
      <c r="X1683" t="s">
        <v>43</v>
      </c>
      <c r="Y1683" t="s">
        <v>43</v>
      </c>
      <c r="Z1683">
        <v>0</v>
      </c>
      <c r="AA1683" t="s">
        <v>45</v>
      </c>
      <c r="AB1683" t="s">
        <v>43</v>
      </c>
      <c r="AC1683" t="s">
        <v>43</v>
      </c>
    </row>
    <row r="1684" spans="1:29" x14ac:dyDescent="0.3">
      <c r="A1684" s="2">
        <v>45046.997395833343</v>
      </c>
      <c r="B1684" t="s">
        <v>29</v>
      </c>
      <c r="C1684" s="4" t="s">
        <v>1740</v>
      </c>
      <c r="D1684" t="s">
        <v>31</v>
      </c>
      <c r="E1684" t="s">
        <v>68</v>
      </c>
      <c r="F1684" t="s">
        <v>33</v>
      </c>
      <c r="G1684" t="s">
        <v>34</v>
      </c>
      <c r="H1684" t="s">
        <v>57</v>
      </c>
      <c r="I1684" t="s">
        <v>58</v>
      </c>
      <c r="J1684">
        <v>5</v>
      </c>
      <c r="K1684" t="s">
        <v>81</v>
      </c>
      <c r="L1684" t="s">
        <v>69</v>
      </c>
      <c r="M1684" t="s">
        <v>595</v>
      </c>
      <c r="N1684" t="s">
        <v>1515</v>
      </c>
      <c r="O1684" t="s">
        <v>125</v>
      </c>
      <c r="P1684" t="s">
        <v>88</v>
      </c>
      <c r="Q1684" t="s">
        <v>481</v>
      </c>
      <c r="R1684" t="s">
        <v>34</v>
      </c>
      <c r="S1684" t="s">
        <v>43</v>
      </c>
      <c r="T1684">
        <v>4150</v>
      </c>
      <c r="U1684">
        <v>151</v>
      </c>
      <c r="V1684">
        <v>0</v>
      </c>
      <c r="W1684" t="s">
        <v>44</v>
      </c>
      <c r="X1684" t="s">
        <v>43</v>
      </c>
      <c r="Y1684" t="s">
        <v>43</v>
      </c>
      <c r="Z1684">
        <v>0</v>
      </c>
      <c r="AA1684" t="s">
        <v>45</v>
      </c>
      <c r="AB1684" t="s">
        <v>43</v>
      </c>
      <c r="AC1684" t="s">
        <v>43</v>
      </c>
    </row>
    <row r="1685" spans="1:29" x14ac:dyDescent="0.3">
      <c r="A1685" s="2">
        <v>45047.00240740741</v>
      </c>
      <c r="B1685" t="s">
        <v>29</v>
      </c>
      <c r="C1685" s="4" t="s">
        <v>1341</v>
      </c>
      <c r="D1685" t="s">
        <v>31</v>
      </c>
      <c r="E1685" t="s">
        <v>32</v>
      </c>
      <c r="F1685" t="s">
        <v>122</v>
      </c>
      <c r="G1685" t="s">
        <v>34</v>
      </c>
      <c r="H1685" t="s">
        <v>35</v>
      </c>
      <c r="I1685" t="s">
        <v>36</v>
      </c>
      <c r="J1685">
        <v>5</v>
      </c>
      <c r="K1685" t="s">
        <v>499</v>
      </c>
      <c r="L1685" t="s">
        <v>69</v>
      </c>
      <c r="M1685" t="s">
        <v>635</v>
      </c>
      <c r="N1685" t="s">
        <v>979</v>
      </c>
      <c r="O1685" t="s">
        <v>113</v>
      </c>
      <c r="P1685" t="s">
        <v>52</v>
      </c>
      <c r="Q1685" t="s">
        <v>481</v>
      </c>
      <c r="R1685" t="s">
        <v>34</v>
      </c>
      <c r="S1685" t="s">
        <v>43</v>
      </c>
      <c r="T1685">
        <v>3140</v>
      </c>
      <c r="U1685">
        <v>111130</v>
      </c>
      <c r="V1685">
        <v>0</v>
      </c>
      <c r="W1685" t="s">
        <v>44</v>
      </c>
      <c r="X1685" t="s">
        <v>43</v>
      </c>
      <c r="Y1685" t="s">
        <v>43</v>
      </c>
      <c r="Z1685">
        <v>0</v>
      </c>
      <c r="AA1685" t="s">
        <v>45</v>
      </c>
      <c r="AB1685" t="s">
        <v>43</v>
      </c>
      <c r="AC1685" t="s">
        <v>43</v>
      </c>
    </row>
    <row r="1686" spans="1:29" x14ac:dyDescent="0.3">
      <c r="A1686" s="2">
        <v>45047.005729166667</v>
      </c>
      <c r="B1686" t="s">
        <v>29</v>
      </c>
      <c r="C1686" s="4" t="s">
        <v>389</v>
      </c>
      <c r="D1686" t="s">
        <v>54</v>
      </c>
      <c r="E1686" t="s">
        <v>73</v>
      </c>
      <c r="F1686" t="s">
        <v>33</v>
      </c>
      <c r="G1686" t="s">
        <v>34</v>
      </c>
      <c r="H1686" t="s">
        <v>57</v>
      </c>
      <c r="I1686" t="s">
        <v>58</v>
      </c>
      <c r="J1686">
        <v>9</v>
      </c>
      <c r="K1686" t="s">
        <v>37</v>
      </c>
      <c r="L1686" t="s">
        <v>49</v>
      </c>
      <c r="M1686" t="s">
        <v>500</v>
      </c>
      <c r="N1686" t="s">
        <v>708</v>
      </c>
      <c r="O1686" t="s">
        <v>41</v>
      </c>
      <c r="P1686" t="s">
        <v>62</v>
      </c>
      <c r="Q1686" t="s">
        <v>481</v>
      </c>
      <c r="R1686" t="s">
        <v>495</v>
      </c>
      <c r="S1686" t="s">
        <v>43</v>
      </c>
      <c r="T1686">
        <v>2630</v>
      </c>
      <c r="U1686">
        <v>3050</v>
      </c>
      <c r="V1686">
        <v>0</v>
      </c>
      <c r="W1686" t="s">
        <v>44</v>
      </c>
      <c r="X1686" t="s">
        <v>43</v>
      </c>
      <c r="Y1686" t="s">
        <v>43</v>
      </c>
      <c r="Z1686">
        <v>0</v>
      </c>
      <c r="AA1686" t="s">
        <v>45</v>
      </c>
      <c r="AB1686" t="s">
        <v>43</v>
      </c>
      <c r="AC1686" t="s">
        <v>43</v>
      </c>
    </row>
    <row r="1687" spans="1:29" x14ac:dyDescent="0.3">
      <c r="A1687" s="2">
        <v>45047.021412037036</v>
      </c>
      <c r="B1687" t="s">
        <v>29</v>
      </c>
      <c r="C1687" s="4" t="s">
        <v>1639</v>
      </c>
      <c r="D1687" t="s">
        <v>31</v>
      </c>
      <c r="E1687" t="s">
        <v>32</v>
      </c>
      <c r="F1687" t="s">
        <v>122</v>
      </c>
      <c r="G1687" t="s">
        <v>56</v>
      </c>
      <c r="H1687" t="s">
        <v>35</v>
      </c>
      <c r="I1687" t="s">
        <v>36</v>
      </c>
      <c r="J1687">
        <v>6</v>
      </c>
      <c r="K1687" t="s">
        <v>499</v>
      </c>
      <c r="L1687" t="s">
        <v>38</v>
      </c>
      <c r="M1687" t="s">
        <v>560</v>
      </c>
      <c r="N1687" t="s">
        <v>622</v>
      </c>
      <c r="O1687" t="s">
        <v>41</v>
      </c>
      <c r="P1687" t="s">
        <v>52</v>
      </c>
      <c r="Q1687" t="s">
        <v>481</v>
      </c>
      <c r="R1687" t="s">
        <v>507</v>
      </c>
      <c r="S1687" t="s">
        <v>43</v>
      </c>
      <c r="T1687">
        <v>1620</v>
      </c>
      <c r="U1687">
        <v>7190</v>
      </c>
      <c r="V1687">
        <v>0</v>
      </c>
      <c r="W1687" t="s">
        <v>44</v>
      </c>
      <c r="X1687" t="s">
        <v>43</v>
      </c>
      <c r="Y1687" t="s">
        <v>43</v>
      </c>
      <c r="Z1687">
        <v>0</v>
      </c>
      <c r="AA1687" t="s">
        <v>45</v>
      </c>
      <c r="AB1687" t="s">
        <v>43</v>
      </c>
      <c r="AC1687" t="s">
        <v>43</v>
      </c>
    </row>
    <row r="1688" spans="1:29" x14ac:dyDescent="0.3">
      <c r="A1688" s="2">
        <v>45047.045949074083</v>
      </c>
      <c r="B1688" t="s">
        <v>29</v>
      </c>
      <c r="C1688" s="4" t="s">
        <v>694</v>
      </c>
      <c r="D1688" t="s">
        <v>31</v>
      </c>
      <c r="E1688" t="s">
        <v>73</v>
      </c>
      <c r="F1688" t="s">
        <v>33</v>
      </c>
      <c r="G1688" t="s">
        <v>34</v>
      </c>
      <c r="H1688" t="s">
        <v>35</v>
      </c>
      <c r="I1688" t="s">
        <v>36</v>
      </c>
      <c r="J1688">
        <v>1</v>
      </c>
      <c r="K1688" t="s">
        <v>499</v>
      </c>
      <c r="L1688" t="s">
        <v>49</v>
      </c>
      <c r="M1688" t="s">
        <v>519</v>
      </c>
      <c r="N1688" t="s">
        <v>524</v>
      </c>
      <c r="O1688" t="s">
        <v>113</v>
      </c>
      <c r="P1688" t="s">
        <v>66</v>
      </c>
      <c r="Q1688" t="s">
        <v>481</v>
      </c>
      <c r="R1688" t="s">
        <v>507</v>
      </c>
      <c r="S1688" t="s">
        <v>43</v>
      </c>
      <c r="T1688">
        <v>2630</v>
      </c>
      <c r="U1688">
        <v>131150</v>
      </c>
      <c r="V1688">
        <v>0</v>
      </c>
      <c r="W1688" t="s">
        <v>44</v>
      </c>
      <c r="X1688" t="s">
        <v>43</v>
      </c>
      <c r="Y1688" t="s">
        <v>43</v>
      </c>
      <c r="Z1688">
        <v>0</v>
      </c>
      <c r="AA1688" t="s">
        <v>45</v>
      </c>
      <c r="AB1688" t="s">
        <v>43</v>
      </c>
      <c r="AC1688" t="s">
        <v>43</v>
      </c>
    </row>
    <row r="1689" spans="1:29" x14ac:dyDescent="0.3">
      <c r="A1689" s="2">
        <v>45047.075833333343</v>
      </c>
      <c r="B1689" t="s">
        <v>29</v>
      </c>
      <c r="C1689" s="4" t="s">
        <v>743</v>
      </c>
      <c r="D1689" t="s">
        <v>31</v>
      </c>
      <c r="E1689" t="s">
        <v>55</v>
      </c>
      <c r="F1689" t="s">
        <v>33</v>
      </c>
      <c r="G1689" t="s">
        <v>56</v>
      </c>
      <c r="H1689" t="s">
        <v>57</v>
      </c>
      <c r="I1689" t="s">
        <v>36</v>
      </c>
      <c r="J1689">
        <v>10</v>
      </c>
      <c r="K1689" t="s">
        <v>499</v>
      </c>
      <c r="L1689" t="s">
        <v>69</v>
      </c>
      <c r="M1689" t="s">
        <v>532</v>
      </c>
      <c r="N1689" t="s">
        <v>1458</v>
      </c>
      <c r="O1689" t="s">
        <v>41</v>
      </c>
      <c r="P1689" t="s">
        <v>66</v>
      </c>
      <c r="Q1689" t="s">
        <v>481</v>
      </c>
      <c r="R1689" t="s">
        <v>495</v>
      </c>
      <c r="S1689" t="s">
        <v>43</v>
      </c>
      <c r="T1689">
        <v>3140</v>
      </c>
      <c r="U1689">
        <v>111130</v>
      </c>
      <c r="V1689">
        <v>0</v>
      </c>
      <c r="W1689" t="s">
        <v>44</v>
      </c>
      <c r="X1689" t="s">
        <v>43</v>
      </c>
      <c r="Y1689" t="s">
        <v>43</v>
      </c>
      <c r="Z1689">
        <v>0</v>
      </c>
      <c r="AA1689" t="s">
        <v>45</v>
      </c>
      <c r="AB1689" t="s">
        <v>43</v>
      </c>
      <c r="AC1689" t="s">
        <v>43</v>
      </c>
    </row>
    <row r="1690" spans="1:29" x14ac:dyDescent="0.3">
      <c r="A1690" s="2">
        <v>45047.077210648153</v>
      </c>
      <c r="B1690" t="s">
        <v>29</v>
      </c>
      <c r="C1690" s="4" t="s">
        <v>743</v>
      </c>
      <c r="D1690" t="s">
        <v>54</v>
      </c>
      <c r="E1690" t="s">
        <v>73</v>
      </c>
      <c r="F1690" t="s">
        <v>47</v>
      </c>
      <c r="G1690" t="s">
        <v>34</v>
      </c>
      <c r="H1690" t="s">
        <v>35</v>
      </c>
      <c r="I1690" t="s">
        <v>36</v>
      </c>
      <c r="J1690">
        <v>3</v>
      </c>
      <c r="K1690" t="s">
        <v>48</v>
      </c>
      <c r="L1690" t="s">
        <v>166</v>
      </c>
      <c r="M1690" t="s">
        <v>490</v>
      </c>
      <c r="N1690" t="s">
        <v>1741</v>
      </c>
      <c r="O1690" t="s">
        <v>85</v>
      </c>
      <c r="P1690" t="s">
        <v>66</v>
      </c>
      <c r="Q1690" t="s">
        <v>513</v>
      </c>
      <c r="R1690" t="s">
        <v>34</v>
      </c>
      <c r="S1690" t="s">
        <v>43</v>
      </c>
      <c r="T1690">
        <v>50</v>
      </c>
      <c r="U1690">
        <v>151</v>
      </c>
      <c r="V1690">
        <v>0</v>
      </c>
      <c r="W1690" t="s">
        <v>44</v>
      </c>
      <c r="X1690" t="s">
        <v>43</v>
      </c>
      <c r="Y1690" t="s">
        <v>43</v>
      </c>
      <c r="Z1690">
        <v>0</v>
      </c>
      <c r="AA1690" t="s">
        <v>45</v>
      </c>
      <c r="AB1690" t="s">
        <v>43</v>
      </c>
      <c r="AC1690" t="s">
        <v>43</v>
      </c>
    </row>
    <row r="1691" spans="1:29" x14ac:dyDescent="0.3">
      <c r="A1691" s="2">
        <v>45047.079270833332</v>
      </c>
      <c r="B1691" t="s">
        <v>29</v>
      </c>
      <c r="C1691" s="4" t="s">
        <v>1583</v>
      </c>
      <c r="D1691" t="s">
        <v>54</v>
      </c>
      <c r="E1691" t="s">
        <v>32</v>
      </c>
      <c r="F1691" t="s">
        <v>122</v>
      </c>
      <c r="G1691" t="s">
        <v>34</v>
      </c>
      <c r="H1691" t="s">
        <v>57</v>
      </c>
      <c r="I1691" t="s">
        <v>36</v>
      </c>
      <c r="J1691">
        <v>6</v>
      </c>
      <c r="K1691" t="s">
        <v>37</v>
      </c>
      <c r="L1691" t="s">
        <v>49</v>
      </c>
      <c r="M1691" t="s">
        <v>490</v>
      </c>
      <c r="N1691" t="s">
        <v>895</v>
      </c>
      <c r="O1691" t="s">
        <v>41</v>
      </c>
      <c r="P1691" t="s">
        <v>95</v>
      </c>
      <c r="Q1691" t="s">
        <v>35</v>
      </c>
      <c r="R1691" t="s">
        <v>34</v>
      </c>
      <c r="S1691" t="s">
        <v>43</v>
      </c>
      <c r="T1691">
        <v>2630</v>
      </c>
      <c r="U1691">
        <v>3050</v>
      </c>
      <c r="V1691">
        <v>0</v>
      </c>
      <c r="W1691" t="s">
        <v>44</v>
      </c>
      <c r="X1691" t="s">
        <v>43</v>
      </c>
      <c r="Y1691" t="s">
        <v>43</v>
      </c>
      <c r="Z1691">
        <v>0</v>
      </c>
      <c r="AA1691" t="s">
        <v>45</v>
      </c>
      <c r="AB1691" t="s">
        <v>43</v>
      </c>
      <c r="AC1691" t="s">
        <v>43</v>
      </c>
    </row>
    <row r="1692" spans="1:29" x14ac:dyDescent="0.3">
      <c r="A1692" s="2">
        <v>45047.301435185182</v>
      </c>
      <c r="B1692" t="s">
        <v>29</v>
      </c>
      <c r="C1692" s="4" t="s">
        <v>956</v>
      </c>
      <c r="D1692" t="s">
        <v>54</v>
      </c>
      <c r="E1692" t="s">
        <v>68</v>
      </c>
      <c r="F1692" t="s">
        <v>33</v>
      </c>
      <c r="G1692" t="s">
        <v>34</v>
      </c>
      <c r="H1692" t="s">
        <v>35</v>
      </c>
      <c r="I1692" t="s">
        <v>36</v>
      </c>
      <c r="J1692">
        <v>3</v>
      </c>
      <c r="K1692" t="s">
        <v>499</v>
      </c>
      <c r="L1692" t="s">
        <v>49</v>
      </c>
      <c r="M1692" t="s">
        <v>546</v>
      </c>
      <c r="N1692" t="s">
        <v>1620</v>
      </c>
      <c r="O1692" t="s">
        <v>41</v>
      </c>
      <c r="P1692" t="s">
        <v>52</v>
      </c>
      <c r="Q1692" t="s">
        <v>481</v>
      </c>
      <c r="R1692" t="s">
        <v>34</v>
      </c>
      <c r="S1692" t="s">
        <v>43</v>
      </c>
      <c r="T1692">
        <v>2125</v>
      </c>
      <c r="U1692">
        <v>7190</v>
      </c>
      <c r="V1692">
        <v>0</v>
      </c>
      <c r="W1692" t="s">
        <v>44</v>
      </c>
      <c r="X1692" t="s">
        <v>43</v>
      </c>
      <c r="Y1692" t="s">
        <v>43</v>
      </c>
      <c r="Z1692">
        <v>0</v>
      </c>
      <c r="AA1692" t="s">
        <v>45</v>
      </c>
      <c r="AB1692" t="s">
        <v>43</v>
      </c>
      <c r="AC1692" t="s">
        <v>43</v>
      </c>
    </row>
    <row r="1693" spans="1:29" x14ac:dyDescent="0.3">
      <c r="A1693" s="2">
        <v>45047.324305555558</v>
      </c>
      <c r="B1693" t="s">
        <v>29</v>
      </c>
      <c r="C1693" s="4" t="s">
        <v>1607</v>
      </c>
      <c r="D1693" t="s">
        <v>31</v>
      </c>
      <c r="E1693" t="s">
        <v>55</v>
      </c>
      <c r="F1693" t="s">
        <v>122</v>
      </c>
      <c r="G1693" t="s">
        <v>56</v>
      </c>
      <c r="H1693" t="s">
        <v>35</v>
      </c>
      <c r="I1693" t="s">
        <v>36</v>
      </c>
      <c r="J1693">
        <v>5</v>
      </c>
      <c r="K1693" t="s">
        <v>37</v>
      </c>
      <c r="L1693" t="s">
        <v>49</v>
      </c>
      <c r="M1693" t="s">
        <v>529</v>
      </c>
      <c r="N1693" t="s">
        <v>1660</v>
      </c>
      <c r="O1693" t="s">
        <v>85</v>
      </c>
      <c r="P1693" t="s">
        <v>156</v>
      </c>
      <c r="Q1693" t="s">
        <v>35</v>
      </c>
      <c r="R1693" t="s">
        <v>495</v>
      </c>
      <c r="S1693" t="s">
        <v>43</v>
      </c>
      <c r="T1693">
        <v>50</v>
      </c>
      <c r="U1693">
        <v>151</v>
      </c>
      <c r="V1693">
        <v>0</v>
      </c>
      <c r="W1693" t="s">
        <v>44</v>
      </c>
      <c r="X1693" t="s">
        <v>43</v>
      </c>
      <c r="Y1693" t="s">
        <v>43</v>
      </c>
      <c r="Z1693">
        <v>0</v>
      </c>
      <c r="AA1693" t="s">
        <v>45</v>
      </c>
      <c r="AB1693" t="s">
        <v>43</v>
      </c>
      <c r="AC1693" t="s">
        <v>43</v>
      </c>
    </row>
    <row r="1694" spans="1:29" x14ac:dyDescent="0.3">
      <c r="A1694" s="2">
        <v>45047.36273148148</v>
      </c>
      <c r="B1694" t="s">
        <v>29</v>
      </c>
      <c r="C1694" s="4" t="s">
        <v>1626</v>
      </c>
      <c r="D1694" t="s">
        <v>31</v>
      </c>
      <c r="E1694" t="s">
        <v>32</v>
      </c>
      <c r="F1694" t="s">
        <v>122</v>
      </c>
      <c r="G1694" t="s">
        <v>34</v>
      </c>
      <c r="H1694" t="s">
        <v>57</v>
      </c>
      <c r="I1694" t="s">
        <v>36</v>
      </c>
      <c r="J1694">
        <v>5</v>
      </c>
      <c r="K1694" t="s">
        <v>48</v>
      </c>
      <c r="L1694" t="s">
        <v>69</v>
      </c>
      <c r="M1694" t="s">
        <v>505</v>
      </c>
      <c r="N1694" t="s">
        <v>584</v>
      </c>
      <c r="O1694" t="s">
        <v>85</v>
      </c>
      <c r="P1694" t="s">
        <v>62</v>
      </c>
      <c r="Q1694" t="s">
        <v>35</v>
      </c>
      <c r="R1694" t="s">
        <v>495</v>
      </c>
      <c r="S1694" t="s">
        <v>43</v>
      </c>
      <c r="T1694">
        <v>3140</v>
      </c>
      <c r="U1694">
        <v>111130</v>
      </c>
      <c r="V1694">
        <v>0</v>
      </c>
      <c r="W1694" t="s">
        <v>44</v>
      </c>
      <c r="X1694" t="s">
        <v>43</v>
      </c>
      <c r="Y1694" t="s">
        <v>43</v>
      </c>
      <c r="Z1694">
        <v>0</v>
      </c>
      <c r="AA1694" t="s">
        <v>45</v>
      </c>
      <c r="AB1694" t="s">
        <v>43</v>
      </c>
      <c r="AC1694" t="s">
        <v>43</v>
      </c>
    </row>
    <row r="1695" spans="1:29" x14ac:dyDescent="0.3">
      <c r="A1695" s="2">
        <v>45047.381562499999</v>
      </c>
      <c r="B1695" t="s">
        <v>29</v>
      </c>
      <c r="C1695" s="4" t="s">
        <v>1639</v>
      </c>
      <c r="D1695" t="s">
        <v>31</v>
      </c>
      <c r="E1695" t="s">
        <v>32</v>
      </c>
      <c r="F1695" t="s">
        <v>33</v>
      </c>
      <c r="G1695" t="s">
        <v>56</v>
      </c>
      <c r="H1695" t="s">
        <v>57</v>
      </c>
      <c r="I1695" t="s">
        <v>58</v>
      </c>
      <c r="J1695">
        <v>6</v>
      </c>
      <c r="K1695" t="s">
        <v>81</v>
      </c>
      <c r="L1695" t="s">
        <v>49</v>
      </c>
      <c r="M1695" t="s">
        <v>500</v>
      </c>
      <c r="N1695" t="s">
        <v>611</v>
      </c>
      <c r="O1695" t="s">
        <v>125</v>
      </c>
      <c r="P1695" t="s">
        <v>95</v>
      </c>
      <c r="Q1695" t="s">
        <v>57</v>
      </c>
      <c r="R1695" t="s">
        <v>34</v>
      </c>
      <c r="S1695" t="s">
        <v>43</v>
      </c>
      <c r="T1695">
        <v>4150</v>
      </c>
      <c r="U1695">
        <v>91110</v>
      </c>
      <c r="V1695">
        <v>0</v>
      </c>
      <c r="W1695" t="s">
        <v>44</v>
      </c>
      <c r="X1695" t="s">
        <v>43</v>
      </c>
      <c r="Y1695" t="s">
        <v>43</v>
      </c>
      <c r="Z1695">
        <v>0</v>
      </c>
      <c r="AA1695" t="s">
        <v>45</v>
      </c>
      <c r="AB1695" t="s">
        <v>43</v>
      </c>
      <c r="AC1695" t="s">
        <v>43</v>
      </c>
    </row>
    <row r="1696" spans="1:29" x14ac:dyDescent="0.3">
      <c r="A1696" s="2">
        <v>45047.402233796303</v>
      </c>
      <c r="B1696" t="s">
        <v>29</v>
      </c>
      <c r="C1696" s="4" t="s">
        <v>1742</v>
      </c>
      <c r="D1696" t="s">
        <v>54</v>
      </c>
      <c r="E1696" t="s">
        <v>64</v>
      </c>
      <c r="F1696" t="s">
        <v>33</v>
      </c>
      <c r="G1696" t="s">
        <v>34</v>
      </c>
      <c r="H1696" t="s">
        <v>35</v>
      </c>
      <c r="I1696" t="s">
        <v>58</v>
      </c>
      <c r="J1696">
        <v>6</v>
      </c>
      <c r="K1696" t="s">
        <v>499</v>
      </c>
      <c r="L1696" t="s">
        <v>49</v>
      </c>
      <c r="M1696" t="s">
        <v>515</v>
      </c>
      <c r="N1696" t="s">
        <v>1743</v>
      </c>
      <c r="O1696" t="s">
        <v>41</v>
      </c>
      <c r="P1696" t="s">
        <v>52</v>
      </c>
      <c r="Q1696" t="s">
        <v>481</v>
      </c>
      <c r="R1696" t="s">
        <v>495</v>
      </c>
      <c r="S1696" t="s">
        <v>43</v>
      </c>
      <c r="T1696">
        <v>50</v>
      </c>
      <c r="U1696">
        <v>111130</v>
      </c>
      <c r="V1696">
        <v>0</v>
      </c>
      <c r="W1696" t="s">
        <v>44</v>
      </c>
      <c r="X1696" t="s">
        <v>43</v>
      </c>
      <c r="Y1696" t="s">
        <v>43</v>
      </c>
      <c r="Z1696">
        <v>0</v>
      </c>
      <c r="AA1696" t="s">
        <v>45</v>
      </c>
      <c r="AB1696" t="s">
        <v>43</v>
      </c>
      <c r="AC1696" t="s">
        <v>43</v>
      </c>
    </row>
    <row r="1697" spans="1:29" x14ac:dyDescent="0.3">
      <c r="A1697" s="2">
        <v>45047.442546296297</v>
      </c>
      <c r="B1697" t="s">
        <v>29</v>
      </c>
      <c r="C1697" s="4" t="s">
        <v>358</v>
      </c>
      <c r="D1697" t="s">
        <v>54</v>
      </c>
      <c r="E1697" t="s">
        <v>64</v>
      </c>
      <c r="F1697" t="s">
        <v>47</v>
      </c>
      <c r="G1697" t="s">
        <v>34</v>
      </c>
      <c r="H1697" t="s">
        <v>35</v>
      </c>
      <c r="I1697" t="s">
        <v>36</v>
      </c>
      <c r="J1697">
        <v>5</v>
      </c>
      <c r="K1697" t="s">
        <v>123</v>
      </c>
      <c r="L1697" t="s">
        <v>38</v>
      </c>
      <c r="M1697" t="s">
        <v>490</v>
      </c>
      <c r="N1697" t="s">
        <v>837</v>
      </c>
      <c r="O1697" t="s">
        <v>41</v>
      </c>
      <c r="P1697" t="s">
        <v>52</v>
      </c>
      <c r="Q1697" t="s">
        <v>481</v>
      </c>
      <c r="R1697" t="s">
        <v>34</v>
      </c>
      <c r="S1697" t="s">
        <v>43</v>
      </c>
      <c r="T1697">
        <v>2630</v>
      </c>
      <c r="U1697">
        <v>7190</v>
      </c>
      <c r="V1697">
        <v>0</v>
      </c>
      <c r="W1697" t="s">
        <v>44</v>
      </c>
      <c r="X1697" t="s">
        <v>43</v>
      </c>
      <c r="Y1697" t="s">
        <v>43</v>
      </c>
      <c r="Z1697">
        <v>0</v>
      </c>
      <c r="AA1697" t="s">
        <v>45</v>
      </c>
      <c r="AB1697" t="s">
        <v>43</v>
      </c>
      <c r="AC1697" t="s">
        <v>43</v>
      </c>
    </row>
    <row r="1698" spans="1:29" x14ac:dyDescent="0.3">
      <c r="A1698" s="2">
        <v>45047.454918981479</v>
      </c>
      <c r="B1698" t="s">
        <v>29</v>
      </c>
      <c r="C1698" s="4" t="s">
        <v>1111</v>
      </c>
      <c r="D1698" t="s">
        <v>54</v>
      </c>
      <c r="E1698" t="s">
        <v>64</v>
      </c>
      <c r="F1698" t="s">
        <v>47</v>
      </c>
      <c r="G1698" t="s">
        <v>34</v>
      </c>
      <c r="H1698" t="s">
        <v>35</v>
      </c>
      <c r="I1698" t="s">
        <v>36</v>
      </c>
      <c r="J1698">
        <v>6</v>
      </c>
      <c r="K1698" t="s">
        <v>499</v>
      </c>
      <c r="L1698" t="s">
        <v>49</v>
      </c>
      <c r="M1698" t="s">
        <v>532</v>
      </c>
      <c r="N1698" t="s">
        <v>530</v>
      </c>
      <c r="O1698" t="s">
        <v>41</v>
      </c>
      <c r="P1698" t="s">
        <v>52</v>
      </c>
      <c r="Q1698" t="s">
        <v>481</v>
      </c>
      <c r="R1698" t="s">
        <v>495</v>
      </c>
      <c r="S1698" t="s">
        <v>43</v>
      </c>
      <c r="T1698">
        <v>3140</v>
      </c>
      <c r="U1698">
        <v>151</v>
      </c>
      <c r="V1698">
        <v>0</v>
      </c>
      <c r="W1698" t="s">
        <v>44</v>
      </c>
      <c r="X1698" t="s">
        <v>43</v>
      </c>
      <c r="Y1698" t="s">
        <v>43</v>
      </c>
      <c r="Z1698">
        <v>0</v>
      </c>
      <c r="AA1698" t="s">
        <v>45</v>
      </c>
      <c r="AB1698" t="s">
        <v>43</v>
      </c>
      <c r="AC1698" t="s">
        <v>43</v>
      </c>
    </row>
    <row r="1699" spans="1:29" x14ac:dyDescent="0.3">
      <c r="A1699" s="2">
        <v>45047.489791666667</v>
      </c>
      <c r="B1699" t="s">
        <v>29</v>
      </c>
      <c r="C1699" s="4" t="s">
        <v>1361</v>
      </c>
      <c r="D1699" t="s">
        <v>31</v>
      </c>
      <c r="E1699" t="s">
        <v>64</v>
      </c>
      <c r="F1699" t="s">
        <v>47</v>
      </c>
      <c r="G1699" t="s">
        <v>56</v>
      </c>
      <c r="H1699" t="s">
        <v>35</v>
      </c>
      <c r="I1699" t="s">
        <v>36</v>
      </c>
      <c r="J1699">
        <v>2</v>
      </c>
      <c r="K1699" t="s">
        <v>48</v>
      </c>
      <c r="L1699" t="s">
        <v>38</v>
      </c>
      <c r="M1699" t="s">
        <v>500</v>
      </c>
      <c r="N1699" t="s">
        <v>522</v>
      </c>
      <c r="O1699" t="s">
        <v>85</v>
      </c>
      <c r="P1699" t="s">
        <v>52</v>
      </c>
      <c r="Q1699" t="s">
        <v>481</v>
      </c>
      <c r="R1699" t="s">
        <v>507</v>
      </c>
      <c r="S1699" t="s">
        <v>43</v>
      </c>
      <c r="T1699">
        <v>4150</v>
      </c>
      <c r="U1699">
        <v>5070</v>
      </c>
      <c r="V1699">
        <v>0</v>
      </c>
      <c r="W1699" t="s">
        <v>44</v>
      </c>
      <c r="X1699" t="s">
        <v>43</v>
      </c>
      <c r="Y1699" t="s">
        <v>43</v>
      </c>
      <c r="Z1699">
        <v>0</v>
      </c>
      <c r="AA1699" t="s">
        <v>45</v>
      </c>
      <c r="AB1699" t="s">
        <v>43</v>
      </c>
      <c r="AC1699" t="s">
        <v>43</v>
      </c>
    </row>
    <row r="1700" spans="1:29" x14ac:dyDescent="0.3">
      <c r="A1700" s="2">
        <v>45047.510613425933</v>
      </c>
      <c r="B1700" t="s">
        <v>29</v>
      </c>
      <c r="C1700" s="4" t="s">
        <v>1744</v>
      </c>
      <c r="D1700" t="s">
        <v>54</v>
      </c>
      <c r="E1700" t="s">
        <v>64</v>
      </c>
      <c r="F1700" t="s">
        <v>122</v>
      </c>
      <c r="G1700" t="s">
        <v>34</v>
      </c>
      <c r="H1700" t="s">
        <v>35</v>
      </c>
      <c r="I1700" t="s">
        <v>36</v>
      </c>
      <c r="J1700">
        <v>6</v>
      </c>
      <c r="K1700" t="s">
        <v>37</v>
      </c>
      <c r="L1700" t="s">
        <v>49</v>
      </c>
      <c r="M1700" t="s">
        <v>515</v>
      </c>
      <c r="N1700" t="s">
        <v>530</v>
      </c>
      <c r="O1700" t="s">
        <v>41</v>
      </c>
      <c r="P1700" t="s">
        <v>52</v>
      </c>
      <c r="Q1700" t="s">
        <v>481</v>
      </c>
      <c r="R1700" t="s">
        <v>495</v>
      </c>
      <c r="S1700" t="s">
        <v>43</v>
      </c>
      <c r="T1700">
        <v>50</v>
      </c>
      <c r="U1700">
        <v>91110</v>
      </c>
      <c r="V1700">
        <v>0</v>
      </c>
      <c r="W1700" t="s">
        <v>44</v>
      </c>
      <c r="X1700" t="s">
        <v>43</v>
      </c>
      <c r="Y1700" t="s">
        <v>43</v>
      </c>
      <c r="Z1700">
        <v>0</v>
      </c>
      <c r="AA1700" t="s">
        <v>45</v>
      </c>
      <c r="AB1700" t="s">
        <v>43</v>
      </c>
      <c r="AC1700" t="s">
        <v>43</v>
      </c>
    </row>
    <row r="1701" spans="1:29" x14ac:dyDescent="0.3">
      <c r="A1701" s="2">
        <v>45047.519201388888</v>
      </c>
      <c r="B1701" t="s">
        <v>29</v>
      </c>
      <c r="C1701" s="4" t="s">
        <v>1304</v>
      </c>
      <c r="D1701" t="s">
        <v>31</v>
      </c>
      <c r="E1701" t="s">
        <v>73</v>
      </c>
      <c r="F1701" t="s">
        <v>122</v>
      </c>
      <c r="G1701" t="s">
        <v>495</v>
      </c>
      <c r="H1701" t="s">
        <v>35</v>
      </c>
      <c r="I1701" t="s">
        <v>36</v>
      </c>
      <c r="J1701">
        <v>6</v>
      </c>
      <c r="K1701" t="s">
        <v>48</v>
      </c>
      <c r="L1701" t="s">
        <v>194</v>
      </c>
      <c r="M1701" t="s">
        <v>642</v>
      </c>
      <c r="N1701" t="s">
        <v>735</v>
      </c>
      <c r="O1701" t="s">
        <v>225</v>
      </c>
      <c r="P1701" t="s">
        <v>95</v>
      </c>
      <c r="Q1701" t="s">
        <v>481</v>
      </c>
      <c r="R1701" t="s">
        <v>495</v>
      </c>
      <c r="S1701" t="s">
        <v>43</v>
      </c>
      <c r="T1701">
        <v>3140</v>
      </c>
      <c r="U1701">
        <v>91110</v>
      </c>
      <c r="V1701">
        <v>0</v>
      </c>
      <c r="W1701" t="s">
        <v>44</v>
      </c>
      <c r="X1701" t="s">
        <v>43</v>
      </c>
      <c r="Y1701" t="s">
        <v>43</v>
      </c>
      <c r="Z1701">
        <v>0</v>
      </c>
      <c r="AA1701" t="s">
        <v>45</v>
      </c>
      <c r="AB1701" t="s">
        <v>43</v>
      </c>
      <c r="AC1701" t="s">
        <v>43</v>
      </c>
    </row>
    <row r="1702" spans="1:29" x14ac:dyDescent="0.3">
      <c r="A1702" s="2">
        <v>45047.519907407397</v>
      </c>
      <c r="B1702" t="s">
        <v>29</v>
      </c>
      <c r="C1702" s="4" t="s">
        <v>1745</v>
      </c>
      <c r="D1702" t="s">
        <v>31</v>
      </c>
      <c r="E1702" t="s">
        <v>55</v>
      </c>
      <c r="F1702" t="s">
        <v>33</v>
      </c>
      <c r="G1702" t="s">
        <v>56</v>
      </c>
      <c r="H1702" t="s">
        <v>35</v>
      </c>
      <c r="I1702" t="s">
        <v>36</v>
      </c>
      <c r="J1702">
        <v>9</v>
      </c>
      <c r="K1702" t="s">
        <v>123</v>
      </c>
      <c r="L1702" t="s">
        <v>69</v>
      </c>
      <c r="M1702" t="s">
        <v>580</v>
      </c>
      <c r="N1702" t="s">
        <v>936</v>
      </c>
      <c r="O1702" t="s">
        <v>41</v>
      </c>
      <c r="P1702" t="s">
        <v>52</v>
      </c>
      <c r="Q1702" t="s">
        <v>35</v>
      </c>
      <c r="R1702" t="s">
        <v>507</v>
      </c>
      <c r="S1702" t="s">
        <v>43</v>
      </c>
      <c r="T1702">
        <v>4150</v>
      </c>
      <c r="U1702">
        <v>151</v>
      </c>
      <c r="V1702">
        <v>0</v>
      </c>
      <c r="W1702" t="s">
        <v>44</v>
      </c>
      <c r="X1702" t="s">
        <v>43</v>
      </c>
      <c r="Y1702" t="s">
        <v>43</v>
      </c>
      <c r="Z1702">
        <v>0</v>
      </c>
      <c r="AA1702" t="s">
        <v>45</v>
      </c>
      <c r="AB1702" t="s">
        <v>43</v>
      </c>
      <c r="AC1702" t="s">
        <v>43</v>
      </c>
    </row>
    <row r="1703" spans="1:29" x14ac:dyDescent="0.3">
      <c r="A1703" s="2">
        <v>45047.52076388889</v>
      </c>
      <c r="B1703" t="s">
        <v>29</v>
      </c>
      <c r="C1703" s="4" t="s">
        <v>483</v>
      </c>
      <c r="D1703" t="s">
        <v>54</v>
      </c>
      <c r="E1703" t="s">
        <v>68</v>
      </c>
      <c r="F1703" t="s">
        <v>122</v>
      </c>
      <c r="G1703" t="s">
        <v>56</v>
      </c>
      <c r="H1703" t="s">
        <v>35</v>
      </c>
      <c r="I1703" t="s">
        <v>36</v>
      </c>
      <c r="J1703">
        <v>5</v>
      </c>
      <c r="K1703" t="s">
        <v>48</v>
      </c>
      <c r="L1703" t="s">
        <v>69</v>
      </c>
      <c r="M1703" t="s">
        <v>635</v>
      </c>
      <c r="N1703" t="s">
        <v>778</v>
      </c>
      <c r="O1703" t="s">
        <v>41</v>
      </c>
      <c r="P1703" t="s">
        <v>62</v>
      </c>
      <c r="Q1703" t="s">
        <v>481</v>
      </c>
      <c r="R1703" t="s">
        <v>34</v>
      </c>
      <c r="S1703" t="s">
        <v>43</v>
      </c>
      <c r="T1703">
        <v>4150</v>
      </c>
      <c r="U1703">
        <v>91110</v>
      </c>
      <c r="V1703">
        <v>0</v>
      </c>
      <c r="W1703" t="s">
        <v>44</v>
      </c>
      <c r="X1703" t="s">
        <v>43</v>
      </c>
      <c r="Y1703" t="s">
        <v>43</v>
      </c>
      <c r="Z1703">
        <v>0</v>
      </c>
      <c r="AA1703" t="s">
        <v>45</v>
      </c>
      <c r="AB1703" t="s">
        <v>43</v>
      </c>
      <c r="AC1703" t="s">
        <v>43</v>
      </c>
    </row>
    <row r="1704" spans="1:29" x14ac:dyDescent="0.3">
      <c r="A1704" s="2">
        <v>45047.544953703713</v>
      </c>
      <c r="B1704" t="s">
        <v>29</v>
      </c>
      <c r="C1704" s="4" t="s">
        <v>1746</v>
      </c>
      <c r="D1704" t="s">
        <v>31</v>
      </c>
      <c r="E1704" t="s">
        <v>55</v>
      </c>
      <c r="F1704" t="s">
        <v>33</v>
      </c>
      <c r="G1704" t="s">
        <v>34</v>
      </c>
      <c r="H1704" t="s">
        <v>35</v>
      </c>
      <c r="I1704" t="s">
        <v>36</v>
      </c>
      <c r="J1704">
        <v>8</v>
      </c>
      <c r="K1704" t="s">
        <v>499</v>
      </c>
      <c r="L1704" t="s">
        <v>38</v>
      </c>
      <c r="M1704" t="s">
        <v>588</v>
      </c>
      <c r="N1704" t="s">
        <v>1747</v>
      </c>
      <c r="O1704" t="s">
        <v>85</v>
      </c>
      <c r="P1704" t="s">
        <v>66</v>
      </c>
      <c r="Q1704" t="s">
        <v>35</v>
      </c>
      <c r="R1704" t="s">
        <v>495</v>
      </c>
      <c r="S1704" t="s">
        <v>43</v>
      </c>
      <c r="T1704">
        <v>50</v>
      </c>
      <c r="U1704">
        <v>151</v>
      </c>
      <c r="V1704">
        <v>0</v>
      </c>
      <c r="W1704" t="s">
        <v>44</v>
      </c>
      <c r="X1704" t="s">
        <v>43</v>
      </c>
      <c r="Y1704" t="s">
        <v>43</v>
      </c>
      <c r="Z1704">
        <v>0</v>
      </c>
      <c r="AA1704" t="s">
        <v>45</v>
      </c>
      <c r="AB1704" t="s">
        <v>43</v>
      </c>
      <c r="AC1704" t="s">
        <v>43</v>
      </c>
    </row>
    <row r="1705" spans="1:29" x14ac:dyDescent="0.3">
      <c r="A1705" s="2">
        <v>45047.602893518517</v>
      </c>
      <c r="B1705" t="s">
        <v>29</v>
      </c>
      <c r="C1705" s="4" t="s">
        <v>706</v>
      </c>
      <c r="D1705" t="s">
        <v>54</v>
      </c>
      <c r="E1705" t="s">
        <v>73</v>
      </c>
      <c r="F1705" t="s">
        <v>33</v>
      </c>
      <c r="G1705" t="s">
        <v>56</v>
      </c>
      <c r="H1705" t="s">
        <v>57</v>
      </c>
      <c r="I1705" t="s">
        <v>36</v>
      </c>
      <c r="J1705">
        <v>1</v>
      </c>
      <c r="K1705" t="s">
        <v>81</v>
      </c>
      <c r="L1705" t="s">
        <v>166</v>
      </c>
      <c r="M1705" t="s">
        <v>680</v>
      </c>
      <c r="N1705" t="s">
        <v>721</v>
      </c>
      <c r="O1705" t="s">
        <v>85</v>
      </c>
      <c r="P1705" t="s">
        <v>52</v>
      </c>
      <c r="Q1705" t="s">
        <v>481</v>
      </c>
      <c r="R1705" t="s">
        <v>34</v>
      </c>
      <c r="S1705" t="s">
        <v>43</v>
      </c>
      <c r="T1705">
        <v>4150</v>
      </c>
      <c r="U1705">
        <v>7190</v>
      </c>
      <c r="V1705">
        <v>0</v>
      </c>
      <c r="W1705" t="s">
        <v>44</v>
      </c>
      <c r="X1705" t="s">
        <v>43</v>
      </c>
      <c r="Y1705" t="s">
        <v>43</v>
      </c>
      <c r="Z1705">
        <v>0</v>
      </c>
      <c r="AA1705" t="s">
        <v>45</v>
      </c>
      <c r="AB1705" t="s">
        <v>43</v>
      </c>
      <c r="AC1705" t="s">
        <v>43</v>
      </c>
    </row>
    <row r="1706" spans="1:29" x14ac:dyDescent="0.3">
      <c r="A1706" s="2">
        <v>45047.621828703697</v>
      </c>
      <c r="B1706" t="s">
        <v>29</v>
      </c>
      <c r="C1706" s="4" t="s">
        <v>1748</v>
      </c>
      <c r="D1706" t="s">
        <v>31</v>
      </c>
      <c r="E1706" t="s">
        <v>55</v>
      </c>
      <c r="F1706" t="s">
        <v>33</v>
      </c>
      <c r="G1706" t="s">
        <v>34</v>
      </c>
      <c r="H1706" t="s">
        <v>35</v>
      </c>
      <c r="I1706" t="s">
        <v>58</v>
      </c>
      <c r="J1706">
        <v>6</v>
      </c>
      <c r="K1706" t="s">
        <v>123</v>
      </c>
      <c r="L1706" t="s">
        <v>49</v>
      </c>
      <c r="M1706" t="s">
        <v>490</v>
      </c>
      <c r="N1706" t="s">
        <v>1731</v>
      </c>
      <c r="O1706" t="s">
        <v>41</v>
      </c>
      <c r="P1706" t="s">
        <v>77</v>
      </c>
      <c r="Q1706" t="s">
        <v>481</v>
      </c>
      <c r="R1706" t="s">
        <v>34</v>
      </c>
      <c r="S1706" t="s">
        <v>43</v>
      </c>
      <c r="T1706">
        <v>50</v>
      </c>
      <c r="U1706">
        <v>131150</v>
      </c>
      <c r="V1706">
        <v>0</v>
      </c>
      <c r="W1706" t="s">
        <v>44</v>
      </c>
      <c r="X1706" t="s">
        <v>43</v>
      </c>
      <c r="Y1706" t="s">
        <v>43</v>
      </c>
      <c r="Z1706">
        <v>0</v>
      </c>
      <c r="AA1706" t="s">
        <v>45</v>
      </c>
      <c r="AB1706" t="s">
        <v>43</v>
      </c>
      <c r="AC1706" t="s">
        <v>43</v>
      </c>
    </row>
    <row r="1707" spans="1:29" x14ac:dyDescent="0.3">
      <c r="A1707" s="2">
        <v>45047.622789351852</v>
      </c>
      <c r="B1707" t="s">
        <v>29</v>
      </c>
      <c r="C1707" s="4" t="s">
        <v>1749</v>
      </c>
      <c r="D1707" t="s">
        <v>31</v>
      </c>
      <c r="E1707" t="s">
        <v>73</v>
      </c>
      <c r="F1707" t="s">
        <v>33</v>
      </c>
      <c r="G1707" t="s">
        <v>34</v>
      </c>
      <c r="H1707" t="s">
        <v>57</v>
      </c>
      <c r="I1707" t="s">
        <v>58</v>
      </c>
      <c r="J1707">
        <v>1</v>
      </c>
      <c r="K1707" t="s">
        <v>81</v>
      </c>
      <c r="L1707" t="s">
        <v>69</v>
      </c>
      <c r="M1707" t="s">
        <v>511</v>
      </c>
      <c r="N1707" t="s">
        <v>1750</v>
      </c>
      <c r="O1707" t="s">
        <v>113</v>
      </c>
      <c r="P1707" t="s">
        <v>95</v>
      </c>
      <c r="Q1707" t="s">
        <v>35</v>
      </c>
      <c r="R1707" t="s">
        <v>34</v>
      </c>
      <c r="S1707" t="s">
        <v>43</v>
      </c>
      <c r="T1707">
        <v>2630</v>
      </c>
      <c r="U1707">
        <v>5070</v>
      </c>
      <c r="V1707">
        <v>0</v>
      </c>
      <c r="W1707" t="s">
        <v>44</v>
      </c>
      <c r="X1707" t="s">
        <v>43</v>
      </c>
      <c r="Y1707" t="s">
        <v>43</v>
      </c>
      <c r="Z1707">
        <v>0</v>
      </c>
      <c r="AA1707" t="s">
        <v>45</v>
      </c>
      <c r="AB1707" t="s">
        <v>43</v>
      </c>
      <c r="AC1707" t="s">
        <v>43</v>
      </c>
    </row>
    <row r="1708" spans="1:29" x14ac:dyDescent="0.3">
      <c r="A1708" s="2">
        <v>45047.624016203707</v>
      </c>
      <c r="B1708" t="s">
        <v>29</v>
      </c>
      <c r="C1708" s="4" t="s">
        <v>1751</v>
      </c>
      <c r="D1708" t="s">
        <v>31</v>
      </c>
      <c r="E1708" t="s">
        <v>73</v>
      </c>
      <c r="F1708" t="s">
        <v>33</v>
      </c>
      <c r="G1708" t="s">
        <v>34</v>
      </c>
      <c r="H1708" t="s">
        <v>35</v>
      </c>
      <c r="I1708" t="s">
        <v>36</v>
      </c>
      <c r="J1708">
        <v>8</v>
      </c>
      <c r="K1708" t="s">
        <v>81</v>
      </c>
      <c r="L1708" t="s">
        <v>69</v>
      </c>
      <c r="M1708" t="s">
        <v>505</v>
      </c>
      <c r="N1708" t="s">
        <v>747</v>
      </c>
      <c r="O1708" t="s">
        <v>113</v>
      </c>
      <c r="P1708" t="s">
        <v>52</v>
      </c>
      <c r="Q1708" t="s">
        <v>35</v>
      </c>
      <c r="R1708" t="s">
        <v>495</v>
      </c>
      <c r="S1708" t="s">
        <v>43</v>
      </c>
      <c r="T1708">
        <v>50</v>
      </c>
      <c r="U1708">
        <v>151</v>
      </c>
      <c r="V1708">
        <v>0</v>
      </c>
      <c r="W1708" t="s">
        <v>44</v>
      </c>
      <c r="X1708" t="s">
        <v>43</v>
      </c>
      <c r="Y1708" t="s">
        <v>43</v>
      </c>
      <c r="Z1708">
        <v>0</v>
      </c>
      <c r="AA1708" t="s">
        <v>45</v>
      </c>
      <c r="AB1708" t="s">
        <v>43</v>
      </c>
      <c r="AC1708" t="s">
        <v>43</v>
      </c>
    </row>
    <row r="1709" spans="1:29" x14ac:dyDescent="0.3">
      <c r="A1709" s="2">
        <v>45047.626817129632</v>
      </c>
      <c r="B1709" t="s">
        <v>29</v>
      </c>
      <c r="C1709" s="4" t="s">
        <v>1752</v>
      </c>
      <c r="D1709" t="s">
        <v>54</v>
      </c>
      <c r="E1709" t="s">
        <v>73</v>
      </c>
      <c r="F1709" t="s">
        <v>47</v>
      </c>
      <c r="G1709" t="s">
        <v>34</v>
      </c>
      <c r="H1709" t="s">
        <v>35</v>
      </c>
      <c r="I1709" t="s">
        <v>36</v>
      </c>
      <c r="J1709">
        <v>7</v>
      </c>
      <c r="K1709" t="s">
        <v>499</v>
      </c>
      <c r="L1709" t="s">
        <v>49</v>
      </c>
      <c r="M1709" t="s">
        <v>540</v>
      </c>
      <c r="N1709" t="s">
        <v>536</v>
      </c>
      <c r="O1709" t="s">
        <v>41</v>
      </c>
      <c r="P1709" t="s">
        <v>52</v>
      </c>
      <c r="Q1709" t="s">
        <v>481</v>
      </c>
      <c r="R1709" t="s">
        <v>495</v>
      </c>
      <c r="S1709" t="s">
        <v>43</v>
      </c>
      <c r="T1709">
        <v>2125</v>
      </c>
      <c r="U1709">
        <v>7190</v>
      </c>
      <c r="V1709">
        <v>0</v>
      </c>
      <c r="W1709" t="s">
        <v>44</v>
      </c>
      <c r="X1709" t="s">
        <v>43</v>
      </c>
      <c r="Y1709" t="s">
        <v>43</v>
      </c>
      <c r="Z1709">
        <v>0</v>
      </c>
      <c r="AA1709" t="s">
        <v>45</v>
      </c>
      <c r="AB1709" t="s">
        <v>43</v>
      </c>
      <c r="AC1709" t="s">
        <v>43</v>
      </c>
    </row>
    <row r="1710" spans="1:29" x14ac:dyDescent="0.3">
      <c r="A1710" s="2">
        <v>45047.62777777778</v>
      </c>
      <c r="B1710" t="s">
        <v>29</v>
      </c>
      <c r="C1710" s="4" t="s">
        <v>1753</v>
      </c>
      <c r="D1710" t="s">
        <v>31</v>
      </c>
      <c r="E1710" t="s">
        <v>68</v>
      </c>
      <c r="F1710" t="s">
        <v>122</v>
      </c>
      <c r="G1710" t="s">
        <v>34</v>
      </c>
      <c r="H1710" t="s">
        <v>35</v>
      </c>
      <c r="I1710" t="s">
        <v>36</v>
      </c>
      <c r="J1710">
        <v>3</v>
      </c>
      <c r="K1710" t="s">
        <v>48</v>
      </c>
      <c r="L1710" t="s">
        <v>49</v>
      </c>
      <c r="M1710" t="s">
        <v>500</v>
      </c>
      <c r="N1710" t="s">
        <v>550</v>
      </c>
      <c r="O1710" t="s">
        <v>85</v>
      </c>
      <c r="P1710" t="s">
        <v>77</v>
      </c>
      <c r="Q1710" t="s">
        <v>481</v>
      </c>
      <c r="R1710" t="s">
        <v>34</v>
      </c>
      <c r="S1710" t="s">
        <v>43</v>
      </c>
      <c r="T1710">
        <v>50</v>
      </c>
      <c r="U1710">
        <v>131150</v>
      </c>
      <c r="V1710">
        <v>0</v>
      </c>
      <c r="W1710" t="s">
        <v>44</v>
      </c>
      <c r="X1710" t="s">
        <v>43</v>
      </c>
      <c r="Y1710" t="s">
        <v>43</v>
      </c>
      <c r="Z1710">
        <v>0</v>
      </c>
      <c r="AA1710" t="s">
        <v>45</v>
      </c>
      <c r="AB1710" t="s">
        <v>43</v>
      </c>
      <c r="AC1710" t="s">
        <v>43</v>
      </c>
    </row>
    <row r="1711" spans="1:29" x14ac:dyDescent="0.3">
      <c r="A1711" s="2">
        <v>45047.638310185182</v>
      </c>
      <c r="B1711" t="s">
        <v>29</v>
      </c>
      <c r="C1711" s="4" t="s">
        <v>732</v>
      </c>
      <c r="D1711" t="s">
        <v>54</v>
      </c>
      <c r="E1711" t="s">
        <v>73</v>
      </c>
      <c r="F1711" t="s">
        <v>47</v>
      </c>
      <c r="G1711" t="s">
        <v>34</v>
      </c>
      <c r="H1711" t="s">
        <v>35</v>
      </c>
      <c r="I1711" t="s">
        <v>36</v>
      </c>
      <c r="J1711">
        <v>4</v>
      </c>
      <c r="K1711" t="s">
        <v>123</v>
      </c>
      <c r="L1711" t="s">
        <v>38</v>
      </c>
      <c r="M1711" t="s">
        <v>505</v>
      </c>
      <c r="N1711" t="s">
        <v>1754</v>
      </c>
      <c r="O1711" t="s">
        <v>113</v>
      </c>
      <c r="P1711" t="s">
        <v>66</v>
      </c>
      <c r="Q1711" t="s">
        <v>481</v>
      </c>
      <c r="R1711" t="s">
        <v>495</v>
      </c>
      <c r="S1711" t="s">
        <v>43</v>
      </c>
      <c r="T1711">
        <v>50</v>
      </c>
      <c r="U1711">
        <v>151</v>
      </c>
      <c r="V1711">
        <v>0</v>
      </c>
      <c r="W1711" t="s">
        <v>44</v>
      </c>
      <c r="X1711" t="s">
        <v>43</v>
      </c>
      <c r="Y1711" t="s">
        <v>43</v>
      </c>
      <c r="Z1711">
        <v>0</v>
      </c>
      <c r="AA1711" t="s">
        <v>45</v>
      </c>
      <c r="AB1711" t="s">
        <v>43</v>
      </c>
      <c r="AC1711" t="s">
        <v>43</v>
      </c>
    </row>
    <row r="1712" spans="1:29" x14ac:dyDescent="0.3">
      <c r="A1712" s="2">
        <v>45047.646365740737</v>
      </c>
      <c r="B1712" t="s">
        <v>29</v>
      </c>
      <c r="C1712" s="4" t="s">
        <v>1748</v>
      </c>
      <c r="D1712" t="s">
        <v>31</v>
      </c>
      <c r="E1712" t="s">
        <v>55</v>
      </c>
      <c r="F1712" t="s">
        <v>33</v>
      </c>
      <c r="G1712" t="s">
        <v>34</v>
      </c>
      <c r="H1712" t="s">
        <v>35</v>
      </c>
      <c r="I1712" t="s">
        <v>36</v>
      </c>
      <c r="J1712">
        <v>7</v>
      </c>
      <c r="K1712" t="s">
        <v>499</v>
      </c>
      <c r="L1712" t="s">
        <v>49</v>
      </c>
      <c r="M1712" t="s">
        <v>511</v>
      </c>
      <c r="N1712" t="s">
        <v>948</v>
      </c>
      <c r="O1712" t="s">
        <v>41</v>
      </c>
      <c r="P1712" t="s">
        <v>66</v>
      </c>
      <c r="Q1712" t="s">
        <v>35</v>
      </c>
      <c r="R1712" t="s">
        <v>495</v>
      </c>
      <c r="S1712" t="s">
        <v>43</v>
      </c>
      <c r="T1712">
        <v>4150</v>
      </c>
      <c r="U1712">
        <v>91110</v>
      </c>
      <c r="V1712">
        <v>0</v>
      </c>
      <c r="W1712" t="s">
        <v>44</v>
      </c>
      <c r="X1712" t="s">
        <v>43</v>
      </c>
      <c r="Y1712" t="s">
        <v>43</v>
      </c>
      <c r="Z1712">
        <v>0</v>
      </c>
      <c r="AA1712" t="s">
        <v>45</v>
      </c>
      <c r="AB1712" t="s">
        <v>43</v>
      </c>
      <c r="AC1712" t="s">
        <v>43</v>
      </c>
    </row>
    <row r="1713" spans="1:29" x14ac:dyDescent="0.3">
      <c r="A1713" s="2">
        <v>45047.667627314811</v>
      </c>
      <c r="B1713" t="s">
        <v>29</v>
      </c>
      <c r="C1713" s="4" t="s">
        <v>1755</v>
      </c>
      <c r="D1713" t="s">
        <v>54</v>
      </c>
      <c r="E1713" t="s">
        <v>64</v>
      </c>
      <c r="F1713" t="s">
        <v>33</v>
      </c>
      <c r="G1713" t="s">
        <v>56</v>
      </c>
      <c r="H1713" t="s">
        <v>35</v>
      </c>
      <c r="I1713" t="s">
        <v>36</v>
      </c>
      <c r="J1713">
        <v>9</v>
      </c>
      <c r="K1713" t="s">
        <v>123</v>
      </c>
      <c r="L1713" t="s">
        <v>49</v>
      </c>
      <c r="M1713" t="s">
        <v>635</v>
      </c>
      <c r="N1713" t="s">
        <v>949</v>
      </c>
      <c r="O1713" t="s">
        <v>85</v>
      </c>
      <c r="P1713" t="s">
        <v>52</v>
      </c>
      <c r="Q1713" t="s">
        <v>513</v>
      </c>
      <c r="R1713" t="s">
        <v>34</v>
      </c>
      <c r="S1713" t="s">
        <v>43</v>
      </c>
      <c r="T1713">
        <v>3140</v>
      </c>
      <c r="U1713">
        <v>111130</v>
      </c>
      <c r="V1713">
        <v>0</v>
      </c>
      <c r="W1713" t="s">
        <v>44</v>
      </c>
      <c r="X1713" t="s">
        <v>43</v>
      </c>
      <c r="Y1713" t="s">
        <v>43</v>
      </c>
      <c r="Z1713">
        <v>0</v>
      </c>
      <c r="AA1713" t="s">
        <v>45</v>
      </c>
      <c r="AB1713" t="s">
        <v>43</v>
      </c>
      <c r="AC1713" t="s">
        <v>43</v>
      </c>
    </row>
    <row r="1714" spans="1:29" x14ac:dyDescent="0.3">
      <c r="A1714" s="2">
        <v>45047.668634259258</v>
      </c>
      <c r="B1714" t="s">
        <v>29</v>
      </c>
      <c r="C1714" s="4" t="s">
        <v>1659</v>
      </c>
      <c r="D1714" t="s">
        <v>31</v>
      </c>
      <c r="E1714" t="s">
        <v>73</v>
      </c>
      <c r="F1714" t="s">
        <v>122</v>
      </c>
      <c r="G1714" t="s">
        <v>56</v>
      </c>
      <c r="H1714" t="s">
        <v>35</v>
      </c>
      <c r="I1714" t="s">
        <v>36</v>
      </c>
      <c r="J1714">
        <v>5</v>
      </c>
      <c r="K1714" t="s">
        <v>499</v>
      </c>
      <c r="L1714" t="s">
        <v>69</v>
      </c>
      <c r="M1714" t="s">
        <v>560</v>
      </c>
      <c r="N1714" t="s">
        <v>981</v>
      </c>
      <c r="O1714" t="s">
        <v>85</v>
      </c>
      <c r="P1714" t="s">
        <v>95</v>
      </c>
      <c r="Q1714" t="s">
        <v>481</v>
      </c>
      <c r="R1714" t="s">
        <v>34</v>
      </c>
      <c r="S1714" t="s">
        <v>43</v>
      </c>
      <c r="T1714">
        <v>50</v>
      </c>
      <c r="U1714">
        <v>151</v>
      </c>
      <c r="V1714">
        <v>0</v>
      </c>
      <c r="W1714" t="s">
        <v>44</v>
      </c>
      <c r="X1714" t="s">
        <v>43</v>
      </c>
      <c r="Y1714" t="s">
        <v>43</v>
      </c>
      <c r="Z1714">
        <v>0</v>
      </c>
      <c r="AA1714" t="s">
        <v>45</v>
      </c>
      <c r="AB1714" t="s">
        <v>43</v>
      </c>
      <c r="AC1714" t="s">
        <v>43</v>
      </c>
    </row>
    <row r="1715" spans="1:29" x14ac:dyDescent="0.3">
      <c r="A1715" s="2">
        <v>45047.706111111111</v>
      </c>
      <c r="B1715" t="s">
        <v>29</v>
      </c>
      <c r="C1715" s="4" t="s">
        <v>1756</v>
      </c>
      <c r="D1715" t="s">
        <v>54</v>
      </c>
      <c r="E1715" t="s">
        <v>32</v>
      </c>
      <c r="F1715" t="s">
        <v>47</v>
      </c>
      <c r="G1715" t="s">
        <v>34</v>
      </c>
      <c r="H1715" t="s">
        <v>57</v>
      </c>
      <c r="I1715" t="s">
        <v>36</v>
      </c>
      <c r="J1715">
        <v>4</v>
      </c>
      <c r="K1715" t="s">
        <v>123</v>
      </c>
      <c r="L1715" t="s">
        <v>49</v>
      </c>
      <c r="M1715" t="s">
        <v>595</v>
      </c>
      <c r="N1715" t="s">
        <v>1334</v>
      </c>
      <c r="O1715" t="s">
        <v>41</v>
      </c>
      <c r="P1715" t="s">
        <v>52</v>
      </c>
      <c r="Q1715" t="s">
        <v>513</v>
      </c>
      <c r="R1715" t="s">
        <v>34</v>
      </c>
      <c r="S1715" t="s">
        <v>43</v>
      </c>
      <c r="T1715">
        <v>50</v>
      </c>
      <c r="U1715">
        <v>111130</v>
      </c>
      <c r="V1715">
        <v>0</v>
      </c>
      <c r="W1715" t="s">
        <v>44</v>
      </c>
      <c r="X1715" t="s">
        <v>43</v>
      </c>
      <c r="Y1715" t="s">
        <v>43</v>
      </c>
      <c r="Z1715">
        <v>0</v>
      </c>
      <c r="AA1715" t="s">
        <v>45</v>
      </c>
      <c r="AB1715" t="s">
        <v>43</v>
      </c>
      <c r="AC1715" t="s">
        <v>43</v>
      </c>
    </row>
    <row r="1716" spans="1:29" x14ac:dyDescent="0.3">
      <c r="A1716" s="2">
        <v>45047.729733796303</v>
      </c>
      <c r="B1716" t="s">
        <v>29</v>
      </c>
      <c r="C1716" s="4" t="s">
        <v>1757</v>
      </c>
      <c r="D1716" t="s">
        <v>54</v>
      </c>
      <c r="E1716" t="s">
        <v>32</v>
      </c>
      <c r="F1716" t="s">
        <v>47</v>
      </c>
      <c r="G1716" t="s">
        <v>34</v>
      </c>
      <c r="H1716" t="s">
        <v>57</v>
      </c>
      <c r="I1716" t="s">
        <v>36</v>
      </c>
      <c r="J1716">
        <v>4</v>
      </c>
      <c r="K1716" t="s">
        <v>48</v>
      </c>
      <c r="L1716" t="s">
        <v>38</v>
      </c>
      <c r="M1716" t="s">
        <v>511</v>
      </c>
      <c r="N1716" t="s">
        <v>1124</v>
      </c>
      <c r="O1716" t="s">
        <v>113</v>
      </c>
      <c r="P1716" t="s">
        <v>66</v>
      </c>
      <c r="Q1716" t="s">
        <v>481</v>
      </c>
      <c r="R1716" t="s">
        <v>495</v>
      </c>
      <c r="S1716" t="s">
        <v>43</v>
      </c>
      <c r="T1716">
        <v>4150</v>
      </c>
      <c r="U1716">
        <v>91110</v>
      </c>
      <c r="V1716">
        <v>0</v>
      </c>
      <c r="W1716" t="s">
        <v>44</v>
      </c>
      <c r="X1716" t="s">
        <v>43</v>
      </c>
      <c r="Y1716" t="s">
        <v>43</v>
      </c>
      <c r="Z1716">
        <v>0</v>
      </c>
      <c r="AA1716" t="s">
        <v>45</v>
      </c>
      <c r="AB1716" t="s">
        <v>43</v>
      </c>
      <c r="AC1716" t="s">
        <v>43</v>
      </c>
    </row>
    <row r="1717" spans="1:29" x14ac:dyDescent="0.3">
      <c r="A1717" s="2">
        <v>45047.777303240742</v>
      </c>
      <c r="B1717" t="s">
        <v>29</v>
      </c>
      <c r="C1717" s="4" t="s">
        <v>1758</v>
      </c>
      <c r="D1717" t="s">
        <v>31</v>
      </c>
      <c r="E1717" t="s">
        <v>68</v>
      </c>
      <c r="F1717" t="s">
        <v>33</v>
      </c>
      <c r="G1717" t="s">
        <v>34</v>
      </c>
      <c r="H1717" t="s">
        <v>35</v>
      </c>
      <c r="I1717" t="s">
        <v>36</v>
      </c>
      <c r="J1717">
        <v>3</v>
      </c>
      <c r="K1717" t="s">
        <v>499</v>
      </c>
      <c r="L1717" t="s">
        <v>49</v>
      </c>
      <c r="M1717" t="s">
        <v>546</v>
      </c>
      <c r="N1717" t="s">
        <v>497</v>
      </c>
      <c r="O1717" t="s">
        <v>41</v>
      </c>
      <c r="P1717" t="s">
        <v>66</v>
      </c>
      <c r="Q1717" t="s">
        <v>481</v>
      </c>
      <c r="R1717" t="s">
        <v>495</v>
      </c>
      <c r="S1717" t="s">
        <v>43</v>
      </c>
      <c r="T1717">
        <v>50</v>
      </c>
      <c r="U1717">
        <v>151</v>
      </c>
      <c r="V1717">
        <v>0</v>
      </c>
      <c r="W1717" t="s">
        <v>44</v>
      </c>
      <c r="X1717" t="s">
        <v>43</v>
      </c>
      <c r="Y1717" t="s">
        <v>43</v>
      </c>
      <c r="Z1717">
        <v>0</v>
      </c>
      <c r="AA1717" t="s">
        <v>45</v>
      </c>
      <c r="AB1717" t="s">
        <v>43</v>
      </c>
      <c r="AC1717" t="s">
        <v>43</v>
      </c>
    </row>
    <row r="1718" spans="1:29" x14ac:dyDescent="0.3">
      <c r="A1718" s="2">
        <v>45047.805393518523</v>
      </c>
      <c r="B1718" t="s">
        <v>29</v>
      </c>
      <c r="C1718" s="4" t="s">
        <v>1430</v>
      </c>
      <c r="D1718" t="s">
        <v>31</v>
      </c>
      <c r="E1718" t="s">
        <v>68</v>
      </c>
      <c r="F1718" t="s">
        <v>33</v>
      </c>
      <c r="G1718" t="s">
        <v>56</v>
      </c>
      <c r="H1718" t="s">
        <v>35</v>
      </c>
      <c r="I1718" t="s">
        <v>36</v>
      </c>
      <c r="J1718">
        <v>1</v>
      </c>
      <c r="K1718" t="s">
        <v>499</v>
      </c>
      <c r="L1718" t="s">
        <v>49</v>
      </c>
      <c r="M1718" t="s">
        <v>540</v>
      </c>
      <c r="N1718" t="s">
        <v>1190</v>
      </c>
      <c r="O1718" t="s">
        <v>41</v>
      </c>
      <c r="P1718" t="s">
        <v>52</v>
      </c>
      <c r="Q1718" t="s">
        <v>481</v>
      </c>
      <c r="R1718" t="s">
        <v>495</v>
      </c>
      <c r="S1718" t="s">
        <v>43</v>
      </c>
      <c r="T1718">
        <v>50</v>
      </c>
      <c r="U1718">
        <v>131150</v>
      </c>
      <c r="V1718">
        <v>0</v>
      </c>
      <c r="W1718" t="s">
        <v>44</v>
      </c>
      <c r="X1718" t="s">
        <v>43</v>
      </c>
      <c r="Y1718" t="s">
        <v>43</v>
      </c>
      <c r="Z1718">
        <v>0</v>
      </c>
      <c r="AA1718" t="s">
        <v>45</v>
      </c>
      <c r="AB1718" t="s">
        <v>43</v>
      </c>
      <c r="AC1718" t="s">
        <v>43</v>
      </c>
    </row>
    <row r="1719" spans="1:29" x14ac:dyDescent="0.3">
      <c r="A1719" s="2">
        <v>45047.836828703701</v>
      </c>
      <c r="B1719" t="s">
        <v>29</v>
      </c>
      <c r="C1719" s="4" t="s">
        <v>1759</v>
      </c>
      <c r="D1719" t="s">
        <v>31</v>
      </c>
      <c r="E1719" t="s">
        <v>55</v>
      </c>
      <c r="F1719" t="s">
        <v>47</v>
      </c>
      <c r="G1719" t="s">
        <v>56</v>
      </c>
      <c r="H1719" t="s">
        <v>57</v>
      </c>
      <c r="I1719" t="s">
        <v>58</v>
      </c>
      <c r="J1719">
        <v>8</v>
      </c>
      <c r="K1719" t="s">
        <v>81</v>
      </c>
      <c r="L1719" t="s">
        <v>69</v>
      </c>
      <c r="M1719" t="s">
        <v>505</v>
      </c>
      <c r="N1719" t="s">
        <v>963</v>
      </c>
      <c r="O1719" t="s">
        <v>85</v>
      </c>
      <c r="P1719" t="s">
        <v>95</v>
      </c>
      <c r="Q1719" t="s">
        <v>481</v>
      </c>
      <c r="R1719" t="s">
        <v>495</v>
      </c>
      <c r="S1719" t="s">
        <v>43</v>
      </c>
      <c r="T1719">
        <v>2630</v>
      </c>
      <c r="U1719">
        <v>91110</v>
      </c>
      <c r="V1719">
        <v>0</v>
      </c>
      <c r="W1719" t="s">
        <v>44</v>
      </c>
      <c r="X1719" t="s">
        <v>43</v>
      </c>
      <c r="Y1719" t="s">
        <v>43</v>
      </c>
      <c r="Z1719">
        <v>0</v>
      </c>
      <c r="AA1719" t="s">
        <v>45</v>
      </c>
      <c r="AB1719" t="s">
        <v>43</v>
      </c>
      <c r="AC1719" t="s">
        <v>43</v>
      </c>
    </row>
    <row r="1720" spans="1:29" x14ac:dyDescent="0.3">
      <c r="A1720" s="2">
        <v>45047.907187500001</v>
      </c>
      <c r="B1720" t="s">
        <v>29</v>
      </c>
      <c r="C1720" s="4" t="s">
        <v>1653</v>
      </c>
      <c r="D1720" t="s">
        <v>31</v>
      </c>
      <c r="E1720" t="s">
        <v>32</v>
      </c>
      <c r="F1720" t="s">
        <v>47</v>
      </c>
      <c r="G1720" t="s">
        <v>34</v>
      </c>
      <c r="H1720" t="s">
        <v>57</v>
      </c>
      <c r="I1720" t="s">
        <v>36</v>
      </c>
      <c r="J1720">
        <v>5</v>
      </c>
      <c r="K1720" t="s">
        <v>499</v>
      </c>
      <c r="L1720" t="s">
        <v>49</v>
      </c>
      <c r="M1720" t="s">
        <v>515</v>
      </c>
      <c r="N1720" t="s">
        <v>676</v>
      </c>
      <c r="O1720" t="s">
        <v>41</v>
      </c>
      <c r="P1720" t="s">
        <v>52</v>
      </c>
      <c r="Q1720" t="s">
        <v>481</v>
      </c>
      <c r="R1720" t="s">
        <v>34</v>
      </c>
      <c r="S1720" t="s">
        <v>43</v>
      </c>
      <c r="T1720">
        <v>2125</v>
      </c>
      <c r="U1720">
        <v>5070</v>
      </c>
      <c r="V1720">
        <v>0</v>
      </c>
      <c r="W1720" t="s">
        <v>44</v>
      </c>
      <c r="X1720" t="s">
        <v>43</v>
      </c>
      <c r="Y1720" t="s">
        <v>43</v>
      </c>
      <c r="Z1720">
        <v>0</v>
      </c>
      <c r="AA1720" t="s">
        <v>45</v>
      </c>
      <c r="AB1720" t="s">
        <v>43</v>
      </c>
      <c r="AC1720" t="s">
        <v>43</v>
      </c>
    </row>
    <row r="1721" spans="1:29" x14ac:dyDescent="0.3">
      <c r="A1721" s="2">
        <v>45047.908171296287</v>
      </c>
      <c r="B1721" t="s">
        <v>29</v>
      </c>
      <c r="C1721" s="4" t="s">
        <v>292</v>
      </c>
      <c r="D1721" t="s">
        <v>31</v>
      </c>
      <c r="E1721" t="s">
        <v>73</v>
      </c>
      <c r="F1721" t="s">
        <v>33</v>
      </c>
      <c r="G1721" t="s">
        <v>56</v>
      </c>
      <c r="H1721" t="s">
        <v>35</v>
      </c>
      <c r="I1721" t="s">
        <v>36</v>
      </c>
      <c r="J1721">
        <v>3</v>
      </c>
      <c r="K1721" t="s">
        <v>81</v>
      </c>
      <c r="L1721" t="s">
        <v>49</v>
      </c>
      <c r="M1721" t="s">
        <v>505</v>
      </c>
      <c r="N1721" t="s">
        <v>666</v>
      </c>
      <c r="O1721" t="s">
        <v>113</v>
      </c>
      <c r="P1721" t="s">
        <v>77</v>
      </c>
      <c r="Q1721" t="s">
        <v>35</v>
      </c>
      <c r="R1721" t="s">
        <v>507</v>
      </c>
      <c r="S1721" t="s">
        <v>43</v>
      </c>
      <c r="T1721">
        <v>50</v>
      </c>
      <c r="U1721">
        <v>151</v>
      </c>
      <c r="V1721">
        <v>0</v>
      </c>
      <c r="W1721" t="s">
        <v>44</v>
      </c>
      <c r="X1721" t="s">
        <v>43</v>
      </c>
      <c r="Y1721" t="s">
        <v>43</v>
      </c>
      <c r="Z1721">
        <v>0</v>
      </c>
      <c r="AA1721" t="s">
        <v>45</v>
      </c>
      <c r="AB1721" t="s">
        <v>43</v>
      </c>
      <c r="AC1721" t="s">
        <v>43</v>
      </c>
    </row>
    <row r="1722" spans="1:29" x14ac:dyDescent="0.3">
      <c r="A1722" s="2">
        <v>45047.910740740743</v>
      </c>
      <c r="B1722" t="s">
        <v>29</v>
      </c>
      <c r="C1722" s="4" t="s">
        <v>1760</v>
      </c>
      <c r="D1722" t="s">
        <v>31</v>
      </c>
      <c r="E1722" t="s">
        <v>64</v>
      </c>
      <c r="F1722" t="s">
        <v>122</v>
      </c>
      <c r="G1722" t="s">
        <v>56</v>
      </c>
      <c r="H1722" t="s">
        <v>35</v>
      </c>
      <c r="I1722" t="s">
        <v>36</v>
      </c>
      <c r="J1722">
        <v>5</v>
      </c>
      <c r="K1722" t="s">
        <v>81</v>
      </c>
      <c r="L1722" t="s">
        <v>69</v>
      </c>
      <c r="M1722" t="s">
        <v>493</v>
      </c>
      <c r="N1722" t="s">
        <v>1427</v>
      </c>
      <c r="O1722" t="s">
        <v>85</v>
      </c>
      <c r="P1722" t="s">
        <v>95</v>
      </c>
      <c r="Q1722" t="s">
        <v>57</v>
      </c>
      <c r="R1722" t="s">
        <v>34</v>
      </c>
      <c r="S1722" t="s">
        <v>43</v>
      </c>
      <c r="T1722">
        <v>1620</v>
      </c>
      <c r="U1722">
        <v>91110</v>
      </c>
      <c r="V1722">
        <v>0</v>
      </c>
      <c r="W1722" t="s">
        <v>44</v>
      </c>
      <c r="X1722" t="s">
        <v>43</v>
      </c>
      <c r="Y1722" t="s">
        <v>43</v>
      </c>
      <c r="Z1722">
        <v>0</v>
      </c>
      <c r="AA1722" t="s">
        <v>45</v>
      </c>
      <c r="AB1722" t="s">
        <v>43</v>
      </c>
      <c r="AC1722" t="s">
        <v>43</v>
      </c>
    </row>
    <row r="1723" spans="1:29" x14ac:dyDescent="0.3">
      <c r="A1723" s="2">
        <v>45047.913576388892</v>
      </c>
      <c r="B1723" t="s">
        <v>29</v>
      </c>
      <c r="C1723" s="4" t="s">
        <v>1761</v>
      </c>
      <c r="D1723" t="s">
        <v>31</v>
      </c>
      <c r="E1723" t="s">
        <v>32</v>
      </c>
      <c r="F1723" t="s">
        <v>122</v>
      </c>
      <c r="G1723" t="s">
        <v>56</v>
      </c>
      <c r="H1723" t="s">
        <v>35</v>
      </c>
      <c r="I1723" t="s">
        <v>36</v>
      </c>
      <c r="J1723">
        <v>2</v>
      </c>
      <c r="K1723" t="s">
        <v>123</v>
      </c>
      <c r="L1723" t="s">
        <v>49</v>
      </c>
      <c r="M1723" t="s">
        <v>588</v>
      </c>
      <c r="N1723" t="s">
        <v>1059</v>
      </c>
      <c r="O1723" t="s">
        <v>41</v>
      </c>
      <c r="P1723" t="s">
        <v>77</v>
      </c>
      <c r="Q1723" t="s">
        <v>481</v>
      </c>
      <c r="R1723" t="s">
        <v>34</v>
      </c>
      <c r="S1723" t="s">
        <v>43</v>
      </c>
      <c r="T1723">
        <v>50</v>
      </c>
      <c r="U1723">
        <v>151</v>
      </c>
      <c r="V1723">
        <v>0</v>
      </c>
      <c r="W1723" t="s">
        <v>44</v>
      </c>
      <c r="X1723" t="s">
        <v>43</v>
      </c>
      <c r="Y1723" t="s">
        <v>43</v>
      </c>
      <c r="Z1723">
        <v>0</v>
      </c>
      <c r="AA1723" t="s">
        <v>45</v>
      </c>
      <c r="AB1723" t="s">
        <v>43</v>
      </c>
      <c r="AC1723" t="s">
        <v>43</v>
      </c>
    </row>
    <row r="1724" spans="1:29" x14ac:dyDescent="0.3">
      <c r="A1724" s="2">
        <v>45047.918530092589</v>
      </c>
      <c r="B1724" t="s">
        <v>29</v>
      </c>
      <c r="C1724" s="4" t="s">
        <v>521</v>
      </c>
      <c r="D1724" t="s">
        <v>31</v>
      </c>
      <c r="E1724" t="s">
        <v>73</v>
      </c>
      <c r="F1724" t="s">
        <v>47</v>
      </c>
      <c r="G1724" t="s">
        <v>34</v>
      </c>
      <c r="H1724" t="s">
        <v>35</v>
      </c>
      <c r="I1724" t="s">
        <v>36</v>
      </c>
      <c r="J1724">
        <v>8</v>
      </c>
      <c r="K1724" t="s">
        <v>123</v>
      </c>
      <c r="L1724" t="s">
        <v>38</v>
      </c>
      <c r="M1724" t="s">
        <v>490</v>
      </c>
      <c r="N1724" t="s">
        <v>700</v>
      </c>
      <c r="O1724" t="s">
        <v>41</v>
      </c>
      <c r="P1724" t="s">
        <v>52</v>
      </c>
      <c r="Q1724" t="s">
        <v>481</v>
      </c>
      <c r="R1724" t="s">
        <v>34</v>
      </c>
      <c r="S1724" t="s">
        <v>43</v>
      </c>
      <c r="T1724">
        <v>2125</v>
      </c>
      <c r="U1724">
        <v>111130</v>
      </c>
      <c r="V1724">
        <v>0</v>
      </c>
      <c r="W1724" t="s">
        <v>44</v>
      </c>
      <c r="X1724" t="s">
        <v>43</v>
      </c>
      <c r="Y1724" t="s">
        <v>43</v>
      </c>
      <c r="Z1724">
        <v>0</v>
      </c>
      <c r="AA1724" t="s">
        <v>45</v>
      </c>
      <c r="AB1724" t="s">
        <v>43</v>
      </c>
      <c r="AC1724" t="s">
        <v>43</v>
      </c>
    </row>
    <row r="1725" spans="1:29" x14ac:dyDescent="0.3">
      <c r="A1725" s="2">
        <v>45047.919317129628</v>
      </c>
      <c r="B1725" t="s">
        <v>29</v>
      </c>
      <c r="C1725" s="4" t="s">
        <v>521</v>
      </c>
      <c r="D1725" t="s">
        <v>31</v>
      </c>
      <c r="E1725" t="s">
        <v>73</v>
      </c>
      <c r="F1725" t="s">
        <v>47</v>
      </c>
      <c r="G1725" t="s">
        <v>56</v>
      </c>
      <c r="H1725" t="s">
        <v>35</v>
      </c>
      <c r="I1725" t="s">
        <v>36</v>
      </c>
      <c r="J1725">
        <v>10</v>
      </c>
      <c r="K1725" t="s">
        <v>499</v>
      </c>
      <c r="L1725" t="s">
        <v>49</v>
      </c>
      <c r="M1725" t="s">
        <v>493</v>
      </c>
      <c r="N1725" t="s">
        <v>676</v>
      </c>
      <c r="O1725" t="s">
        <v>85</v>
      </c>
      <c r="P1725" t="s">
        <v>95</v>
      </c>
      <c r="Q1725" t="s">
        <v>35</v>
      </c>
      <c r="R1725" t="s">
        <v>507</v>
      </c>
      <c r="S1725" t="s">
        <v>43</v>
      </c>
      <c r="T1725">
        <v>50</v>
      </c>
      <c r="U1725">
        <v>151</v>
      </c>
      <c r="V1725">
        <v>0</v>
      </c>
      <c r="W1725" t="s">
        <v>44</v>
      </c>
      <c r="X1725" t="s">
        <v>43</v>
      </c>
      <c r="Y1725" t="s">
        <v>43</v>
      </c>
      <c r="Z1725">
        <v>0</v>
      </c>
      <c r="AA1725" t="s">
        <v>45</v>
      </c>
      <c r="AB1725" t="s">
        <v>43</v>
      </c>
      <c r="AC1725" t="s">
        <v>43</v>
      </c>
    </row>
    <row r="1726" spans="1:29" x14ac:dyDescent="0.3">
      <c r="A1726" s="2">
        <v>45047.921932870369</v>
      </c>
      <c r="B1726" t="s">
        <v>29</v>
      </c>
      <c r="C1726" s="4" t="s">
        <v>292</v>
      </c>
      <c r="D1726" t="s">
        <v>31</v>
      </c>
      <c r="E1726" t="s">
        <v>64</v>
      </c>
      <c r="F1726" t="s">
        <v>33</v>
      </c>
      <c r="G1726" t="s">
        <v>495</v>
      </c>
      <c r="H1726" t="s">
        <v>57</v>
      </c>
      <c r="I1726" t="s">
        <v>36</v>
      </c>
      <c r="J1726">
        <v>3</v>
      </c>
      <c r="K1726" t="s">
        <v>48</v>
      </c>
      <c r="L1726" t="s">
        <v>69</v>
      </c>
      <c r="M1726" t="s">
        <v>505</v>
      </c>
      <c r="N1726" t="s">
        <v>596</v>
      </c>
      <c r="O1726" t="s">
        <v>41</v>
      </c>
      <c r="P1726" t="s">
        <v>66</v>
      </c>
      <c r="Q1726" t="s">
        <v>481</v>
      </c>
      <c r="R1726" t="s">
        <v>34</v>
      </c>
      <c r="S1726" t="s">
        <v>43</v>
      </c>
      <c r="T1726">
        <v>4150</v>
      </c>
      <c r="U1726">
        <v>111130</v>
      </c>
      <c r="V1726">
        <v>0</v>
      </c>
      <c r="W1726" t="s">
        <v>44</v>
      </c>
      <c r="X1726" t="s">
        <v>43</v>
      </c>
      <c r="Y1726" t="s">
        <v>43</v>
      </c>
      <c r="Z1726">
        <v>0</v>
      </c>
      <c r="AA1726" t="s">
        <v>45</v>
      </c>
      <c r="AB1726" t="s">
        <v>43</v>
      </c>
      <c r="AC1726" t="s">
        <v>43</v>
      </c>
    </row>
    <row r="1727" spans="1:29" x14ac:dyDescent="0.3">
      <c r="A1727" s="2">
        <v>45047.925000000003</v>
      </c>
      <c r="B1727" t="s">
        <v>29</v>
      </c>
      <c r="C1727" s="4" t="s">
        <v>1762</v>
      </c>
      <c r="D1727" t="s">
        <v>31</v>
      </c>
      <c r="E1727" t="s">
        <v>64</v>
      </c>
      <c r="F1727" t="s">
        <v>33</v>
      </c>
      <c r="G1727" t="s">
        <v>56</v>
      </c>
      <c r="H1727" t="s">
        <v>35</v>
      </c>
      <c r="I1727" t="s">
        <v>58</v>
      </c>
      <c r="J1727">
        <v>5</v>
      </c>
      <c r="K1727" t="s">
        <v>123</v>
      </c>
      <c r="L1727" t="s">
        <v>49</v>
      </c>
      <c r="M1727" t="s">
        <v>505</v>
      </c>
      <c r="N1727" t="s">
        <v>998</v>
      </c>
      <c r="O1727" t="s">
        <v>85</v>
      </c>
      <c r="P1727" t="s">
        <v>42</v>
      </c>
      <c r="Q1727" t="s">
        <v>481</v>
      </c>
      <c r="R1727" t="s">
        <v>34</v>
      </c>
      <c r="S1727" t="s">
        <v>43</v>
      </c>
      <c r="T1727">
        <v>3140</v>
      </c>
      <c r="U1727">
        <v>5070</v>
      </c>
      <c r="V1727">
        <v>0</v>
      </c>
      <c r="W1727" t="s">
        <v>44</v>
      </c>
      <c r="X1727" t="s">
        <v>43</v>
      </c>
      <c r="Y1727" t="s">
        <v>43</v>
      </c>
      <c r="Z1727">
        <v>0</v>
      </c>
      <c r="AA1727" t="s">
        <v>45</v>
      </c>
      <c r="AB1727" t="s">
        <v>43</v>
      </c>
      <c r="AC1727" t="s">
        <v>43</v>
      </c>
    </row>
    <row r="1728" spans="1:29" x14ac:dyDescent="0.3">
      <c r="A1728" s="2">
        <v>45047.943414351852</v>
      </c>
      <c r="B1728" t="s">
        <v>29</v>
      </c>
      <c r="C1728" s="4" t="s">
        <v>292</v>
      </c>
      <c r="D1728" t="s">
        <v>31</v>
      </c>
      <c r="E1728" t="s">
        <v>73</v>
      </c>
      <c r="F1728" t="s">
        <v>122</v>
      </c>
      <c r="G1728" t="s">
        <v>34</v>
      </c>
      <c r="H1728" t="s">
        <v>35</v>
      </c>
      <c r="I1728" t="s">
        <v>36</v>
      </c>
      <c r="J1728">
        <v>1</v>
      </c>
      <c r="K1728" t="s">
        <v>81</v>
      </c>
      <c r="L1728" t="s">
        <v>38</v>
      </c>
      <c r="M1728" t="s">
        <v>560</v>
      </c>
      <c r="N1728" t="s">
        <v>593</v>
      </c>
      <c r="O1728" t="s">
        <v>113</v>
      </c>
      <c r="P1728" t="s">
        <v>99</v>
      </c>
      <c r="Q1728" t="s">
        <v>35</v>
      </c>
      <c r="R1728" t="s">
        <v>34</v>
      </c>
      <c r="S1728" t="s">
        <v>43</v>
      </c>
      <c r="T1728">
        <v>3140</v>
      </c>
      <c r="U1728">
        <v>91110</v>
      </c>
      <c r="V1728">
        <v>0</v>
      </c>
      <c r="W1728" t="s">
        <v>44</v>
      </c>
      <c r="X1728" t="s">
        <v>43</v>
      </c>
      <c r="Y1728" t="s">
        <v>43</v>
      </c>
      <c r="Z1728">
        <v>0</v>
      </c>
      <c r="AA1728" t="s">
        <v>45</v>
      </c>
      <c r="AB1728" t="s">
        <v>43</v>
      </c>
      <c r="AC1728" t="s">
        <v>43</v>
      </c>
    </row>
    <row r="1729" spans="1:29" x14ac:dyDescent="0.3">
      <c r="A1729" s="2">
        <v>45048.21534722222</v>
      </c>
      <c r="B1729" t="s">
        <v>29</v>
      </c>
      <c r="C1729" s="4" t="s">
        <v>1763</v>
      </c>
      <c r="D1729" t="s">
        <v>31</v>
      </c>
      <c r="E1729" t="s">
        <v>73</v>
      </c>
      <c r="F1729" t="s">
        <v>47</v>
      </c>
      <c r="G1729" t="s">
        <v>34</v>
      </c>
      <c r="H1729" t="s">
        <v>35</v>
      </c>
      <c r="I1729" t="s">
        <v>36</v>
      </c>
      <c r="J1729">
        <v>1</v>
      </c>
      <c r="K1729" t="s">
        <v>81</v>
      </c>
      <c r="L1729" t="s">
        <v>49</v>
      </c>
      <c r="M1729" t="s">
        <v>500</v>
      </c>
      <c r="N1729" t="s">
        <v>524</v>
      </c>
      <c r="O1729" t="s">
        <v>41</v>
      </c>
      <c r="P1729" t="s">
        <v>52</v>
      </c>
      <c r="Q1729" t="s">
        <v>35</v>
      </c>
      <c r="R1729" t="s">
        <v>34</v>
      </c>
      <c r="S1729" t="s">
        <v>43</v>
      </c>
      <c r="T1729">
        <v>1620</v>
      </c>
      <c r="U1729">
        <v>111130</v>
      </c>
      <c r="V1729">
        <v>0</v>
      </c>
      <c r="W1729" t="s">
        <v>44</v>
      </c>
      <c r="X1729" t="s">
        <v>43</v>
      </c>
      <c r="Y1729" t="s">
        <v>43</v>
      </c>
      <c r="Z1729">
        <v>0</v>
      </c>
      <c r="AA1729" t="s">
        <v>45</v>
      </c>
      <c r="AB1729" t="s">
        <v>43</v>
      </c>
      <c r="AC1729" t="s">
        <v>43</v>
      </c>
    </row>
    <row r="1730" spans="1:29" x14ac:dyDescent="0.3">
      <c r="A1730" s="2">
        <v>45048.231226851851</v>
      </c>
      <c r="B1730" t="s">
        <v>29</v>
      </c>
      <c r="C1730" s="4" t="s">
        <v>1319</v>
      </c>
      <c r="D1730" t="s">
        <v>31</v>
      </c>
      <c r="E1730" t="s">
        <v>64</v>
      </c>
      <c r="F1730" t="s">
        <v>47</v>
      </c>
      <c r="G1730" t="s">
        <v>34</v>
      </c>
      <c r="H1730" t="s">
        <v>35</v>
      </c>
      <c r="I1730" t="s">
        <v>36</v>
      </c>
      <c r="J1730">
        <v>4</v>
      </c>
      <c r="K1730" t="s">
        <v>499</v>
      </c>
      <c r="L1730" t="s">
        <v>69</v>
      </c>
      <c r="M1730" t="s">
        <v>505</v>
      </c>
      <c r="N1730" t="s">
        <v>1124</v>
      </c>
      <c r="O1730" t="s">
        <v>113</v>
      </c>
      <c r="P1730" t="s">
        <v>52</v>
      </c>
      <c r="Q1730" t="s">
        <v>481</v>
      </c>
      <c r="R1730" t="s">
        <v>34</v>
      </c>
      <c r="S1730" t="s">
        <v>43</v>
      </c>
      <c r="T1730">
        <v>50</v>
      </c>
      <c r="U1730">
        <v>151</v>
      </c>
      <c r="V1730">
        <v>0</v>
      </c>
      <c r="W1730" t="s">
        <v>44</v>
      </c>
      <c r="X1730" t="s">
        <v>43</v>
      </c>
      <c r="Y1730" t="s">
        <v>43</v>
      </c>
      <c r="Z1730">
        <v>0</v>
      </c>
      <c r="AA1730" t="s">
        <v>45</v>
      </c>
      <c r="AB1730" t="s">
        <v>43</v>
      </c>
      <c r="AC1730" t="s">
        <v>43</v>
      </c>
    </row>
    <row r="1731" spans="1:29" x14ac:dyDescent="0.3">
      <c r="A1731" s="2">
        <v>45048.264050925929</v>
      </c>
      <c r="B1731" t="s">
        <v>29</v>
      </c>
      <c r="C1731" s="4" t="s">
        <v>1761</v>
      </c>
      <c r="D1731" t="s">
        <v>31</v>
      </c>
      <c r="E1731" t="s">
        <v>68</v>
      </c>
      <c r="F1731" t="s">
        <v>47</v>
      </c>
      <c r="G1731" t="s">
        <v>56</v>
      </c>
      <c r="H1731" t="s">
        <v>35</v>
      </c>
      <c r="I1731" t="s">
        <v>58</v>
      </c>
      <c r="J1731">
        <v>8</v>
      </c>
      <c r="K1731" t="s">
        <v>499</v>
      </c>
      <c r="L1731" t="s">
        <v>69</v>
      </c>
      <c r="M1731" t="s">
        <v>532</v>
      </c>
      <c r="N1731" t="s">
        <v>1764</v>
      </c>
      <c r="O1731" t="s">
        <v>113</v>
      </c>
      <c r="P1731" t="s">
        <v>52</v>
      </c>
      <c r="Q1731" t="s">
        <v>481</v>
      </c>
      <c r="R1731" t="s">
        <v>34</v>
      </c>
      <c r="S1731" t="s">
        <v>43</v>
      </c>
      <c r="T1731">
        <v>2630</v>
      </c>
      <c r="U1731">
        <v>91110</v>
      </c>
      <c r="V1731">
        <v>0</v>
      </c>
      <c r="W1731" t="s">
        <v>44</v>
      </c>
      <c r="X1731" t="s">
        <v>43</v>
      </c>
      <c r="Y1731" t="s">
        <v>43</v>
      </c>
      <c r="Z1731">
        <v>0</v>
      </c>
      <c r="AA1731" t="s">
        <v>45</v>
      </c>
      <c r="AB1731" t="s">
        <v>43</v>
      </c>
      <c r="AC1731" t="s">
        <v>43</v>
      </c>
    </row>
    <row r="1732" spans="1:29" x14ac:dyDescent="0.3">
      <c r="A1732" s="2">
        <v>45048.33425925926</v>
      </c>
      <c r="B1732" t="s">
        <v>29</v>
      </c>
      <c r="C1732" s="4" t="s">
        <v>1765</v>
      </c>
      <c r="D1732" t="s">
        <v>31</v>
      </c>
      <c r="E1732" t="s">
        <v>68</v>
      </c>
      <c r="F1732" t="s">
        <v>122</v>
      </c>
      <c r="G1732" t="s">
        <v>34</v>
      </c>
      <c r="H1732" t="s">
        <v>35</v>
      </c>
      <c r="I1732" t="s">
        <v>36</v>
      </c>
      <c r="J1732">
        <v>4</v>
      </c>
      <c r="K1732" t="s">
        <v>48</v>
      </c>
      <c r="L1732" t="s">
        <v>38</v>
      </c>
      <c r="M1732" t="s">
        <v>515</v>
      </c>
      <c r="N1732" t="s">
        <v>1766</v>
      </c>
      <c r="O1732" t="s">
        <v>41</v>
      </c>
      <c r="P1732" t="s">
        <v>95</v>
      </c>
      <c r="Q1732" t="s">
        <v>481</v>
      </c>
      <c r="R1732" t="s">
        <v>495</v>
      </c>
      <c r="S1732" t="s">
        <v>43</v>
      </c>
      <c r="T1732">
        <v>3140</v>
      </c>
      <c r="U1732">
        <v>131150</v>
      </c>
      <c r="V1732">
        <v>0</v>
      </c>
      <c r="W1732" t="s">
        <v>44</v>
      </c>
      <c r="X1732" t="s">
        <v>43</v>
      </c>
      <c r="Y1732" t="s">
        <v>43</v>
      </c>
      <c r="Z1732">
        <v>0</v>
      </c>
      <c r="AA1732" t="s">
        <v>45</v>
      </c>
      <c r="AB1732" t="s">
        <v>43</v>
      </c>
      <c r="AC1732" t="s">
        <v>43</v>
      </c>
    </row>
    <row r="1733" spans="1:29" x14ac:dyDescent="0.3">
      <c r="A1733" s="2">
        <v>45048.412453703713</v>
      </c>
      <c r="B1733" t="s">
        <v>29</v>
      </c>
      <c r="C1733" s="4" t="s">
        <v>1765</v>
      </c>
      <c r="D1733" t="s">
        <v>31</v>
      </c>
      <c r="E1733" t="s">
        <v>73</v>
      </c>
      <c r="F1733" t="s">
        <v>47</v>
      </c>
      <c r="G1733" t="s">
        <v>56</v>
      </c>
      <c r="H1733" t="s">
        <v>57</v>
      </c>
      <c r="I1733" t="s">
        <v>36</v>
      </c>
      <c r="J1733">
        <v>8</v>
      </c>
      <c r="K1733" t="s">
        <v>123</v>
      </c>
      <c r="L1733" t="s">
        <v>49</v>
      </c>
      <c r="M1733" t="s">
        <v>515</v>
      </c>
      <c r="N1733" t="s">
        <v>554</v>
      </c>
      <c r="O1733" t="s">
        <v>41</v>
      </c>
      <c r="P1733" t="s">
        <v>95</v>
      </c>
      <c r="Q1733" t="s">
        <v>481</v>
      </c>
      <c r="R1733" t="s">
        <v>34</v>
      </c>
      <c r="S1733" t="s">
        <v>43</v>
      </c>
      <c r="T1733">
        <v>3140</v>
      </c>
      <c r="U1733">
        <v>91110</v>
      </c>
      <c r="V1733">
        <v>0</v>
      </c>
      <c r="W1733" t="s">
        <v>44</v>
      </c>
      <c r="X1733" t="s">
        <v>43</v>
      </c>
      <c r="Y1733" t="s">
        <v>43</v>
      </c>
      <c r="Z1733">
        <v>0</v>
      </c>
      <c r="AA1733" t="s">
        <v>45</v>
      </c>
      <c r="AB1733" t="s">
        <v>43</v>
      </c>
      <c r="AC1733" t="s">
        <v>43</v>
      </c>
    </row>
    <row r="1734" spans="1:29" x14ac:dyDescent="0.3">
      <c r="A1734" s="2">
        <v>45048.565706018519</v>
      </c>
      <c r="B1734" t="s">
        <v>29</v>
      </c>
      <c r="C1734" s="4" t="s">
        <v>186</v>
      </c>
      <c r="D1734" t="s">
        <v>31</v>
      </c>
      <c r="E1734" t="s">
        <v>73</v>
      </c>
      <c r="F1734" t="s">
        <v>33</v>
      </c>
      <c r="G1734" t="s">
        <v>34</v>
      </c>
      <c r="H1734" t="s">
        <v>35</v>
      </c>
      <c r="I1734" t="s">
        <v>36</v>
      </c>
      <c r="J1734">
        <v>2</v>
      </c>
      <c r="K1734" t="s">
        <v>48</v>
      </c>
      <c r="L1734" t="s">
        <v>38</v>
      </c>
      <c r="M1734" t="s">
        <v>560</v>
      </c>
      <c r="N1734" t="s">
        <v>678</v>
      </c>
      <c r="O1734" t="s">
        <v>41</v>
      </c>
      <c r="P1734" t="s">
        <v>66</v>
      </c>
      <c r="Q1734" t="s">
        <v>481</v>
      </c>
      <c r="R1734" t="s">
        <v>495</v>
      </c>
      <c r="S1734" t="s">
        <v>43</v>
      </c>
      <c r="T1734">
        <v>50</v>
      </c>
      <c r="U1734">
        <v>151</v>
      </c>
      <c r="V1734">
        <v>0</v>
      </c>
      <c r="W1734" t="s">
        <v>44</v>
      </c>
      <c r="X1734" t="s">
        <v>43</v>
      </c>
      <c r="Y1734" t="s">
        <v>43</v>
      </c>
      <c r="Z1734">
        <v>0</v>
      </c>
      <c r="AA1734" t="s">
        <v>45</v>
      </c>
      <c r="AB1734" t="s">
        <v>43</v>
      </c>
      <c r="AC1734" t="s">
        <v>43</v>
      </c>
    </row>
    <row r="1735" spans="1:29" x14ac:dyDescent="0.3">
      <c r="A1735" s="2">
        <v>45048.57708333333</v>
      </c>
      <c r="B1735" t="s">
        <v>29</v>
      </c>
      <c r="C1735" s="4" t="s">
        <v>1767</v>
      </c>
      <c r="D1735" t="s">
        <v>31</v>
      </c>
      <c r="E1735" t="s">
        <v>32</v>
      </c>
      <c r="F1735" t="s">
        <v>122</v>
      </c>
      <c r="G1735" t="s">
        <v>56</v>
      </c>
      <c r="H1735" t="s">
        <v>57</v>
      </c>
      <c r="I1735" t="s">
        <v>58</v>
      </c>
      <c r="J1735">
        <v>5</v>
      </c>
      <c r="K1735" t="s">
        <v>48</v>
      </c>
      <c r="L1735" t="s">
        <v>49</v>
      </c>
      <c r="M1735" t="s">
        <v>588</v>
      </c>
      <c r="N1735" t="s">
        <v>825</v>
      </c>
      <c r="O1735" t="s">
        <v>113</v>
      </c>
      <c r="P1735" t="s">
        <v>66</v>
      </c>
      <c r="Q1735" t="s">
        <v>35</v>
      </c>
      <c r="R1735" t="s">
        <v>495</v>
      </c>
      <c r="S1735" t="s">
        <v>43</v>
      </c>
      <c r="T1735">
        <v>1620</v>
      </c>
      <c r="U1735">
        <v>7190</v>
      </c>
      <c r="V1735">
        <v>0</v>
      </c>
      <c r="W1735" t="s">
        <v>44</v>
      </c>
      <c r="X1735" t="s">
        <v>43</v>
      </c>
      <c r="Y1735" t="s">
        <v>43</v>
      </c>
      <c r="Z1735">
        <v>0</v>
      </c>
      <c r="AA1735" t="s">
        <v>45</v>
      </c>
      <c r="AB1735" t="s">
        <v>43</v>
      </c>
      <c r="AC1735" t="s">
        <v>43</v>
      </c>
    </row>
    <row r="1736" spans="1:29" x14ac:dyDescent="0.3">
      <c r="A1736" s="2">
        <v>45048.591736111113</v>
      </c>
      <c r="B1736" t="s">
        <v>29</v>
      </c>
      <c r="C1736" s="4" t="s">
        <v>1406</v>
      </c>
      <c r="D1736" t="s">
        <v>54</v>
      </c>
      <c r="E1736" t="s">
        <v>68</v>
      </c>
      <c r="F1736" t="s">
        <v>33</v>
      </c>
      <c r="G1736" t="s">
        <v>34</v>
      </c>
      <c r="H1736" t="s">
        <v>35</v>
      </c>
      <c r="I1736" t="s">
        <v>36</v>
      </c>
      <c r="J1736">
        <v>2</v>
      </c>
      <c r="K1736" t="s">
        <v>499</v>
      </c>
      <c r="L1736" t="s">
        <v>49</v>
      </c>
      <c r="M1736" t="s">
        <v>500</v>
      </c>
      <c r="N1736" t="s">
        <v>1313</v>
      </c>
      <c r="O1736" t="s">
        <v>41</v>
      </c>
      <c r="P1736" t="s">
        <v>66</v>
      </c>
      <c r="Q1736" t="s">
        <v>481</v>
      </c>
      <c r="R1736" t="s">
        <v>34</v>
      </c>
      <c r="S1736" t="s">
        <v>43</v>
      </c>
      <c r="T1736">
        <v>3140</v>
      </c>
      <c r="U1736">
        <v>7190</v>
      </c>
      <c r="V1736">
        <v>0</v>
      </c>
      <c r="W1736" t="s">
        <v>44</v>
      </c>
      <c r="X1736" t="s">
        <v>43</v>
      </c>
      <c r="Y1736" t="s">
        <v>43</v>
      </c>
      <c r="Z1736">
        <v>0</v>
      </c>
      <c r="AA1736" t="s">
        <v>45</v>
      </c>
      <c r="AB1736" t="s">
        <v>43</v>
      </c>
      <c r="AC1736" t="s">
        <v>43</v>
      </c>
    </row>
    <row r="1737" spans="1:29" x14ac:dyDescent="0.3">
      <c r="A1737" s="2">
        <v>45048.593541666669</v>
      </c>
      <c r="B1737" t="s">
        <v>29</v>
      </c>
      <c r="C1737" s="4" t="s">
        <v>804</v>
      </c>
      <c r="D1737" t="s">
        <v>31</v>
      </c>
      <c r="E1737" t="s">
        <v>73</v>
      </c>
      <c r="F1737" t="s">
        <v>33</v>
      </c>
      <c r="G1737" t="s">
        <v>34</v>
      </c>
      <c r="H1737" t="s">
        <v>57</v>
      </c>
      <c r="I1737" t="s">
        <v>58</v>
      </c>
      <c r="J1737">
        <v>4</v>
      </c>
      <c r="K1737" t="s">
        <v>123</v>
      </c>
      <c r="L1737" t="s">
        <v>49</v>
      </c>
      <c r="M1737" t="s">
        <v>588</v>
      </c>
      <c r="N1737" t="s">
        <v>839</v>
      </c>
      <c r="O1737" t="s">
        <v>41</v>
      </c>
      <c r="P1737" t="s">
        <v>52</v>
      </c>
      <c r="Q1737" t="s">
        <v>57</v>
      </c>
      <c r="R1737" t="s">
        <v>34</v>
      </c>
      <c r="S1737" t="s">
        <v>43</v>
      </c>
      <c r="T1737">
        <v>3140</v>
      </c>
      <c r="U1737">
        <v>131150</v>
      </c>
      <c r="V1737">
        <v>0</v>
      </c>
      <c r="W1737" t="s">
        <v>44</v>
      </c>
      <c r="X1737" t="s">
        <v>43</v>
      </c>
      <c r="Y1737" t="s">
        <v>43</v>
      </c>
      <c r="Z1737">
        <v>0</v>
      </c>
      <c r="AA1737" t="s">
        <v>45</v>
      </c>
      <c r="AB1737" t="s">
        <v>43</v>
      </c>
      <c r="AC1737" t="s">
        <v>43</v>
      </c>
    </row>
    <row r="1738" spans="1:29" x14ac:dyDescent="0.3">
      <c r="A1738" s="2">
        <v>45048.602581018517</v>
      </c>
      <c r="B1738" t="s">
        <v>29</v>
      </c>
      <c r="C1738" s="4" t="s">
        <v>1768</v>
      </c>
      <c r="D1738" t="s">
        <v>54</v>
      </c>
      <c r="E1738" t="s">
        <v>32</v>
      </c>
      <c r="F1738" t="s">
        <v>33</v>
      </c>
      <c r="G1738" t="s">
        <v>56</v>
      </c>
      <c r="H1738" t="s">
        <v>35</v>
      </c>
      <c r="I1738" t="s">
        <v>36</v>
      </c>
      <c r="J1738">
        <v>1</v>
      </c>
      <c r="K1738" t="s">
        <v>48</v>
      </c>
      <c r="L1738" t="s">
        <v>49</v>
      </c>
      <c r="M1738" t="s">
        <v>505</v>
      </c>
      <c r="N1738" t="s">
        <v>1025</v>
      </c>
      <c r="O1738" t="s">
        <v>41</v>
      </c>
      <c r="P1738" t="s">
        <v>133</v>
      </c>
      <c r="Q1738" t="s">
        <v>35</v>
      </c>
      <c r="R1738" t="s">
        <v>34</v>
      </c>
      <c r="S1738" t="s">
        <v>43</v>
      </c>
      <c r="T1738">
        <v>4150</v>
      </c>
      <c r="U1738">
        <v>111130</v>
      </c>
      <c r="V1738">
        <v>0</v>
      </c>
      <c r="W1738" t="s">
        <v>44</v>
      </c>
      <c r="X1738" t="s">
        <v>43</v>
      </c>
      <c r="Y1738" t="s">
        <v>43</v>
      </c>
      <c r="Z1738">
        <v>0</v>
      </c>
      <c r="AA1738" t="s">
        <v>45</v>
      </c>
      <c r="AB1738" t="s">
        <v>43</v>
      </c>
      <c r="AC1738" t="s">
        <v>43</v>
      </c>
    </row>
    <row r="1739" spans="1:29" x14ac:dyDescent="0.3">
      <c r="A1739" s="2">
        <v>45048.603182870371</v>
      </c>
      <c r="B1739" t="s">
        <v>29</v>
      </c>
      <c r="C1739" s="4" t="s">
        <v>1769</v>
      </c>
      <c r="D1739" t="s">
        <v>54</v>
      </c>
      <c r="E1739" t="s">
        <v>73</v>
      </c>
      <c r="F1739" t="s">
        <v>122</v>
      </c>
      <c r="G1739" t="s">
        <v>34</v>
      </c>
      <c r="H1739" t="s">
        <v>57</v>
      </c>
      <c r="I1739" t="s">
        <v>36</v>
      </c>
      <c r="J1739">
        <v>3</v>
      </c>
      <c r="K1739" t="s">
        <v>37</v>
      </c>
      <c r="L1739" t="s">
        <v>38</v>
      </c>
      <c r="M1739" t="s">
        <v>635</v>
      </c>
      <c r="N1739" t="s">
        <v>1770</v>
      </c>
      <c r="O1739" t="s">
        <v>41</v>
      </c>
      <c r="P1739" t="s">
        <v>52</v>
      </c>
      <c r="Q1739" t="s">
        <v>481</v>
      </c>
      <c r="R1739" t="s">
        <v>495</v>
      </c>
      <c r="S1739" t="s">
        <v>43</v>
      </c>
      <c r="T1739">
        <v>3140</v>
      </c>
      <c r="U1739">
        <v>7190</v>
      </c>
      <c r="V1739">
        <v>0</v>
      </c>
      <c r="W1739" t="s">
        <v>44</v>
      </c>
      <c r="X1739" t="s">
        <v>43</v>
      </c>
      <c r="Y1739" t="s">
        <v>43</v>
      </c>
      <c r="Z1739">
        <v>0</v>
      </c>
      <c r="AA1739" t="s">
        <v>45</v>
      </c>
      <c r="AB1739" t="s">
        <v>43</v>
      </c>
      <c r="AC1739" t="s">
        <v>43</v>
      </c>
    </row>
    <row r="1740" spans="1:29" x14ac:dyDescent="0.3">
      <c r="A1740" s="2">
        <v>45048.610810185193</v>
      </c>
      <c r="B1740" t="s">
        <v>29</v>
      </c>
      <c r="C1740" s="4" t="s">
        <v>1771</v>
      </c>
      <c r="D1740" t="s">
        <v>54</v>
      </c>
      <c r="E1740" t="s">
        <v>32</v>
      </c>
      <c r="F1740" t="s">
        <v>47</v>
      </c>
      <c r="G1740" t="s">
        <v>34</v>
      </c>
      <c r="H1740" t="s">
        <v>35</v>
      </c>
      <c r="I1740" t="s">
        <v>36</v>
      </c>
      <c r="J1740">
        <v>8</v>
      </c>
      <c r="K1740" t="s">
        <v>48</v>
      </c>
      <c r="L1740" t="s">
        <v>49</v>
      </c>
      <c r="M1740" t="s">
        <v>529</v>
      </c>
      <c r="N1740" t="s">
        <v>1507</v>
      </c>
      <c r="O1740" t="s">
        <v>125</v>
      </c>
      <c r="P1740" t="s">
        <v>52</v>
      </c>
      <c r="Q1740" t="s">
        <v>481</v>
      </c>
      <c r="R1740" t="s">
        <v>495</v>
      </c>
      <c r="S1740" t="s">
        <v>43</v>
      </c>
      <c r="T1740">
        <v>4150</v>
      </c>
      <c r="U1740">
        <v>111130</v>
      </c>
      <c r="V1740">
        <v>0</v>
      </c>
      <c r="W1740" t="s">
        <v>44</v>
      </c>
      <c r="X1740" t="s">
        <v>43</v>
      </c>
      <c r="Y1740" t="s">
        <v>43</v>
      </c>
      <c r="Z1740">
        <v>0</v>
      </c>
      <c r="AA1740" t="s">
        <v>45</v>
      </c>
      <c r="AB1740" t="s">
        <v>43</v>
      </c>
      <c r="AC1740" t="s">
        <v>43</v>
      </c>
    </row>
    <row r="1741" spans="1:29" x14ac:dyDescent="0.3">
      <c r="A1741" s="2">
        <v>45048.614664351851</v>
      </c>
      <c r="B1741" t="s">
        <v>29</v>
      </c>
      <c r="C1741" s="4" t="s">
        <v>1772</v>
      </c>
      <c r="D1741" t="s">
        <v>31</v>
      </c>
      <c r="E1741" t="s">
        <v>68</v>
      </c>
      <c r="F1741" t="s">
        <v>33</v>
      </c>
      <c r="G1741" t="s">
        <v>34</v>
      </c>
      <c r="H1741" t="s">
        <v>35</v>
      </c>
      <c r="I1741" t="s">
        <v>36</v>
      </c>
      <c r="J1741">
        <v>2</v>
      </c>
      <c r="K1741" t="s">
        <v>48</v>
      </c>
      <c r="L1741" t="s">
        <v>69</v>
      </c>
      <c r="M1741" t="s">
        <v>505</v>
      </c>
      <c r="N1741" t="s">
        <v>1124</v>
      </c>
      <c r="O1741" t="s">
        <v>41</v>
      </c>
      <c r="P1741" t="s">
        <v>52</v>
      </c>
      <c r="Q1741" t="s">
        <v>481</v>
      </c>
      <c r="R1741" t="s">
        <v>495</v>
      </c>
      <c r="S1741" t="s">
        <v>43</v>
      </c>
      <c r="T1741">
        <v>4150</v>
      </c>
      <c r="U1741">
        <v>151</v>
      </c>
      <c r="V1741">
        <v>0</v>
      </c>
      <c r="W1741" t="s">
        <v>44</v>
      </c>
      <c r="X1741" t="s">
        <v>43</v>
      </c>
      <c r="Y1741" t="s">
        <v>43</v>
      </c>
      <c r="Z1741">
        <v>0</v>
      </c>
      <c r="AA1741" t="s">
        <v>45</v>
      </c>
      <c r="AB1741" t="s">
        <v>43</v>
      </c>
      <c r="AC1741" t="s">
        <v>43</v>
      </c>
    </row>
    <row r="1742" spans="1:29" x14ac:dyDescent="0.3">
      <c r="A1742" s="2">
        <v>45048.61787037037</v>
      </c>
      <c r="B1742" t="s">
        <v>29</v>
      </c>
      <c r="C1742" s="4" t="s">
        <v>1406</v>
      </c>
      <c r="D1742" t="s">
        <v>54</v>
      </c>
      <c r="E1742" t="s">
        <v>73</v>
      </c>
      <c r="F1742" t="s">
        <v>33</v>
      </c>
      <c r="G1742" t="s">
        <v>34</v>
      </c>
      <c r="H1742" t="s">
        <v>57</v>
      </c>
      <c r="I1742" t="s">
        <v>36</v>
      </c>
      <c r="J1742">
        <v>1</v>
      </c>
      <c r="K1742" t="s">
        <v>48</v>
      </c>
      <c r="L1742" t="s">
        <v>49</v>
      </c>
      <c r="M1742" t="s">
        <v>529</v>
      </c>
      <c r="N1742" t="s">
        <v>750</v>
      </c>
      <c r="O1742" t="s">
        <v>41</v>
      </c>
      <c r="P1742" t="s">
        <v>66</v>
      </c>
      <c r="Q1742" t="s">
        <v>35</v>
      </c>
      <c r="R1742" t="s">
        <v>495</v>
      </c>
      <c r="S1742" t="s">
        <v>43</v>
      </c>
      <c r="T1742">
        <v>1115</v>
      </c>
      <c r="U1742">
        <v>3050</v>
      </c>
      <c r="V1742">
        <v>0</v>
      </c>
      <c r="W1742" t="s">
        <v>44</v>
      </c>
      <c r="X1742" t="s">
        <v>43</v>
      </c>
      <c r="Y1742" t="s">
        <v>43</v>
      </c>
      <c r="Z1742">
        <v>0</v>
      </c>
      <c r="AA1742" t="s">
        <v>45</v>
      </c>
      <c r="AB1742" t="s">
        <v>43</v>
      </c>
      <c r="AC1742" t="s">
        <v>43</v>
      </c>
    </row>
    <row r="1743" spans="1:29" x14ac:dyDescent="0.3">
      <c r="A1743" s="2">
        <v>45048.61886574074</v>
      </c>
      <c r="B1743" t="s">
        <v>29</v>
      </c>
      <c r="C1743" s="4" t="s">
        <v>1773</v>
      </c>
      <c r="D1743" t="s">
        <v>54</v>
      </c>
      <c r="E1743" t="s">
        <v>32</v>
      </c>
      <c r="F1743" t="s">
        <v>33</v>
      </c>
      <c r="G1743" t="s">
        <v>34</v>
      </c>
      <c r="H1743" t="s">
        <v>35</v>
      </c>
      <c r="I1743" t="s">
        <v>36</v>
      </c>
      <c r="J1743">
        <v>4</v>
      </c>
      <c r="K1743" t="s">
        <v>123</v>
      </c>
      <c r="L1743" t="s">
        <v>69</v>
      </c>
      <c r="M1743" t="s">
        <v>493</v>
      </c>
      <c r="N1743" t="s">
        <v>488</v>
      </c>
      <c r="O1743" t="s">
        <v>41</v>
      </c>
      <c r="P1743" t="s">
        <v>66</v>
      </c>
      <c r="Q1743" t="s">
        <v>481</v>
      </c>
      <c r="R1743" t="s">
        <v>34</v>
      </c>
      <c r="S1743" t="s">
        <v>43</v>
      </c>
      <c r="T1743">
        <v>3140</v>
      </c>
      <c r="U1743">
        <v>5070</v>
      </c>
      <c r="V1743">
        <v>0</v>
      </c>
      <c r="W1743" t="s">
        <v>44</v>
      </c>
      <c r="X1743" t="s">
        <v>43</v>
      </c>
      <c r="Y1743" t="s">
        <v>43</v>
      </c>
      <c r="Z1743">
        <v>0</v>
      </c>
      <c r="AA1743" t="s">
        <v>45</v>
      </c>
      <c r="AB1743" t="s">
        <v>43</v>
      </c>
      <c r="AC1743" t="s">
        <v>43</v>
      </c>
    </row>
    <row r="1744" spans="1:29" x14ac:dyDescent="0.3">
      <c r="A1744" s="2">
        <v>45048.626504629632</v>
      </c>
      <c r="B1744" t="s">
        <v>29</v>
      </c>
      <c r="C1744" s="4" t="s">
        <v>1406</v>
      </c>
      <c r="D1744" t="s">
        <v>31</v>
      </c>
      <c r="E1744" t="s">
        <v>32</v>
      </c>
      <c r="F1744" t="s">
        <v>122</v>
      </c>
      <c r="G1744" t="s">
        <v>34</v>
      </c>
      <c r="H1744" t="s">
        <v>57</v>
      </c>
      <c r="I1744" t="s">
        <v>58</v>
      </c>
      <c r="J1744">
        <v>10</v>
      </c>
      <c r="K1744" t="s">
        <v>499</v>
      </c>
      <c r="L1744" t="s">
        <v>49</v>
      </c>
      <c r="M1744" t="s">
        <v>532</v>
      </c>
      <c r="N1744" t="s">
        <v>1743</v>
      </c>
      <c r="O1744" t="s">
        <v>125</v>
      </c>
      <c r="P1744" t="s">
        <v>52</v>
      </c>
      <c r="Q1744" t="s">
        <v>35</v>
      </c>
      <c r="R1744" t="s">
        <v>34</v>
      </c>
      <c r="S1744" t="s">
        <v>43</v>
      </c>
      <c r="T1744">
        <v>50</v>
      </c>
      <c r="U1744">
        <v>151</v>
      </c>
      <c r="V1744">
        <v>0</v>
      </c>
      <c r="W1744" t="s">
        <v>44</v>
      </c>
      <c r="X1744" t="s">
        <v>43</v>
      </c>
      <c r="Y1744" t="s">
        <v>43</v>
      </c>
      <c r="Z1744">
        <v>0</v>
      </c>
      <c r="AA1744" t="s">
        <v>45</v>
      </c>
      <c r="AB1744" t="s">
        <v>43</v>
      </c>
      <c r="AC1744" t="s">
        <v>43</v>
      </c>
    </row>
    <row r="1745" spans="1:29" x14ac:dyDescent="0.3">
      <c r="A1745" s="2">
        <v>45048.627708333333</v>
      </c>
      <c r="B1745" t="s">
        <v>29</v>
      </c>
      <c r="C1745" s="4" t="s">
        <v>1774</v>
      </c>
      <c r="D1745" t="s">
        <v>31</v>
      </c>
      <c r="E1745" t="s">
        <v>73</v>
      </c>
      <c r="F1745" t="s">
        <v>122</v>
      </c>
      <c r="G1745" t="s">
        <v>34</v>
      </c>
      <c r="H1745" t="s">
        <v>57</v>
      </c>
      <c r="I1745" t="s">
        <v>36</v>
      </c>
      <c r="J1745">
        <v>4</v>
      </c>
      <c r="K1745" t="s">
        <v>123</v>
      </c>
      <c r="L1745" t="s">
        <v>49</v>
      </c>
      <c r="M1745" t="s">
        <v>588</v>
      </c>
      <c r="N1745" t="s">
        <v>710</v>
      </c>
      <c r="O1745" t="s">
        <v>85</v>
      </c>
      <c r="P1745" t="s">
        <v>52</v>
      </c>
      <c r="Q1745" t="s">
        <v>481</v>
      </c>
      <c r="R1745" t="s">
        <v>34</v>
      </c>
      <c r="S1745" t="s">
        <v>43</v>
      </c>
      <c r="T1745">
        <v>50</v>
      </c>
      <c r="U1745">
        <v>151</v>
      </c>
      <c r="V1745">
        <v>0</v>
      </c>
      <c r="W1745" t="s">
        <v>44</v>
      </c>
      <c r="X1745" t="s">
        <v>43</v>
      </c>
      <c r="Y1745" t="s">
        <v>43</v>
      </c>
      <c r="Z1745">
        <v>0</v>
      </c>
      <c r="AA1745" t="s">
        <v>45</v>
      </c>
      <c r="AB1745" t="s">
        <v>43</v>
      </c>
      <c r="AC1745" t="s">
        <v>43</v>
      </c>
    </row>
    <row r="1746" spans="1:29" x14ac:dyDescent="0.3">
      <c r="A1746" s="2">
        <v>45048.62909722222</v>
      </c>
      <c r="B1746" t="s">
        <v>29</v>
      </c>
      <c r="C1746" s="4" t="s">
        <v>1775</v>
      </c>
      <c r="D1746" t="s">
        <v>31</v>
      </c>
      <c r="E1746" t="s">
        <v>73</v>
      </c>
      <c r="F1746" t="s">
        <v>47</v>
      </c>
      <c r="G1746" t="s">
        <v>56</v>
      </c>
      <c r="H1746" t="s">
        <v>35</v>
      </c>
      <c r="I1746" t="s">
        <v>36</v>
      </c>
      <c r="J1746">
        <v>3</v>
      </c>
      <c r="K1746" t="s">
        <v>37</v>
      </c>
      <c r="L1746" t="s">
        <v>69</v>
      </c>
      <c r="M1746" t="s">
        <v>580</v>
      </c>
      <c r="N1746" t="s">
        <v>928</v>
      </c>
      <c r="O1746" t="s">
        <v>225</v>
      </c>
      <c r="P1746" t="s">
        <v>133</v>
      </c>
      <c r="Q1746" t="s">
        <v>481</v>
      </c>
      <c r="R1746" t="s">
        <v>34</v>
      </c>
      <c r="S1746" t="s">
        <v>43</v>
      </c>
      <c r="T1746">
        <v>2125</v>
      </c>
      <c r="U1746">
        <v>131150</v>
      </c>
      <c r="V1746">
        <v>0</v>
      </c>
      <c r="W1746" t="s">
        <v>44</v>
      </c>
      <c r="X1746" t="s">
        <v>43</v>
      </c>
      <c r="Y1746" t="s">
        <v>43</v>
      </c>
      <c r="Z1746">
        <v>0</v>
      </c>
      <c r="AA1746" t="s">
        <v>45</v>
      </c>
      <c r="AB1746" t="s">
        <v>43</v>
      </c>
      <c r="AC1746" t="s">
        <v>43</v>
      </c>
    </row>
    <row r="1747" spans="1:29" x14ac:dyDescent="0.3">
      <c r="A1747" s="2">
        <v>45048.672152777777</v>
      </c>
      <c r="B1747" t="s">
        <v>29</v>
      </c>
      <c r="C1747" s="4" t="s">
        <v>1776</v>
      </c>
      <c r="D1747" t="s">
        <v>31</v>
      </c>
      <c r="E1747" t="s">
        <v>32</v>
      </c>
      <c r="F1747" t="s">
        <v>122</v>
      </c>
      <c r="G1747" t="s">
        <v>34</v>
      </c>
      <c r="H1747" t="s">
        <v>35</v>
      </c>
      <c r="I1747" t="s">
        <v>36</v>
      </c>
      <c r="J1747">
        <v>4</v>
      </c>
      <c r="K1747" t="s">
        <v>48</v>
      </c>
      <c r="L1747" t="s">
        <v>49</v>
      </c>
      <c r="M1747" t="s">
        <v>588</v>
      </c>
      <c r="N1747" t="s">
        <v>1777</v>
      </c>
      <c r="O1747" t="s">
        <v>85</v>
      </c>
      <c r="P1747" t="s">
        <v>52</v>
      </c>
      <c r="Q1747" t="s">
        <v>481</v>
      </c>
      <c r="R1747" t="s">
        <v>34</v>
      </c>
      <c r="S1747" t="s">
        <v>43</v>
      </c>
      <c r="T1747">
        <v>4150</v>
      </c>
      <c r="U1747">
        <v>151</v>
      </c>
      <c r="V1747">
        <v>0</v>
      </c>
      <c r="W1747" t="s">
        <v>44</v>
      </c>
      <c r="X1747" t="s">
        <v>43</v>
      </c>
      <c r="Y1747" t="s">
        <v>43</v>
      </c>
      <c r="Z1747">
        <v>0</v>
      </c>
      <c r="AA1747" t="s">
        <v>45</v>
      </c>
      <c r="AB1747" t="s">
        <v>43</v>
      </c>
      <c r="AC1747" t="s">
        <v>43</v>
      </c>
    </row>
    <row r="1748" spans="1:29" x14ac:dyDescent="0.3">
      <c r="A1748" s="2">
        <v>45048.681759259263</v>
      </c>
      <c r="B1748" t="s">
        <v>29</v>
      </c>
      <c r="C1748" s="4" t="s">
        <v>226</v>
      </c>
      <c r="D1748" t="s">
        <v>54</v>
      </c>
      <c r="E1748" t="s">
        <v>73</v>
      </c>
      <c r="F1748" t="s">
        <v>122</v>
      </c>
      <c r="G1748" t="s">
        <v>34</v>
      </c>
      <c r="H1748" t="s">
        <v>35</v>
      </c>
      <c r="I1748" t="s">
        <v>36</v>
      </c>
      <c r="J1748">
        <v>3</v>
      </c>
      <c r="K1748" t="s">
        <v>37</v>
      </c>
      <c r="L1748" t="s">
        <v>49</v>
      </c>
      <c r="M1748" t="s">
        <v>493</v>
      </c>
      <c r="N1748" t="s">
        <v>1495</v>
      </c>
      <c r="O1748" t="s">
        <v>85</v>
      </c>
      <c r="P1748" t="s">
        <v>52</v>
      </c>
      <c r="Q1748" t="s">
        <v>35</v>
      </c>
      <c r="R1748" t="s">
        <v>34</v>
      </c>
      <c r="S1748" t="s">
        <v>43</v>
      </c>
      <c r="T1748">
        <v>50</v>
      </c>
      <c r="U1748">
        <v>151</v>
      </c>
      <c r="V1748">
        <v>0</v>
      </c>
      <c r="W1748" t="s">
        <v>44</v>
      </c>
      <c r="X1748" t="s">
        <v>43</v>
      </c>
      <c r="Y1748" t="s">
        <v>43</v>
      </c>
      <c r="Z1748">
        <v>0</v>
      </c>
      <c r="AA1748" t="s">
        <v>45</v>
      </c>
      <c r="AB1748" t="s">
        <v>43</v>
      </c>
      <c r="AC1748" t="s">
        <v>43</v>
      </c>
    </row>
    <row r="1749" spans="1:29" x14ac:dyDescent="0.3">
      <c r="A1749" s="2">
        <v>45048.687013888892</v>
      </c>
      <c r="B1749" t="s">
        <v>29</v>
      </c>
      <c r="C1749" s="4" t="s">
        <v>1778</v>
      </c>
      <c r="D1749" t="s">
        <v>31</v>
      </c>
      <c r="E1749" t="s">
        <v>64</v>
      </c>
      <c r="F1749" t="s">
        <v>122</v>
      </c>
      <c r="G1749" t="s">
        <v>34</v>
      </c>
      <c r="H1749" t="s">
        <v>35</v>
      </c>
      <c r="I1749" t="s">
        <v>36</v>
      </c>
      <c r="J1749">
        <v>3</v>
      </c>
      <c r="K1749" t="s">
        <v>123</v>
      </c>
      <c r="L1749" t="s">
        <v>49</v>
      </c>
      <c r="M1749" t="s">
        <v>505</v>
      </c>
      <c r="N1749" t="s">
        <v>591</v>
      </c>
      <c r="O1749" t="s">
        <v>85</v>
      </c>
      <c r="P1749" t="s">
        <v>66</v>
      </c>
      <c r="Q1749" t="s">
        <v>35</v>
      </c>
      <c r="R1749" t="s">
        <v>495</v>
      </c>
      <c r="S1749" t="s">
        <v>43</v>
      </c>
      <c r="T1749">
        <v>3140</v>
      </c>
      <c r="U1749">
        <v>5070</v>
      </c>
      <c r="V1749">
        <v>0</v>
      </c>
      <c r="W1749" t="s">
        <v>44</v>
      </c>
      <c r="X1749" t="s">
        <v>43</v>
      </c>
      <c r="Y1749" t="s">
        <v>43</v>
      </c>
      <c r="Z1749">
        <v>0</v>
      </c>
      <c r="AA1749" t="s">
        <v>45</v>
      </c>
      <c r="AB1749" t="s">
        <v>43</v>
      </c>
      <c r="AC1749" t="s">
        <v>43</v>
      </c>
    </row>
    <row r="1750" spans="1:29" x14ac:dyDescent="0.3">
      <c r="A1750" s="2">
        <v>45048.68953703704</v>
      </c>
      <c r="B1750" t="s">
        <v>29</v>
      </c>
      <c r="C1750" s="4" t="s">
        <v>1406</v>
      </c>
      <c r="D1750" t="s">
        <v>54</v>
      </c>
      <c r="E1750" t="s">
        <v>68</v>
      </c>
      <c r="F1750" t="s">
        <v>33</v>
      </c>
      <c r="G1750" t="s">
        <v>34</v>
      </c>
      <c r="H1750" t="s">
        <v>35</v>
      </c>
      <c r="I1750" t="s">
        <v>58</v>
      </c>
      <c r="J1750">
        <v>5</v>
      </c>
      <c r="K1750" t="s">
        <v>48</v>
      </c>
      <c r="L1750" t="s">
        <v>49</v>
      </c>
      <c r="M1750" t="s">
        <v>546</v>
      </c>
      <c r="N1750" t="s">
        <v>764</v>
      </c>
      <c r="O1750" t="s">
        <v>85</v>
      </c>
      <c r="P1750" t="s">
        <v>66</v>
      </c>
      <c r="Q1750" t="s">
        <v>481</v>
      </c>
      <c r="R1750" t="s">
        <v>34</v>
      </c>
      <c r="S1750" t="s">
        <v>43</v>
      </c>
      <c r="T1750">
        <v>1620</v>
      </c>
      <c r="U1750">
        <v>5070</v>
      </c>
      <c r="V1750">
        <v>0</v>
      </c>
      <c r="W1750" t="s">
        <v>44</v>
      </c>
      <c r="X1750" t="s">
        <v>43</v>
      </c>
      <c r="Y1750" t="s">
        <v>43</v>
      </c>
      <c r="Z1750">
        <v>0</v>
      </c>
      <c r="AA1750" t="s">
        <v>45</v>
      </c>
      <c r="AB1750" t="s">
        <v>43</v>
      </c>
      <c r="AC1750" t="s">
        <v>43</v>
      </c>
    </row>
    <row r="1751" spans="1:29" x14ac:dyDescent="0.3">
      <c r="A1751" s="2">
        <v>45048.694305555553</v>
      </c>
      <c r="B1751" t="s">
        <v>29</v>
      </c>
      <c r="C1751" s="4" t="s">
        <v>1779</v>
      </c>
      <c r="D1751" t="s">
        <v>54</v>
      </c>
      <c r="E1751" t="s">
        <v>64</v>
      </c>
      <c r="F1751" t="s">
        <v>47</v>
      </c>
      <c r="G1751" t="s">
        <v>34</v>
      </c>
      <c r="H1751" t="s">
        <v>35</v>
      </c>
      <c r="I1751" t="s">
        <v>36</v>
      </c>
      <c r="J1751">
        <v>5</v>
      </c>
      <c r="K1751" t="s">
        <v>499</v>
      </c>
      <c r="L1751" t="s">
        <v>49</v>
      </c>
      <c r="M1751" t="s">
        <v>588</v>
      </c>
      <c r="N1751" t="s">
        <v>735</v>
      </c>
      <c r="O1751" t="s">
        <v>41</v>
      </c>
      <c r="P1751" t="s">
        <v>52</v>
      </c>
      <c r="Q1751" t="s">
        <v>481</v>
      </c>
      <c r="R1751" t="s">
        <v>34</v>
      </c>
      <c r="S1751" t="s">
        <v>43</v>
      </c>
      <c r="T1751">
        <v>3140</v>
      </c>
      <c r="U1751">
        <v>7190</v>
      </c>
      <c r="V1751">
        <v>0</v>
      </c>
      <c r="W1751" t="s">
        <v>44</v>
      </c>
      <c r="X1751" t="s">
        <v>43</v>
      </c>
      <c r="Y1751" t="s">
        <v>43</v>
      </c>
      <c r="Z1751">
        <v>0</v>
      </c>
      <c r="AA1751" t="s">
        <v>45</v>
      </c>
      <c r="AB1751" t="s">
        <v>43</v>
      </c>
      <c r="AC1751" t="s">
        <v>43</v>
      </c>
    </row>
    <row r="1752" spans="1:29" x14ac:dyDescent="0.3">
      <c r="A1752" s="2">
        <v>45048.705127314817</v>
      </c>
      <c r="B1752" t="s">
        <v>126</v>
      </c>
      <c r="C1752" s="4" t="s">
        <v>1780</v>
      </c>
      <c r="D1752" t="s">
        <v>31</v>
      </c>
      <c r="E1752" t="s">
        <v>32</v>
      </c>
      <c r="F1752" t="s">
        <v>122</v>
      </c>
      <c r="G1752" t="s">
        <v>34</v>
      </c>
      <c r="H1752" t="s">
        <v>35</v>
      </c>
      <c r="I1752" t="s">
        <v>36</v>
      </c>
      <c r="J1752">
        <v>1</v>
      </c>
      <c r="K1752" t="s">
        <v>81</v>
      </c>
      <c r="L1752" t="s">
        <v>69</v>
      </c>
      <c r="M1752" t="s">
        <v>505</v>
      </c>
      <c r="N1752" t="s">
        <v>731</v>
      </c>
      <c r="O1752" t="s">
        <v>85</v>
      </c>
      <c r="P1752" t="s">
        <v>95</v>
      </c>
      <c r="Q1752" t="s">
        <v>35</v>
      </c>
      <c r="R1752" t="s">
        <v>495</v>
      </c>
      <c r="S1752" t="s">
        <v>43</v>
      </c>
      <c r="T1752">
        <v>2630</v>
      </c>
      <c r="U1752">
        <v>7190</v>
      </c>
      <c r="V1752">
        <v>0</v>
      </c>
      <c r="W1752" t="s">
        <v>44</v>
      </c>
      <c r="X1752" t="s">
        <v>43</v>
      </c>
      <c r="Y1752" t="s">
        <v>43</v>
      </c>
      <c r="Z1752">
        <v>0</v>
      </c>
      <c r="AA1752" t="s">
        <v>45</v>
      </c>
      <c r="AB1752" t="s">
        <v>43</v>
      </c>
      <c r="AC1752" t="s">
        <v>43</v>
      </c>
    </row>
    <row r="1753" spans="1:29" x14ac:dyDescent="0.3">
      <c r="A1753" s="2">
        <v>45048.723506944443</v>
      </c>
      <c r="B1753" t="s">
        <v>29</v>
      </c>
      <c r="C1753" s="4" t="s">
        <v>1406</v>
      </c>
      <c r="D1753" t="s">
        <v>54</v>
      </c>
      <c r="E1753" t="s">
        <v>32</v>
      </c>
      <c r="F1753" t="s">
        <v>122</v>
      </c>
      <c r="G1753" t="s">
        <v>34</v>
      </c>
      <c r="H1753" t="s">
        <v>57</v>
      </c>
      <c r="I1753" t="s">
        <v>36</v>
      </c>
      <c r="J1753">
        <v>4</v>
      </c>
      <c r="K1753" t="s">
        <v>48</v>
      </c>
      <c r="L1753" t="s">
        <v>38</v>
      </c>
      <c r="M1753" t="s">
        <v>515</v>
      </c>
      <c r="N1753" t="s">
        <v>774</v>
      </c>
      <c r="O1753" t="s">
        <v>41</v>
      </c>
      <c r="P1753" t="s">
        <v>66</v>
      </c>
      <c r="Q1753" t="s">
        <v>481</v>
      </c>
      <c r="R1753" t="s">
        <v>34</v>
      </c>
      <c r="S1753" t="s">
        <v>43</v>
      </c>
      <c r="T1753">
        <v>1620</v>
      </c>
      <c r="U1753">
        <v>5070</v>
      </c>
      <c r="V1753">
        <v>0</v>
      </c>
      <c r="W1753" t="s">
        <v>44</v>
      </c>
      <c r="X1753" t="s">
        <v>43</v>
      </c>
      <c r="Y1753" t="s">
        <v>43</v>
      </c>
      <c r="Z1753">
        <v>0</v>
      </c>
      <c r="AA1753" t="s">
        <v>45</v>
      </c>
      <c r="AB1753" t="s">
        <v>43</v>
      </c>
      <c r="AC1753" t="s">
        <v>43</v>
      </c>
    </row>
    <row r="1754" spans="1:29" x14ac:dyDescent="0.3">
      <c r="A1754" s="2">
        <v>45048.752939814818</v>
      </c>
      <c r="B1754" t="s">
        <v>29</v>
      </c>
      <c r="C1754" s="4" t="s">
        <v>1769</v>
      </c>
      <c r="D1754" t="s">
        <v>31</v>
      </c>
      <c r="E1754" t="s">
        <v>68</v>
      </c>
      <c r="F1754" t="s">
        <v>47</v>
      </c>
      <c r="G1754" t="s">
        <v>34</v>
      </c>
      <c r="H1754" t="s">
        <v>57</v>
      </c>
      <c r="I1754" t="s">
        <v>58</v>
      </c>
      <c r="J1754">
        <v>8</v>
      </c>
      <c r="K1754" t="s">
        <v>48</v>
      </c>
      <c r="L1754" t="s">
        <v>38</v>
      </c>
      <c r="M1754" t="s">
        <v>511</v>
      </c>
      <c r="N1754" t="s">
        <v>1781</v>
      </c>
      <c r="O1754" t="s">
        <v>41</v>
      </c>
      <c r="P1754" t="s">
        <v>66</v>
      </c>
      <c r="Q1754" t="s">
        <v>35</v>
      </c>
      <c r="R1754" t="s">
        <v>34</v>
      </c>
      <c r="S1754" t="s">
        <v>43</v>
      </c>
      <c r="T1754">
        <v>3140</v>
      </c>
      <c r="U1754">
        <v>7190</v>
      </c>
      <c r="V1754">
        <v>0</v>
      </c>
      <c r="W1754" t="s">
        <v>44</v>
      </c>
      <c r="X1754" t="s">
        <v>43</v>
      </c>
      <c r="Y1754" t="s">
        <v>43</v>
      </c>
      <c r="Z1754">
        <v>0</v>
      </c>
      <c r="AA1754" t="s">
        <v>45</v>
      </c>
      <c r="AB1754" t="s">
        <v>43</v>
      </c>
      <c r="AC1754" t="s">
        <v>43</v>
      </c>
    </row>
    <row r="1755" spans="1:29" x14ac:dyDescent="0.3">
      <c r="A1755" s="2">
        <v>45048.758032407408</v>
      </c>
      <c r="B1755" t="s">
        <v>29</v>
      </c>
      <c r="C1755" s="4" t="s">
        <v>1772</v>
      </c>
      <c r="D1755" t="s">
        <v>31</v>
      </c>
      <c r="E1755" t="s">
        <v>73</v>
      </c>
      <c r="F1755" t="s">
        <v>122</v>
      </c>
      <c r="G1755" t="s">
        <v>34</v>
      </c>
      <c r="H1755" t="s">
        <v>57</v>
      </c>
      <c r="I1755" t="s">
        <v>58</v>
      </c>
      <c r="J1755">
        <v>10</v>
      </c>
      <c r="K1755" t="s">
        <v>123</v>
      </c>
      <c r="L1755" t="s">
        <v>69</v>
      </c>
      <c r="M1755" t="s">
        <v>511</v>
      </c>
      <c r="N1755" t="s">
        <v>1782</v>
      </c>
      <c r="O1755" t="s">
        <v>113</v>
      </c>
      <c r="P1755" t="s">
        <v>95</v>
      </c>
      <c r="Q1755" t="s">
        <v>481</v>
      </c>
      <c r="R1755" t="s">
        <v>495</v>
      </c>
      <c r="S1755" t="s">
        <v>43</v>
      </c>
      <c r="T1755">
        <v>4150</v>
      </c>
      <c r="U1755">
        <v>7190</v>
      </c>
      <c r="V1755">
        <v>0</v>
      </c>
      <c r="W1755" t="s">
        <v>44</v>
      </c>
      <c r="X1755" t="s">
        <v>43</v>
      </c>
      <c r="Y1755" t="s">
        <v>43</v>
      </c>
      <c r="Z1755">
        <v>0</v>
      </c>
      <c r="AA1755" t="s">
        <v>45</v>
      </c>
      <c r="AB1755" t="s">
        <v>43</v>
      </c>
      <c r="AC1755" t="s">
        <v>43</v>
      </c>
    </row>
    <row r="1756" spans="1:29" x14ac:dyDescent="0.3">
      <c r="A1756" s="2">
        <v>45048.765717592592</v>
      </c>
      <c r="B1756" t="s">
        <v>29</v>
      </c>
      <c r="C1756" s="4" t="s">
        <v>1772</v>
      </c>
      <c r="D1756" t="s">
        <v>54</v>
      </c>
      <c r="E1756" t="s">
        <v>73</v>
      </c>
      <c r="F1756" t="s">
        <v>33</v>
      </c>
      <c r="G1756" t="s">
        <v>34</v>
      </c>
      <c r="H1756" t="s">
        <v>57</v>
      </c>
      <c r="I1756" t="s">
        <v>36</v>
      </c>
      <c r="J1756">
        <v>1</v>
      </c>
      <c r="K1756" t="s">
        <v>81</v>
      </c>
      <c r="L1756" t="s">
        <v>69</v>
      </c>
      <c r="M1756" t="s">
        <v>505</v>
      </c>
      <c r="N1756" t="s">
        <v>1783</v>
      </c>
      <c r="O1756" t="s">
        <v>125</v>
      </c>
      <c r="P1756" t="s">
        <v>42</v>
      </c>
      <c r="Q1756" t="s">
        <v>513</v>
      </c>
      <c r="R1756" t="s">
        <v>34</v>
      </c>
      <c r="S1756" t="s">
        <v>43</v>
      </c>
      <c r="T1756">
        <v>2630</v>
      </c>
      <c r="U1756">
        <v>91110</v>
      </c>
      <c r="V1756">
        <v>0</v>
      </c>
      <c r="W1756" t="s">
        <v>44</v>
      </c>
      <c r="X1756" t="s">
        <v>43</v>
      </c>
      <c r="Y1756" t="s">
        <v>43</v>
      </c>
      <c r="Z1756">
        <v>0</v>
      </c>
      <c r="AA1756" t="s">
        <v>45</v>
      </c>
      <c r="AB1756" t="s">
        <v>43</v>
      </c>
      <c r="AC1756" t="s">
        <v>43</v>
      </c>
    </row>
    <row r="1757" spans="1:29" x14ac:dyDescent="0.3">
      <c r="A1757" s="2">
        <v>45048.777708333328</v>
      </c>
      <c r="B1757" t="s">
        <v>29</v>
      </c>
      <c r="C1757" s="4" t="s">
        <v>1406</v>
      </c>
      <c r="D1757" t="s">
        <v>54</v>
      </c>
      <c r="E1757" t="s">
        <v>73</v>
      </c>
      <c r="F1757" t="s">
        <v>47</v>
      </c>
      <c r="G1757" t="s">
        <v>56</v>
      </c>
      <c r="H1757" t="s">
        <v>35</v>
      </c>
      <c r="I1757" t="s">
        <v>36</v>
      </c>
      <c r="J1757">
        <v>2</v>
      </c>
      <c r="K1757" t="s">
        <v>499</v>
      </c>
      <c r="L1757" t="s">
        <v>49</v>
      </c>
      <c r="M1757" t="s">
        <v>580</v>
      </c>
      <c r="N1757" t="s">
        <v>1102</v>
      </c>
      <c r="O1757" t="s">
        <v>41</v>
      </c>
      <c r="P1757" t="s">
        <v>52</v>
      </c>
      <c r="Q1757" t="s">
        <v>513</v>
      </c>
      <c r="R1757" t="s">
        <v>34</v>
      </c>
      <c r="S1757" t="s">
        <v>43</v>
      </c>
      <c r="T1757">
        <v>3140</v>
      </c>
      <c r="U1757">
        <v>131150</v>
      </c>
      <c r="V1757">
        <v>0</v>
      </c>
      <c r="W1757" t="s">
        <v>44</v>
      </c>
      <c r="X1757" t="s">
        <v>43</v>
      </c>
      <c r="Y1757" t="s">
        <v>43</v>
      </c>
      <c r="Z1757">
        <v>0</v>
      </c>
      <c r="AA1757" t="s">
        <v>45</v>
      </c>
      <c r="AB1757" t="s">
        <v>43</v>
      </c>
      <c r="AC1757" t="s">
        <v>43</v>
      </c>
    </row>
    <row r="1758" spans="1:29" x14ac:dyDescent="0.3">
      <c r="A1758" s="2">
        <v>45048.790324074071</v>
      </c>
      <c r="B1758" t="s">
        <v>29</v>
      </c>
      <c r="C1758" s="4" t="s">
        <v>1784</v>
      </c>
      <c r="D1758" t="s">
        <v>31</v>
      </c>
      <c r="E1758" t="s">
        <v>32</v>
      </c>
      <c r="F1758" t="s">
        <v>47</v>
      </c>
      <c r="G1758" t="s">
        <v>34</v>
      </c>
      <c r="H1758" t="s">
        <v>35</v>
      </c>
      <c r="I1758" t="s">
        <v>36</v>
      </c>
      <c r="J1758">
        <v>5</v>
      </c>
      <c r="K1758" t="s">
        <v>123</v>
      </c>
      <c r="L1758" t="s">
        <v>49</v>
      </c>
      <c r="M1758" t="s">
        <v>500</v>
      </c>
      <c r="N1758" t="s">
        <v>1785</v>
      </c>
      <c r="O1758" t="s">
        <v>85</v>
      </c>
      <c r="P1758" t="s">
        <v>66</v>
      </c>
      <c r="Q1758" t="s">
        <v>35</v>
      </c>
      <c r="R1758" t="s">
        <v>34</v>
      </c>
      <c r="S1758" t="s">
        <v>43</v>
      </c>
      <c r="T1758">
        <v>4150</v>
      </c>
      <c r="U1758">
        <v>111130</v>
      </c>
      <c r="V1758">
        <v>0</v>
      </c>
      <c r="W1758" t="s">
        <v>44</v>
      </c>
      <c r="X1758" t="s">
        <v>43</v>
      </c>
      <c r="Y1758" t="s">
        <v>43</v>
      </c>
      <c r="Z1758">
        <v>0</v>
      </c>
      <c r="AA1758" t="s">
        <v>45</v>
      </c>
      <c r="AB1758" t="s">
        <v>43</v>
      </c>
      <c r="AC1758" t="s">
        <v>43</v>
      </c>
    </row>
    <row r="1759" spans="1:29" x14ac:dyDescent="0.3">
      <c r="A1759" s="2">
        <v>45048.834004629629</v>
      </c>
      <c r="B1759" t="s">
        <v>29</v>
      </c>
      <c r="C1759" s="4" t="s">
        <v>1786</v>
      </c>
      <c r="D1759" t="s">
        <v>31</v>
      </c>
      <c r="E1759" t="s">
        <v>73</v>
      </c>
      <c r="F1759" t="s">
        <v>122</v>
      </c>
      <c r="G1759" t="s">
        <v>495</v>
      </c>
      <c r="H1759" t="s">
        <v>35</v>
      </c>
      <c r="I1759" t="s">
        <v>36</v>
      </c>
      <c r="J1759">
        <v>1</v>
      </c>
      <c r="K1759" t="s">
        <v>48</v>
      </c>
      <c r="L1759" t="s">
        <v>49</v>
      </c>
      <c r="M1759" t="s">
        <v>505</v>
      </c>
      <c r="N1759" t="s">
        <v>698</v>
      </c>
      <c r="O1759" t="s">
        <v>113</v>
      </c>
      <c r="P1759" t="s">
        <v>133</v>
      </c>
      <c r="Q1759" t="s">
        <v>35</v>
      </c>
      <c r="R1759" t="s">
        <v>495</v>
      </c>
      <c r="S1759" t="s">
        <v>43</v>
      </c>
      <c r="T1759">
        <v>50</v>
      </c>
      <c r="U1759">
        <v>111130</v>
      </c>
      <c r="V1759">
        <v>0</v>
      </c>
      <c r="W1759" t="s">
        <v>44</v>
      </c>
      <c r="X1759" t="s">
        <v>43</v>
      </c>
      <c r="Y1759" t="s">
        <v>43</v>
      </c>
      <c r="Z1759">
        <v>0</v>
      </c>
      <c r="AA1759" t="s">
        <v>45</v>
      </c>
      <c r="AB1759" t="s">
        <v>43</v>
      </c>
      <c r="AC1759" t="s">
        <v>43</v>
      </c>
    </row>
    <row r="1760" spans="1:29" x14ac:dyDescent="0.3">
      <c r="A1760" s="2">
        <v>45048.834988425922</v>
      </c>
      <c r="B1760" t="s">
        <v>29</v>
      </c>
      <c r="C1760" s="4" t="s">
        <v>1769</v>
      </c>
      <c r="D1760" t="s">
        <v>54</v>
      </c>
      <c r="E1760" t="s">
        <v>68</v>
      </c>
      <c r="F1760" t="s">
        <v>122</v>
      </c>
      <c r="G1760" t="s">
        <v>34</v>
      </c>
      <c r="H1760" t="s">
        <v>57</v>
      </c>
      <c r="I1760" t="s">
        <v>58</v>
      </c>
      <c r="J1760">
        <v>3</v>
      </c>
      <c r="K1760" t="s">
        <v>81</v>
      </c>
      <c r="L1760" t="s">
        <v>69</v>
      </c>
      <c r="M1760" t="s">
        <v>500</v>
      </c>
      <c r="N1760" t="s">
        <v>788</v>
      </c>
      <c r="O1760" t="s">
        <v>225</v>
      </c>
      <c r="P1760" t="s">
        <v>95</v>
      </c>
      <c r="Q1760" t="s">
        <v>513</v>
      </c>
      <c r="R1760" t="s">
        <v>34</v>
      </c>
      <c r="S1760" t="s">
        <v>43</v>
      </c>
      <c r="T1760">
        <v>1115</v>
      </c>
      <c r="U1760">
        <v>7190</v>
      </c>
      <c r="V1760">
        <v>0</v>
      </c>
      <c r="W1760" t="s">
        <v>44</v>
      </c>
      <c r="X1760" t="s">
        <v>43</v>
      </c>
      <c r="Y1760" t="s">
        <v>43</v>
      </c>
      <c r="Z1760">
        <v>0</v>
      </c>
      <c r="AA1760" t="s">
        <v>45</v>
      </c>
      <c r="AB1760" t="s">
        <v>43</v>
      </c>
      <c r="AC1760" t="s">
        <v>43</v>
      </c>
    </row>
    <row r="1761" spans="1:29" x14ac:dyDescent="0.3">
      <c r="A1761" s="2">
        <v>45048.863726851851</v>
      </c>
      <c r="B1761" t="s">
        <v>29</v>
      </c>
      <c r="C1761" s="4" t="s">
        <v>1787</v>
      </c>
      <c r="D1761" t="s">
        <v>31</v>
      </c>
      <c r="E1761" t="s">
        <v>32</v>
      </c>
      <c r="F1761" t="s">
        <v>33</v>
      </c>
      <c r="G1761" t="s">
        <v>34</v>
      </c>
      <c r="H1761" t="s">
        <v>35</v>
      </c>
      <c r="I1761" t="s">
        <v>36</v>
      </c>
      <c r="J1761">
        <v>2</v>
      </c>
      <c r="K1761" t="s">
        <v>48</v>
      </c>
      <c r="L1761" t="s">
        <v>38</v>
      </c>
      <c r="M1761" t="s">
        <v>500</v>
      </c>
      <c r="N1761" t="s">
        <v>825</v>
      </c>
      <c r="O1761" t="s">
        <v>85</v>
      </c>
      <c r="P1761" t="s">
        <v>52</v>
      </c>
      <c r="Q1761" t="s">
        <v>481</v>
      </c>
      <c r="R1761" t="s">
        <v>495</v>
      </c>
      <c r="S1761" t="s">
        <v>43</v>
      </c>
      <c r="T1761">
        <v>2630</v>
      </c>
      <c r="U1761">
        <v>91110</v>
      </c>
      <c r="V1761">
        <v>0</v>
      </c>
      <c r="W1761" t="s">
        <v>44</v>
      </c>
      <c r="X1761" t="s">
        <v>43</v>
      </c>
      <c r="Y1761" t="s">
        <v>43</v>
      </c>
      <c r="Z1761">
        <v>0</v>
      </c>
      <c r="AA1761" t="s">
        <v>45</v>
      </c>
      <c r="AB1761" t="s">
        <v>43</v>
      </c>
      <c r="AC1761" t="s">
        <v>43</v>
      </c>
    </row>
    <row r="1762" spans="1:29" x14ac:dyDescent="0.3">
      <c r="A1762" s="2">
        <v>45048.866574074083</v>
      </c>
      <c r="B1762" t="s">
        <v>29</v>
      </c>
      <c r="C1762" s="4" t="s">
        <v>1217</v>
      </c>
      <c r="D1762" t="s">
        <v>31</v>
      </c>
      <c r="E1762" t="s">
        <v>73</v>
      </c>
      <c r="F1762" t="s">
        <v>33</v>
      </c>
      <c r="G1762" t="s">
        <v>56</v>
      </c>
      <c r="H1762" t="s">
        <v>57</v>
      </c>
      <c r="I1762" t="s">
        <v>58</v>
      </c>
      <c r="J1762">
        <v>7</v>
      </c>
      <c r="K1762" t="s">
        <v>48</v>
      </c>
      <c r="L1762" t="s">
        <v>69</v>
      </c>
      <c r="M1762" t="s">
        <v>635</v>
      </c>
      <c r="N1762" t="s">
        <v>1213</v>
      </c>
      <c r="O1762" t="s">
        <v>113</v>
      </c>
      <c r="P1762" t="s">
        <v>95</v>
      </c>
      <c r="Q1762" t="s">
        <v>57</v>
      </c>
      <c r="R1762" t="s">
        <v>34</v>
      </c>
      <c r="S1762" t="s">
        <v>43</v>
      </c>
      <c r="T1762">
        <v>2125</v>
      </c>
      <c r="U1762">
        <v>111130</v>
      </c>
      <c r="V1762">
        <v>0</v>
      </c>
      <c r="W1762" t="s">
        <v>44</v>
      </c>
      <c r="X1762" t="s">
        <v>43</v>
      </c>
      <c r="Y1762" t="s">
        <v>43</v>
      </c>
      <c r="Z1762">
        <v>0</v>
      </c>
      <c r="AA1762" t="s">
        <v>45</v>
      </c>
      <c r="AB1762" t="s">
        <v>43</v>
      </c>
      <c r="AC1762" t="s">
        <v>43</v>
      </c>
    </row>
    <row r="1763" spans="1:29" x14ac:dyDescent="0.3">
      <c r="A1763" s="2">
        <v>45048.87672453704</v>
      </c>
      <c r="B1763" t="s">
        <v>29</v>
      </c>
      <c r="C1763" s="4" t="s">
        <v>1788</v>
      </c>
      <c r="D1763" t="s">
        <v>31</v>
      </c>
      <c r="E1763" t="s">
        <v>73</v>
      </c>
      <c r="F1763" t="s">
        <v>47</v>
      </c>
      <c r="G1763" t="s">
        <v>34</v>
      </c>
      <c r="H1763" t="s">
        <v>57</v>
      </c>
      <c r="I1763" t="s">
        <v>58</v>
      </c>
      <c r="J1763">
        <v>6</v>
      </c>
      <c r="K1763" t="s">
        <v>499</v>
      </c>
      <c r="L1763" t="s">
        <v>38</v>
      </c>
      <c r="M1763" t="s">
        <v>493</v>
      </c>
      <c r="N1763" t="s">
        <v>1059</v>
      </c>
      <c r="O1763" t="s">
        <v>41</v>
      </c>
      <c r="P1763" t="s">
        <v>77</v>
      </c>
      <c r="Q1763" t="s">
        <v>513</v>
      </c>
      <c r="R1763" t="s">
        <v>495</v>
      </c>
      <c r="S1763" t="s">
        <v>43</v>
      </c>
      <c r="T1763">
        <v>3140</v>
      </c>
      <c r="U1763">
        <v>91110</v>
      </c>
      <c r="V1763">
        <v>0</v>
      </c>
      <c r="W1763" t="s">
        <v>44</v>
      </c>
      <c r="X1763" t="s">
        <v>43</v>
      </c>
      <c r="Y1763" t="s">
        <v>43</v>
      </c>
      <c r="Z1763">
        <v>0</v>
      </c>
      <c r="AA1763" t="s">
        <v>45</v>
      </c>
      <c r="AB1763" t="s">
        <v>43</v>
      </c>
      <c r="AC1763" t="s">
        <v>43</v>
      </c>
    </row>
    <row r="1764" spans="1:29" x14ac:dyDescent="0.3">
      <c r="A1764" s="2">
        <v>45048.878113425933</v>
      </c>
      <c r="B1764" t="s">
        <v>29</v>
      </c>
      <c r="C1764" s="4" t="s">
        <v>719</v>
      </c>
      <c r="D1764" t="s">
        <v>31</v>
      </c>
      <c r="E1764" t="s">
        <v>68</v>
      </c>
      <c r="F1764" t="s">
        <v>33</v>
      </c>
      <c r="G1764" t="s">
        <v>34</v>
      </c>
      <c r="H1764" t="s">
        <v>57</v>
      </c>
      <c r="I1764" t="s">
        <v>36</v>
      </c>
      <c r="J1764">
        <v>4</v>
      </c>
      <c r="K1764" t="s">
        <v>499</v>
      </c>
      <c r="L1764" t="s">
        <v>49</v>
      </c>
      <c r="M1764" t="s">
        <v>500</v>
      </c>
      <c r="N1764" t="s">
        <v>1789</v>
      </c>
      <c r="O1764" t="s">
        <v>41</v>
      </c>
      <c r="P1764" t="s">
        <v>62</v>
      </c>
      <c r="Q1764" t="s">
        <v>481</v>
      </c>
      <c r="R1764" t="s">
        <v>495</v>
      </c>
      <c r="S1764" t="s">
        <v>43</v>
      </c>
      <c r="T1764">
        <v>2630</v>
      </c>
      <c r="U1764">
        <v>5070</v>
      </c>
      <c r="V1764">
        <v>0</v>
      </c>
      <c r="W1764" t="s">
        <v>44</v>
      </c>
      <c r="X1764" t="s">
        <v>43</v>
      </c>
      <c r="Y1764" t="s">
        <v>43</v>
      </c>
      <c r="Z1764">
        <v>0</v>
      </c>
      <c r="AA1764" t="s">
        <v>45</v>
      </c>
      <c r="AB1764" t="s">
        <v>43</v>
      </c>
      <c r="AC1764" t="s">
        <v>43</v>
      </c>
    </row>
    <row r="1765" spans="1:29" x14ac:dyDescent="0.3">
      <c r="A1765" s="2">
        <v>45048.879259259258</v>
      </c>
      <c r="B1765" t="s">
        <v>29</v>
      </c>
      <c r="C1765" s="4" t="s">
        <v>1790</v>
      </c>
      <c r="D1765" t="s">
        <v>54</v>
      </c>
      <c r="E1765" t="s">
        <v>32</v>
      </c>
      <c r="F1765" t="s">
        <v>33</v>
      </c>
      <c r="G1765" t="s">
        <v>34</v>
      </c>
      <c r="H1765" t="s">
        <v>35</v>
      </c>
      <c r="I1765" t="s">
        <v>36</v>
      </c>
      <c r="J1765">
        <v>2</v>
      </c>
      <c r="K1765" t="s">
        <v>81</v>
      </c>
      <c r="L1765" t="s">
        <v>69</v>
      </c>
      <c r="M1765" t="s">
        <v>580</v>
      </c>
      <c r="N1765" t="s">
        <v>1587</v>
      </c>
      <c r="O1765" t="s">
        <v>41</v>
      </c>
      <c r="P1765" t="s">
        <v>95</v>
      </c>
      <c r="Q1765" t="s">
        <v>481</v>
      </c>
      <c r="R1765" t="s">
        <v>34</v>
      </c>
      <c r="S1765" t="s">
        <v>43</v>
      </c>
      <c r="T1765">
        <v>3140</v>
      </c>
      <c r="U1765">
        <v>91110</v>
      </c>
      <c r="V1765">
        <v>0</v>
      </c>
      <c r="W1765" t="s">
        <v>44</v>
      </c>
      <c r="X1765" t="s">
        <v>43</v>
      </c>
      <c r="Y1765" t="s">
        <v>43</v>
      </c>
      <c r="Z1765">
        <v>0</v>
      </c>
      <c r="AA1765" t="s">
        <v>45</v>
      </c>
      <c r="AB1765" t="s">
        <v>43</v>
      </c>
      <c r="AC1765" t="s">
        <v>43</v>
      </c>
    </row>
    <row r="1766" spans="1:29" x14ac:dyDescent="0.3">
      <c r="A1766" s="2">
        <v>45048.889988425923</v>
      </c>
      <c r="B1766" t="s">
        <v>29</v>
      </c>
      <c r="C1766" s="4" t="s">
        <v>498</v>
      </c>
      <c r="D1766" t="s">
        <v>31</v>
      </c>
      <c r="E1766" t="s">
        <v>68</v>
      </c>
      <c r="F1766" t="s">
        <v>33</v>
      </c>
      <c r="G1766" t="s">
        <v>56</v>
      </c>
      <c r="H1766" t="s">
        <v>35</v>
      </c>
      <c r="I1766" t="s">
        <v>36</v>
      </c>
      <c r="J1766">
        <v>1</v>
      </c>
      <c r="K1766" t="s">
        <v>48</v>
      </c>
      <c r="L1766" t="s">
        <v>69</v>
      </c>
      <c r="M1766" t="s">
        <v>580</v>
      </c>
      <c r="N1766" t="s">
        <v>541</v>
      </c>
      <c r="O1766" t="s">
        <v>41</v>
      </c>
      <c r="P1766" t="s">
        <v>95</v>
      </c>
      <c r="Q1766" t="s">
        <v>35</v>
      </c>
      <c r="R1766" t="s">
        <v>507</v>
      </c>
      <c r="S1766" t="s">
        <v>43</v>
      </c>
      <c r="T1766">
        <v>4150</v>
      </c>
      <c r="U1766">
        <v>111130</v>
      </c>
      <c r="V1766">
        <v>0</v>
      </c>
      <c r="W1766" t="s">
        <v>44</v>
      </c>
      <c r="X1766" t="s">
        <v>43</v>
      </c>
      <c r="Y1766" t="s">
        <v>43</v>
      </c>
      <c r="Z1766">
        <v>0</v>
      </c>
      <c r="AA1766" t="s">
        <v>45</v>
      </c>
      <c r="AB1766" t="s">
        <v>43</v>
      </c>
      <c r="AC1766" t="s">
        <v>43</v>
      </c>
    </row>
    <row r="1767" spans="1:29" x14ac:dyDescent="0.3">
      <c r="A1767" s="2">
        <v>45048.892511574071</v>
      </c>
      <c r="B1767" t="s">
        <v>29</v>
      </c>
      <c r="C1767" s="4" t="s">
        <v>1791</v>
      </c>
      <c r="D1767" t="s">
        <v>54</v>
      </c>
      <c r="E1767" t="s">
        <v>32</v>
      </c>
      <c r="F1767" t="s">
        <v>33</v>
      </c>
      <c r="G1767" t="s">
        <v>34</v>
      </c>
      <c r="H1767" t="s">
        <v>57</v>
      </c>
      <c r="I1767" t="s">
        <v>36</v>
      </c>
      <c r="J1767">
        <v>5</v>
      </c>
      <c r="K1767" t="s">
        <v>123</v>
      </c>
      <c r="L1767" t="s">
        <v>49</v>
      </c>
      <c r="M1767" t="s">
        <v>490</v>
      </c>
      <c r="N1767" t="s">
        <v>774</v>
      </c>
      <c r="O1767" t="s">
        <v>85</v>
      </c>
      <c r="P1767" t="s">
        <v>66</v>
      </c>
      <c r="Q1767" t="s">
        <v>481</v>
      </c>
      <c r="R1767" t="s">
        <v>34</v>
      </c>
      <c r="S1767" t="s">
        <v>43</v>
      </c>
      <c r="T1767">
        <v>2630</v>
      </c>
      <c r="U1767">
        <v>3050</v>
      </c>
      <c r="V1767">
        <v>0</v>
      </c>
      <c r="W1767" t="s">
        <v>44</v>
      </c>
      <c r="X1767" t="s">
        <v>43</v>
      </c>
      <c r="Y1767" t="s">
        <v>43</v>
      </c>
      <c r="Z1767">
        <v>0</v>
      </c>
      <c r="AA1767" t="s">
        <v>45</v>
      </c>
      <c r="AB1767" t="s">
        <v>43</v>
      </c>
      <c r="AC1767" t="s">
        <v>43</v>
      </c>
    </row>
    <row r="1768" spans="1:29" x14ac:dyDescent="0.3">
      <c r="A1768" s="2">
        <v>45048.893414351849</v>
      </c>
      <c r="B1768" t="s">
        <v>29</v>
      </c>
      <c r="C1768" s="4" t="s">
        <v>1217</v>
      </c>
      <c r="D1768" t="s">
        <v>54</v>
      </c>
      <c r="E1768" t="s">
        <v>32</v>
      </c>
      <c r="F1768" t="s">
        <v>33</v>
      </c>
      <c r="G1768" t="s">
        <v>34</v>
      </c>
      <c r="H1768" t="s">
        <v>35</v>
      </c>
      <c r="I1768" t="s">
        <v>36</v>
      </c>
      <c r="J1768">
        <v>7</v>
      </c>
      <c r="K1768" t="s">
        <v>48</v>
      </c>
      <c r="L1768" t="s">
        <v>49</v>
      </c>
      <c r="M1768" t="s">
        <v>505</v>
      </c>
      <c r="N1768" t="s">
        <v>702</v>
      </c>
      <c r="O1768" t="s">
        <v>41</v>
      </c>
      <c r="P1768" t="s">
        <v>52</v>
      </c>
      <c r="Q1768" t="s">
        <v>481</v>
      </c>
      <c r="R1768" t="s">
        <v>34</v>
      </c>
      <c r="S1768" t="s">
        <v>43</v>
      </c>
      <c r="T1768">
        <v>2630</v>
      </c>
      <c r="U1768">
        <v>91110</v>
      </c>
      <c r="V1768">
        <v>0</v>
      </c>
      <c r="W1768" t="s">
        <v>44</v>
      </c>
      <c r="X1768" t="s">
        <v>43</v>
      </c>
      <c r="Y1768" t="s">
        <v>43</v>
      </c>
      <c r="Z1768">
        <v>0</v>
      </c>
      <c r="AA1768" t="s">
        <v>45</v>
      </c>
      <c r="AB1768" t="s">
        <v>43</v>
      </c>
      <c r="AC1768" t="s">
        <v>43</v>
      </c>
    </row>
    <row r="1769" spans="1:29" x14ac:dyDescent="0.3">
      <c r="A1769" s="2">
        <v>45048.893564814818</v>
      </c>
      <c r="B1769" t="s">
        <v>29</v>
      </c>
      <c r="C1769" s="4" t="s">
        <v>226</v>
      </c>
      <c r="D1769" t="s">
        <v>54</v>
      </c>
      <c r="E1769" t="s">
        <v>68</v>
      </c>
      <c r="F1769" t="s">
        <v>33</v>
      </c>
      <c r="G1769" t="s">
        <v>34</v>
      </c>
      <c r="H1769" t="s">
        <v>35</v>
      </c>
      <c r="I1769" t="s">
        <v>36</v>
      </c>
      <c r="J1769">
        <v>5</v>
      </c>
      <c r="K1769" t="s">
        <v>499</v>
      </c>
      <c r="L1769" t="s">
        <v>69</v>
      </c>
      <c r="M1769" t="s">
        <v>490</v>
      </c>
      <c r="N1769" t="s">
        <v>1494</v>
      </c>
      <c r="O1769" t="s">
        <v>41</v>
      </c>
      <c r="P1769" t="s">
        <v>133</v>
      </c>
      <c r="Q1769" t="s">
        <v>481</v>
      </c>
      <c r="R1769" t="s">
        <v>34</v>
      </c>
      <c r="S1769" t="s">
        <v>43</v>
      </c>
      <c r="T1769">
        <v>4150</v>
      </c>
      <c r="U1769">
        <v>111130</v>
      </c>
      <c r="V1769">
        <v>0</v>
      </c>
      <c r="W1769" t="s">
        <v>44</v>
      </c>
      <c r="X1769" t="s">
        <v>43</v>
      </c>
      <c r="Y1769" t="s">
        <v>43</v>
      </c>
      <c r="Z1769">
        <v>0</v>
      </c>
      <c r="AA1769" t="s">
        <v>45</v>
      </c>
      <c r="AB1769" t="s">
        <v>43</v>
      </c>
      <c r="AC1769" t="s">
        <v>43</v>
      </c>
    </row>
    <row r="1770" spans="1:29" x14ac:dyDescent="0.3">
      <c r="A1770" s="2">
        <v>45048.894641203697</v>
      </c>
      <c r="B1770" t="s">
        <v>29</v>
      </c>
      <c r="C1770" s="4" t="s">
        <v>1792</v>
      </c>
      <c r="D1770" t="s">
        <v>31</v>
      </c>
      <c r="E1770" t="s">
        <v>73</v>
      </c>
      <c r="F1770" t="s">
        <v>33</v>
      </c>
      <c r="G1770" t="s">
        <v>34</v>
      </c>
      <c r="H1770" t="s">
        <v>35</v>
      </c>
      <c r="I1770" t="s">
        <v>58</v>
      </c>
      <c r="J1770">
        <v>3</v>
      </c>
      <c r="K1770" t="s">
        <v>499</v>
      </c>
      <c r="L1770" t="s">
        <v>69</v>
      </c>
      <c r="M1770" t="s">
        <v>588</v>
      </c>
      <c r="N1770" t="s">
        <v>833</v>
      </c>
      <c r="O1770" t="s">
        <v>41</v>
      </c>
      <c r="P1770" t="s">
        <v>330</v>
      </c>
      <c r="Q1770" t="s">
        <v>35</v>
      </c>
      <c r="R1770" t="s">
        <v>34</v>
      </c>
      <c r="S1770" t="s">
        <v>43</v>
      </c>
      <c r="T1770">
        <v>50</v>
      </c>
      <c r="U1770">
        <v>151</v>
      </c>
      <c r="V1770">
        <v>0</v>
      </c>
      <c r="W1770" t="s">
        <v>44</v>
      </c>
      <c r="X1770" t="s">
        <v>43</v>
      </c>
      <c r="Y1770" t="s">
        <v>43</v>
      </c>
      <c r="Z1770">
        <v>0</v>
      </c>
      <c r="AA1770" t="s">
        <v>45</v>
      </c>
      <c r="AB1770" t="s">
        <v>43</v>
      </c>
      <c r="AC1770" t="s">
        <v>43</v>
      </c>
    </row>
    <row r="1771" spans="1:29" x14ac:dyDescent="0.3">
      <c r="A1771" s="2">
        <v>45048.898645833331</v>
      </c>
      <c r="B1771" t="s">
        <v>29</v>
      </c>
      <c r="C1771" s="4" t="s">
        <v>545</v>
      </c>
      <c r="D1771" t="s">
        <v>31</v>
      </c>
      <c r="E1771" t="s">
        <v>73</v>
      </c>
      <c r="F1771" t="s">
        <v>33</v>
      </c>
      <c r="G1771" t="s">
        <v>56</v>
      </c>
      <c r="H1771" t="s">
        <v>35</v>
      </c>
      <c r="I1771" t="s">
        <v>36</v>
      </c>
      <c r="J1771">
        <v>8</v>
      </c>
      <c r="K1771" t="s">
        <v>48</v>
      </c>
      <c r="L1771" t="s">
        <v>49</v>
      </c>
      <c r="M1771" t="s">
        <v>500</v>
      </c>
      <c r="N1771" t="s">
        <v>831</v>
      </c>
      <c r="O1771" t="s">
        <v>41</v>
      </c>
      <c r="P1771" t="s">
        <v>52</v>
      </c>
      <c r="Q1771" t="s">
        <v>481</v>
      </c>
      <c r="R1771" t="s">
        <v>34</v>
      </c>
      <c r="S1771" t="s">
        <v>43</v>
      </c>
      <c r="T1771">
        <v>2630</v>
      </c>
      <c r="U1771">
        <v>91110</v>
      </c>
      <c r="V1771">
        <v>0</v>
      </c>
      <c r="W1771" t="s">
        <v>44</v>
      </c>
      <c r="X1771" t="s">
        <v>43</v>
      </c>
      <c r="Y1771" t="s">
        <v>43</v>
      </c>
      <c r="Z1771">
        <v>0</v>
      </c>
      <c r="AA1771" t="s">
        <v>45</v>
      </c>
      <c r="AB1771" t="s">
        <v>43</v>
      </c>
      <c r="AC1771" t="s">
        <v>43</v>
      </c>
    </row>
    <row r="1772" spans="1:29" x14ac:dyDescent="0.3">
      <c r="A1772" s="2">
        <v>45048.91065972222</v>
      </c>
      <c r="B1772" t="s">
        <v>29</v>
      </c>
      <c r="C1772" s="4" t="s">
        <v>1793</v>
      </c>
      <c r="D1772" t="s">
        <v>31</v>
      </c>
      <c r="E1772" t="s">
        <v>73</v>
      </c>
      <c r="F1772" t="s">
        <v>47</v>
      </c>
      <c r="G1772" t="s">
        <v>34</v>
      </c>
      <c r="H1772" t="s">
        <v>57</v>
      </c>
      <c r="I1772" t="s">
        <v>36</v>
      </c>
      <c r="J1772">
        <v>3</v>
      </c>
      <c r="K1772" t="s">
        <v>37</v>
      </c>
      <c r="L1772" t="s">
        <v>49</v>
      </c>
      <c r="M1772" t="s">
        <v>532</v>
      </c>
      <c r="N1772" t="s">
        <v>563</v>
      </c>
      <c r="O1772" t="s">
        <v>41</v>
      </c>
      <c r="P1772" t="s">
        <v>1112</v>
      </c>
      <c r="Q1772" t="s">
        <v>481</v>
      </c>
      <c r="R1772" t="s">
        <v>34</v>
      </c>
      <c r="S1772" t="s">
        <v>43</v>
      </c>
      <c r="T1772">
        <v>50</v>
      </c>
      <c r="U1772">
        <v>151</v>
      </c>
      <c r="V1772">
        <v>0</v>
      </c>
      <c r="W1772" t="s">
        <v>44</v>
      </c>
      <c r="X1772" t="s">
        <v>43</v>
      </c>
      <c r="Y1772" t="s">
        <v>43</v>
      </c>
      <c r="Z1772">
        <v>0</v>
      </c>
      <c r="AA1772" t="s">
        <v>45</v>
      </c>
      <c r="AB1772" t="s">
        <v>43</v>
      </c>
      <c r="AC1772" t="s">
        <v>43</v>
      </c>
    </row>
    <row r="1773" spans="1:29" x14ac:dyDescent="0.3">
      <c r="A1773" s="2">
        <v>45048.943090277768</v>
      </c>
      <c r="B1773" t="s">
        <v>29</v>
      </c>
      <c r="C1773" s="4" t="s">
        <v>719</v>
      </c>
      <c r="D1773" t="s">
        <v>54</v>
      </c>
      <c r="E1773" t="s">
        <v>32</v>
      </c>
      <c r="F1773" t="s">
        <v>122</v>
      </c>
      <c r="G1773" t="s">
        <v>56</v>
      </c>
      <c r="H1773" t="s">
        <v>35</v>
      </c>
      <c r="I1773" t="s">
        <v>58</v>
      </c>
      <c r="J1773">
        <v>4</v>
      </c>
      <c r="K1773" t="s">
        <v>499</v>
      </c>
      <c r="L1773" t="s">
        <v>49</v>
      </c>
      <c r="M1773" t="s">
        <v>515</v>
      </c>
      <c r="N1773" t="s">
        <v>672</v>
      </c>
      <c r="O1773" t="s">
        <v>113</v>
      </c>
      <c r="P1773" t="s">
        <v>77</v>
      </c>
      <c r="Q1773" t="s">
        <v>481</v>
      </c>
      <c r="R1773" t="s">
        <v>34</v>
      </c>
      <c r="S1773" t="s">
        <v>43</v>
      </c>
      <c r="T1773">
        <v>50</v>
      </c>
      <c r="U1773">
        <v>151</v>
      </c>
      <c r="V1773">
        <v>0</v>
      </c>
      <c r="W1773" t="s">
        <v>44</v>
      </c>
      <c r="X1773" t="s">
        <v>43</v>
      </c>
      <c r="Y1773" t="s">
        <v>43</v>
      </c>
      <c r="Z1773">
        <v>0</v>
      </c>
      <c r="AA1773" t="s">
        <v>45</v>
      </c>
      <c r="AB1773" t="s">
        <v>43</v>
      </c>
      <c r="AC1773" t="s">
        <v>43</v>
      </c>
    </row>
    <row r="1774" spans="1:29" x14ac:dyDescent="0.3">
      <c r="A1774" s="2">
        <v>45048.944710648153</v>
      </c>
      <c r="B1774" t="s">
        <v>29</v>
      </c>
      <c r="C1774" s="4" t="s">
        <v>1217</v>
      </c>
      <c r="D1774" t="s">
        <v>54</v>
      </c>
      <c r="E1774" t="s">
        <v>64</v>
      </c>
      <c r="F1774" t="s">
        <v>122</v>
      </c>
      <c r="G1774" t="s">
        <v>56</v>
      </c>
      <c r="H1774" t="s">
        <v>35</v>
      </c>
      <c r="I1774" t="s">
        <v>36</v>
      </c>
      <c r="J1774">
        <v>4</v>
      </c>
      <c r="K1774" t="s">
        <v>48</v>
      </c>
      <c r="L1774" t="s">
        <v>38</v>
      </c>
      <c r="M1774" t="s">
        <v>511</v>
      </c>
      <c r="N1774" t="s">
        <v>1794</v>
      </c>
      <c r="O1774" t="s">
        <v>41</v>
      </c>
      <c r="P1774" t="s">
        <v>156</v>
      </c>
      <c r="Q1774" t="s">
        <v>481</v>
      </c>
      <c r="R1774" t="s">
        <v>34</v>
      </c>
      <c r="S1774" t="s">
        <v>43</v>
      </c>
      <c r="T1774">
        <v>1115</v>
      </c>
      <c r="U1774">
        <v>111130</v>
      </c>
      <c r="V1774">
        <v>0</v>
      </c>
      <c r="W1774" t="s">
        <v>44</v>
      </c>
      <c r="X1774" t="s">
        <v>43</v>
      </c>
      <c r="Y1774" t="s">
        <v>43</v>
      </c>
      <c r="Z1774">
        <v>0</v>
      </c>
      <c r="AA1774" t="s">
        <v>45</v>
      </c>
      <c r="AB1774" t="s">
        <v>43</v>
      </c>
      <c r="AC1774" t="s">
        <v>43</v>
      </c>
    </row>
    <row r="1775" spans="1:29" x14ac:dyDescent="0.3">
      <c r="A1775" s="2">
        <v>45048.959814814807</v>
      </c>
      <c r="B1775" t="s">
        <v>29</v>
      </c>
      <c r="C1775" s="4" t="s">
        <v>1406</v>
      </c>
      <c r="D1775" t="s">
        <v>54</v>
      </c>
      <c r="E1775" t="s">
        <v>73</v>
      </c>
      <c r="F1775" t="s">
        <v>47</v>
      </c>
      <c r="G1775" t="s">
        <v>34</v>
      </c>
      <c r="H1775" t="s">
        <v>35</v>
      </c>
      <c r="I1775" t="s">
        <v>36</v>
      </c>
      <c r="J1775">
        <v>8</v>
      </c>
      <c r="K1775" t="s">
        <v>48</v>
      </c>
      <c r="L1775" t="s">
        <v>49</v>
      </c>
      <c r="M1775" t="s">
        <v>580</v>
      </c>
      <c r="N1775" t="s">
        <v>1562</v>
      </c>
      <c r="O1775" t="s">
        <v>113</v>
      </c>
      <c r="P1775" t="s">
        <v>133</v>
      </c>
      <c r="Q1775" t="s">
        <v>481</v>
      </c>
      <c r="R1775" t="s">
        <v>34</v>
      </c>
      <c r="S1775" t="s">
        <v>43</v>
      </c>
      <c r="T1775">
        <v>4150</v>
      </c>
      <c r="U1775">
        <v>131150</v>
      </c>
      <c r="V1775">
        <v>0</v>
      </c>
      <c r="W1775" t="s">
        <v>44</v>
      </c>
      <c r="X1775" t="s">
        <v>43</v>
      </c>
      <c r="Y1775" t="s">
        <v>43</v>
      </c>
      <c r="Z1775">
        <v>0</v>
      </c>
      <c r="AA1775" t="s">
        <v>45</v>
      </c>
      <c r="AB1775" t="s">
        <v>43</v>
      </c>
      <c r="AC1775" t="s">
        <v>43</v>
      </c>
    </row>
    <row r="1776" spans="1:29" x14ac:dyDescent="0.3">
      <c r="A1776" s="2">
        <v>45048.971203703702</v>
      </c>
      <c r="B1776" t="s">
        <v>29</v>
      </c>
      <c r="C1776" s="4" t="s">
        <v>1795</v>
      </c>
      <c r="D1776" t="s">
        <v>31</v>
      </c>
      <c r="E1776" t="s">
        <v>73</v>
      </c>
      <c r="F1776" t="s">
        <v>122</v>
      </c>
      <c r="G1776" t="s">
        <v>34</v>
      </c>
      <c r="H1776" t="s">
        <v>35</v>
      </c>
      <c r="I1776" t="s">
        <v>36</v>
      </c>
      <c r="J1776">
        <v>5</v>
      </c>
      <c r="K1776" t="s">
        <v>499</v>
      </c>
      <c r="L1776" t="s">
        <v>69</v>
      </c>
      <c r="M1776" t="s">
        <v>490</v>
      </c>
      <c r="N1776" t="s">
        <v>1796</v>
      </c>
      <c r="O1776" t="s">
        <v>41</v>
      </c>
      <c r="P1776" t="s">
        <v>95</v>
      </c>
      <c r="Q1776" t="s">
        <v>481</v>
      </c>
      <c r="R1776" t="s">
        <v>495</v>
      </c>
      <c r="S1776" t="s">
        <v>43</v>
      </c>
      <c r="T1776">
        <v>1620</v>
      </c>
      <c r="U1776">
        <v>91110</v>
      </c>
      <c r="V1776">
        <v>0</v>
      </c>
      <c r="W1776" t="s">
        <v>44</v>
      </c>
      <c r="X1776" t="s">
        <v>43</v>
      </c>
      <c r="Y1776" t="s">
        <v>43</v>
      </c>
      <c r="Z1776">
        <v>0</v>
      </c>
      <c r="AA1776" t="s">
        <v>45</v>
      </c>
      <c r="AB1776" t="s">
        <v>43</v>
      </c>
      <c r="AC1776" t="s">
        <v>43</v>
      </c>
    </row>
    <row r="1777" spans="1:29" x14ac:dyDescent="0.3">
      <c r="A1777" s="2">
        <v>45048.972870370373</v>
      </c>
      <c r="B1777" t="s">
        <v>29</v>
      </c>
      <c r="C1777" s="4" t="s">
        <v>1217</v>
      </c>
      <c r="D1777" t="s">
        <v>31</v>
      </c>
      <c r="E1777" t="s">
        <v>64</v>
      </c>
      <c r="F1777" t="s">
        <v>47</v>
      </c>
      <c r="G1777" t="s">
        <v>56</v>
      </c>
      <c r="H1777" t="s">
        <v>35</v>
      </c>
      <c r="I1777" t="s">
        <v>36</v>
      </c>
      <c r="J1777">
        <v>7</v>
      </c>
      <c r="K1777" t="s">
        <v>499</v>
      </c>
      <c r="L1777" t="s">
        <v>69</v>
      </c>
      <c r="M1777" t="s">
        <v>546</v>
      </c>
      <c r="N1777" t="s">
        <v>928</v>
      </c>
      <c r="O1777" t="s">
        <v>41</v>
      </c>
      <c r="P1777" t="s">
        <v>66</v>
      </c>
      <c r="Q1777" t="s">
        <v>481</v>
      </c>
      <c r="R1777" t="s">
        <v>34</v>
      </c>
      <c r="S1777" t="s">
        <v>43</v>
      </c>
      <c r="T1777">
        <v>3140</v>
      </c>
      <c r="U1777">
        <v>131150</v>
      </c>
      <c r="V1777">
        <v>0</v>
      </c>
      <c r="W1777" t="s">
        <v>44</v>
      </c>
      <c r="X1777" t="s">
        <v>43</v>
      </c>
      <c r="Y1777" t="s">
        <v>43</v>
      </c>
      <c r="Z1777">
        <v>0</v>
      </c>
      <c r="AA1777" t="s">
        <v>45</v>
      </c>
      <c r="AB1777" t="s">
        <v>43</v>
      </c>
      <c r="AC1777" t="s">
        <v>43</v>
      </c>
    </row>
    <row r="1778" spans="1:29" x14ac:dyDescent="0.3">
      <c r="A1778" s="2">
        <v>45048.973576388889</v>
      </c>
      <c r="B1778" t="s">
        <v>29</v>
      </c>
      <c r="C1778" s="4" t="s">
        <v>469</v>
      </c>
      <c r="D1778" t="s">
        <v>54</v>
      </c>
      <c r="E1778" t="s">
        <v>64</v>
      </c>
      <c r="F1778" t="s">
        <v>122</v>
      </c>
      <c r="G1778" t="s">
        <v>34</v>
      </c>
      <c r="H1778" t="s">
        <v>35</v>
      </c>
      <c r="I1778" t="s">
        <v>58</v>
      </c>
      <c r="J1778">
        <v>7</v>
      </c>
      <c r="K1778" t="s">
        <v>48</v>
      </c>
      <c r="L1778" t="s">
        <v>49</v>
      </c>
      <c r="M1778" t="s">
        <v>588</v>
      </c>
      <c r="N1778" t="s">
        <v>1797</v>
      </c>
      <c r="O1778" t="s">
        <v>41</v>
      </c>
      <c r="P1778" t="s">
        <v>52</v>
      </c>
      <c r="Q1778" t="s">
        <v>35</v>
      </c>
      <c r="R1778" t="s">
        <v>34</v>
      </c>
      <c r="S1778" t="s">
        <v>43</v>
      </c>
      <c r="T1778">
        <v>4150</v>
      </c>
      <c r="U1778">
        <v>91110</v>
      </c>
      <c r="V1778">
        <v>0</v>
      </c>
      <c r="W1778" t="s">
        <v>44</v>
      </c>
      <c r="X1778" t="s">
        <v>43</v>
      </c>
      <c r="Y1778" t="s">
        <v>43</v>
      </c>
      <c r="Z1778">
        <v>0</v>
      </c>
      <c r="AA1778" t="s">
        <v>45</v>
      </c>
      <c r="AB1778" t="s">
        <v>43</v>
      </c>
      <c r="AC1778" t="s">
        <v>43</v>
      </c>
    </row>
    <row r="1779" spans="1:29" x14ac:dyDescent="0.3">
      <c r="A1779" s="2">
        <v>45048.980925925927</v>
      </c>
      <c r="B1779" t="s">
        <v>29</v>
      </c>
      <c r="C1779" s="4" t="s">
        <v>1767</v>
      </c>
      <c r="D1779" t="s">
        <v>31</v>
      </c>
      <c r="E1779" t="s">
        <v>73</v>
      </c>
      <c r="F1779" t="s">
        <v>122</v>
      </c>
      <c r="G1779" t="s">
        <v>56</v>
      </c>
      <c r="H1779" t="s">
        <v>57</v>
      </c>
      <c r="I1779" t="s">
        <v>58</v>
      </c>
      <c r="J1779">
        <v>5</v>
      </c>
      <c r="K1779" t="s">
        <v>48</v>
      </c>
      <c r="L1779" t="s">
        <v>49</v>
      </c>
      <c r="M1779" t="s">
        <v>588</v>
      </c>
      <c r="N1779" t="s">
        <v>752</v>
      </c>
      <c r="O1779" t="s">
        <v>85</v>
      </c>
      <c r="P1779" t="s">
        <v>88</v>
      </c>
      <c r="Q1779" t="s">
        <v>513</v>
      </c>
      <c r="R1779" t="s">
        <v>34</v>
      </c>
      <c r="S1779" t="s">
        <v>43</v>
      </c>
      <c r="T1779">
        <v>3140</v>
      </c>
      <c r="U1779">
        <v>111130</v>
      </c>
      <c r="V1779">
        <v>0</v>
      </c>
      <c r="W1779" t="s">
        <v>44</v>
      </c>
      <c r="X1779" t="s">
        <v>43</v>
      </c>
      <c r="Y1779" t="s">
        <v>43</v>
      </c>
      <c r="Z1779">
        <v>0</v>
      </c>
      <c r="AA1779" t="s">
        <v>45</v>
      </c>
      <c r="AB1779" t="s">
        <v>43</v>
      </c>
      <c r="AC1779" t="s">
        <v>43</v>
      </c>
    </row>
    <row r="1780" spans="1:29" x14ac:dyDescent="0.3">
      <c r="A1780" s="2">
        <v>45048.981909722221</v>
      </c>
      <c r="B1780" t="s">
        <v>29</v>
      </c>
      <c r="C1780" s="4" t="s">
        <v>644</v>
      </c>
      <c r="D1780" t="s">
        <v>54</v>
      </c>
      <c r="E1780" t="s">
        <v>73</v>
      </c>
      <c r="F1780" t="s">
        <v>47</v>
      </c>
      <c r="G1780" t="s">
        <v>56</v>
      </c>
      <c r="H1780" t="s">
        <v>35</v>
      </c>
      <c r="I1780" t="s">
        <v>36</v>
      </c>
      <c r="J1780">
        <v>6</v>
      </c>
      <c r="K1780" t="s">
        <v>37</v>
      </c>
      <c r="L1780" t="s">
        <v>194</v>
      </c>
      <c r="M1780" t="s">
        <v>560</v>
      </c>
      <c r="N1780" t="s">
        <v>601</v>
      </c>
      <c r="O1780" t="s">
        <v>41</v>
      </c>
      <c r="P1780" t="s">
        <v>77</v>
      </c>
      <c r="Q1780" t="s">
        <v>481</v>
      </c>
      <c r="R1780" t="s">
        <v>34</v>
      </c>
      <c r="S1780" t="s">
        <v>43</v>
      </c>
      <c r="T1780">
        <v>4150</v>
      </c>
      <c r="U1780">
        <v>151</v>
      </c>
      <c r="V1780">
        <v>0</v>
      </c>
      <c r="W1780" t="s">
        <v>44</v>
      </c>
      <c r="X1780" t="s">
        <v>43</v>
      </c>
      <c r="Y1780" t="s">
        <v>43</v>
      </c>
      <c r="Z1780">
        <v>0</v>
      </c>
      <c r="AA1780" t="s">
        <v>45</v>
      </c>
      <c r="AB1780" t="s">
        <v>43</v>
      </c>
      <c r="AC1780" t="s">
        <v>43</v>
      </c>
    </row>
    <row r="1781" spans="1:29" x14ac:dyDescent="0.3">
      <c r="A1781" s="2">
        <v>45048.98978009259</v>
      </c>
      <c r="B1781" t="s">
        <v>29</v>
      </c>
      <c r="C1781" s="4" t="s">
        <v>1217</v>
      </c>
      <c r="D1781" t="s">
        <v>54</v>
      </c>
      <c r="E1781" t="s">
        <v>55</v>
      </c>
      <c r="F1781" t="s">
        <v>47</v>
      </c>
      <c r="G1781" t="s">
        <v>56</v>
      </c>
      <c r="H1781" t="s">
        <v>35</v>
      </c>
      <c r="I1781" t="s">
        <v>36</v>
      </c>
      <c r="J1781">
        <v>10</v>
      </c>
      <c r="K1781" t="s">
        <v>48</v>
      </c>
      <c r="L1781" t="s">
        <v>69</v>
      </c>
      <c r="M1781" t="s">
        <v>490</v>
      </c>
      <c r="N1781" t="s">
        <v>1798</v>
      </c>
      <c r="O1781" t="s">
        <v>41</v>
      </c>
      <c r="P1781" t="s">
        <v>52</v>
      </c>
      <c r="Q1781" t="s">
        <v>35</v>
      </c>
      <c r="R1781" t="s">
        <v>34</v>
      </c>
      <c r="S1781" t="s">
        <v>43</v>
      </c>
      <c r="T1781">
        <v>2125</v>
      </c>
      <c r="U1781">
        <v>91110</v>
      </c>
      <c r="V1781">
        <v>0</v>
      </c>
      <c r="W1781" t="s">
        <v>44</v>
      </c>
      <c r="X1781" t="s">
        <v>43</v>
      </c>
      <c r="Y1781" t="s">
        <v>43</v>
      </c>
      <c r="Z1781">
        <v>0</v>
      </c>
      <c r="AA1781" t="s">
        <v>45</v>
      </c>
      <c r="AB1781" t="s">
        <v>43</v>
      </c>
      <c r="AC1781" t="s">
        <v>43</v>
      </c>
    </row>
    <row r="1782" spans="1:29" x14ac:dyDescent="0.3">
      <c r="A1782" s="2">
        <v>45049.016180555547</v>
      </c>
      <c r="B1782" t="s">
        <v>126</v>
      </c>
      <c r="C1782" s="4" t="s">
        <v>1799</v>
      </c>
      <c r="D1782" t="s">
        <v>31</v>
      </c>
      <c r="E1782" t="s">
        <v>73</v>
      </c>
      <c r="F1782" t="s">
        <v>122</v>
      </c>
      <c r="G1782" t="s">
        <v>495</v>
      </c>
      <c r="H1782" t="s">
        <v>35</v>
      </c>
      <c r="I1782" t="s">
        <v>58</v>
      </c>
      <c r="J1782">
        <v>4</v>
      </c>
      <c r="K1782" t="s">
        <v>37</v>
      </c>
      <c r="L1782" t="s">
        <v>69</v>
      </c>
      <c r="M1782" t="s">
        <v>532</v>
      </c>
      <c r="N1782" t="s">
        <v>1578</v>
      </c>
      <c r="O1782" t="s">
        <v>85</v>
      </c>
      <c r="P1782" t="s">
        <v>95</v>
      </c>
      <c r="Q1782" t="s">
        <v>57</v>
      </c>
      <c r="R1782" t="s">
        <v>495</v>
      </c>
      <c r="S1782" t="s">
        <v>43</v>
      </c>
      <c r="T1782">
        <v>3140</v>
      </c>
      <c r="U1782">
        <v>91110</v>
      </c>
      <c r="V1782">
        <v>0</v>
      </c>
      <c r="W1782" t="s">
        <v>44</v>
      </c>
      <c r="X1782" t="s">
        <v>43</v>
      </c>
      <c r="Y1782" t="s">
        <v>43</v>
      </c>
      <c r="Z1782">
        <v>0</v>
      </c>
      <c r="AA1782" t="s">
        <v>45</v>
      </c>
      <c r="AB1782" t="s">
        <v>43</v>
      </c>
      <c r="AC1782" t="s">
        <v>43</v>
      </c>
    </row>
    <row r="1783" spans="1:29" x14ac:dyDescent="0.3">
      <c r="A1783" s="2">
        <v>45049.057928240742</v>
      </c>
      <c r="B1783" t="s">
        <v>29</v>
      </c>
      <c r="C1783" s="4" t="s">
        <v>1055</v>
      </c>
      <c r="D1783" t="s">
        <v>54</v>
      </c>
      <c r="E1783" t="s">
        <v>32</v>
      </c>
      <c r="F1783" t="s">
        <v>47</v>
      </c>
      <c r="G1783" t="s">
        <v>56</v>
      </c>
      <c r="H1783" t="s">
        <v>35</v>
      </c>
      <c r="I1783" t="s">
        <v>36</v>
      </c>
      <c r="J1783">
        <v>5</v>
      </c>
      <c r="K1783" t="s">
        <v>499</v>
      </c>
      <c r="L1783" t="s">
        <v>49</v>
      </c>
      <c r="M1783" t="s">
        <v>560</v>
      </c>
      <c r="N1783" t="s">
        <v>708</v>
      </c>
      <c r="O1783" t="s">
        <v>85</v>
      </c>
      <c r="P1783" t="s">
        <v>52</v>
      </c>
      <c r="Q1783" t="s">
        <v>481</v>
      </c>
      <c r="R1783" t="s">
        <v>507</v>
      </c>
      <c r="S1783" t="s">
        <v>43</v>
      </c>
      <c r="T1783">
        <v>4150</v>
      </c>
      <c r="U1783">
        <v>91110</v>
      </c>
      <c r="V1783">
        <v>0</v>
      </c>
      <c r="W1783" t="s">
        <v>44</v>
      </c>
      <c r="X1783" t="s">
        <v>43</v>
      </c>
      <c r="Y1783" t="s">
        <v>43</v>
      </c>
      <c r="Z1783">
        <v>0</v>
      </c>
      <c r="AA1783" t="s">
        <v>45</v>
      </c>
      <c r="AB1783" t="s">
        <v>43</v>
      </c>
      <c r="AC1783" t="s">
        <v>43</v>
      </c>
    </row>
    <row r="1784" spans="1:29" x14ac:dyDescent="0.3">
      <c r="A1784" s="2">
        <v>45049.090624999997</v>
      </c>
      <c r="B1784" t="s">
        <v>29</v>
      </c>
      <c r="C1784" s="4" t="s">
        <v>1800</v>
      </c>
      <c r="D1784" t="s">
        <v>54</v>
      </c>
      <c r="E1784" t="s">
        <v>64</v>
      </c>
      <c r="F1784" t="s">
        <v>47</v>
      </c>
      <c r="G1784" t="s">
        <v>34</v>
      </c>
      <c r="H1784" t="s">
        <v>35</v>
      </c>
      <c r="I1784" t="s">
        <v>36</v>
      </c>
      <c r="J1784">
        <v>7</v>
      </c>
      <c r="K1784" t="s">
        <v>48</v>
      </c>
      <c r="L1784" t="s">
        <v>49</v>
      </c>
      <c r="M1784" t="s">
        <v>635</v>
      </c>
      <c r="N1784" t="s">
        <v>1587</v>
      </c>
      <c r="O1784" t="s">
        <v>41</v>
      </c>
      <c r="P1784" t="s">
        <v>52</v>
      </c>
      <c r="Q1784" t="s">
        <v>481</v>
      </c>
      <c r="R1784" t="s">
        <v>495</v>
      </c>
      <c r="S1784" t="s">
        <v>43</v>
      </c>
      <c r="T1784">
        <v>3140</v>
      </c>
      <c r="U1784">
        <v>7190</v>
      </c>
      <c r="V1784">
        <v>0</v>
      </c>
      <c r="W1784" t="s">
        <v>44</v>
      </c>
      <c r="X1784" t="s">
        <v>43</v>
      </c>
      <c r="Y1784" t="s">
        <v>43</v>
      </c>
      <c r="Z1784">
        <v>0</v>
      </c>
      <c r="AA1784" t="s">
        <v>45</v>
      </c>
      <c r="AB1784" t="s">
        <v>43</v>
      </c>
      <c r="AC1784" t="s">
        <v>43</v>
      </c>
    </row>
    <row r="1785" spans="1:29" x14ac:dyDescent="0.3">
      <c r="A1785" s="2">
        <v>45049.2346412037</v>
      </c>
      <c r="B1785" t="s">
        <v>29</v>
      </c>
      <c r="C1785" s="4" t="s">
        <v>870</v>
      </c>
      <c r="D1785" t="s">
        <v>31</v>
      </c>
      <c r="E1785" t="s">
        <v>73</v>
      </c>
      <c r="F1785" t="s">
        <v>122</v>
      </c>
      <c r="G1785" t="s">
        <v>56</v>
      </c>
      <c r="H1785" t="s">
        <v>35</v>
      </c>
      <c r="I1785" t="s">
        <v>36</v>
      </c>
      <c r="J1785">
        <v>3</v>
      </c>
      <c r="K1785" t="s">
        <v>48</v>
      </c>
      <c r="L1785" t="s">
        <v>69</v>
      </c>
      <c r="M1785" t="s">
        <v>505</v>
      </c>
      <c r="N1785" t="s">
        <v>777</v>
      </c>
      <c r="O1785" t="s">
        <v>41</v>
      </c>
      <c r="P1785" t="s">
        <v>52</v>
      </c>
      <c r="Q1785" t="s">
        <v>35</v>
      </c>
      <c r="R1785" t="s">
        <v>495</v>
      </c>
      <c r="S1785" t="s">
        <v>43</v>
      </c>
      <c r="T1785">
        <v>2630</v>
      </c>
      <c r="U1785">
        <v>7190</v>
      </c>
      <c r="V1785">
        <v>0</v>
      </c>
      <c r="W1785" t="s">
        <v>44</v>
      </c>
      <c r="X1785" t="s">
        <v>43</v>
      </c>
      <c r="Y1785" t="s">
        <v>43</v>
      </c>
      <c r="Z1785">
        <v>0</v>
      </c>
      <c r="AA1785" t="s">
        <v>45</v>
      </c>
      <c r="AB1785" t="s">
        <v>43</v>
      </c>
      <c r="AC1785" t="s">
        <v>43</v>
      </c>
    </row>
    <row r="1786" spans="1:29" x14ac:dyDescent="0.3">
      <c r="A1786" s="2">
        <v>45049.264317129629</v>
      </c>
      <c r="B1786" t="s">
        <v>29</v>
      </c>
      <c r="C1786" s="4" t="s">
        <v>1217</v>
      </c>
      <c r="D1786" t="s">
        <v>31</v>
      </c>
      <c r="E1786" t="s">
        <v>68</v>
      </c>
      <c r="F1786" t="s">
        <v>122</v>
      </c>
      <c r="G1786" t="s">
        <v>34</v>
      </c>
      <c r="H1786" t="s">
        <v>35</v>
      </c>
      <c r="I1786" t="s">
        <v>36</v>
      </c>
      <c r="J1786">
        <v>5</v>
      </c>
      <c r="K1786" t="s">
        <v>123</v>
      </c>
      <c r="L1786" t="s">
        <v>49</v>
      </c>
      <c r="M1786" t="s">
        <v>490</v>
      </c>
      <c r="N1786" t="s">
        <v>774</v>
      </c>
      <c r="O1786" t="s">
        <v>41</v>
      </c>
      <c r="P1786" t="s">
        <v>95</v>
      </c>
      <c r="Q1786" t="s">
        <v>35</v>
      </c>
      <c r="R1786" t="s">
        <v>34</v>
      </c>
      <c r="S1786" t="s">
        <v>43</v>
      </c>
      <c r="T1786">
        <v>2125</v>
      </c>
      <c r="U1786">
        <v>7190</v>
      </c>
      <c r="V1786">
        <v>0</v>
      </c>
      <c r="W1786" t="s">
        <v>44</v>
      </c>
      <c r="X1786" t="s">
        <v>43</v>
      </c>
      <c r="Y1786" t="s">
        <v>43</v>
      </c>
      <c r="Z1786">
        <v>0</v>
      </c>
      <c r="AA1786" t="s">
        <v>45</v>
      </c>
      <c r="AB1786" t="s">
        <v>43</v>
      </c>
      <c r="AC1786" t="s">
        <v>43</v>
      </c>
    </row>
    <row r="1787" spans="1:29" x14ac:dyDescent="0.3">
      <c r="A1787" s="2">
        <v>45049.276562500003</v>
      </c>
      <c r="B1787" t="s">
        <v>29</v>
      </c>
      <c r="C1787" s="4" t="s">
        <v>1406</v>
      </c>
      <c r="D1787" t="s">
        <v>54</v>
      </c>
      <c r="E1787" t="s">
        <v>32</v>
      </c>
      <c r="F1787" t="s">
        <v>122</v>
      </c>
      <c r="G1787" t="s">
        <v>34</v>
      </c>
      <c r="H1787" t="s">
        <v>35</v>
      </c>
      <c r="I1787" t="s">
        <v>36</v>
      </c>
      <c r="J1787">
        <v>5</v>
      </c>
      <c r="K1787" t="s">
        <v>48</v>
      </c>
      <c r="L1787" t="s">
        <v>69</v>
      </c>
      <c r="M1787" t="s">
        <v>511</v>
      </c>
      <c r="N1787" t="s">
        <v>1801</v>
      </c>
      <c r="O1787" t="s">
        <v>113</v>
      </c>
      <c r="P1787" t="s">
        <v>52</v>
      </c>
      <c r="Q1787" t="s">
        <v>481</v>
      </c>
      <c r="R1787" t="s">
        <v>34</v>
      </c>
      <c r="S1787" t="s">
        <v>43</v>
      </c>
      <c r="T1787">
        <v>3140</v>
      </c>
      <c r="U1787">
        <v>111130</v>
      </c>
      <c r="V1787">
        <v>0</v>
      </c>
      <c r="W1787" t="s">
        <v>44</v>
      </c>
      <c r="X1787" t="s">
        <v>43</v>
      </c>
      <c r="Y1787" t="s">
        <v>43</v>
      </c>
      <c r="Z1787">
        <v>0</v>
      </c>
      <c r="AA1787" t="s">
        <v>45</v>
      </c>
      <c r="AB1787" t="s">
        <v>43</v>
      </c>
      <c r="AC1787" t="s">
        <v>43</v>
      </c>
    </row>
    <row r="1788" spans="1:29" x14ac:dyDescent="0.3">
      <c r="A1788" s="2">
        <v>45049.41815972222</v>
      </c>
      <c r="B1788" t="s">
        <v>236</v>
      </c>
      <c r="C1788" s="4" t="s">
        <v>437</v>
      </c>
      <c r="D1788" t="s">
        <v>31</v>
      </c>
      <c r="E1788" t="s">
        <v>32</v>
      </c>
      <c r="F1788" t="s">
        <v>47</v>
      </c>
      <c r="G1788" t="s">
        <v>56</v>
      </c>
      <c r="H1788" t="s">
        <v>35</v>
      </c>
      <c r="I1788" t="s">
        <v>36</v>
      </c>
      <c r="J1788">
        <v>8</v>
      </c>
      <c r="K1788" t="s">
        <v>123</v>
      </c>
      <c r="L1788" t="s">
        <v>49</v>
      </c>
      <c r="M1788" t="s">
        <v>500</v>
      </c>
      <c r="N1788" t="s">
        <v>522</v>
      </c>
      <c r="O1788" t="s">
        <v>41</v>
      </c>
      <c r="P1788" t="s">
        <v>66</v>
      </c>
      <c r="Q1788" t="s">
        <v>481</v>
      </c>
      <c r="R1788" t="s">
        <v>34</v>
      </c>
      <c r="S1788" t="s">
        <v>43</v>
      </c>
      <c r="T1788">
        <v>3140</v>
      </c>
      <c r="U1788">
        <v>7190</v>
      </c>
      <c r="V1788">
        <v>0</v>
      </c>
      <c r="W1788" t="s">
        <v>44</v>
      </c>
      <c r="X1788" t="s">
        <v>43</v>
      </c>
      <c r="Y1788" t="s">
        <v>43</v>
      </c>
      <c r="Z1788">
        <v>0</v>
      </c>
      <c r="AA1788" t="s">
        <v>45</v>
      </c>
      <c r="AB1788" t="s">
        <v>43</v>
      </c>
      <c r="AC1788" t="s">
        <v>43</v>
      </c>
    </row>
    <row r="1789" spans="1:29" x14ac:dyDescent="0.3">
      <c r="A1789" s="2">
        <v>45049.443310185183</v>
      </c>
      <c r="B1789" t="s">
        <v>29</v>
      </c>
      <c r="C1789" s="4" t="s">
        <v>1802</v>
      </c>
      <c r="D1789" t="s">
        <v>31</v>
      </c>
      <c r="E1789" t="s">
        <v>73</v>
      </c>
      <c r="F1789" t="s">
        <v>122</v>
      </c>
      <c r="G1789" t="s">
        <v>34</v>
      </c>
      <c r="H1789" t="s">
        <v>57</v>
      </c>
      <c r="I1789" t="s">
        <v>36</v>
      </c>
      <c r="J1789">
        <v>5</v>
      </c>
      <c r="K1789" t="s">
        <v>48</v>
      </c>
      <c r="L1789" t="s">
        <v>38</v>
      </c>
      <c r="M1789" t="s">
        <v>490</v>
      </c>
      <c r="N1789" t="s">
        <v>1268</v>
      </c>
      <c r="O1789" t="s">
        <v>85</v>
      </c>
      <c r="P1789" t="s">
        <v>52</v>
      </c>
      <c r="Q1789" t="s">
        <v>481</v>
      </c>
      <c r="R1789" t="s">
        <v>34</v>
      </c>
      <c r="S1789" t="s">
        <v>43</v>
      </c>
      <c r="T1789">
        <v>4150</v>
      </c>
      <c r="U1789">
        <v>7190</v>
      </c>
      <c r="V1789">
        <v>0</v>
      </c>
      <c r="W1789" t="s">
        <v>44</v>
      </c>
      <c r="X1789" t="s">
        <v>43</v>
      </c>
      <c r="Y1789" t="s">
        <v>43</v>
      </c>
      <c r="Z1789">
        <v>0</v>
      </c>
      <c r="AA1789" t="s">
        <v>45</v>
      </c>
      <c r="AB1789" t="s">
        <v>43</v>
      </c>
      <c r="AC1789" t="s">
        <v>43</v>
      </c>
    </row>
    <row r="1790" spans="1:29" x14ac:dyDescent="0.3">
      <c r="A1790" s="2">
        <v>45049.524930555563</v>
      </c>
      <c r="B1790" t="s">
        <v>29</v>
      </c>
      <c r="C1790" s="4" t="s">
        <v>1772</v>
      </c>
      <c r="D1790" t="s">
        <v>54</v>
      </c>
      <c r="E1790" t="s">
        <v>73</v>
      </c>
      <c r="F1790" t="s">
        <v>122</v>
      </c>
      <c r="G1790" t="s">
        <v>34</v>
      </c>
      <c r="H1790" t="s">
        <v>57</v>
      </c>
      <c r="I1790" t="s">
        <v>36</v>
      </c>
      <c r="J1790">
        <v>7</v>
      </c>
      <c r="K1790" t="s">
        <v>48</v>
      </c>
      <c r="L1790" t="s">
        <v>49</v>
      </c>
      <c r="M1790" t="s">
        <v>540</v>
      </c>
      <c r="N1790" t="s">
        <v>735</v>
      </c>
      <c r="O1790" t="s">
        <v>41</v>
      </c>
      <c r="P1790" t="s">
        <v>52</v>
      </c>
      <c r="Q1790" t="s">
        <v>481</v>
      </c>
      <c r="R1790" t="s">
        <v>34</v>
      </c>
      <c r="S1790" t="s">
        <v>43</v>
      </c>
      <c r="T1790">
        <v>2125</v>
      </c>
      <c r="U1790">
        <v>91110</v>
      </c>
      <c r="V1790">
        <v>0</v>
      </c>
      <c r="W1790" t="s">
        <v>44</v>
      </c>
      <c r="X1790" t="s">
        <v>43</v>
      </c>
      <c r="Y1790" t="s">
        <v>43</v>
      </c>
      <c r="Z1790">
        <v>0</v>
      </c>
      <c r="AA1790" t="s">
        <v>45</v>
      </c>
      <c r="AB1790" t="s">
        <v>43</v>
      </c>
      <c r="AC1790" t="s">
        <v>43</v>
      </c>
    </row>
    <row r="1791" spans="1:29" x14ac:dyDescent="0.3">
      <c r="A1791" s="2">
        <v>45049.598981481482</v>
      </c>
      <c r="B1791" t="s">
        <v>29</v>
      </c>
      <c r="C1791" s="4" t="s">
        <v>1803</v>
      </c>
      <c r="D1791" t="s">
        <v>31</v>
      </c>
      <c r="E1791" t="s">
        <v>64</v>
      </c>
      <c r="F1791" t="s">
        <v>47</v>
      </c>
      <c r="G1791" t="s">
        <v>34</v>
      </c>
      <c r="H1791" t="s">
        <v>35</v>
      </c>
      <c r="I1791" t="s">
        <v>36</v>
      </c>
      <c r="J1791">
        <v>4</v>
      </c>
      <c r="K1791" t="s">
        <v>48</v>
      </c>
      <c r="L1791" t="s">
        <v>49</v>
      </c>
      <c r="M1791" t="s">
        <v>490</v>
      </c>
      <c r="N1791" t="s">
        <v>596</v>
      </c>
      <c r="O1791" t="s">
        <v>41</v>
      </c>
      <c r="P1791" t="s">
        <v>52</v>
      </c>
      <c r="Q1791" t="s">
        <v>35</v>
      </c>
      <c r="R1791" t="s">
        <v>34</v>
      </c>
      <c r="S1791" t="s">
        <v>43</v>
      </c>
      <c r="T1791">
        <v>50</v>
      </c>
      <c r="U1791">
        <v>151</v>
      </c>
      <c r="V1791">
        <v>0</v>
      </c>
      <c r="W1791" t="s">
        <v>44</v>
      </c>
      <c r="X1791" t="s">
        <v>43</v>
      </c>
      <c r="Y1791" t="s">
        <v>43</v>
      </c>
      <c r="Z1791">
        <v>0</v>
      </c>
      <c r="AA1791" t="s">
        <v>45</v>
      </c>
      <c r="AB1791" t="s">
        <v>43</v>
      </c>
      <c r="AC1791" t="s">
        <v>43</v>
      </c>
    </row>
    <row r="1792" spans="1:29" x14ac:dyDescent="0.3">
      <c r="A1792" s="2">
        <v>45049.798888888887</v>
      </c>
      <c r="B1792" t="s">
        <v>29</v>
      </c>
      <c r="C1792" s="4" t="s">
        <v>1804</v>
      </c>
      <c r="D1792" t="s">
        <v>54</v>
      </c>
      <c r="E1792" t="s">
        <v>68</v>
      </c>
      <c r="F1792" t="s">
        <v>47</v>
      </c>
      <c r="G1792" t="s">
        <v>34</v>
      </c>
      <c r="H1792" t="s">
        <v>35</v>
      </c>
      <c r="I1792" t="s">
        <v>36</v>
      </c>
      <c r="J1792">
        <v>6</v>
      </c>
      <c r="K1792" t="s">
        <v>48</v>
      </c>
      <c r="L1792" t="s">
        <v>38</v>
      </c>
      <c r="M1792" t="s">
        <v>560</v>
      </c>
      <c r="N1792" t="s">
        <v>705</v>
      </c>
      <c r="O1792" t="s">
        <v>41</v>
      </c>
      <c r="P1792" t="s">
        <v>52</v>
      </c>
      <c r="Q1792" t="s">
        <v>513</v>
      </c>
      <c r="R1792" t="s">
        <v>495</v>
      </c>
      <c r="S1792" t="s">
        <v>43</v>
      </c>
      <c r="T1792">
        <v>50</v>
      </c>
      <c r="U1792">
        <v>151</v>
      </c>
      <c r="V1792">
        <v>0</v>
      </c>
      <c r="W1792" t="s">
        <v>44</v>
      </c>
      <c r="X1792" t="s">
        <v>43</v>
      </c>
      <c r="Y1792" t="s">
        <v>43</v>
      </c>
      <c r="Z1792">
        <v>0</v>
      </c>
      <c r="AA1792" t="s">
        <v>45</v>
      </c>
      <c r="AB1792" t="s">
        <v>43</v>
      </c>
      <c r="AC1792" t="s">
        <v>43</v>
      </c>
    </row>
    <row r="1793" spans="1:29" x14ac:dyDescent="0.3">
      <c r="A1793" s="2">
        <v>45049.901145833333</v>
      </c>
      <c r="B1793" t="s">
        <v>29</v>
      </c>
      <c r="C1793" s="4" t="s">
        <v>1805</v>
      </c>
      <c r="D1793" t="s">
        <v>54</v>
      </c>
      <c r="E1793" t="s">
        <v>64</v>
      </c>
      <c r="F1793" t="s">
        <v>33</v>
      </c>
      <c r="G1793" t="s">
        <v>34</v>
      </c>
      <c r="H1793" t="s">
        <v>35</v>
      </c>
      <c r="I1793" t="s">
        <v>36</v>
      </c>
      <c r="J1793">
        <v>7</v>
      </c>
      <c r="K1793" t="s">
        <v>37</v>
      </c>
      <c r="L1793" t="s">
        <v>49</v>
      </c>
      <c r="M1793" t="s">
        <v>532</v>
      </c>
      <c r="N1793" t="s">
        <v>708</v>
      </c>
      <c r="O1793" t="s">
        <v>41</v>
      </c>
      <c r="P1793" t="s">
        <v>180</v>
      </c>
      <c r="Q1793" t="s">
        <v>513</v>
      </c>
      <c r="R1793" t="s">
        <v>34</v>
      </c>
      <c r="S1793" t="s">
        <v>43</v>
      </c>
      <c r="T1793">
        <v>2125</v>
      </c>
      <c r="U1793">
        <v>91110</v>
      </c>
      <c r="V1793">
        <v>0</v>
      </c>
      <c r="W1793" t="s">
        <v>44</v>
      </c>
      <c r="X1793" t="s">
        <v>43</v>
      </c>
      <c r="Y1793" t="s">
        <v>43</v>
      </c>
      <c r="Z1793">
        <v>0</v>
      </c>
      <c r="AA1793" t="s">
        <v>45</v>
      </c>
      <c r="AB1793" t="s">
        <v>43</v>
      </c>
      <c r="AC1793" t="s">
        <v>43</v>
      </c>
    </row>
    <row r="1794" spans="1:29" x14ac:dyDescent="0.3">
      <c r="A1794" s="2">
        <v>45049.92359953704</v>
      </c>
      <c r="B1794" t="s">
        <v>29</v>
      </c>
      <c r="C1794" s="4" t="s">
        <v>280</v>
      </c>
      <c r="D1794" t="s">
        <v>54</v>
      </c>
      <c r="E1794" t="s">
        <v>32</v>
      </c>
      <c r="F1794" t="s">
        <v>33</v>
      </c>
      <c r="G1794" t="s">
        <v>34</v>
      </c>
      <c r="H1794" t="s">
        <v>35</v>
      </c>
      <c r="I1794" t="s">
        <v>36</v>
      </c>
      <c r="J1794">
        <v>1</v>
      </c>
      <c r="K1794" t="s">
        <v>499</v>
      </c>
      <c r="L1794" t="s">
        <v>49</v>
      </c>
      <c r="M1794" t="s">
        <v>505</v>
      </c>
      <c r="N1794" t="s">
        <v>1806</v>
      </c>
      <c r="O1794" t="s">
        <v>41</v>
      </c>
      <c r="P1794" t="s">
        <v>133</v>
      </c>
      <c r="Q1794" t="s">
        <v>35</v>
      </c>
      <c r="R1794" t="s">
        <v>34</v>
      </c>
      <c r="S1794" t="s">
        <v>43</v>
      </c>
      <c r="T1794">
        <v>1620</v>
      </c>
      <c r="U1794">
        <v>5070</v>
      </c>
      <c r="V1794">
        <v>0</v>
      </c>
      <c r="W1794" t="s">
        <v>44</v>
      </c>
      <c r="X1794" t="s">
        <v>43</v>
      </c>
      <c r="Y1794" t="s">
        <v>43</v>
      </c>
      <c r="Z1794">
        <v>0</v>
      </c>
      <c r="AA1794" t="s">
        <v>45</v>
      </c>
      <c r="AB1794" t="s">
        <v>43</v>
      </c>
      <c r="AC1794" t="s">
        <v>43</v>
      </c>
    </row>
    <row r="1795" spans="1:29" x14ac:dyDescent="0.3">
      <c r="A1795" s="2">
        <v>45049.945254629631</v>
      </c>
      <c r="B1795" t="s">
        <v>29</v>
      </c>
      <c r="C1795" s="4" t="s">
        <v>1343</v>
      </c>
      <c r="D1795" t="s">
        <v>31</v>
      </c>
      <c r="E1795" t="s">
        <v>55</v>
      </c>
      <c r="F1795" t="s">
        <v>33</v>
      </c>
      <c r="G1795" t="s">
        <v>56</v>
      </c>
      <c r="H1795" t="s">
        <v>35</v>
      </c>
      <c r="I1795" t="s">
        <v>36</v>
      </c>
      <c r="J1795">
        <v>1</v>
      </c>
      <c r="K1795" t="s">
        <v>48</v>
      </c>
      <c r="L1795" t="s">
        <v>38</v>
      </c>
      <c r="M1795" t="s">
        <v>505</v>
      </c>
      <c r="N1795" t="s">
        <v>731</v>
      </c>
      <c r="O1795" t="s">
        <v>113</v>
      </c>
      <c r="P1795" t="s">
        <v>52</v>
      </c>
      <c r="Q1795" t="s">
        <v>35</v>
      </c>
      <c r="R1795" t="s">
        <v>34</v>
      </c>
      <c r="S1795" t="s">
        <v>43</v>
      </c>
      <c r="T1795">
        <v>2630</v>
      </c>
      <c r="U1795">
        <v>111130</v>
      </c>
      <c r="V1795">
        <v>0</v>
      </c>
      <c r="W1795" t="s">
        <v>44</v>
      </c>
      <c r="X1795" t="s">
        <v>43</v>
      </c>
      <c r="Y1795" t="s">
        <v>43</v>
      </c>
      <c r="Z1795">
        <v>0</v>
      </c>
      <c r="AA1795" t="s">
        <v>45</v>
      </c>
      <c r="AB1795" t="s">
        <v>43</v>
      </c>
      <c r="AC1795" t="s">
        <v>43</v>
      </c>
    </row>
    <row r="1796" spans="1:29" x14ac:dyDescent="0.3">
      <c r="A1796" s="2">
        <v>45049.992662037039</v>
      </c>
      <c r="B1796" t="s">
        <v>29</v>
      </c>
      <c r="C1796" s="4" t="s">
        <v>712</v>
      </c>
      <c r="D1796" t="s">
        <v>54</v>
      </c>
      <c r="E1796" t="s">
        <v>73</v>
      </c>
      <c r="F1796" t="s">
        <v>122</v>
      </c>
      <c r="G1796" t="s">
        <v>34</v>
      </c>
      <c r="H1796" t="s">
        <v>35</v>
      </c>
      <c r="I1796" t="s">
        <v>36</v>
      </c>
      <c r="J1796">
        <v>4</v>
      </c>
      <c r="K1796" t="s">
        <v>499</v>
      </c>
      <c r="L1796" t="s">
        <v>49</v>
      </c>
      <c r="M1796" t="s">
        <v>529</v>
      </c>
      <c r="N1796" t="s">
        <v>796</v>
      </c>
      <c r="O1796" t="s">
        <v>41</v>
      </c>
      <c r="P1796" t="s">
        <v>52</v>
      </c>
      <c r="Q1796" t="s">
        <v>35</v>
      </c>
      <c r="R1796" t="s">
        <v>495</v>
      </c>
      <c r="S1796" t="s">
        <v>43</v>
      </c>
      <c r="T1796">
        <v>2630</v>
      </c>
      <c r="U1796">
        <v>7190</v>
      </c>
      <c r="V1796">
        <v>0</v>
      </c>
      <c r="W1796" t="s">
        <v>44</v>
      </c>
      <c r="X1796" t="s">
        <v>43</v>
      </c>
      <c r="Y1796" t="s">
        <v>43</v>
      </c>
      <c r="Z1796">
        <v>0</v>
      </c>
      <c r="AA1796" t="s">
        <v>45</v>
      </c>
      <c r="AB1796" t="s">
        <v>43</v>
      </c>
      <c r="AC1796" t="s">
        <v>43</v>
      </c>
    </row>
    <row r="1797" spans="1:29" x14ac:dyDescent="0.3">
      <c r="A1797" s="2">
        <v>45050.413668981477</v>
      </c>
      <c r="B1797" t="s">
        <v>29</v>
      </c>
      <c r="C1797" s="4" t="s">
        <v>1807</v>
      </c>
      <c r="D1797" t="s">
        <v>54</v>
      </c>
      <c r="E1797" t="s">
        <v>55</v>
      </c>
      <c r="F1797" t="s">
        <v>122</v>
      </c>
      <c r="G1797" t="s">
        <v>34</v>
      </c>
      <c r="H1797" t="s">
        <v>35</v>
      </c>
      <c r="I1797" t="s">
        <v>36</v>
      </c>
      <c r="J1797">
        <v>6</v>
      </c>
      <c r="K1797" t="s">
        <v>499</v>
      </c>
      <c r="L1797" t="s">
        <v>49</v>
      </c>
      <c r="M1797" t="s">
        <v>490</v>
      </c>
      <c r="N1797" t="s">
        <v>530</v>
      </c>
      <c r="O1797" t="s">
        <v>41</v>
      </c>
      <c r="P1797" t="s">
        <v>62</v>
      </c>
      <c r="Q1797" t="s">
        <v>481</v>
      </c>
      <c r="R1797" t="s">
        <v>495</v>
      </c>
      <c r="S1797" t="s">
        <v>43</v>
      </c>
      <c r="T1797">
        <v>3140</v>
      </c>
      <c r="U1797">
        <v>5070</v>
      </c>
      <c r="V1797">
        <v>0</v>
      </c>
      <c r="W1797" t="s">
        <v>44</v>
      </c>
      <c r="X1797" t="s">
        <v>43</v>
      </c>
      <c r="Y1797" t="s">
        <v>43</v>
      </c>
      <c r="Z1797">
        <v>0</v>
      </c>
      <c r="AA1797" t="s">
        <v>45</v>
      </c>
      <c r="AB1797" t="s">
        <v>43</v>
      </c>
      <c r="AC1797" t="s">
        <v>43</v>
      </c>
    </row>
    <row r="1798" spans="1:29" x14ac:dyDescent="0.3">
      <c r="A1798" s="2">
        <v>45050.547361111108</v>
      </c>
      <c r="B1798" t="s">
        <v>29</v>
      </c>
      <c r="C1798" s="4" t="s">
        <v>1772</v>
      </c>
      <c r="D1798" t="s">
        <v>54</v>
      </c>
      <c r="E1798" t="s">
        <v>73</v>
      </c>
      <c r="F1798" t="s">
        <v>47</v>
      </c>
      <c r="G1798" t="s">
        <v>56</v>
      </c>
      <c r="H1798" t="s">
        <v>35</v>
      </c>
      <c r="I1798" t="s">
        <v>36</v>
      </c>
      <c r="J1798">
        <v>10</v>
      </c>
      <c r="K1798" t="s">
        <v>48</v>
      </c>
      <c r="L1798" t="s">
        <v>69</v>
      </c>
      <c r="M1798" t="s">
        <v>493</v>
      </c>
      <c r="N1798" t="s">
        <v>1287</v>
      </c>
      <c r="O1798" t="s">
        <v>41</v>
      </c>
      <c r="P1798" t="s">
        <v>95</v>
      </c>
      <c r="Q1798" t="s">
        <v>481</v>
      </c>
      <c r="R1798" t="s">
        <v>507</v>
      </c>
      <c r="S1798" t="s">
        <v>43</v>
      </c>
      <c r="T1798">
        <v>50</v>
      </c>
      <c r="U1798">
        <v>151</v>
      </c>
      <c r="V1798">
        <v>0</v>
      </c>
      <c r="W1798" t="s">
        <v>44</v>
      </c>
      <c r="X1798" t="s">
        <v>43</v>
      </c>
      <c r="Y1798" t="s">
        <v>43</v>
      </c>
      <c r="Z1798">
        <v>0</v>
      </c>
      <c r="AA1798" t="s">
        <v>45</v>
      </c>
      <c r="AB1798" t="s">
        <v>43</v>
      </c>
      <c r="AC1798" t="s">
        <v>43</v>
      </c>
    </row>
    <row r="1799" spans="1:29" x14ac:dyDescent="0.3">
      <c r="A1799" s="2">
        <v>45050.630543981482</v>
      </c>
      <c r="B1799" t="s">
        <v>29</v>
      </c>
      <c r="C1799" s="4" t="s">
        <v>1808</v>
      </c>
      <c r="D1799" t="s">
        <v>54</v>
      </c>
      <c r="E1799" t="s">
        <v>55</v>
      </c>
      <c r="F1799" t="s">
        <v>33</v>
      </c>
      <c r="G1799" t="s">
        <v>34</v>
      </c>
      <c r="H1799" t="s">
        <v>35</v>
      </c>
      <c r="I1799" t="s">
        <v>36</v>
      </c>
      <c r="J1799">
        <v>8</v>
      </c>
      <c r="K1799" t="s">
        <v>499</v>
      </c>
      <c r="L1799" t="s">
        <v>38</v>
      </c>
      <c r="M1799" t="s">
        <v>493</v>
      </c>
      <c r="N1799" t="s">
        <v>622</v>
      </c>
      <c r="O1799" t="s">
        <v>41</v>
      </c>
      <c r="P1799" t="s">
        <v>77</v>
      </c>
      <c r="Q1799" t="s">
        <v>481</v>
      </c>
      <c r="R1799" t="s">
        <v>34</v>
      </c>
      <c r="S1799" t="s">
        <v>43</v>
      </c>
      <c r="T1799">
        <v>50</v>
      </c>
      <c r="U1799">
        <v>151</v>
      </c>
      <c r="V1799">
        <v>0</v>
      </c>
      <c r="W1799" t="s">
        <v>44</v>
      </c>
      <c r="X1799" t="s">
        <v>43</v>
      </c>
      <c r="Y1799" t="s">
        <v>43</v>
      </c>
      <c r="Z1799">
        <v>0</v>
      </c>
      <c r="AA1799" t="s">
        <v>45</v>
      </c>
      <c r="AB1799" t="s">
        <v>43</v>
      </c>
      <c r="AC1799" t="s">
        <v>43</v>
      </c>
    </row>
    <row r="1800" spans="1:29" x14ac:dyDescent="0.3">
      <c r="A1800" s="2">
        <v>45050.632581018523</v>
      </c>
      <c r="B1800" t="s">
        <v>29</v>
      </c>
      <c r="C1800" s="4" t="s">
        <v>480</v>
      </c>
      <c r="D1800" t="s">
        <v>54</v>
      </c>
      <c r="E1800" t="s">
        <v>55</v>
      </c>
      <c r="F1800" t="s">
        <v>33</v>
      </c>
      <c r="G1800" t="s">
        <v>56</v>
      </c>
      <c r="H1800" t="s">
        <v>57</v>
      </c>
      <c r="I1800" t="s">
        <v>36</v>
      </c>
      <c r="J1800">
        <v>7</v>
      </c>
      <c r="K1800" t="s">
        <v>81</v>
      </c>
      <c r="L1800" t="s">
        <v>69</v>
      </c>
      <c r="M1800" t="s">
        <v>529</v>
      </c>
      <c r="N1800" t="s">
        <v>1809</v>
      </c>
      <c r="O1800" t="s">
        <v>113</v>
      </c>
      <c r="P1800" t="s">
        <v>66</v>
      </c>
      <c r="Q1800" t="s">
        <v>481</v>
      </c>
      <c r="R1800" t="s">
        <v>507</v>
      </c>
      <c r="S1800" t="s">
        <v>43</v>
      </c>
      <c r="T1800">
        <v>2630</v>
      </c>
      <c r="U1800">
        <v>91110</v>
      </c>
      <c r="V1800">
        <v>0</v>
      </c>
      <c r="W1800" t="s">
        <v>44</v>
      </c>
      <c r="X1800" t="s">
        <v>43</v>
      </c>
      <c r="Y1800" t="s">
        <v>43</v>
      </c>
      <c r="Z1800">
        <v>0</v>
      </c>
      <c r="AA1800" t="s">
        <v>45</v>
      </c>
      <c r="AB1800" t="s">
        <v>43</v>
      </c>
      <c r="AC1800" t="s">
        <v>43</v>
      </c>
    </row>
    <row r="1801" spans="1:29" x14ac:dyDescent="0.3">
      <c r="A1801" s="2">
        <v>45050.639097222222</v>
      </c>
      <c r="B1801" t="s">
        <v>29</v>
      </c>
      <c r="C1801" s="4" t="s">
        <v>1810</v>
      </c>
      <c r="D1801" t="s">
        <v>54</v>
      </c>
      <c r="E1801" t="s">
        <v>68</v>
      </c>
      <c r="F1801" t="s">
        <v>47</v>
      </c>
      <c r="G1801" t="s">
        <v>34</v>
      </c>
      <c r="H1801" t="s">
        <v>35</v>
      </c>
      <c r="I1801" t="s">
        <v>36</v>
      </c>
      <c r="J1801">
        <v>8</v>
      </c>
      <c r="K1801" t="s">
        <v>123</v>
      </c>
      <c r="L1801" t="s">
        <v>38</v>
      </c>
      <c r="M1801" t="s">
        <v>515</v>
      </c>
      <c r="N1801" t="s">
        <v>1811</v>
      </c>
      <c r="O1801" t="s">
        <v>41</v>
      </c>
      <c r="P1801" t="s">
        <v>62</v>
      </c>
      <c r="Q1801" t="s">
        <v>35</v>
      </c>
      <c r="R1801" t="s">
        <v>34</v>
      </c>
      <c r="S1801" t="s">
        <v>43</v>
      </c>
      <c r="T1801">
        <v>50</v>
      </c>
      <c r="U1801">
        <v>151</v>
      </c>
      <c r="V1801">
        <v>0</v>
      </c>
      <c r="W1801" t="s">
        <v>44</v>
      </c>
      <c r="X1801" t="s">
        <v>43</v>
      </c>
      <c r="Y1801" t="s">
        <v>43</v>
      </c>
      <c r="Z1801">
        <v>0</v>
      </c>
      <c r="AA1801" t="s">
        <v>45</v>
      </c>
      <c r="AB1801" t="s">
        <v>43</v>
      </c>
      <c r="AC1801" t="s">
        <v>43</v>
      </c>
    </row>
    <row r="1802" spans="1:29" x14ac:dyDescent="0.3">
      <c r="A1802" s="2">
        <v>45050.645856481482</v>
      </c>
      <c r="B1802" t="s">
        <v>29</v>
      </c>
      <c r="C1802" s="4" t="s">
        <v>1569</v>
      </c>
      <c r="D1802" t="s">
        <v>31</v>
      </c>
      <c r="E1802" t="s">
        <v>32</v>
      </c>
      <c r="F1802" t="s">
        <v>33</v>
      </c>
      <c r="G1802" t="s">
        <v>34</v>
      </c>
      <c r="H1802" t="s">
        <v>57</v>
      </c>
      <c r="I1802" t="s">
        <v>36</v>
      </c>
      <c r="J1802">
        <v>6</v>
      </c>
      <c r="K1802" t="s">
        <v>123</v>
      </c>
      <c r="L1802" t="s">
        <v>49</v>
      </c>
      <c r="M1802" t="s">
        <v>560</v>
      </c>
      <c r="N1802" t="s">
        <v>872</v>
      </c>
      <c r="O1802" t="s">
        <v>41</v>
      </c>
      <c r="P1802" t="s">
        <v>42</v>
      </c>
      <c r="Q1802" t="s">
        <v>481</v>
      </c>
      <c r="R1802" t="s">
        <v>34</v>
      </c>
      <c r="S1802" t="s">
        <v>43</v>
      </c>
      <c r="T1802">
        <v>1620</v>
      </c>
      <c r="U1802">
        <v>3050</v>
      </c>
      <c r="V1802">
        <v>0</v>
      </c>
      <c r="W1802" t="s">
        <v>44</v>
      </c>
      <c r="X1802" t="s">
        <v>43</v>
      </c>
      <c r="Y1802" t="s">
        <v>43</v>
      </c>
      <c r="Z1802">
        <v>0</v>
      </c>
      <c r="AA1802" t="s">
        <v>45</v>
      </c>
      <c r="AB1802" t="s">
        <v>43</v>
      </c>
      <c r="AC1802" t="s">
        <v>43</v>
      </c>
    </row>
    <row r="1803" spans="1:29" x14ac:dyDescent="0.3">
      <c r="A1803" s="2">
        <v>45050.646678240737</v>
      </c>
      <c r="B1803" t="s">
        <v>29</v>
      </c>
      <c r="C1803" s="4" t="s">
        <v>1812</v>
      </c>
      <c r="D1803" t="s">
        <v>31</v>
      </c>
      <c r="E1803" t="s">
        <v>73</v>
      </c>
      <c r="F1803" t="s">
        <v>122</v>
      </c>
      <c r="G1803" t="s">
        <v>56</v>
      </c>
      <c r="H1803" t="s">
        <v>35</v>
      </c>
      <c r="I1803" t="s">
        <v>36</v>
      </c>
      <c r="J1803">
        <v>7</v>
      </c>
      <c r="K1803" t="s">
        <v>81</v>
      </c>
      <c r="L1803" t="s">
        <v>69</v>
      </c>
      <c r="M1803" t="s">
        <v>532</v>
      </c>
      <c r="N1803" t="s">
        <v>1813</v>
      </c>
      <c r="O1803" t="s">
        <v>85</v>
      </c>
      <c r="P1803" t="s">
        <v>95</v>
      </c>
      <c r="Q1803" t="s">
        <v>35</v>
      </c>
      <c r="R1803" t="s">
        <v>507</v>
      </c>
      <c r="S1803" t="s">
        <v>43</v>
      </c>
      <c r="T1803">
        <v>3140</v>
      </c>
      <c r="U1803">
        <v>7190</v>
      </c>
      <c r="V1803">
        <v>0</v>
      </c>
      <c r="W1803" t="s">
        <v>44</v>
      </c>
      <c r="X1803" t="s">
        <v>43</v>
      </c>
      <c r="Y1803" t="s">
        <v>43</v>
      </c>
      <c r="Z1803">
        <v>0</v>
      </c>
      <c r="AA1803" t="s">
        <v>45</v>
      </c>
      <c r="AB1803" t="s">
        <v>43</v>
      </c>
      <c r="AC1803" t="s">
        <v>43</v>
      </c>
    </row>
    <row r="1804" spans="1:29" x14ac:dyDescent="0.3">
      <c r="A1804" s="2">
        <v>45050.652268518519</v>
      </c>
      <c r="B1804" t="s">
        <v>29</v>
      </c>
      <c r="C1804" s="4" t="s">
        <v>673</v>
      </c>
      <c r="D1804" t="s">
        <v>54</v>
      </c>
      <c r="E1804" t="s">
        <v>73</v>
      </c>
      <c r="F1804" t="s">
        <v>122</v>
      </c>
      <c r="G1804" t="s">
        <v>56</v>
      </c>
      <c r="H1804" t="s">
        <v>35</v>
      </c>
      <c r="I1804" t="s">
        <v>58</v>
      </c>
      <c r="J1804">
        <v>9</v>
      </c>
      <c r="K1804" t="s">
        <v>81</v>
      </c>
      <c r="L1804" t="s">
        <v>69</v>
      </c>
      <c r="M1804" t="s">
        <v>505</v>
      </c>
      <c r="N1804" t="s">
        <v>598</v>
      </c>
      <c r="O1804" t="s">
        <v>125</v>
      </c>
      <c r="P1804" t="s">
        <v>180</v>
      </c>
      <c r="Q1804" t="s">
        <v>481</v>
      </c>
      <c r="R1804" t="s">
        <v>34</v>
      </c>
      <c r="S1804" t="s">
        <v>43</v>
      </c>
      <c r="T1804">
        <v>50</v>
      </c>
      <c r="U1804">
        <v>111130</v>
      </c>
      <c r="V1804">
        <v>0</v>
      </c>
      <c r="W1804" t="s">
        <v>44</v>
      </c>
      <c r="X1804" t="s">
        <v>43</v>
      </c>
      <c r="Y1804" t="s">
        <v>43</v>
      </c>
      <c r="Z1804">
        <v>0</v>
      </c>
      <c r="AA1804" t="s">
        <v>45</v>
      </c>
      <c r="AB1804" t="s">
        <v>43</v>
      </c>
      <c r="AC1804" t="s">
        <v>43</v>
      </c>
    </row>
    <row r="1805" spans="1:29" x14ac:dyDescent="0.3">
      <c r="A1805" s="2">
        <v>45050.652916666673</v>
      </c>
      <c r="B1805" t="s">
        <v>29</v>
      </c>
      <c r="C1805" s="4" t="s">
        <v>531</v>
      </c>
      <c r="D1805" t="s">
        <v>54</v>
      </c>
      <c r="E1805" t="s">
        <v>68</v>
      </c>
      <c r="F1805" t="s">
        <v>47</v>
      </c>
      <c r="G1805" t="s">
        <v>34</v>
      </c>
      <c r="H1805" t="s">
        <v>35</v>
      </c>
      <c r="I1805" t="s">
        <v>36</v>
      </c>
      <c r="J1805">
        <v>6</v>
      </c>
      <c r="K1805" t="s">
        <v>123</v>
      </c>
      <c r="L1805" t="s">
        <v>49</v>
      </c>
      <c r="M1805" t="s">
        <v>500</v>
      </c>
      <c r="N1805" t="s">
        <v>963</v>
      </c>
      <c r="O1805" t="s">
        <v>113</v>
      </c>
      <c r="P1805" t="s">
        <v>62</v>
      </c>
      <c r="Q1805" t="s">
        <v>481</v>
      </c>
      <c r="R1805" t="s">
        <v>495</v>
      </c>
      <c r="S1805" t="s">
        <v>43</v>
      </c>
      <c r="T1805">
        <v>50</v>
      </c>
      <c r="U1805">
        <v>151</v>
      </c>
      <c r="V1805">
        <v>0</v>
      </c>
      <c r="W1805" t="s">
        <v>44</v>
      </c>
      <c r="X1805" t="s">
        <v>43</v>
      </c>
      <c r="Y1805" t="s">
        <v>43</v>
      </c>
      <c r="Z1805">
        <v>0</v>
      </c>
      <c r="AA1805" t="s">
        <v>45</v>
      </c>
      <c r="AB1805" t="s">
        <v>43</v>
      </c>
      <c r="AC1805" t="s">
        <v>43</v>
      </c>
    </row>
    <row r="1806" spans="1:29" x14ac:dyDescent="0.3">
      <c r="A1806" s="2">
        <v>45050.65697916667</v>
      </c>
      <c r="B1806" t="s">
        <v>29</v>
      </c>
      <c r="C1806" s="4" t="s">
        <v>1814</v>
      </c>
      <c r="D1806" t="s">
        <v>54</v>
      </c>
      <c r="E1806" t="s">
        <v>32</v>
      </c>
      <c r="F1806" t="s">
        <v>33</v>
      </c>
      <c r="G1806" t="s">
        <v>34</v>
      </c>
      <c r="H1806" t="s">
        <v>35</v>
      </c>
      <c r="I1806" t="s">
        <v>36</v>
      </c>
      <c r="J1806">
        <v>3</v>
      </c>
      <c r="K1806" t="s">
        <v>499</v>
      </c>
      <c r="L1806" t="s">
        <v>38</v>
      </c>
      <c r="M1806" t="s">
        <v>515</v>
      </c>
      <c r="N1806" t="s">
        <v>1547</v>
      </c>
      <c r="O1806" t="s">
        <v>125</v>
      </c>
      <c r="P1806" t="s">
        <v>52</v>
      </c>
      <c r="Q1806" t="s">
        <v>57</v>
      </c>
      <c r="R1806" t="s">
        <v>495</v>
      </c>
      <c r="S1806" t="s">
        <v>43</v>
      </c>
      <c r="T1806">
        <v>510</v>
      </c>
      <c r="U1806">
        <v>7190</v>
      </c>
      <c r="V1806">
        <v>0</v>
      </c>
      <c r="W1806" t="s">
        <v>44</v>
      </c>
      <c r="X1806" t="s">
        <v>43</v>
      </c>
      <c r="Y1806" t="s">
        <v>43</v>
      </c>
      <c r="Z1806">
        <v>0</v>
      </c>
      <c r="AA1806" t="s">
        <v>45</v>
      </c>
      <c r="AB1806" t="s">
        <v>43</v>
      </c>
      <c r="AC1806" t="s">
        <v>43</v>
      </c>
    </row>
    <row r="1807" spans="1:29" x14ac:dyDescent="0.3">
      <c r="A1807" s="2">
        <v>45050.6643287037</v>
      </c>
      <c r="B1807" t="s">
        <v>29</v>
      </c>
      <c r="C1807" s="4" t="s">
        <v>1815</v>
      </c>
      <c r="D1807" t="s">
        <v>31</v>
      </c>
      <c r="E1807" t="s">
        <v>32</v>
      </c>
      <c r="F1807" t="s">
        <v>47</v>
      </c>
      <c r="G1807" t="s">
        <v>34</v>
      </c>
      <c r="H1807" t="s">
        <v>35</v>
      </c>
      <c r="I1807" t="s">
        <v>36</v>
      </c>
      <c r="J1807">
        <v>4</v>
      </c>
      <c r="K1807" t="s">
        <v>123</v>
      </c>
      <c r="L1807" t="s">
        <v>49</v>
      </c>
      <c r="M1807" t="s">
        <v>680</v>
      </c>
      <c r="N1807" t="s">
        <v>1816</v>
      </c>
      <c r="O1807" t="s">
        <v>41</v>
      </c>
      <c r="P1807" t="s">
        <v>133</v>
      </c>
      <c r="Q1807" t="s">
        <v>481</v>
      </c>
      <c r="R1807" t="s">
        <v>495</v>
      </c>
      <c r="S1807" t="s">
        <v>43</v>
      </c>
      <c r="T1807">
        <v>50</v>
      </c>
      <c r="U1807">
        <v>111130</v>
      </c>
      <c r="V1807">
        <v>0</v>
      </c>
      <c r="W1807" t="s">
        <v>44</v>
      </c>
      <c r="X1807" t="s">
        <v>43</v>
      </c>
      <c r="Y1807" t="s">
        <v>43</v>
      </c>
      <c r="Z1807">
        <v>0</v>
      </c>
      <c r="AA1807" t="s">
        <v>45</v>
      </c>
      <c r="AB1807" t="s">
        <v>43</v>
      </c>
      <c r="AC1807" t="s">
        <v>43</v>
      </c>
    </row>
    <row r="1808" spans="1:29" x14ac:dyDescent="0.3">
      <c r="A1808" s="2">
        <v>45050.664803240739</v>
      </c>
      <c r="B1808" t="s">
        <v>29</v>
      </c>
      <c r="C1808" s="4" t="s">
        <v>1817</v>
      </c>
      <c r="D1808" t="s">
        <v>31</v>
      </c>
      <c r="E1808" t="s">
        <v>73</v>
      </c>
      <c r="F1808" t="s">
        <v>33</v>
      </c>
      <c r="G1808" t="s">
        <v>34</v>
      </c>
      <c r="H1808" t="s">
        <v>35</v>
      </c>
      <c r="I1808" t="s">
        <v>36</v>
      </c>
      <c r="J1808">
        <v>7</v>
      </c>
      <c r="K1808" t="s">
        <v>81</v>
      </c>
      <c r="L1808" t="s">
        <v>69</v>
      </c>
      <c r="M1808" t="s">
        <v>505</v>
      </c>
      <c r="N1808" t="s">
        <v>598</v>
      </c>
      <c r="O1808" t="s">
        <v>113</v>
      </c>
      <c r="P1808" t="s">
        <v>95</v>
      </c>
      <c r="Q1808" t="s">
        <v>481</v>
      </c>
      <c r="R1808" t="s">
        <v>34</v>
      </c>
      <c r="S1808" t="s">
        <v>43</v>
      </c>
      <c r="T1808">
        <v>50</v>
      </c>
      <c r="U1808">
        <v>91110</v>
      </c>
      <c r="V1808">
        <v>0</v>
      </c>
      <c r="W1808" t="s">
        <v>44</v>
      </c>
      <c r="X1808" t="s">
        <v>43</v>
      </c>
      <c r="Y1808" t="s">
        <v>43</v>
      </c>
      <c r="Z1808">
        <v>0</v>
      </c>
      <c r="AA1808" t="s">
        <v>45</v>
      </c>
      <c r="AB1808" t="s">
        <v>43</v>
      </c>
      <c r="AC1808" t="s">
        <v>43</v>
      </c>
    </row>
    <row r="1809" spans="1:29" x14ac:dyDescent="0.3">
      <c r="A1809" s="2">
        <v>45050.665300925917</v>
      </c>
      <c r="B1809" t="s">
        <v>29</v>
      </c>
      <c r="C1809" s="4" t="s">
        <v>1818</v>
      </c>
      <c r="D1809" t="s">
        <v>54</v>
      </c>
      <c r="E1809" t="s">
        <v>32</v>
      </c>
      <c r="F1809" t="s">
        <v>122</v>
      </c>
      <c r="G1809" t="s">
        <v>34</v>
      </c>
      <c r="H1809" t="s">
        <v>35</v>
      </c>
      <c r="I1809" t="s">
        <v>36</v>
      </c>
      <c r="J1809">
        <v>3</v>
      </c>
      <c r="K1809" t="s">
        <v>81</v>
      </c>
      <c r="L1809" t="s">
        <v>69</v>
      </c>
      <c r="M1809" t="s">
        <v>490</v>
      </c>
      <c r="N1809" t="s">
        <v>1067</v>
      </c>
      <c r="O1809" t="s">
        <v>125</v>
      </c>
      <c r="P1809" t="s">
        <v>52</v>
      </c>
      <c r="Q1809" t="s">
        <v>57</v>
      </c>
      <c r="R1809" t="s">
        <v>507</v>
      </c>
      <c r="S1809" t="s">
        <v>43</v>
      </c>
      <c r="T1809">
        <v>4150</v>
      </c>
      <c r="U1809">
        <v>7190</v>
      </c>
      <c r="V1809">
        <v>0</v>
      </c>
      <c r="W1809" t="s">
        <v>44</v>
      </c>
      <c r="X1809" t="s">
        <v>43</v>
      </c>
      <c r="Y1809" t="s">
        <v>43</v>
      </c>
      <c r="Z1809">
        <v>0</v>
      </c>
      <c r="AA1809" t="s">
        <v>45</v>
      </c>
      <c r="AB1809" t="s">
        <v>43</v>
      </c>
      <c r="AC1809" t="s">
        <v>43</v>
      </c>
    </row>
    <row r="1810" spans="1:29" x14ac:dyDescent="0.3">
      <c r="A1810" s="2">
        <v>45050.675219907411</v>
      </c>
      <c r="B1810" t="s">
        <v>29</v>
      </c>
      <c r="C1810" s="4" t="s">
        <v>510</v>
      </c>
      <c r="D1810" t="s">
        <v>31</v>
      </c>
      <c r="E1810" t="s">
        <v>55</v>
      </c>
      <c r="F1810" t="s">
        <v>33</v>
      </c>
      <c r="G1810" t="s">
        <v>495</v>
      </c>
      <c r="H1810" t="s">
        <v>57</v>
      </c>
      <c r="I1810" t="s">
        <v>36</v>
      </c>
      <c r="J1810">
        <v>8</v>
      </c>
      <c r="K1810" t="s">
        <v>499</v>
      </c>
      <c r="L1810" t="s">
        <v>38</v>
      </c>
      <c r="M1810" t="s">
        <v>580</v>
      </c>
      <c r="N1810" t="s">
        <v>807</v>
      </c>
      <c r="O1810" t="s">
        <v>41</v>
      </c>
      <c r="P1810" t="s">
        <v>52</v>
      </c>
      <c r="Q1810" t="s">
        <v>481</v>
      </c>
      <c r="R1810" t="s">
        <v>495</v>
      </c>
      <c r="S1810" t="s">
        <v>43</v>
      </c>
      <c r="T1810">
        <v>3140</v>
      </c>
      <c r="U1810">
        <v>91110</v>
      </c>
      <c r="V1810">
        <v>0</v>
      </c>
      <c r="W1810" t="s">
        <v>44</v>
      </c>
      <c r="X1810" t="s">
        <v>43</v>
      </c>
      <c r="Y1810" t="s">
        <v>43</v>
      </c>
      <c r="Z1810">
        <v>0</v>
      </c>
      <c r="AA1810" t="s">
        <v>45</v>
      </c>
      <c r="AB1810" t="s">
        <v>43</v>
      </c>
      <c r="AC1810" t="s">
        <v>43</v>
      </c>
    </row>
    <row r="1811" spans="1:29" x14ac:dyDescent="0.3">
      <c r="A1811" s="2">
        <v>45050.678148148138</v>
      </c>
      <c r="B1811" t="s">
        <v>29</v>
      </c>
      <c r="C1811" s="4" t="s">
        <v>1819</v>
      </c>
      <c r="D1811" t="s">
        <v>31</v>
      </c>
      <c r="E1811" t="s">
        <v>73</v>
      </c>
      <c r="F1811" t="s">
        <v>122</v>
      </c>
      <c r="G1811" t="s">
        <v>34</v>
      </c>
      <c r="H1811" t="s">
        <v>57</v>
      </c>
      <c r="I1811" t="s">
        <v>58</v>
      </c>
      <c r="J1811">
        <v>3</v>
      </c>
      <c r="K1811" t="s">
        <v>499</v>
      </c>
      <c r="L1811" t="s">
        <v>49</v>
      </c>
      <c r="M1811" t="s">
        <v>490</v>
      </c>
      <c r="N1811" t="s">
        <v>1801</v>
      </c>
      <c r="O1811" t="s">
        <v>41</v>
      </c>
      <c r="P1811" t="s">
        <v>66</v>
      </c>
      <c r="Q1811" t="s">
        <v>57</v>
      </c>
      <c r="R1811" t="s">
        <v>34</v>
      </c>
      <c r="S1811" t="s">
        <v>43</v>
      </c>
      <c r="T1811">
        <v>50</v>
      </c>
      <c r="U1811">
        <v>151</v>
      </c>
      <c r="V1811">
        <v>0</v>
      </c>
      <c r="W1811" t="s">
        <v>44</v>
      </c>
      <c r="X1811" t="s">
        <v>43</v>
      </c>
      <c r="Y1811" t="s">
        <v>43</v>
      </c>
      <c r="Z1811">
        <v>0</v>
      </c>
      <c r="AA1811" t="s">
        <v>45</v>
      </c>
      <c r="AB1811" t="s">
        <v>43</v>
      </c>
      <c r="AC1811" t="s">
        <v>43</v>
      </c>
    </row>
    <row r="1812" spans="1:29" x14ac:dyDescent="0.3">
      <c r="A1812" s="2">
        <v>45050.687384259261</v>
      </c>
      <c r="B1812" t="s">
        <v>29</v>
      </c>
      <c r="C1812" s="4" t="s">
        <v>1808</v>
      </c>
      <c r="D1812" t="s">
        <v>31</v>
      </c>
      <c r="E1812" t="s">
        <v>32</v>
      </c>
      <c r="F1812" t="s">
        <v>33</v>
      </c>
      <c r="G1812" t="s">
        <v>34</v>
      </c>
      <c r="H1812" t="s">
        <v>57</v>
      </c>
      <c r="I1812" t="s">
        <v>36</v>
      </c>
      <c r="J1812">
        <v>8</v>
      </c>
      <c r="K1812" t="s">
        <v>37</v>
      </c>
      <c r="L1812" t="s">
        <v>38</v>
      </c>
      <c r="M1812" t="s">
        <v>635</v>
      </c>
      <c r="N1812" t="s">
        <v>578</v>
      </c>
      <c r="O1812" t="s">
        <v>41</v>
      </c>
      <c r="P1812" t="s">
        <v>52</v>
      </c>
      <c r="Q1812" t="s">
        <v>481</v>
      </c>
      <c r="R1812" t="s">
        <v>34</v>
      </c>
      <c r="S1812" t="s">
        <v>43</v>
      </c>
      <c r="T1812">
        <v>2630</v>
      </c>
      <c r="U1812">
        <v>5070</v>
      </c>
      <c r="V1812">
        <v>0</v>
      </c>
      <c r="W1812" t="s">
        <v>44</v>
      </c>
      <c r="X1812" t="s">
        <v>43</v>
      </c>
      <c r="Y1812" t="s">
        <v>43</v>
      </c>
      <c r="Z1812">
        <v>0</v>
      </c>
      <c r="AA1812" t="s">
        <v>45</v>
      </c>
      <c r="AB1812" t="s">
        <v>43</v>
      </c>
      <c r="AC1812" t="s">
        <v>43</v>
      </c>
    </row>
    <row r="1813" spans="1:29" x14ac:dyDescent="0.3">
      <c r="A1813" s="2">
        <v>45050.692048611112</v>
      </c>
      <c r="B1813" t="s">
        <v>29</v>
      </c>
      <c r="C1813" s="4" t="s">
        <v>187</v>
      </c>
      <c r="D1813" t="s">
        <v>54</v>
      </c>
      <c r="E1813" t="s">
        <v>32</v>
      </c>
      <c r="F1813" t="s">
        <v>47</v>
      </c>
      <c r="G1813" t="s">
        <v>34</v>
      </c>
      <c r="H1813" t="s">
        <v>57</v>
      </c>
      <c r="I1813" t="s">
        <v>36</v>
      </c>
      <c r="J1813">
        <v>1</v>
      </c>
      <c r="K1813" t="s">
        <v>499</v>
      </c>
      <c r="L1813" t="s">
        <v>69</v>
      </c>
      <c r="M1813" t="s">
        <v>505</v>
      </c>
      <c r="N1813" t="s">
        <v>1012</v>
      </c>
      <c r="O1813" t="s">
        <v>85</v>
      </c>
      <c r="P1813" t="s">
        <v>52</v>
      </c>
      <c r="Q1813" t="s">
        <v>481</v>
      </c>
      <c r="R1813" t="s">
        <v>34</v>
      </c>
      <c r="S1813" t="s">
        <v>43</v>
      </c>
      <c r="T1813">
        <v>3140</v>
      </c>
      <c r="U1813">
        <v>131150</v>
      </c>
      <c r="V1813">
        <v>0</v>
      </c>
      <c r="W1813" t="s">
        <v>44</v>
      </c>
      <c r="X1813" t="s">
        <v>43</v>
      </c>
      <c r="Y1813" t="s">
        <v>43</v>
      </c>
      <c r="Z1813">
        <v>0</v>
      </c>
      <c r="AA1813" t="s">
        <v>45</v>
      </c>
      <c r="AB1813" t="s">
        <v>43</v>
      </c>
      <c r="AC1813" t="s">
        <v>43</v>
      </c>
    </row>
    <row r="1814" spans="1:29" x14ac:dyDescent="0.3">
      <c r="A1814" s="2">
        <v>45050.69425925926</v>
      </c>
      <c r="B1814" t="s">
        <v>29</v>
      </c>
      <c r="C1814" s="4" t="s">
        <v>187</v>
      </c>
      <c r="D1814" t="s">
        <v>31</v>
      </c>
      <c r="E1814" t="s">
        <v>64</v>
      </c>
      <c r="F1814" t="s">
        <v>122</v>
      </c>
      <c r="G1814" t="s">
        <v>34</v>
      </c>
      <c r="H1814" t="s">
        <v>35</v>
      </c>
      <c r="I1814" t="s">
        <v>36</v>
      </c>
      <c r="J1814">
        <v>4</v>
      </c>
      <c r="K1814" t="s">
        <v>123</v>
      </c>
      <c r="L1814" t="s">
        <v>49</v>
      </c>
      <c r="M1814" t="s">
        <v>505</v>
      </c>
      <c r="N1814" t="s">
        <v>1029</v>
      </c>
      <c r="O1814" t="s">
        <v>41</v>
      </c>
      <c r="P1814" t="s">
        <v>52</v>
      </c>
      <c r="Q1814" t="s">
        <v>481</v>
      </c>
      <c r="R1814" t="s">
        <v>34</v>
      </c>
      <c r="S1814" t="s">
        <v>43</v>
      </c>
      <c r="T1814">
        <v>1115</v>
      </c>
      <c r="U1814">
        <v>7190</v>
      </c>
      <c r="V1814">
        <v>0</v>
      </c>
      <c r="W1814" t="s">
        <v>44</v>
      </c>
      <c r="X1814" t="s">
        <v>43</v>
      </c>
      <c r="Y1814" t="s">
        <v>43</v>
      </c>
      <c r="Z1814">
        <v>0</v>
      </c>
      <c r="AA1814" t="s">
        <v>45</v>
      </c>
      <c r="AB1814" t="s">
        <v>43</v>
      </c>
      <c r="AC1814" t="s">
        <v>43</v>
      </c>
    </row>
    <row r="1815" spans="1:29" x14ac:dyDescent="0.3">
      <c r="A1815" s="2">
        <v>45050.705775462957</v>
      </c>
      <c r="B1815" t="s">
        <v>29</v>
      </c>
      <c r="C1815" s="4" t="s">
        <v>673</v>
      </c>
      <c r="D1815" t="s">
        <v>54</v>
      </c>
      <c r="E1815" t="s">
        <v>32</v>
      </c>
      <c r="F1815" t="s">
        <v>33</v>
      </c>
      <c r="G1815" t="s">
        <v>56</v>
      </c>
      <c r="H1815" t="s">
        <v>35</v>
      </c>
      <c r="I1815" t="s">
        <v>36</v>
      </c>
      <c r="J1815">
        <v>10</v>
      </c>
      <c r="K1815" t="s">
        <v>499</v>
      </c>
      <c r="L1815" t="s">
        <v>49</v>
      </c>
      <c r="M1815" t="s">
        <v>490</v>
      </c>
      <c r="N1815" t="s">
        <v>757</v>
      </c>
      <c r="O1815" t="s">
        <v>113</v>
      </c>
      <c r="P1815" t="s">
        <v>66</v>
      </c>
      <c r="Q1815" t="s">
        <v>481</v>
      </c>
      <c r="R1815" t="s">
        <v>507</v>
      </c>
      <c r="S1815" t="s">
        <v>43</v>
      </c>
      <c r="T1815">
        <v>2125</v>
      </c>
      <c r="U1815">
        <v>5070</v>
      </c>
      <c r="V1815">
        <v>0</v>
      </c>
      <c r="W1815" t="s">
        <v>44</v>
      </c>
      <c r="X1815" t="s">
        <v>43</v>
      </c>
      <c r="Y1815" t="s">
        <v>43</v>
      </c>
      <c r="Z1815">
        <v>0</v>
      </c>
      <c r="AA1815" t="s">
        <v>45</v>
      </c>
      <c r="AB1815" t="s">
        <v>43</v>
      </c>
      <c r="AC1815" t="s">
        <v>43</v>
      </c>
    </row>
    <row r="1816" spans="1:29" x14ac:dyDescent="0.3">
      <c r="A1816" s="2">
        <v>45050.718958333331</v>
      </c>
      <c r="B1816" t="s">
        <v>29</v>
      </c>
      <c r="C1816" s="4" t="s">
        <v>1125</v>
      </c>
      <c r="D1816" t="s">
        <v>31</v>
      </c>
      <c r="E1816" t="s">
        <v>32</v>
      </c>
      <c r="F1816" t="s">
        <v>122</v>
      </c>
      <c r="G1816" t="s">
        <v>34</v>
      </c>
      <c r="H1816" t="s">
        <v>35</v>
      </c>
      <c r="I1816" t="s">
        <v>36</v>
      </c>
      <c r="J1816">
        <v>8</v>
      </c>
      <c r="K1816" t="s">
        <v>499</v>
      </c>
      <c r="L1816" t="s">
        <v>49</v>
      </c>
      <c r="M1816" t="s">
        <v>490</v>
      </c>
      <c r="N1816" t="s">
        <v>1000</v>
      </c>
      <c r="O1816" t="s">
        <v>41</v>
      </c>
      <c r="P1816" t="s">
        <v>133</v>
      </c>
      <c r="Q1816" t="s">
        <v>481</v>
      </c>
      <c r="R1816" t="s">
        <v>34</v>
      </c>
      <c r="S1816" t="s">
        <v>43</v>
      </c>
      <c r="T1816">
        <v>1620</v>
      </c>
      <c r="U1816">
        <v>7190</v>
      </c>
      <c r="V1816">
        <v>0</v>
      </c>
      <c r="W1816" t="s">
        <v>44</v>
      </c>
      <c r="X1816" t="s">
        <v>43</v>
      </c>
      <c r="Y1816" t="s">
        <v>43</v>
      </c>
      <c r="Z1816">
        <v>0</v>
      </c>
      <c r="AA1816" t="s">
        <v>45</v>
      </c>
      <c r="AB1816" t="s">
        <v>43</v>
      </c>
      <c r="AC1816" t="s">
        <v>43</v>
      </c>
    </row>
    <row r="1817" spans="1:29" x14ac:dyDescent="0.3">
      <c r="A1817" s="2">
        <v>45050.727743055562</v>
      </c>
      <c r="B1817" t="s">
        <v>29</v>
      </c>
      <c r="C1817" s="4" t="s">
        <v>770</v>
      </c>
      <c r="D1817" t="s">
        <v>31</v>
      </c>
      <c r="E1817" t="s">
        <v>73</v>
      </c>
      <c r="F1817" t="s">
        <v>122</v>
      </c>
      <c r="G1817" t="s">
        <v>56</v>
      </c>
      <c r="H1817" t="s">
        <v>35</v>
      </c>
      <c r="I1817" t="s">
        <v>36</v>
      </c>
      <c r="J1817">
        <v>6</v>
      </c>
      <c r="K1817" t="s">
        <v>48</v>
      </c>
      <c r="L1817" t="s">
        <v>38</v>
      </c>
      <c r="M1817" t="s">
        <v>505</v>
      </c>
      <c r="N1817" t="s">
        <v>1029</v>
      </c>
      <c r="O1817" t="s">
        <v>85</v>
      </c>
      <c r="P1817" t="s">
        <v>77</v>
      </c>
      <c r="Q1817" t="s">
        <v>481</v>
      </c>
      <c r="R1817" t="s">
        <v>34</v>
      </c>
      <c r="S1817" t="s">
        <v>43</v>
      </c>
      <c r="T1817">
        <v>3140</v>
      </c>
      <c r="U1817">
        <v>131150</v>
      </c>
      <c r="V1817">
        <v>0</v>
      </c>
      <c r="W1817" t="s">
        <v>44</v>
      </c>
      <c r="X1817" t="s">
        <v>43</v>
      </c>
      <c r="Y1817" t="s">
        <v>43</v>
      </c>
      <c r="Z1817">
        <v>0</v>
      </c>
      <c r="AA1817" t="s">
        <v>45</v>
      </c>
      <c r="AB1817" t="s">
        <v>43</v>
      </c>
      <c r="AC1817" t="s">
        <v>43</v>
      </c>
    </row>
    <row r="1818" spans="1:29" x14ac:dyDescent="0.3">
      <c r="A1818" s="2">
        <v>45050.739004629628</v>
      </c>
      <c r="B1818" t="s">
        <v>29</v>
      </c>
      <c r="C1818" s="4" t="s">
        <v>1820</v>
      </c>
      <c r="D1818" t="s">
        <v>31</v>
      </c>
      <c r="E1818" t="s">
        <v>73</v>
      </c>
      <c r="F1818" t="s">
        <v>33</v>
      </c>
      <c r="G1818" t="s">
        <v>56</v>
      </c>
      <c r="H1818" t="s">
        <v>35</v>
      </c>
      <c r="I1818" t="s">
        <v>36</v>
      </c>
      <c r="J1818">
        <v>6</v>
      </c>
      <c r="K1818" t="s">
        <v>499</v>
      </c>
      <c r="L1818" t="s">
        <v>49</v>
      </c>
      <c r="M1818" t="s">
        <v>490</v>
      </c>
      <c r="N1818" t="s">
        <v>526</v>
      </c>
      <c r="O1818" t="s">
        <v>41</v>
      </c>
      <c r="P1818" t="s">
        <v>66</v>
      </c>
      <c r="Q1818" t="s">
        <v>481</v>
      </c>
      <c r="R1818" t="s">
        <v>34</v>
      </c>
      <c r="S1818" t="s">
        <v>43</v>
      </c>
      <c r="T1818">
        <v>50</v>
      </c>
      <c r="U1818">
        <v>151</v>
      </c>
      <c r="V1818">
        <v>0</v>
      </c>
      <c r="W1818" t="s">
        <v>44</v>
      </c>
      <c r="X1818" t="s">
        <v>43</v>
      </c>
      <c r="Y1818" t="s">
        <v>43</v>
      </c>
      <c r="Z1818">
        <v>0</v>
      </c>
      <c r="AA1818" t="s">
        <v>45</v>
      </c>
      <c r="AB1818" t="s">
        <v>43</v>
      </c>
      <c r="AC1818" t="s">
        <v>43</v>
      </c>
    </row>
    <row r="1819" spans="1:29" x14ac:dyDescent="0.3">
      <c r="A1819" s="2">
        <v>45050.751342592594</v>
      </c>
      <c r="B1819" t="s">
        <v>29</v>
      </c>
      <c r="C1819" s="4" t="s">
        <v>1821</v>
      </c>
      <c r="D1819" t="s">
        <v>31</v>
      </c>
      <c r="E1819" t="s">
        <v>73</v>
      </c>
      <c r="F1819" t="s">
        <v>33</v>
      </c>
      <c r="G1819" t="s">
        <v>56</v>
      </c>
      <c r="H1819" t="s">
        <v>57</v>
      </c>
      <c r="I1819" t="s">
        <v>58</v>
      </c>
      <c r="J1819">
        <v>8</v>
      </c>
      <c r="K1819" t="s">
        <v>81</v>
      </c>
      <c r="L1819" t="s">
        <v>49</v>
      </c>
      <c r="M1819" t="s">
        <v>505</v>
      </c>
      <c r="N1819" t="s">
        <v>1798</v>
      </c>
      <c r="O1819" t="s">
        <v>113</v>
      </c>
      <c r="P1819" t="s">
        <v>77</v>
      </c>
      <c r="Q1819" t="s">
        <v>57</v>
      </c>
      <c r="R1819" t="s">
        <v>507</v>
      </c>
      <c r="S1819" t="s">
        <v>43</v>
      </c>
      <c r="T1819">
        <v>2630</v>
      </c>
      <c r="U1819">
        <v>91110</v>
      </c>
      <c r="V1819">
        <v>0</v>
      </c>
      <c r="W1819" t="s">
        <v>44</v>
      </c>
      <c r="X1819" t="s">
        <v>43</v>
      </c>
      <c r="Y1819" t="s">
        <v>43</v>
      </c>
      <c r="Z1819">
        <v>0</v>
      </c>
      <c r="AA1819" t="s">
        <v>45</v>
      </c>
      <c r="AB1819" t="s">
        <v>43</v>
      </c>
      <c r="AC1819" t="s">
        <v>43</v>
      </c>
    </row>
    <row r="1820" spans="1:29" x14ac:dyDescent="0.3">
      <c r="A1820" s="2">
        <v>45050.751435185193</v>
      </c>
      <c r="B1820" t="s">
        <v>29</v>
      </c>
      <c r="C1820" s="4" t="s">
        <v>1808</v>
      </c>
      <c r="D1820" t="s">
        <v>54</v>
      </c>
      <c r="E1820" t="s">
        <v>73</v>
      </c>
      <c r="F1820" t="s">
        <v>122</v>
      </c>
      <c r="G1820" t="s">
        <v>34</v>
      </c>
      <c r="H1820" t="s">
        <v>57</v>
      </c>
      <c r="I1820" t="s">
        <v>36</v>
      </c>
      <c r="J1820">
        <v>6</v>
      </c>
      <c r="K1820" t="s">
        <v>48</v>
      </c>
      <c r="L1820" t="s">
        <v>49</v>
      </c>
      <c r="M1820" t="s">
        <v>515</v>
      </c>
      <c r="N1820" t="s">
        <v>1085</v>
      </c>
      <c r="O1820" t="s">
        <v>41</v>
      </c>
      <c r="P1820" t="s">
        <v>66</v>
      </c>
      <c r="Q1820" t="s">
        <v>481</v>
      </c>
      <c r="R1820" t="s">
        <v>495</v>
      </c>
      <c r="S1820" t="s">
        <v>43</v>
      </c>
      <c r="T1820">
        <v>50</v>
      </c>
      <c r="U1820">
        <v>111130</v>
      </c>
      <c r="V1820">
        <v>0</v>
      </c>
      <c r="W1820" t="s">
        <v>44</v>
      </c>
      <c r="X1820" t="s">
        <v>43</v>
      </c>
      <c r="Y1820" t="s">
        <v>43</v>
      </c>
      <c r="Z1820">
        <v>0</v>
      </c>
      <c r="AA1820" t="s">
        <v>45</v>
      </c>
      <c r="AB1820" t="s">
        <v>43</v>
      </c>
      <c r="AC1820" t="s">
        <v>43</v>
      </c>
    </row>
    <row r="1821" spans="1:29" x14ac:dyDescent="0.3">
      <c r="A1821" s="2">
        <v>45050.754027777781</v>
      </c>
      <c r="B1821" t="s">
        <v>29</v>
      </c>
      <c r="C1821" s="4" t="s">
        <v>743</v>
      </c>
      <c r="D1821" t="s">
        <v>31</v>
      </c>
      <c r="E1821" t="s">
        <v>73</v>
      </c>
      <c r="F1821" t="s">
        <v>47</v>
      </c>
      <c r="G1821" t="s">
        <v>495</v>
      </c>
      <c r="H1821" t="s">
        <v>57</v>
      </c>
      <c r="I1821" t="s">
        <v>58</v>
      </c>
      <c r="J1821">
        <v>5</v>
      </c>
      <c r="K1821" t="s">
        <v>123</v>
      </c>
      <c r="L1821" t="s">
        <v>49</v>
      </c>
      <c r="M1821" t="s">
        <v>500</v>
      </c>
      <c r="N1821" t="s">
        <v>663</v>
      </c>
      <c r="O1821" t="s">
        <v>85</v>
      </c>
      <c r="P1821" t="s">
        <v>66</v>
      </c>
      <c r="Q1821" t="s">
        <v>513</v>
      </c>
      <c r="R1821" t="s">
        <v>495</v>
      </c>
      <c r="S1821" t="s">
        <v>43</v>
      </c>
      <c r="T1821">
        <v>3140</v>
      </c>
      <c r="U1821">
        <v>7190</v>
      </c>
      <c r="V1821">
        <v>0</v>
      </c>
      <c r="W1821" t="s">
        <v>44</v>
      </c>
      <c r="X1821" t="s">
        <v>43</v>
      </c>
      <c r="Y1821" t="s">
        <v>43</v>
      </c>
      <c r="Z1821">
        <v>0</v>
      </c>
      <c r="AA1821" t="s">
        <v>45</v>
      </c>
      <c r="AB1821" t="s">
        <v>43</v>
      </c>
      <c r="AC1821" t="s">
        <v>43</v>
      </c>
    </row>
    <row r="1822" spans="1:29" x14ac:dyDescent="0.3">
      <c r="A1822" s="2">
        <v>45050.77952546296</v>
      </c>
      <c r="B1822" t="s">
        <v>29</v>
      </c>
      <c r="C1822" s="4" t="s">
        <v>1822</v>
      </c>
      <c r="D1822" t="s">
        <v>31</v>
      </c>
      <c r="E1822" t="s">
        <v>68</v>
      </c>
      <c r="F1822" t="s">
        <v>33</v>
      </c>
      <c r="G1822" t="s">
        <v>34</v>
      </c>
      <c r="H1822" t="s">
        <v>35</v>
      </c>
      <c r="I1822" t="s">
        <v>36</v>
      </c>
      <c r="J1822">
        <v>1</v>
      </c>
      <c r="K1822" t="s">
        <v>48</v>
      </c>
      <c r="L1822" t="s">
        <v>49</v>
      </c>
      <c r="M1822" t="s">
        <v>540</v>
      </c>
      <c r="N1822" t="s">
        <v>764</v>
      </c>
      <c r="O1822" t="s">
        <v>85</v>
      </c>
      <c r="P1822" t="s">
        <v>77</v>
      </c>
      <c r="Q1822" t="s">
        <v>35</v>
      </c>
      <c r="R1822" t="s">
        <v>34</v>
      </c>
      <c r="S1822" t="s">
        <v>43</v>
      </c>
      <c r="T1822">
        <v>50</v>
      </c>
      <c r="U1822">
        <v>151</v>
      </c>
      <c r="V1822">
        <v>0</v>
      </c>
      <c r="W1822" t="s">
        <v>44</v>
      </c>
      <c r="X1822" t="s">
        <v>43</v>
      </c>
      <c r="Y1822" t="s">
        <v>43</v>
      </c>
      <c r="Z1822">
        <v>0</v>
      </c>
      <c r="AA1822" t="s">
        <v>45</v>
      </c>
      <c r="AB1822" t="s">
        <v>43</v>
      </c>
      <c r="AC1822" t="s">
        <v>43</v>
      </c>
    </row>
    <row r="1823" spans="1:29" x14ac:dyDescent="0.3">
      <c r="A1823" s="2">
        <v>45050.860590277778</v>
      </c>
      <c r="B1823" t="s">
        <v>29</v>
      </c>
      <c r="C1823" s="4" t="s">
        <v>1823</v>
      </c>
      <c r="D1823" t="s">
        <v>31</v>
      </c>
      <c r="E1823" t="s">
        <v>73</v>
      </c>
      <c r="F1823" t="s">
        <v>47</v>
      </c>
      <c r="G1823" t="s">
        <v>34</v>
      </c>
      <c r="H1823" t="s">
        <v>35</v>
      </c>
      <c r="I1823" t="s">
        <v>36</v>
      </c>
      <c r="J1823">
        <v>5</v>
      </c>
      <c r="K1823" t="s">
        <v>48</v>
      </c>
      <c r="L1823" t="s">
        <v>194</v>
      </c>
      <c r="M1823" t="s">
        <v>500</v>
      </c>
      <c r="N1823" t="s">
        <v>1824</v>
      </c>
      <c r="O1823" t="s">
        <v>113</v>
      </c>
      <c r="P1823" t="s">
        <v>109</v>
      </c>
      <c r="Q1823" t="s">
        <v>513</v>
      </c>
      <c r="R1823" t="s">
        <v>34</v>
      </c>
      <c r="S1823" t="s">
        <v>43</v>
      </c>
      <c r="T1823">
        <v>4150</v>
      </c>
      <c r="U1823">
        <v>91110</v>
      </c>
      <c r="V1823">
        <v>0</v>
      </c>
      <c r="W1823" t="s">
        <v>44</v>
      </c>
      <c r="X1823" t="s">
        <v>43</v>
      </c>
      <c r="Y1823" t="s">
        <v>43</v>
      </c>
      <c r="Z1823">
        <v>0</v>
      </c>
      <c r="AA1823" t="s">
        <v>45</v>
      </c>
      <c r="AB1823" t="s">
        <v>43</v>
      </c>
      <c r="AC1823" t="s">
        <v>43</v>
      </c>
    </row>
    <row r="1824" spans="1:29" x14ac:dyDescent="0.3">
      <c r="A1824" s="2">
        <v>45050.872743055559</v>
      </c>
      <c r="B1824" t="s">
        <v>29</v>
      </c>
      <c r="C1824" s="4" t="s">
        <v>1606</v>
      </c>
      <c r="D1824" t="s">
        <v>31</v>
      </c>
      <c r="E1824" t="s">
        <v>32</v>
      </c>
      <c r="F1824" t="s">
        <v>47</v>
      </c>
      <c r="G1824" t="s">
        <v>34</v>
      </c>
      <c r="H1824" t="s">
        <v>35</v>
      </c>
      <c r="I1824" t="s">
        <v>36</v>
      </c>
      <c r="J1824">
        <v>8</v>
      </c>
      <c r="K1824" t="s">
        <v>499</v>
      </c>
      <c r="L1824" t="s">
        <v>49</v>
      </c>
      <c r="M1824" t="s">
        <v>560</v>
      </c>
      <c r="N1824" t="s">
        <v>596</v>
      </c>
      <c r="O1824" t="s">
        <v>113</v>
      </c>
      <c r="P1824" t="s">
        <v>42</v>
      </c>
      <c r="Q1824" t="s">
        <v>35</v>
      </c>
      <c r="R1824" t="s">
        <v>34</v>
      </c>
      <c r="S1824" t="s">
        <v>43</v>
      </c>
      <c r="T1824">
        <v>2125</v>
      </c>
      <c r="U1824">
        <v>111130</v>
      </c>
      <c r="V1824">
        <v>0</v>
      </c>
      <c r="W1824" t="s">
        <v>44</v>
      </c>
      <c r="X1824" t="s">
        <v>43</v>
      </c>
      <c r="Y1824" t="s">
        <v>43</v>
      </c>
      <c r="Z1824">
        <v>0</v>
      </c>
      <c r="AA1824" t="s">
        <v>45</v>
      </c>
      <c r="AB1824" t="s">
        <v>43</v>
      </c>
      <c r="AC1824" t="s">
        <v>43</v>
      </c>
    </row>
    <row r="1825" spans="1:29" x14ac:dyDescent="0.3">
      <c r="A1825" s="2">
        <v>45050.902129629627</v>
      </c>
      <c r="B1825" t="s">
        <v>29</v>
      </c>
      <c r="C1825" s="4" t="s">
        <v>942</v>
      </c>
      <c r="D1825" t="s">
        <v>54</v>
      </c>
      <c r="E1825" t="s">
        <v>73</v>
      </c>
      <c r="F1825" t="s">
        <v>122</v>
      </c>
      <c r="G1825" t="s">
        <v>495</v>
      </c>
      <c r="H1825" t="s">
        <v>35</v>
      </c>
      <c r="I1825" t="s">
        <v>36</v>
      </c>
      <c r="J1825">
        <v>8</v>
      </c>
      <c r="K1825" t="s">
        <v>81</v>
      </c>
      <c r="L1825" t="s">
        <v>49</v>
      </c>
      <c r="M1825" t="s">
        <v>505</v>
      </c>
      <c r="N1825" t="s">
        <v>1124</v>
      </c>
      <c r="O1825" t="s">
        <v>41</v>
      </c>
      <c r="P1825" t="s">
        <v>66</v>
      </c>
      <c r="Q1825" t="s">
        <v>481</v>
      </c>
      <c r="R1825" t="s">
        <v>495</v>
      </c>
      <c r="S1825" t="s">
        <v>43</v>
      </c>
      <c r="T1825">
        <v>50</v>
      </c>
      <c r="U1825">
        <v>151</v>
      </c>
      <c r="V1825">
        <v>0</v>
      </c>
      <c r="W1825" t="s">
        <v>44</v>
      </c>
      <c r="X1825" t="s">
        <v>43</v>
      </c>
      <c r="Y1825" t="s">
        <v>43</v>
      </c>
      <c r="Z1825">
        <v>0</v>
      </c>
      <c r="AA1825" t="s">
        <v>45</v>
      </c>
      <c r="AB1825" t="s">
        <v>43</v>
      </c>
      <c r="AC1825" t="s">
        <v>43</v>
      </c>
    </row>
    <row r="1826" spans="1:29" x14ac:dyDescent="0.3">
      <c r="A1826" s="2">
        <v>45050.936307870368</v>
      </c>
      <c r="B1826" t="s">
        <v>29</v>
      </c>
      <c r="C1826" s="4" t="s">
        <v>1825</v>
      </c>
      <c r="D1826" t="s">
        <v>31</v>
      </c>
      <c r="E1826" t="s">
        <v>73</v>
      </c>
      <c r="F1826" t="s">
        <v>47</v>
      </c>
      <c r="G1826" t="s">
        <v>34</v>
      </c>
      <c r="H1826" t="s">
        <v>35</v>
      </c>
      <c r="I1826" t="s">
        <v>36</v>
      </c>
      <c r="J1826">
        <v>10</v>
      </c>
      <c r="K1826" t="s">
        <v>37</v>
      </c>
      <c r="L1826" t="s">
        <v>38</v>
      </c>
      <c r="M1826" t="s">
        <v>493</v>
      </c>
      <c r="N1826" t="s">
        <v>807</v>
      </c>
      <c r="O1826" t="s">
        <v>41</v>
      </c>
      <c r="P1826" t="s">
        <v>66</v>
      </c>
      <c r="Q1826" t="s">
        <v>35</v>
      </c>
      <c r="R1826" t="s">
        <v>34</v>
      </c>
      <c r="S1826" t="s">
        <v>43</v>
      </c>
      <c r="T1826">
        <v>2630</v>
      </c>
      <c r="U1826">
        <v>7190</v>
      </c>
      <c r="V1826">
        <v>0</v>
      </c>
      <c r="W1826" t="s">
        <v>44</v>
      </c>
      <c r="X1826" t="s">
        <v>43</v>
      </c>
      <c r="Y1826" t="s">
        <v>43</v>
      </c>
      <c r="Z1826">
        <v>0</v>
      </c>
      <c r="AA1826" t="s">
        <v>45</v>
      </c>
      <c r="AB1826" t="s">
        <v>43</v>
      </c>
      <c r="AC1826" t="s">
        <v>43</v>
      </c>
    </row>
    <row r="1827" spans="1:29" x14ac:dyDescent="0.3">
      <c r="A1827" s="2">
        <v>45050.937523148154</v>
      </c>
      <c r="B1827" t="s">
        <v>29</v>
      </c>
      <c r="C1827" s="4" t="s">
        <v>1243</v>
      </c>
      <c r="D1827" t="s">
        <v>31</v>
      </c>
      <c r="E1827" t="s">
        <v>32</v>
      </c>
      <c r="F1827" t="s">
        <v>122</v>
      </c>
      <c r="G1827" t="s">
        <v>56</v>
      </c>
      <c r="H1827" t="s">
        <v>35</v>
      </c>
      <c r="I1827" t="s">
        <v>36</v>
      </c>
      <c r="J1827">
        <v>8</v>
      </c>
      <c r="K1827" t="s">
        <v>81</v>
      </c>
      <c r="L1827" t="s">
        <v>49</v>
      </c>
      <c r="M1827" t="s">
        <v>505</v>
      </c>
      <c r="N1827" t="s">
        <v>731</v>
      </c>
      <c r="O1827" t="s">
        <v>85</v>
      </c>
      <c r="P1827" t="s">
        <v>77</v>
      </c>
      <c r="Q1827" t="s">
        <v>35</v>
      </c>
      <c r="R1827" t="s">
        <v>34</v>
      </c>
      <c r="S1827" t="s">
        <v>43</v>
      </c>
      <c r="T1827">
        <v>50</v>
      </c>
      <c r="U1827">
        <v>151</v>
      </c>
      <c r="V1827">
        <v>0</v>
      </c>
      <c r="W1827" t="s">
        <v>44</v>
      </c>
      <c r="X1827" t="s">
        <v>43</v>
      </c>
      <c r="Y1827" t="s">
        <v>43</v>
      </c>
      <c r="Z1827">
        <v>0</v>
      </c>
      <c r="AA1827" t="s">
        <v>45</v>
      </c>
      <c r="AB1827" t="s">
        <v>43</v>
      </c>
      <c r="AC1827" t="s">
        <v>43</v>
      </c>
    </row>
    <row r="1828" spans="1:29" x14ac:dyDescent="0.3">
      <c r="A1828" s="2">
        <v>45051.502453703702</v>
      </c>
      <c r="B1828" t="s">
        <v>29</v>
      </c>
      <c r="C1828" s="4" t="s">
        <v>1826</v>
      </c>
      <c r="D1828" t="s">
        <v>54</v>
      </c>
      <c r="E1828" t="s">
        <v>73</v>
      </c>
      <c r="F1828" t="s">
        <v>33</v>
      </c>
      <c r="G1828" t="s">
        <v>34</v>
      </c>
      <c r="H1828" t="s">
        <v>35</v>
      </c>
      <c r="I1828" t="s">
        <v>36</v>
      </c>
      <c r="J1828">
        <v>7</v>
      </c>
      <c r="K1828" t="s">
        <v>499</v>
      </c>
      <c r="L1828" t="s">
        <v>38</v>
      </c>
      <c r="M1828" t="s">
        <v>505</v>
      </c>
      <c r="N1828" t="s">
        <v>1403</v>
      </c>
      <c r="O1828" t="s">
        <v>41</v>
      </c>
      <c r="P1828" t="s">
        <v>52</v>
      </c>
      <c r="Q1828" t="s">
        <v>35</v>
      </c>
      <c r="R1828" t="s">
        <v>34</v>
      </c>
      <c r="S1828" t="s">
        <v>43</v>
      </c>
      <c r="T1828">
        <v>1115</v>
      </c>
      <c r="U1828">
        <v>7190</v>
      </c>
      <c r="V1828">
        <v>0</v>
      </c>
      <c r="W1828" t="s">
        <v>44</v>
      </c>
      <c r="X1828" t="s">
        <v>43</v>
      </c>
      <c r="Y1828" t="s">
        <v>43</v>
      </c>
      <c r="Z1828">
        <v>0</v>
      </c>
      <c r="AA1828" t="s">
        <v>45</v>
      </c>
      <c r="AB1828" t="s">
        <v>43</v>
      </c>
      <c r="AC1828" t="s">
        <v>43</v>
      </c>
    </row>
    <row r="1829" spans="1:29" x14ac:dyDescent="0.3">
      <c r="A1829" s="2">
        <v>45051.507743055547</v>
      </c>
      <c r="B1829" t="s">
        <v>29</v>
      </c>
      <c r="C1829" s="4" t="s">
        <v>1625</v>
      </c>
      <c r="D1829" t="s">
        <v>31</v>
      </c>
      <c r="E1829" t="s">
        <v>32</v>
      </c>
      <c r="F1829" t="s">
        <v>47</v>
      </c>
      <c r="G1829" t="s">
        <v>56</v>
      </c>
      <c r="H1829" t="s">
        <v>35</v>
      </c>
      <c r="I1829" t="s">
        <v>36</v>
      </c>
      <c r="J1829">
        <v>5</v>
      </c>
      <c r="K1829" t="s">
        <v>48</v>
      </c>
      <c r="L1829" t="s">
        <v>49</v>
      </c>
      <c r="M1829" t="s">
        <v>540</v>
      </c>
      <c r="N1829" t="s">
        <v>648</v>
      </c>
      <c r="O1829" t="s">
        <v>85</v>
      </c>
      <c r="P1829" t="s">
        <v>52</v>
      </c>
      <c r="Q1829" t="s">
        <v>481</v>
      </c>
      <c r="R1829" t="s">
        <v>34</v>
      </c>
      <c r="S1829" t="s">
        <v>43</v>
      </c>
      <c r="T1829">
        <v>2125</v>
      </c>
      <c r="U1829">
        <v>7190</v>
      </c>
      <c r="V1829">
        <v>0</v>
      </c>
      <c r="W1829" t="s">
        <v>44</v>
      </c>
      <c r="X1829" t="s">
        <v>43</v>
      </c>
      <c r="Y1829" t="s">
        <v>43</v>
      </c>
      <c r="Z1829">
        <v>0</v>
      </c>
      <c r="AA1829" t="s">
        <v>45</v>
      </c>
      <c r="AB1829" t="s">
        <v>43</v>
      </c>
      <c r="AC1829" t="s">
        <v>43</v>
      </c>
    </row>
    <row r="1830" spans="1:29" x14ac:dyDescent="0.3">
      <c r="A1830" s="2">
        <v>45051.530416666668</v>
      </c>
      <c r="B1830" t="s">
        <v>29</v>
      </c>
      <c r="C1830" s="4" t="s">
        <v>1606</v>
      </c>
      <c r="D1830" t="s">
        <v>54</v>
      </c>
      <c r="E1830" t="s">
        <v>64</v>
      </c>
      <c r="F1830" t="s">
        <v>122</v>
      </c>
      <c r="G1830" t="s">
        <v>495</v>
      </c>
      <c r="H1830" t="s">
        <v>35</v>
      </c>
      <c r="I1830" t="s">
        <v>36</v>
      </c>
      <c r="J1830">
        <v>5</v>
      </c>
      <c r="K1830" t="s">
        <v>499</v>
      </c>
      <c r="L1830" t="s">
        <v>49</v>
      </c>
      <c r="M1830" t="s">
        <v>588</v>
      </c>
      <c r="N1830" t="s">
        <v>596</v>
      </c>
      <c r="O1830" t="s">
        <v>41</v>
      </c>
      <c r="P1830" t="s">
        <v>95</v>
      </c>
      <c r="Q1830" t="s">
        <v>35</v>
      </c>
      <c r="R1830" t="s">
        <v>495</v>
      </c>
      <c r="S1830" t="s">
        <v>43</v>
      </c>
      <c r="T1830">
        <v>3140</v>
      </c>
      <c r="U1830">
        <v>5070</v>
      </c>
      <c r="V1830">
        <v>0</v>
      </c>
      <c r="W1830" t="s">
        <v>44</v>
      </c>
      <c r="X1830" t="s">
        <v>43</v>
      </c>
      <c r="Y1830" t="s">
        <v>43</v>
      </c>
      <c r="Z1830">
        <v>0</v>
      </c>
      <c r="AA1830" t="s">
        <v>45</v>
      </c>
      <c r="AB1830" t="s">
        <v>43</v>
      </c>
      <c r="AC1830" t="s">
        <v>43</v>
      </c>
    </row>
    <row r="1831" spans="1:29" x14ac:dyDescent="0.3">
      <c r="A1831" s="2">
        <v>45051.533761574072</v>
      </c>
      <c r="B1831" t="s">
        <v>29</v>
      </c>
      <c r="C1831" s="4" t="s">
        <v>1670</v>
      </c>
      <c r="D1831" t="s">
        <v>31</v>
      </c>
      <c r="E1831" t="s">
        <v>73</v>
      </c>
      <c r="F1831" t="s">
        <v>47</v>
      </c>
      <c r="G1831" t="s">
        <v>495</v>
      </c>
      <c r="H1831" t="s">
        <v>35</v>
      </c>
      <c r="I1831" t="s">
        <v>36</v>
      </c>
      <c r="J1831">
        <v>5</v>
      </c>
      <c r="K1831" t="s">
        <v>499</v>
      </c>
      <c r="L1831" t="s">
        <v>69</v>
      </c>
      <c r="M1831" t="s">
        <v>490</v>
      </c>
      <c r="N1831" t="s">
        <v>1025</v>
      </c>
      <c r="O1831" t="s">
        <v>41</v>
      </c>
      <c r="P1831" t="s">
        <v>52</v>
      </c>
      <c r="Q1831" t="s">
        <v>481</v>
      </c>
      <c r="R1831" t="s">
        <v>495</v>
      </c>
      <c r="S1831" t="s">
        <v>43</v>
      </c>
      <c r="T1831">
        <v>50</v>
      </c>
      <c r="U1831">
        <v>91110</v>
      </c>
      <c r="V1831">
        <v>0</v>
      </c>
      <c r="W1831" t="s">
        <v>44</v>
      </c>
      <c r="X1831" t="s">
        <v>43</v>
      </c>
      <c r="Y1831" t="s">
        <v>43</v>
      </c>
      <c r="Z1831">
        <v>0</v>
      </c>
      <c r="AA1831" t="s">
        <v>45</v>
      </c>
      <c r="AB1831" t="s">
        <v>43</v>
      </c>
      <c r="AC1831" t="s">
        <v>43</v>
      </c>
    </row>
    <row r="1832" spans="1:29" x14ac:dyDescent="0.3">
      <c r="A1832" s="2">
        <v>45051.616319444453</v>
      </c>
      <c r="B1832" t="s">
        <v>29</v>
      </c>
      <c r="C1832" s="4" t="s">
        <v>1827</v>
      </c>
      <c r="D1832" t="s">
        <v>31</v>
      </c>
      <c r="E1832" t="s">
        <v>68</v>
      </c>
      <c r="F1832" t="s">
        <v>33</v>
      </c>
      <c r="G1832" t="s">
        <v>34</v>
      </c>
      <c r="H1832" t="s">
        <v>35</v>
      </c>
      <c r="I1832" t="s">
        <v>36</v>
      </c>
      <c r="J1832">
        <v>3</v>
      </c>
      <c r="K1832" t="s">
        <v>48</v>
      </c>
      <c r="L1832" t="s">
        <v>49</v>
      </c>
      <c r="M1832" t="s">
        <v>680</v>
      </c>
      <c r="N1832" t="s">
        <v>1828</v>
      </c>
      <c r="O1832" t="s">
        <v>85</v>
      </c>
      <c r="P1832" t="s">
        <v>52</v>
      </c>
      <c r="Q1832" t="s">
        <v>35</v>
      </c>
      <c r="R1832" t="s">
        <v>34</v>
      </c>
      <c r="S1832" t="s">
        <v>43</v>
      </c>
      <c r="T1832">
        <v>50</v>
      </c>
      <c r="U1832">
        <v>151</v>
      </c>
      <c r="V1832">
        <v>0</v>
      </c>
      <c r="W1832" t="s">
        <v>44</v>
      </c>
      <c r="X1832" t="s">
        <v>43</v>
      </c>
      <c r="Y1832" t="s">
        <v>43</v>
      </c>
      <c r="Z1832">
        <v>0</v>
      </c>
      <c r="AA1832" t="s">
        <v>45</v>
      </c>
      <c r="AB1832" t="s">
        <v>43</v>
      </c>
      <c r="AC1832" t="s">
        <v>43</v>
      </c>
    </row>
    <row r="1833" spans="1:29" x14ac:dyDescent="0.3">
      <c r="A1833" s="2">
        <v>45051.751423611109</v>
      </c>
      <c r="B1833" t="s">
        <v>29</v>
      </c>
      <c r="C1833" s="4" t="s">
        <v>1829</v>
      </c>
      <c r="D1833" t="s">
        <v>54</v>
      </c>
      <c r="E1833" t="s">
        <v>68</v>
      </c>
      <c r="F1833" t="s">
        <v>122</v>
      </c>
      <c r="G1833" t="s">
        <v>34</v>
      </c>
      <c r="H1833" t="s">
        <v>35</v>
      </c>
      <c r="I1833" t="s">
        <v>36</v>
      </c>
      <c r="J1833">
        <v>3</v>
      </c>
      <c r="K1833" t="s">
        <v>81</v>
      </c>
      <c r="L1833" t="s">
        <v>49</v>
      </c>
      <c r="M1833" t="s">
        <v>490</v>
      </c>
      <c r="N1833" t="s">
        <v>600</v>
      </c>
      <c r="O1833" t="s">
        <v>85</v>
      </c>
      <c r="P1833" t="s">
        <v>77</v>
      </c>
      <c r="Q1833" t="s">
        <v>481</v>
      </c>
      <c r="R1833" t="s">
        <v>34</v>
      </c>
      <c r="S1833" t="s">
        <v>43</v>
      </c>
      <c r="T1833">
        <v>2125</v>
      </c>
      <c r="U1833">
        <v>91110</v>
      </c>
      <c r="V1833">
        <v>0</v>
      </c>
      <c r="W1833" t="s">
        <v>44</v>
      </c>
      <c r="X1833" t="s">
        <v>43</v>
      </c>
      <c r="Y1833" t="s">
        <v>43</v>
      </c>
      <c r="Z1833">
        <v>0</v>
      </c>
      <c r="AA1833" t="s">
        <v>45</v>
      </c>
      <c r="AB1833" t="s">
        <v>43</v>
      </c>
      <c r="AC1833" t="s">
        <v>43</v>
      </c>
    </row>
    <row r="1834" spans="1:29" x14ac:dyDescent="0.3">
      <c r="A1834" s="2">
        <v>45051.97934027778</v>
      </c>
      <c r="B1834" t="s">
        <v>29</v>
      </c>
      <c r="C1834" s="4" t="s">
        <v>1524</v>
      </c>
      <c r="D1834" t="s">
        <v>31</v>
      </c>
      <c r="E1834" t="s">
        <v>68</v>
      </c>
      <c r="F1834" t="s">
        <v>33</v>
      </c>
      <c r="G1834" t="s">
        <v>56</v>
      </c>
      <c r="H1834" t="s">
        <v>35</v>
      </c>
      <c r="I1834" t="s">
        <v>58</v>
      </c>
      <c r="J1834">
        <v>6</v>
      </c>
      <c r="K1834" t="s">
        <v>48</v>
      </c>
      <c r="L1834" t="s">
        <v>69</v>
      </c>
      <c r="M1834" t="s">
        <v>505</v>
      </c>
      <c r="N1834" t="s">
        <v>503</v>
      </c>
      <c r="O1834" t="s">
        <v>125</v>
      </c>
      <c r="P1834" t="s">
        <v>66</v>
      </c>
      <c r="Q1834" t="s">
        <v>35</v>
      </c>
      <c r="R1834" t="s">
        <v>507</v>
      </c>
      <c r="S1834" t="s">
        <v>43</v>
      </c>
      <c r="T1834">
        <v>2630</v>
      </c>
      <c r="U1834">
        <v>7190</v>
      </c>
      <c r="V1834">
        <v>0</v>
      </c>
      <c r="W1834" t="s">
        <v>44</v>
      </c>
      <c r="X1834" t="s">
        <v>43</v>
      </c>
      <c r="Y1834" t="s">
        <v>43</v>
      </c>
      <c r="Z1834">
        <v>0</v>
      </c>
      <c r="AA1834" t="s">
        <v>45</v>
      </c>
      <c r="AB1834" t="s">
        <v>43</v>
      </c>
      <c r="AC1834" t="s">
        <v>43</v>
      </c>
    </row>
    <row r="1835" spans="1:29" x14ac:dyDescent="0.3">
      <c r="A1835" s="2">
        <v>45052.003831018519</v>
      </c>
      <c r="B1835" t="s">
        <v>29</v>
      </c>
      <c r="C1835" s="4" t="s">
        <v>374</v>
      </c>
      <c r="D1835" t="s">
        <v>31</v>
      </c>
      <c r="E1835" t="s">
        <v>68</v>
      </c>
      <c r="F1835" t="s">
        <v>33</v>
      </c>
      <c r="G1835" t="s">
        <v>34</v>
      </c>
      <c r="H1835" t="s">
        <v>35</v>
      </c>
      <c r="I1835" t="s">
        <v>36</v>
      </c>
      <c r="J1835">
        <v>6</v>
      </c>
      <c r="K1835" t="s">
        <v>499</v>
      </c>
      <c r="L1835" t="s">
        <v>38</v>
      </c>
      <c r="M1835" t="s">
        <v>490</v>
      </c>
      <c r="N1835" t="s">
        <v>1235</v>
      </c>
      <c r="O1835" t="s">
        <v>41</v>
      </c>
      <c r="P1835" t="s">
        <v>66</v>
      </c>
      <c r="Q1835" t="s">
        <v>481</v>
      </c>
      <c r="R1835" t="s">
        <v>495</v>
      </c>
      <c r="S1835" t="s">
        <v>43</v>
      </c>
      <c r="T1835">
        <v>50</v>
      </c>
      <c r="U1835">
        <v>131150</v>
      </c>
      <c r="V1835">
        <v>0</v>
      </c>
      <c r="W1835" t="s">
        <v>44</v>
      </c>
      <c r="X1835" t="s">
        <v>43</v>
      </c>
      <c r="Y1835" t="s">
        <v>43</v>
      </c>
      <c r="Z1835">
        <v>0</v>
      </c>
      <c r="AA1835" t="s">
        <v>45</v>
      </c>
      <c r="AB1835" t="s">
        <v>43</v>
      </c>
      <c r="AC1835" t="s">
        <v>43</v>
      </c>
    </row>
    <row r="1836" spans="1:29" x14ac:dyDescent="0.3">
      <c r="A1836" s="2">
        <v>45052.007662037038</v>
      </c>
      <c r="B1836" t="s">
        <v>381</v>
      </c>
      <c r="C1836" s="4" t="s">
        <v>1830</v>
      </c>
      <c r="D1836" t="s">
        <v>54</v>
      </c>
      <c r="E1836" t="s">
        <v>32</v>
      </c>
      <c r="F1836" t="s">
        <v>33</v>
      </c>
      <c r="G1836" t="s">
        <v>34</v>
      </c>
      <c r="H1836" t="s">
        <v>35</v>
      </c>
      <c r="I1836" t="s">
        <v>36</v>
      </c>
      <c r="J1836">
        <v>5</v>
      </c>
      <c r="K1836" t="s">
        <v>48</v>
      </c>
      <c r="L1836" t="s">
        <v>49</v>
      </c>
      <c r="M1836" t="s">
        <v>515</v>
      </c>
      <c r="N1836" t="s">
        <v>717</v>
      </c>
      <c r="O1836" t="s">
        <v>41</v>
      </c>
      <c r="P1836" t="s">
        <v>52</v>
      </c>
      <c r="Q1836" t="s">
        <v>481</v>
      </c>
      <c r="R1836" t="s">
        <v>495</v>
      </c>
      <c r="S1836" t="s">
        <v>43</v>
      </c>
      <c r="T1836">
        <v>50</v>
      </c>
      <c r="U1836">
        <v>151</v>
      </c>
      <c r="V1836">
        <v>0</v>
      </c>
      <c r="W1836" t="s">
        <v>44</v>
      </c>
      <c r="X1836" t="s">
        <v>43</v>
      </c>
      <c r="Y1836" t="s">
        <v>43</v>
      </c>
      <c r="Z1836">
        <v>0</v>
      </c>
      <c r="AA1836" t="s">
        <v>45</v>
      </c>
      <c r="AB1836" t="s">
        <v>43</v>
      </c>
      <c r="AC1836" t="s">
        <v>43</v>
      </c>
    </row>
    <row r="1837" spans="1:29" x14ac:dyDescent="0.3">
      <c r="A1837" s="2">
        <v>45052.099861111114</v>
      </c>
      <c r="B1837" t="s">
        <v>29</v>
      </c>
      <c r="C1837" s="4" t="s">
        <v>1831</v>
      </c>
      <c r="D1837" t="s">
        <v>54</v>
      </c>
      <c r="E1837" t="s">
        <v>68</v>
      </c>
      <c r="F1837" t="s">
        <v>33</v>
      </c>
      <c r="G1837" t="s">
        <v>34</v>
      </c>
      <c r="H1837" t="s">
        <v>35</v>
      </c>
      <c r="I1837" t="s">
        <v>36</v>
      </c>
      <c r="J1837">
        <v>10</v>
      </c>
      <c r="K1837" t="s">
        <v>499</v>
      </c>
      <c r="L1837" t="s">
        <v>194</v>
      </c>
      <c r="M1837" t="s">
        <v>515</v>
      </c>
      <c r="N1837" t="s">
        <v>561</v>
      </c>
      <c r="O1837" t="s">
        <v>113</v>
      </c>
      <c r="P1837" t="s">
        <v>133</v>
      </c>
      <c r="Q1837" t="s">
        <v>481</v>
      </c>
      <c r="R1837" t="s">
        <v>34</v>
      </c>
      <c r="S1837" t="s">
        <v>43</v>
      </c>
      <c r="T1837">
        <v>2630</v>
      </c>
      <c r="U1837">
        <v>7190</v>
      </c>
      <c r="V1837">
        <v>0</v>
      </c>
      <c r="W1837" t="s">
        <v>44</v>
      </c>
      <c r="X1837" t="s">
        <v>43</v>
      </c>
      <c r="Y1837" t="s">
        <v>43</v>
      </c>
      <c r="Z1837">
        <v>0</v>
      </c>
      <c r="AA1837" t="s">
        <v>45</v>
      </c>
      <c r="AB1837" t="s">
        <v>43</v>
      </c>
      <c r="AC1837" t="s">
        <v>43</v>
      </c>
    </row>
    <row r="1838" spans="1:29" x14ac:dyDescent="0.3">
      <c r="A1838" s="2">
        <v>45052.654560185183</v>
      </c>
      <c r="B1838" t="s">
        <v>29</v>
      </c>
      <c r="C1838" s="4" t="s">
        <v>496</v>
      </c>
      <c r="D1838" t="s">
        <v>31</v>
      </c>
      <c r="E1838" t="s">
        <v>32</v>
      </c>
      <c r="F1838" t="s">
        <v>47</v>
      </c>
      <c r="G1838" t="s">
        <v>56</v>
      </c>
      <c r="H1838" t="s">
        <v>35</v>
      </c>
      <c r="I1838" t="s">
        <v>36</v>
      </c>
      <c r="J1838">
        <v>5</v>
      </c>
      <c r="K1838" t="s">
        <v>123</v>
      </c>
      <c r="L1838" t="s">
        <v>69</v>
      </c>
      <c r="M1838" t="s">
        <v>515</v>
      </c>
      <c r="N1838" t="s">
        <v>494</v>
      </c>
      <c r="O1838" t="s">
        <v>85</v>
      </c>
      <c r="P1838" t="s">
        <v>62</v>
      </c>
      <c r="Q1838" t="s">
        <v>481</v>
      </c>
      <c r="R1838" t="s">
        <v>507</v>
      </c>
      <c r="S1838" t="s">
        <v>43</v>
      </c>
      <c r="T1838">
        <v>50</v>
      </c>
      <c r="U1838">
        <v>151</v>
      </c>
      <c r="V1838">
        <v>0</v>
      </c>
      <c r="W1838" t="s">
        <v>44</v>
      </c>
      <c r="X1838" t="s">
        <v>43</v>
      </c>
      <c r="Y1838" t="s">
        <v>43</v>
      </c>
      <c r="Z1838">
        <v>0</v>
      </c>
      <c r="AA1838" t="s">
        <v>45</v>
      </c>
      <c r="AB1838" t="s">
        <v>43</v>
      </c>
      <c r="AC1838" t="s">
        <v>43</v>
      </c>
    </row>
    <row r="1839" spans="1:29" x14ac:dyDescent="0.3">
      <c r="A1839" s="2">
        <v>45052.713159722232</v>
      </c>
      <c r="B1839" t="s">
        <v>29</v>
      </c>
      <c r="C1839" s="4" t="s">
        <v>1808</v>
      </c>
      <c r="D1839" t="s">
        <v>31</v>
      </c>
      <c r="E1839" t="s">
        <v>73</v>
      </c>
      <c r="F1839" t="s">
        <v>33</v>
      </c>
      <c r="G1839" t="s">
        <v>34</v>
      </c>
      <c r="H1839" t="s">
        <v>35</v>
      </c>
      <c r="I1839" t="s">
        <v>36</v>
      </c>
      <c r="J1839">
        <v>9</v>
      </c>
      <c r="K1839" t="s">
        <v>499</v>
      </c>
      <c r="L1839" t="s">
        <v>49</v>
      </c>
      <c r="M1839" t="s">
        <v>490</v>
      </c>
      <c r="N1839" t="s">
        <v>1118</v>
      </c>
      <c r="O1839" t="s">
        <v>41</v>
      </c>
      <c r="P1839" t="s">
        <v>52</v>
      </c>
      <c r="Q1839" t="s">
        <v>481</v>
      </c>
      <c r="R1839" t="s">
        <v>34</v>
      </c>
      <c r="S1839" t="s">
        <v>43</v>
      </c>
      <c r="T1839">
        <v>1115</v>
      </c>
      <c r="U1839">
        <v>7190</v>
      </c>
      <c r="V1839">
        <v>0</v>
      </c>
      <c r="W1839" t="s">
        <v>44</v>
      </c>
      <c r="X1839" t="s">
        <v>43</v>
      </c>
      <c r="Y1839" t="s">
        <v>43</v>
      </c>
      <c r="Z1839">
        <v>0</v>
      </c>
      <c r="AA1839" t="s">
        <v>45</v>
      </c>
      <c r="AB1839" t="s">
        <v>43</v>
      </c>
      <c r="AC1839" t="s">
        <v>43</v>
      </c>
    </row>
    <row r="1840" spans="1:29" x14ac:dyDescent="0.3">
      <c r="A1840" s="2">
        <v>45052.800057870372</v>
      </c>
      <c r="B1840" t="s">
        <v>29</v>
      </c>
      <c r="C1840" s="4" t="s">
        <v>332</v>
      </c>
      <c r="D1840" t="s">
        <v>54</v>
      </c>
      <c r="E1840" t="s">
        <v>68</v>
      </c>
      <c r="F1840" t="s">
        <v>47</v>
      </c>
      <c r="G1840" t="s">
        <v>34</v>
      </c>
      <c r="H1840" t="s">
        <v>35</v>
      </c>
      <c r="I1840" t="s">
        <v>36</v>
      </c>
      <c r="J1840">
        <v>5</v>
      </c>
      <c r="K1840" t="s">
        <v>48</v>
      </c>
      <c r="L1840" t="s">
        <v>49</v>
      </c>
      <c r="M1840" t="s">
        <v>515</v>
      </c>
      <c r="N1840" t="s">
        <v>1700</v>
      </c>
      <c r="O1840" t="s">
        <v>41</v>
      </c>
      <c r="P1840" t="s">
        <v>66</v>
      </c>
      <c r="Q1840" t="s">
        <v>35</v>
      </c>
      <c r="R1840" t="s">
        <v>34</v>
      </c>
      <c r="S1840" t="s">
        <v>43</v>
      </c>
      <c r="T1840">
        <v>2125</v>
      </c>
      <c r="U1840">
        <v>7190</v>
      </c>
      <c r="V1840">
        <v>0</v>
      </c>
      <c r="W1840" t="s">
        <v>44</v>
      </c>
      <c r="X1840" t="s">
        <v>43</v>
      </c>
      <c r="Y1840" t="s">
        <v>43</v>
      </c>
      <c r="Z1840">
        <v>0</v>
      </c>
      <c r="AA1840" t="s">
        <v>45</v>
      </c>
      <c r="AB1840" t="s">
        <v>43</v>
      </c>
      <c r="AC1840" t="s">
        <v>43</v>
      </c>
    </row>
    <row r="1841" spans="1:29" x14ac:dyDescent="0.3">
      <c r="A1841" s="2">
        <v>45053.607499999998</v>
      </c>
      <c r="B1841" t="s">
        <v>29</v>
      </c>
      <c r="C1841" s="4" t="s">
        <v>1832</v>
      </c>
      <c r="D1841" t="s">
        <v>31</v>
      </c>
      <c r="E1841" t="s">
        <v>73</v>
      </c>
      <c r="F1841" t="s">
        <v>33</v>
      </c>
      <c r="G1841" t="s">
        <v>56</v>
      </c>
      <c r="H1841" t="s">
        <v>57</v>
      </c>
      <c r="I1841" t="s">
        <v>58</v>
      </c>
      <c r="J1841">
        <v>9</v>
      </c>
      <c r="K1841" t="s">
        <v>499</v>
      </c>
      <c r="L1841" t="s">
        <v>49</v>
      </c>
      <c r="M1841" t="s">
        <v>493</v>
      </c>
      <c r="N1841" t="s">
        <v>1202</v>
      </c>
      <c r="O1841" t="s">
        <v>41</v>
      </c>
      <c r="P1841" t="s">
        <v>95</v>
      </c>
      <c r="Q1841" t="s">
        <v>57</v>
      </c>
      <c r="R1841" t="s">
        <v>507</v>
      </c>
      <c r="S1841" t="s">
        <v>43</v>
      </c>
      <c r="T1841">
        <v>3140</v>
      </c>
      <c r="U1841">
        <v>5070</v>
      </c>
      <c r="V1841">
        <v>0</v>
      </c>
      <c r="W1841" t="s">
        <v>44</v>
      </c>
      <c r="X1841" t="s">
        <v>43</v>
      </c>
      <c r="Y1841" t="s">
        <v>43</v>
      </c>
      <c r="Z1841">
        <v>0</v>
      </c>
      <c r="AA1841" t="s">
        <v>45</v>
      </c>
      <c r="AB1841" t="s">
        <v>43</v>
      </c>
      <c r="AC1841" t="s">
        <v>43</v>
      </c>
    </row>
    <row r="1842" spans="1:29" x14ac:dyDescent="0.3">
      <c r="A1842" s="2">
        <v>45054.539398148147</v>
      </c>
      <c r="B1842" t="s">
        <v>29</v>
      </c>
      <c r="C1842" s="4" t="s">
        <v>1653</v>
      </c>
      <c r="D1842" t="s">
        <v>31</v>
      </c>
      <c r="E1842" t="s">
        <v>68</v>
      </c>
      <c r="F1842" t="s">
        <v>47</v>
      </c>
      <c r="G1842" t="s">
        <v>34</v>
      </c>
      <c r="H1842" t="s">
        <v>35</v>
      </c>
      <c r="I1842" t="s">
        <v>36</v>
      </c>
      <c r="J1842">
        <v>5</v>
      </c>
      <c r="K1842" t="s">
        <v>48</v>
      </c>
      <c r="L1842" t="s">
        <v>49</v>
      </c>
      <c r="M1842" t="s">
        <v>505</v>
      </c>
      <c r="N1842" t="s">
        <v>1495</v>
      </c>
      <c r="O1842" t="s">
        <v>41</v>
      </c>
      <c r="P1842" t="s">
        <v>52</v>
      </c>
      <c r="Q1842" t="s">
        <v>481</v>
      </c>
      <c r="R1842" t="s">
        <v>34</v>
      </c>
      <c r="S1842" t="s">
        <v>43</v>
      </c>
      <c r="T1842">
        <v>50</v>
      </c>
      <c r="U1842">
        <v>91110</v>
      </c>
      <c r="V1842">
        <v>0</v>
      </c>
      <c r="W1842" t="s">
        <v>44</v>
      </c>
      <c r="X1842" t="s">
        <v>43</v>
      </c>
      <c r="Y1842" t="s">
        <v>43</v>
      </c>
      <c r="Z1842">
        <v>0</v>
      </c>
      <c r="AA1842" t="s">
        <v>45</v>
      </c>
      <c r="AB1842" t="s">
        <v>43</v>
      </c>
      <c r="AC1842" t="s">
        <v>43</v>
      </c>
    </row>
    <row r="1843" spans="1:29" x14ac:dyDescent="0.3">
      <c r="A1843" s="2">
        <v>45055.310868055552</v>
      </c>
      <c r="B1843" t="s">
        <v>29</v>
      </c>
      <c r="C1843" s="4" t="s">
        <v>1833</v>
      </c>
      <c r="D1843" t="s">
        <v>54</v>
      </c>
      <c r="E1843" t="s">
        <v>68</v>
      </c>
      <c r="F1843" t="s">
        <v>33</v>
      </c>
      <c r="G1843" t="s">
        <v>34</v>
      </c>
      <c r="H1843" t="s">
        <v>35</v>
      </c>
      <c r="I1843" t="s">
        <v>36</v>
      </c>
      <c r="J1843">
        <v>3</v>
      </c>
      <c r="K1843" t="s">
        <v>499</v>
      </c>
      <c r="L1843" t="s">
        <v>49</v>
      </c>
      <c r="M1843" t="s">
        <v>588</v>
      </c>
      <c r="N1843" t="s">
        <v>949</v>
      </c>
      <c r="O1843" t="s">
        <v>41</v>
      </c>
      <c r="P1843" t="s">
        <v>66</v>
      </c>
      <c r="Q1843" t="s">
        <v>35</v>
      </c>
      <c r="R1843" t="s">
        <v>34</v>
      </c>
      <c r="S1843" t="s">
        <v>43</v>
      </c>
      <c r="T1843">
        <v>50</v>
      </c>
      <c r="U1843">
        <v>151</v>
      </c>
      <c r="V1843">
        <v>0</v>
      </c>
      <c r="W1843" t="s">
        <v>44</v>
      </c>
      <c r="X1843" t="s">
        <v>43</v>
      </c>
      <c r="Y1843" t="s">
        <v>43</v>
      </c>
      <c r="Z1843">
        <v>0</v>
      </c>
      <c r="AA1843" t="s">
        <v>45</v>
      </c>
      <c r="AB1843" t="s">
        <v>43</v>
      </c>
      <c r="AC1843" t="s">
        <v>43</v>
      </c>
    </row>
    <row r="1844" spans="1:29" x14ac:dyDescent="0.3">
      <c r="A1844" s="2">
        <v>45055.632210648153</v>
      </c>
      <c r="B1844" t="s">
        <v>29</v>
      </c>
      <c r="C1844" s="4" t="s">
        <v>1143</v>
      </c>
      <c r="D1844" t="s">
        <v>31</v>
      </c>
      <c r="E1844" t="s">
        <v>68</v>
      </c>
      <c r="F1844" t="s">
        <v>47</v>
      </c>
      <c r="G1844" t="s">
        <v>56</v>
      </c>
      <c r="H1844" t="s">
        <v>35</v>
      </c>
      <c r="I1844" t="s">
        <v>36</v>
      </c>
      <c r="J1844">
        <v>5</v>
      </c>
      <c r="K1844" t="s">
        <v>123</v>
      </c>
      <c r="L1844" t="s">
        <v>49</v>
      </c>
      <c r="M1844" t="s">
        <v>560</v>
      </c>
      <c r="N1844" t="s">
        <v>882</v>
      </c>
      <c r="O1844" t="s">
        <v>41</v>
      </c>
      <c r="P1844" t="s">
        <v>52</v>
      </c>
      <c r="Q1844" t="s">
        <v>481</v>
      </c>
      <c r="R1844" t="s">
        <v>34</v>
      </c>
      <c r="S1844" t="s">
        <v>43</v>
      </c>
      <c r="T1844">
        <v>2125</v>
      </c>
      <c r="U1844">
        <v>91110</v>
      </c>
      <c r="V1844">
        <v>0</v>
      </c>
      <c r="W1844" t="s">
        <v>44</v>
      </c>
      <c r="X1844" t="s">
        <v>43</v>
      </c>
      <c r="Y1844" t="s">
        <v>43</v>
      </c>
      <c r="Z1844">
        <v>0</v>
      </c>
      <c r="AA1844" t="s">
        <v>45</v>
      </c>
      <c r="AB1844" t="s">
        <v>43</v>
      </c>
      <c r="AC1844" t="s">
        <v>43</v>
      </c>
    </row>
    <row r="1845" spans="1:29" x14ac:dyDescent="0.3">
      <c r="A1845" s="2">
        <v>45056.557928240742</v>
      </c>
      <c r="B1845" t="s">
        <v>29</v>
      </c>
      <c r="C1845" s="4" t="s">
        <v>1834</v>
      </c>
      <c r="D1845" t="s">
        <v>54</v>
      </c>
      <c r="E1845" t="s">
        <v>32</v>
      </c>
      <c r="F1845" t="s">
        <v>47</v>
      </c>
      <c r="G1845" t="s">
        <v>34</v>
      </c>
      <c r="H1845" t="s">
        <v>35</v>
      </c>
      <c r="I1845" t="s">
        <v>36</v>
      </c>
      <c r="J1845">
        <v>5</v>
      </c>
      <c r="K1845" t="s">
        <v>81</v>
      </c>
      <c r="L1845" t="s">
        <v>69</v>
      </c>
      <c r="M1845" t="s">
        <v>490</v>
      </c>
      <c r="N1845" t="s">
        <v>534</v>
      </c>
      <c r="O1845" t="s">
        <v>41</v>
      </c>
      <c r="P1845" t="s">
        <v>77</v>
      </c>
      <c r="Q1845" t="s">
        <v>481</v>
      </c>
      <c r="R1845" t="s">
        <v>34</v>
      </c>
      <c r="S1845" t="s">
        <v>43</v>
      </c>
      <c r="T1845">
        <v>2630</v>
      </c>
      <c r="U1845">
        <v>7190</v>
      </c>
      <c r="V1845">
        <v>0</v>
      </c>
      <c r="W1845" t="s">
        <v>44</v>
      </c>
      <c r="X1845" t="s">
        <v>43</v>
      </c>
      <c r="Y1845" t="s">
        <v>43</v>
      </c>
      <c r="Z1845">
        <v>0</v>
      </c>
      <c r="AA1845" t="s">
        <v>45</v>
      </c>
      <c r="AB1845" t="s">
        <v>43</v>
      </c>
      <c r="AC1845" t="s">
        <v>43</v>
      </c>
    </row>
    <row r="1846" spans="1:29" x14ac:dyDescent="0.3">
      <c r="A1846" s="2">
        <v>45057.38548611111</v>
      </c>
      <c r="B1846" t="s">
        <v>29</v>
      </c>
      <c r="C1846" s="4" t="s">
        <v>1835</v>
      </c>
      <c r="D1846" t="s">
        <v>31</v>
      </c>
      <c r="E1846" t="s">
        <v>68</v>
      </c>
      <c r="F1846" t="s">
        <v>33</v>
      </c>
      <c r="G1846" t="s">
        <v>34</v>
      </c>
      <c r="H1846" t="s">
        <v>35</v>
      </c>
      <c r="I1846" t="s">
        <v>36</v>
      </c>
      <c r="J1846">
        <v>5</v>
      </c>
      <c r="K1846" t="s">
        <v>123</v>
      </c>
      <c r="L1846" t="s">
        <v>49</v>
      </c>
      <c r="M1846" t="s">
        <v>500</v>
      </c>
      <c r="N1846" t="s">
        <v>530</v>
      </c>
      <c r="O1846" t="s">
        <v>41</v>
      </c>
      <c r="P1846" t="s">
        <v>82</v>
      </c>
      <c r="Q1846" t="s">
        <v>481</v>
      </c>
      <c r="R1846" t="s">
        <v>495</v>
      </c>
      <c r="S1846" t="s">
        <v>43</v>
      </c>
      <c r="T1846">
        <v>50</v>
      </c>
      <c r="U1846">
        <v>131150</v>
      </c>
      <c r="V1846">
        <v>0</v>
      </c>
      <c r="W1846" t="s">
        <v>44</v>
      </c>
      <c r="X1846" t="s">
        <v>43</v>
      </c>
      <c r="Y1846" t="s">
        <v>43</v>
      </c>
      <c r="Z1846">
        <v>0</v>
      </c>
      <c r="AA1846" t="s">
        <v>45</v>
      </c>
      <c r="AB1846" t="s">
        <v>43</v>
      </c>
      <c r="AC1846" t="s">
        <v>43</v>
      </c>
    </row>
    <row r="1847" spans="1:29" x14ac:dyDescent="0.3">
      <c r="A1847" s="2">
        <v>45058.614583333343</v>
      </c>
      <c r="B1847" t="s">
        <v>29</v>
      </c>
      <c r="C1847" s="4" t="s">
        <v>1207</v>
      </c>
      <c r="D1847" t="s">
        <v>31</v>
      </c>
      <c r="E1847" t="s">
        <v>68</v>
      </c>
      <c r="F1847" t="s">
        <v>122</v>
      </c>
      <c r="G1847" t="s">
        <v>34</v>
      </c>
      <c r="H1847" t="s">
        <v>35</v>
      </c>
      <c r="I1847" t="s">
        <v>36</v>
      </c>
      <c r="J1847">
        <v>7</v>
      </c>
      <c r="K1847" t="s">
        <v>499</v>
      </c>
      <c r="L1847" t="s">
        <v>166</v>
      </c>
      <c r="M1847" t="s">
        <v>505</v>
      </c>
      <c r="N1847" t="s">
        <v>777</v>
      </c>
      <c r="O1847" t="s">
        <v>41</v>
      </c>
      <c r="P1847" t="s">
        <v>42</v>
      </c>
      <c r="Q1847" t="s">
        <v>481</v>
      </c>
      <c r="R1847" t="s">
        <v>34</v>
      </c>
      <c r="S1847" t="s">
        <v>43</v>
      </c>
      <c r="T1847">
        <v>50</v>
      </c>
      <c r="U1847">
        <v>91110</v>
      </c>
      <c r="V1847">
        <v>0</v>
      </c>
      <c r="W1847" t="s">
        <v>44</v>
      </c>
      <c r="X1847" t="s">
        <v>43</v>
      </c>
      <c r="Y1847" t="s">
        <v>43</v>
      </c>
      <c r="Z1847">
        <v>0</v>
      </c>
      <c r="AA1847" t="s">
        <v>45</v>
      </c>
      <c r="AB1847" t="s">
        <v>43</v>
      </c>
      <c r="AC1847" t="s">
        <v>43</v>
      </c>
    </row>
    <row r="1848" spans="1:29" x14ac:dyDescent="0.3">
      <c r="A1848" s="2">
        <v>45058.62090277778</v>
      </c>
      <c r="B1848" t="s">
        <v>29</v>
      </c>
      <c r="C1848" s="4" t="s">
        <v>1098</v>
      </c>
      <c r="D1848" t="s">
        <v>31</v>
      </c>
      <c r="E1848" t="s">
        <v>73</v>
      </c>
      <c r="F1848" t="s">
        <v>122</v>
      </c>
      <c r="G1848" t="s">
        <v>56</v>
      </c>
      <c r="H1848" t="s">
        <v>57</v>
      </c>
      <c r="I1848" t="s">
        <v>58</v>
      </c>
      <c r="J1848">
        <v>7</v>
      </c>
      <c r="K1848" t="s">
        <v>499</v>
      </c>
      <c r="L1848" t="s">
        <v>49</v>
      </c>
      <c r="M1848" t="s">
        <v>515</v>
      </c>
      <c r="N1848" t="s">
        <v>708</v>
      </c>
      <c r="O1848" t="s">
        <v>41</v>
      </c>
      <c r="P1848" t="s">
        <v>52</v>
      </c>
      <c r="Q1848" t="s">
        <v>57</v>
      </c>
      <c r="R1848" t="s">
        <v>507</v>
      </c>
      <c r="S1848" t="s">
        <v>43</v>
      </c>
      <c r="T1848">
        <v>50</v>
      </c>
      <c r="U1848">
        <v>151</v>
      </c>
      <c r="V1848">
        <v>0</v>
      </c>
      <c r="W1848" t="s">
        <v>44</v>
      </c>
      <c r="X1848" t="s">
        <v>43</v>
      </c>
      <c r="Y1848" t="s">
        <v>43</v>
      </c>
      <c r="Z1848">
        <v>0</v>
      </c>
      <c r="AA1848" t="s">
        <v>45</v>
      </c>
      <c r="AB1848" t="s">
        <v>43</v>
      </c>
      <c r="AC1848" t="s">
        <v>43</v>
      </c>
    </row>
    <row r="1849" spans="1:29" x14ac:dyDescent="0.3">
      <c r="A1849" s="2">
        <v>45059.377418981479</v>
      </c>
      <c r="B1849" t="s">
        <v>29</v>
      </c>
      <c r="C1849" s="4" t="s">
        <v>1836</v>
      </c>
      <c r="D1849" t="s">
        <v>54</v>
      </c>
      <c r="E1849" t="s">
        <v>73</v>
      </c>
      <c r="F1849" t="s">
        <v>122</v>
      </c>
      <c r="G1849" t="s">
        <v>56</v>
      </c>
      <c r="H1849" t="s">
        <v>35</v>
      </c>
      <c r="I1849" t="s">
        <v>36</v>
      </c>
      <c r="J1849">
        <v>5</v>
      </c>
      <c r="K1849" t="s">
        <v>48</v>
      </c>
      <c r="L1849" t="s">
        <v>69</v>
      </c>
      <c r="M1849" t="s">
        <v>493</v>
      </c>
      <c r="N1849" t="s">
        <v>1000</v>
      </c>
      <c r="O1849" t="s">
        <v>41</v>
      </c>
      <c r="P1849" t="s">
        <v>52</v>
      </c>
      <c r="Q1849" t="s">
        <v>481</v>
      </c>
      <c r="R1849" t="s">
        <v>34</v>
      </c>
      <c r="S1849" t="s">
        <v>43</v>
      </c>
      <c r="T1849">
        <v>2125</v>
      </c>
      <c r="U1849">
        <v>91110</v>
      </c>
      <c r="V1849">
        <v>0</v>
      </c>
      <c r="W1849" t="s">
        <v>44</v>
      </c>
      <c r="X1849" t="s">
        <v>43</v>
      </c>
      <c r="Y1849" t="s">
        <v>43</v>
      </c>
      <c r="Z1849">
        <v>0</v>
      </c>
      <c r="AA1849" t="s">
        <v>45</v>
      </c>
      <c r="AB1849" t="s">
        <v>43</v>
      </c>
      <c r="AC1849" t="s">
        <v>43</v>
      </c>
    </row>
    <row r="1850" spans="1:29" x14ac:dyDescent="0.3">
      <c r="A1850" s="2">
        <v>45059.978946759264</v>
      </c>
      <c r="B1850" t="s">
        <v>29</v>
      </c>
      <c r="C1850" s="4" t="s">
        <v>1837</v>
      </c>
      <c r="D1850" t="s">
        <v>54</v>
      </c>
      <c r="E1850" t="s">
        <v>73</v>
      </c>
      <c r="F1850" t="s">
        <v>47</v>
      </c>
      <c r="G1850" t="s">
        <v>34</v>
      </c>
      <c r="H1850" t="s">
        <v>35</v>
      </c>
      <c r="I1850" t="s">
        <v>36</v>
      </c>
      <c r="J1850">
        <v>5</v>
      </c>
      <c r="K1850" t="s">
        <v>48</v>
      </c>
      <c r="L1850" t="s">
        <v>69</v>
      </c>
      <c r="M1850" t="s">
        <v>532</v>
      </c>
      <c r="N1850" t="s">
        <v>1413</v>
      </c>
      <c r="O1850" t="s">
        <v>41</v>
      </c>
      <c r="P1850" t="s">
        <v>66</v>
      </c>
      <c r="Q1850" t="s">
        <v>513</v>
      </c>
      <c r="R1850" t="s">
        <v>34</v>
      </c>
      <c r="S1850" t="s">
        <v>43</v>
      </c>
      <c r="T1850">
        <v>2630</v>
      </c>
      <c r="U1850">
        <v>7190</v>
      </c>
      <c r="V1850">
        <v>0</v>
      </c>
      <c r="W1850" t="s">
        <v>44</v>
      </c>
      <c r="X1850" t="s">
        <v>43</v>
      </c>
      <c r="Y1850" t="s">
        <v>43</v>
      </c>
      <c r="Z1850">
        <v>0</v>
      </c>
      <c r="AA1850" t="s">
        <v>45</v>
      </c>
      <c r="AB1850" t="s">
        <v>43</v>
      </c>
      <c r="AC1850" t="s">
        <v>43</v>
      </c>
    </row>
    <row r="1851" spans="1:29" x14ac:dyDescent="0.3">
      <c r="A1851" s="2">
        <v>45061.707754629628</v>
      </c>
      <c r="B1851" t="s">
        <v>29</v>
      </c>
      <c r="C1851" s="4" t="s">
        <v>1838</v>
      </c>
      <c r="D1851" t="s">
        <v>31</v>
      </c>
      <c r="E1851" t="s">
        <v>73</v>
      </c>
      <c r="F1851" t="s">
        <v>33</v>
      </c>
      <c r="G1851" t="s">
        <v>56</v>
      </c>
      <c r="H1851" t="s">
        <v>57</v>
      </c>
      <c r="I1851" t="s">
        <v>36</v>
      </c>
      <c r="J1851">
        <v>6</v>
      </c>
      <c r="K1851" t="s">
        <v>81</v>
      </c>
      <c r="L1851" t="s">
        <v>69</v>
      </c>
      <c r="M1851" t="s">
        <v>635</v>
      </c>
      <c r="N1851" t="s">
        <v>1567</v>
      </c>
      <c r="O1851" t="s">
        <v>113</v>
      </c>
      <c r="P1851" t="s">
        <v>133</v>
      </c>
      <c r="Q1851" t="s">
        <v>57</v>
      </c>
      <c r="R1851" t="s">
        <v>495</v>
      </c>
      <c r="S1851" t="s">
        <v>1839</v>
      </c>
      <c r="T1851">
        <v>50</v>
      </c>
      <c r="U1851">
        <v>131150</v>
      </c>
      <c r="V1851">
        <v>0</v>
      </c>
      <c r="W1851" t="s">
        <v>44</v>
      </c>
      <c r="X1851" t="s">
        <v>43</v>
      </c>
      <c r="Y1851" t="s">
        <v>43</v>
      </c>
      <c r="Z1851">
        <v>0</v>
      </c>
      <c r="AA1851" t="s">
        <v>45</v>
      </c>
      <c r="AB1851" t="s">
        <v>43</v>
      </c>
      <c r="AC1851" t="s">
        <v>43</v>
      </c>
    </row>
    <row r="1852" spans="1:29" x14ac:dyDescent="0.3">
      <c r="A1852" s="2">
        <v>45062.7503125</v>
      </c>
      <c r="B1852" t="s">
        <v>29</v>
      </c>
      <c r="C1852" s="4" t="s">
        <v>1840</v>
      </c>
      <c r="D1852" t="s">
        <v>54</v>
      </c>
      <c r="E1852" t="s">
        <v>32</v>
      </c>
      <c r="F1852" t="s">
        <v>122</v>
      </c>
      <c r="G1852" t="s">
        <v>34</v>
      </c>
      <c r="H1852" t="s">
        <v>35</v>
      </c>
      <c r="I1852" t="s">
        <v>36</v>
      </c>
      <c r="J1852">
        <v>1</v>
      </c>
      <c r="K1852" t="s">
        <v>499</v>
      </c>
      <c r="L1852" t="s">
        <v>69</v>
      </c>
      <c r="M1852" t="s">
        <v>490</v>
      </c>
      <c r="N1852" t="s">
        <v>547</v>
      </c>
      <c r="O1852" t="s">
        <v>41</v>
      </c>
      <c r="P1852" t="s">
        <v>52</v>
      </c>
      <c r="Q1852" t="s">
        <v>35</v>
      </c>
      <c r="R1852" t="s">
        <v>495</v>
      </c>
      <c r="S1852" t="s">
        <v>1841</v>
      </c>
      <c r="T1852">
        <v>2125</v>
      </c>
      <c r="U1852">
        <v>91110</v>
      </c>
      <c r="V1852">
        <v>0</v>
      </c>
      <c r="W1852" t="s">
        <v>44</v>
      </c>
      <c r="X1852" t="s">
        <v>43</v>
      </c>
      <c r="Y1852" t="s">
        <v>43</v>
      </c>
      <c r="Z1852">
        <v>0</v>
      </c>
      <c r="AA1852" t="s">
        <v>45</v>
      </c>
      <c r="AB1852" t="s">
        <v>43</v>
      </c>
      <c r="AC1852" t="s">
        <v>43</v>
      </c>
    </row>
    <row r="1853" spans="1:29" x14ac:dyDescent="0.3">
      <c r="A1853" s="2">
        <v>45062.897870370369</v>
      </c>
      <c r="B1853" t="s">
        <v>29</v>
      </c>
      <c r="C1853" s="4" t="s">
        <v>720</v>
      </c>
      <c r="D1853" t="s">
        <v>54</v>
      </c>
      <c r="E1853" t="s">
        <v>73</v>
      </c>
      <c r="F1853" t="s">
        <v>122</v>
      </c>
      <c r="G1853" t="s">
        <v>34</v>
      </c>
      <c r="H1853" t="s">
        <v>57</v>
      </c>
      <c r="I1853" t="s">
        <v>58</v>
      </c>
      <c r="J1853">
        <v>5</v>
      </c>
      <c r="K1853" t="s">
        <v>81</v>
      </c>
      <c r="L1853" t="s">
        <v>69</v>
      </c>
      <c r="M1853" t="s">
        <v>642</v>
      </c>
      <c r="N1853" t="s">
        <v>1012</v>
      </c>
      <c r="O1853" t="s">
        <v>85</v>
      </c>
      <c r="P1853" t="s">
        <v>66</v>
      </c>
      <c r="Q1853" t="s">
        <v>481</v>
      </c>
      <c r="R1853" t="s">
        <v>34</v>
      </c>
      <c r="S1853" t="s">
        <v>1842</v>
      </c>
      <c r="T1853">
        <v>3140</v>
      </c>
      <c r="U1853">
        <v>91110</v>
      </c>
      <c r="V1853">
        <v>0</v>
      </c>
      <c r="W1853" t="s">
        <v>44</v>
      </c>
      <c r="X1853" t="s">
        <v>43</v>
      </c>
      <c r="Y1853" t="s">
        <v>43</v>
      </c>
      <c r="Z1853">
        <v>0</v>
      </c>
      <c r="AA1853" t="s">
        <v>45</v>
      </c>
      <c r="AB1853" t="s">
        <v>43</v>
      </c>
      <c r="AC1853" t="s">
        <v>43</v>
      </c>
    </row>
    <row r="1854" spans="1:29" x14ac:dyDescent="0.3">
      <c r="A1854" s="2">
        <v>45062.898194444453</v>
      </c>
      <c r="B1854" t="s">
        <v>29</v>
      </c>
      <c r="C1854" s="4" t="s">
        <v>1843</v>
      </c>
      <c r="D1854" t="s">
        <v>31</v>
      </c>
      <c r="E1854" t="s">
        <v>64</v>
      </c>
      <c r="F1854" t="s">
        <v>33</v>
      </c>
      <c r="G1854" t="s">
        <v>56</v>
      </c>
      <c r="H1854" t="s">
        <v>35</v>
      </c>
      <c r="I1854" t="s">
        <v>36</v>
      </c>
      <c r="J1854">
        <v>5</v>
      </c>
      <c r="K1854" t="s">
        <v>81</v>
      </c>
      <c r="L1854" t="s">
        <v>38</v>
      </c>
      <c r="M1854" t="s">
        <v>493</v>
      </c>
      <c r="N1854" t="s">
        <v>561</v>
      </c>
      <c r="O1854" t="s">
        <v>85</v>
      </c>
      <c r="P1854" t="s">
        <v>82</v>
      </c>
      <c r="Q1854" t="s">
        <v>35</v>
      </c>
      <c r="R1854" t="s">
        <v>34</v>
      </c>
      <c r="S1854" t="s">
        <v>1844</v>
      </c>
      <c r="T1854">
        <v>2125</v>
      </c>
      <c r="U1854">
        <v>5070</v>
      </c>
      <c r="V1854">
        <v>0</v>
      </c>
      <c r="W1854" t="s">
        <v>44</v>
      </c>
      <c r="X1854" t="s">
        <v>43</v>
      </c>
      <c r="Y1854" t="s">
        <v>43</v>
      </c>
      <c r="Z1854">
        <v>0</v>
      </c>
      <c r="AA1854" t="s">
        <v>45</v>
      </c>
      <c r="AB1854" t="s">
        <v>43</v>
      </c>
      <c r="AC1854" t="s">
        <v>43</v>
      </c>
    </row>
    <row r="1855" spans="1:29" x14ac:dyDescent="0.3">
      <c r="A1855" s="2">
        <v>45062.898796296293</v>
      </c>
      <c r="B1855" t="s">
        <v>29</v>
      </c>
      <c r="C1855" s="4" t="s">
        <v>1845</v>
      </c>
      <c r="D1855" t="s">
        <v>31</v>
      </c>
      <c r="E1855" t="s">
        <v>68</v>
      </c>
      <c r="F1855" t="s">
        <v>33</v>
      </c>
      <c r="G1855" t="s">
        <v>34</v>
      </c>
      <c r="H1855" t="s">
        <v>35</v>
      </c>
      <c r="I1855" t="s">
        <v>36</v>
      </c>
      <c r="J1855">
        <v>8</v>
      </c>
      <c r="K1855" t="s">
        <v>499</v>
      </c>
      <c r="L1855" t="s">
        <v>49</v>
      </c>
      <c r="M1855" t="s">
        <v>505</v>
      </c>
      <c r="N1855" t="s">
        <v>598</v>
      </c>
      <c r="O1855" t="s">
        <v>41</v>
      </c>
      <c r="P1855" t="s">
        <v>62</v>
      </c>
      <c r="Q1855" t="s">
        <v>481</v>
      </c>
      <c r="R1855" t="s">
        <v>495</v>
      </c>
      <c r="S1855" t="s">
        <v>1846</v>
      </c>
      <c r="T1855">
        <v>2125</v>
      </c>
      <c r="U1855">
        <v>91110</v>
      </c>
      <c r="V1855">
        <v>0</v>
      </c>
      <c r="W1855" t="s">
        <v>44</v>
      </c>
      <c r="X1855" t="s">
        <v>43</v>
      </c>
      <c r="Y1855" t="s">
        <v>43</v>
      </c>
      <c r="Z1855">
        <v>0</v>
      </c>
      <c r="AA1855" t="s">
        <v>45</v>
      </c>
      <c r="AB1855" t="s">
        <v>43</v>
      </c>
      <c r="AC1855" t="s">
        <v>43</v>
      </c>
    </row>
    <row r="1856" spans="1:29" x14ac:dyDescent="0.3">
      <c r="A1856" s="2">
        <v>45062.89916666667</v>
      </c>
      <c r="B1856" t="s">
        <v>29</v>
      </c>
      <c r="C1856" s="4" t="s">
        <v>892</v>
      </c>
      <c r="D1856" t="s">
        <v>31</v>
      </c>
      <c r="E1856" t="s">
        <v>32</v>
      </c>
      <c r="F1856" t="s">
        <v>47</v>
      </c>
      <c r="G1856" t="s">
        <v>34</v>
      </c>
      <c r="H1856" t="s">
        <v>35</v>
      </c>
      <c r="I1856" t="s">
        <v>58</v>
      </c>
      <c r="J1856">
        <v>6</v>
      </c>
      <c r="K1856" t="s">
        <v>81</v>
      </c>
      <c r="L1856" t="s">
        <v>49</v>
      </c>
      <c r="M1856" t="s">
        <v>635</v>
      </c>
      <c r="N1856" t="s">
        <v>822</v>
      </c>
      <c r="O1856" t="s">
        <v>41</v>
      </c>
      <c r="P1856" t="s">
        <v>66</v>
      </c>
      <c r="Q1856" t="s">
        <v>481</v>
      </c>
      <c r="R1856" t="s">
        <v>495</v>
      </c>
      <c r="S1856" t="s">
        <v>1847</v>
      </c>
      <c r="T1856">
        <v>50</v>
      </c>
      <c r="U1856">
        <v>151</v>
      </c>
      <c r="V1856">
        <v>0</v>
      </c>
      <c r="W1856" t="s">
        <v>44</v>
      </c>
      <c r="X1856" t="s">
        <v>43</v>
      </c>
      <c r="Y1856" t="s">
        <v>43</v>
      </c>
      <c r="Z1856">
        <v>0</v>
      </c>
      <c r="AA1856" t="s">
        <v>45</v>
      </c>
      <c r="AB1856" t="s">
        <v>43</v>
      </c>
      <c r="AC1856" t="s">
        <v>43</v>
      </c>
    </row>
    <row r="1857" spans="1:29" x14ac:dyDescent="0.3">
      <c r="A1857" s="2">
        <v>45062.89943287037</v>
      </c>
      <c r="B1857" t="s">
        <v>29</v>
      </c>
      <c r="C1857" s="4" t="s">
        <v>1848</v>
      </c>
      <c r="D1857" t="s">
        <v>31</v>
      </c>
      <c r="E1857" t="s">
        <v>73</v>
      </c>
      <c r="F1857" t="s">
        <v>122</v>
      </c>
      <c r="G1857" t="s">
        <v>56</v>
      </c>
      <c r="H1857" t="s">
        <v>35</v>
      </c>
      <c r="I1857" t="s">
        <v>36</v>
      </c>
      <c r="J1857">
        <v>7</v>
      </c>
      <c r="K1857" t="s">
        <v>499</v>
      </c>
      <c r="L1857" t="s">
        <v>49</v>
      </c>
      <c r="M1857" t="s">
        <v>493</v>
      </c>
      <c r="N1857" t="s">
        <v>1131</v>
      </c>
      <c r="O1857" t="s">
        <v>41</v>
      </c>
      <c r="P1857" t="s">
        <v>52</v>
      </c>
      <c r="Q1857" t="s">
        <v>481</v>
      </c>
      <c r="R1857" t="s">
        <v>34</v>
      </c>
      <c r="S1857" t="s">
        <v>1849</v>
      </c>
      <c r="T1857">
        <v>3140</v>
      </c>
      <c r="U1857">
        <v>7190</v>
      </c>
      <c r="V1857">
        <v>0</v>
      </c>
      <c r="W1857" t="s">
        <v>44</v>
      </c>
      <c r="X1857" t="s">
        <v>43</v>
      </c>
      <c r="Y1857" t="s">
        <v>43</v>
      </c>
      <c r="Z1857">
        <v>0</v>
      </c>
      <c r="AA1857" t="s">
        <v>45</v>
      </c>
      <c r="AB1857" t="s">
        <v>43</v>
      </c>
      <c r="AC1857" t="s">
        <v>43</v>
      </c>
    </row>
    <row r="1858" spans="1:29" x14ac:dyDescent="0.3">
      <c r="A1858" s="2">
        <v>45062.899907407409</v>
      </c>
      <c r="B1858" t="s">
        <v>29</v>
      </c>
      <c r="C1858" s="4" t="s">
        <v>562</v>
      </c>
      <c r="D1858" t="s">
        <v>54</v>
      </c>
      <c r="E1858" t="s">
        <v>64</v>
      </c>
      <c r="F1858" t="s">
        <v>33</v>
      </c>
      <c r="G1858" t="s">
        <v>34</v>
      </c>
      <c r="H1858" t="s">
        <v>35</v>
      </c>
      <c r="I1858" t="s">
        <v>36</v>
      </c>
      <c r="J1858">
        <v>6</v>
      </c>
      <c r="K1858" t="s">
        <v>48</v>
      </c>
      <c r="L1858" t="s">
        <v>49</v>
      </c>
      <c r="M1858" t="s">
        <v>515</v>
      </c>
      <c r="N1858" t="s">
        <v>530</v>
      </c>
      <c r="O1858" t="s">
        <v>41</v>
      </c>
      <c r="P1858" t="s">
        <v>52</v>
      </c>
      <c r="Q1858" t="s">
        <v>481</v>
      </c>
      <c r="R1858" t="s">
        <v>34</v>
      </c>
      <c r="S1858" t="s">
        <v>1850</v>
      </c>
      <c r="T1858">
        <v>2630</v>
      </c>
      <c r="U1858">
        <v>7190</v>
      </c>
      <c r="V1858">
        <v>0</v>
      </c>
      <c r="W1858" t="s">
        <v>44</v>
      </c>
      <c r="X1858" t="s">
        <v>43</v>
      </c>
      <c r="Y1858" t="s">
        <v>43</v>
      </c>
      <c r="Z1858">
        <v>0</v>
      </c>
      <c r="AA1858" t="s">
        <v>45</v>
      </c>
      <c r="AB1858" t="s">
        <v>43</v>
      </c>
      <c r="AC1858" t="s">
        <v>43</v>
      </c>
    </row>
    <row r="1859" spans="1:29" x14ac:dyDescent="0.3">
      <c r="A1859" s="2">
        <v>45062.900127314817</v>
      </c>
      <c r="B1859" t="s">
        <v>29</v>
      </c>
      <c r="C1859" s="4" t="s">
        <v>1380</v>
      </c>
      <c r="D1859" t="s">
        <v>31</v>
      </c>
      <c r="E1859" t="s">
        <v>32</v>
      </c>
      <c r="F1859" t="s">
        <v>122</v>
      </c>
      <c r="G1859" t="s">
        <v>495</v>
      </c>
      <c r="H1859" t="s">
        <v>35</v>
      </c>
      <c r="I1859" t="s">
        <v>36</v>
      </c>
      <c r="J1859">
        <v>1</v>
      </c>
      <c r="K1859" t="s">
        <v>37</v>
      </c>
      <c r="L1859" t="s">
        <v>69</v>
      </c>
      <c r="M1859" t="s">
        <v>511</v>
      </c>
      <c r="N1859" t="s">
        <v>596</v>
      </c>
      <c r="O1859" t="s">
        <v>113</v>
      </c>
      <c r="P1859" t="s">
        <v>88</v>
      </c>
      <c r="Q1859" t="s">
        <v>57</v>
      </c>
      <c r="R1859" t="s">
        <v>495</v>
      </c>
      <c r="S1859" t="s">
        <v>1851</v>
      </c>
      <c r="T1859">
        <v>50</v>
      </c>
      <c r="U1859">
        <v>151</v>
      </c>
      <c r="V1859">
        <v>0</v>
      </c>
      <c r="W1859" t="s">
        <v>44</v>
      </c>
      <c r="X1859" t="s">
        <v>43</v>
      </c>
      <c r="Y1859" t="s">
        <v>43</v>
      </c>
      <c r="Z1859">
        <v>0</v>
      </c>
      <c r="AA1859" t="s">
        <v>45</v>
      </c>
      <c r="AB1859" t="s">
        <v>43</v>
      </c>
      <c r="AC1859" t="s">
        <v>43</v>
      </c>
    </row>
    <row r="1860" spans="1:29" x14ac:dyDescent="0.3">
      <c r="A1860" s="2">
        <v>45062.900243055563</v>
      </c>
      <c r="B1860" t="s">
        <v>29</v>
      </c>
      <c r="C1860" s="4" t="s">
        <v>1833</v>
      </c>
      <c r="D1860" t="s">
        <v>54</v>
      </c>
      <c r="E1860" t="s">
        <v>64</v>
      </c>
      <c r="F1860" t="s">
        <v>122</v>
      </c>
      <c r="G1860" t="s">
        <v>34</v>
      </c>
      <c r="H1860" t="s">
        <v>35</v>
      </c>
      <c r="I1860" t="s">
        <v>36</v>
      </c>
      <c r="J1860">
        <v>4</v>
      </c>
      <c r="K1860" t="s">
        <v>81</v>
      </c>
      <c r="L1860" t="s">
        <v>38</v>
      </c>
      <c r="M1860" t="s">
        <v>505</v>
      </c>
      <c r="N1860" t="s">
        <v>524</v>
      </c>
      <c r="O1860" t="s">
        <v>41</v>
      </c>
      <c r="P1860" t="s">
        <v>52</v>
      </c>
      <c r="Q1860" t="s">
        <v>35</v>
      </c>
      <c r="R1860" t="s">
        <v>34</v>
      </c>
      <c r="S1860" t="s">
        <v>1852</v>
      </c>
      <c r="T1860">
        <v>1620</v>
      </c>
      <c r="U1860">
        <v>5070</v>
      </c>
      <c r="V1860">
        <v>0</v>
      </c>
      <c r="W1860" t="s">
        <v>44</v>
      </c>
      <c r="X1860" t="s">
        <v>43</v>
      </c>
      <c r="Y1860" t="s">
        <v>43</v>
      </c>
      <c r="Z1860">
        <v>0</v>
      </c>
      <c r="AA1860" t="s">
        <v>45</v>
      </c>
      <c r="AB1860" t="s">
        <v>43</v>
      </c>
      <c r="AC1860" t="s">
        <v>43</v>
      </c>
    </row>
    <row r="1861" spans="1:29" x14ac:dyDescent="0.3">
      <c r="A1861" s="2">
        <v>45062.900324074071</v>
      </c>
      <c r="B1861" t="s">
        <v>29</v>
      </c>
      <c r="C1861" s="4" t="s">
        <v>570</v>
      </c>
      <c r="D1861" t="s">
        <v>31</v>
      </c>
      <c r="E1861" t="s">
        <v>73</v>
      </c>
      <c r="F1861" t="s">
        <v>33</v>
      </c>
      <c r="G1861" t="s">
        <v>56</v>
      </c>
      <c r="H1861" t="s">
        <v>35</v>
      </c>
      <c r="I1861" t="s">
        <v>36</v>
      </c>
      <c r="J1861">
        <v>4</v>
      </c>
      <c r="K1861" t="s">
        <v>81</v>
      </c>
      <c r="L1861" t="s">
        <v>69</v>
      </c>
      <c r="M1861" t="s">
        <v>505</v>
      </c>
      <c r="N1861" t="s">
        <v>1085</v>
      </c>
      <c r="O1861" t="s">
        <v>85</v>
      </c>
      <c r="P1861" t="s">
        <v>77</v>
      </c>
      <c r="Q1861" t="s">
        <v>481</v>
      </c>
      <c r="R1861" t="s">
        <v>507</v>
      </c>
      <c r="S1861" t="s">
        <v>1853</v>
      </c>
      <c r="T1861">
        <v>2630</v>
      </c>
      <c r="U1861">
        <v>151</v>
      </c>
      <c r="V1861">
        <v>0</v>
      </c>
      <c r="W1861" t="s">
        <v>44</v>
      </c>
      <c r="X1861" t="s">
        <v>43</v>
      </c>
      <c r="Y1861" t="s">
        <v>43</v>
      </c>
      <c r="Z1861">
        <v>0</v>
      </c>
      <c r="AA1861" t="s">
        <v>45</v>
      </c>
      <c r="AB1861" t="s">
        <v>43</v>
      </c>
      <c r="AC1861" t="s">
        <v>43</v>
      </c>
    </row>
    <row r="1862" spans="1:29" x14ac:dyDescent="0.3">
      <c r="A1862" s="2">
        <v>45062.900370370371</v>
      </c>
      <c r="B1862" t="s">
        <v>29</v>
      </c>
      <c r="C1862" s="4" t="s">
        <v>1854</v>
      </c>
      <c r="D1862" t="s">
        <v>54</v>
      </c>
      <c r="E1862" t="s">
        <v>32</v>
      </c>
      <c r="F1862" t="s">
        <v>122</v>
      </c>
      <c r="G1862" t="s">
        <v>495</v>
      </c>
      <c r="H1862" t="s">
        <v>35</v>
      </c>
      <c r="I1862" t="s">
        <v>36</v>
      </c>
      <c r="J1862">
        <v>7</v>
      </c>
      <c r="K1862" t="s">
        <v>123</v>
      </c>
      <c r="L1862" t="s">
        <v>49</v>
      </c>
      <c r="M1862" t="s">
        <v>680</v>
      </c>
      <c r="N1862" t="s">
        <v>1214</v>
      </c>
      <c r="O1862" t="s">
        <v>85</v>
      </c>
      <c r="P1862" t="s">
        <v>77</v>
      </c>
      <c r="Q1862" t="s">
        <v>57</v>
      </c>
      <c r="R1862" t="s">
        <v>495</v>
      </c>
      <c r="S1862" t="s">
        <v>1855</v>
      </c>
      <c r="T1862">
        <v>2125</v>
      </c>
      <c r="U1862">
        <v>7190</v>
      </c>
      <c r="V1862">
        <v>0</v>
      </c>
      <c r="W1862" t="s">
        <v>44</v>
      </c>
      <c r="X1862" t="s">
        <v>43</v>
      </c>
      <c r="Y1862" t="s">
        <v>43</v>
      </c>
      <c r="Z1862">
        <v>0</v>
      </c>
      <c r="AA1862" t="s">
        <v>45</v>
      </c>
      <c r="AB1862" t="s">
        <v>43</v>
      </c>
      <c r="AC1862" t="s">
        <v>43</v>
      </c>
    </row>
    <row r="1863" spans="1:29" x14ac:dyDescent="0.3">
      <c r="A1863" s="2">
        <v>45062.900393518517</v>
      </c>
      <c r="B1863" t="s">
        <v>29</v>
      </c>
      <c r="C1863" s="4" t="s">
        <v>942</v>
      </c>
      <c r="D1863" t="s">
        <v>31</v>
      </c>
      <c r="E1863" t="s">
        <v>68</v>
      </c>
      <c r="F1863" t="s">
        <v>47</v>
      </c>
      <c r="G1863" t="s">
        <v>34</v>
      </c>
      <c r="H1863" t="s">
        <v>35</v>
      </c>
      <c r="I1863" t="s">
        <v>36</v>
      </c>
      <c r="J1863">
        <v>4</v>
      </c>
      <c r="K1863" t="s">
        <v>48</v>
      </c>
      <c r="L1863" t="s">
        <v>49</v>
      </c>
      <c r="M1863" t="s">
        <v>515</v>
      </c>
      <c r="N1863" t="s">
        <v>1205</v>
      </c>
      <c r="O1863" t="s">
        <v>41</v>
      </c>
      <c r="P1863" t="s">
        <v>82</v>
      </c>
      <c r="Q1863" t="s">
        <v>481</v>
      </c>
      <c r="R1863" t="s">
        <v>34</v>
      </c>
      <c r="S1863" t="s">
        <v>1856</v>
      </c>
      <c r="T1863">
        <v>2125</v>
      </c>
      <c r="U1863">
        <v>5070</v>
      </c>
      <c r="V1863">
        <v>0</v>
      </c>
      <c r="W1863" t="s">
        <v>44</v>
      </c>
      <c r="X1863" t="s">
        <v>43</v>
      </c>
      <c r="Y1863" t="s">
        <v>43</v>
      </c>
      <c r="Z1863">
        <v>0</v>
      </c>
      <c r="AA1863" t="s">
        <v>45</v>
      </c>
      <c r="AB1863" t="s">
        <v>43</v>
      </c>
      <c r="AC1863" t="s">
        <v>43</v>
      </c>
    </row>
    <row r="1864" spans="1:29" x14ac:dyDescent="0.3">
      <c r="A1864" s="2">
        <v>45062.900520833333</v>
      </c>
      <c r="B1864" t="s">
        <v>29</v>
      </c>
      <c r="C1864" s="4" t="s">
        <v>1262</v>
      </c>
      <c r="D1864" t="s">
        <v>54</v>
      </c>
      <c r="E1864" t="s">
        <v>64</v>
      </c>
      <c r="F1864" t="s">
        <v>33</v>
      </c>
      <c r="G1864" t="s">
        <v>34</v>
      </c>
      <c r="H1864" t="s">
        <v>35</v>
      </c>
      <c r="I1864" t="s">
        <v>36</v>
      </c>
      <c r="J1864">
        <v>7</v>
      </c>
      <c r="K1864" t="s">
        <v>499</v>
      </c>
      <c r="L1864" t="s">
        <v>69</v>
      </c>
      <c r="M1864" t="s">
        <v>560</v>
      </c>
      <c r="N1864" t="s">
        <v>765</v>
      </c>
      <c r="O1864" t="s">
        <v>41</v>
      </c>
      <c r="P1864" t="s">
        <v>52</v>
      </c>
      <c r="Q1864" t="s">
        <v>481</v>
      </c>
      <c r="R1864" t="s">
        <v>495</v>
      </c>
      <c r="S1864" t="s">
        <v>1857</v>
      </c>
      <c r="T1864">
        <v>1620</v>
      </c>
      <c r="U1864">
        <v>7190</v>
      </c>
      <c r="V1864">
        <v>0</v>
      </c>
      <c r="W1864" t="s">
        <v>44</v>
      </c>
      <c r="X1864" t="s">
        <v>43</v>
      </c>
      <c r="Y1864" t="s">
        <v>43</v>
      </c>
      <c r="Z1864">
        <v>0</v>
      </c>
      <c r="AA1864" t="s">
        <v>45</v>
      </c>
      <c r="AB1864" t="s">
        <v>43</v>
      </c>
      <c r="AC1864" t="s">
        <v>43</v>
      </c>
    </row>
    <row r="1865" spans="1:29" x14ac:dyDescent="0.3">
      <c r="A1865" s="2">
        <v>45062.900752314818</v>
      </c>
      <c r="B1865" t="s">
        <v>29</v>
      </c>
      <c r="C1865" s="4" t="s">
        <v>1360</v>
      </c>
      <c r="D1865" t="s">
        <v>54</v>
      </c>
      <c r="E1865" t="s">
        <v>73</v>
      </c>
      <c r="F1865" t="s">
        <v>33</v>
      </c>
      <c r="G1865" t="s">
        <v>34</v>
      </c>
      <c r="H1865" t="s">
        <v>35</v>
      </c>
      <c r="I1865" t="s">
        <v>58</v>
      </c>
      <c r="J1865">
        <v>10</v>
      </c>
      <c r="K1865" t="s">
        <v>81</v>
      </c>
      <c r="L1865" t="s">
        <v>49</v>
      </c>
      <c r="M1865" t="s">
        <v>635</v>
      </c>
      <c r="N1865" t="s">
        <v>1062</v>
      </c>
      <c r="O1865" t="s">
        <v>41</v>
      </c>
      <c r="P1865" t="s">
        <v>1858</v>
      </c>
      <c r="Q1865" t="s">
        <v>481</v>
      </c>
      <c r="R1865" t="s">
        <v>34</v>
      </c>
      <c r="S1865" t="s">
        <v>1859</v>
      </c>
      <c r="T1865">
        <v>4150</v>
      </c>
      <c r="U1865">
        <v>91110</v>
      </c>
      <c r="V1865">
        <v>0</v>
      </c>
      <c r="W1865" t="s">
        <v>44</v>
      </c>
      <c r="X1865" t="s">
        <v>43</v>
      </c>
      <c r="Y1865" t="s">
        <v>43</v>
      </c>
      <c r="Z1865">
        <v>0</v>
      </c>
      <c r="AA1865" t="s">
        <v>45</v>
      </c>
      <c r="AB1865" t="s">
        <v>43</v>
      </c>
      <c r="AC1865" t="s">
        <v>43</v>
      </c>
    </row>
    <row r="1866" spans="1:29" x14ac:dyDescent="0.3">
      <c r="A1866" s="2">
        <v>45062.900763888887</v>
      </c>
      <c r="B1866" t="s">
        <v>29</v>
      </c>
      <c r="C1866" s="4" t="s">
        <v>1860</v>
      </c>
      <c r="D1866" t="s">
        <v>31</v>
      </c>
      <c r="E1866" t="s">
        <v>73</v>
      </c>
      <c r="F1866" t="s">
        <v>122</v>
      </c>
      <c r="G1866" t="s">
        <v>56</v>
      </c>
      <c r="H1866" t="s">
        <v>35</v>
      </c>
      <c r="I1866" t="s">
        <v>58</v>
      </c>
      <c r="J1866">
        <v>6</v>
      </c>
      <c r="K1866" t="s">
        <v>81</v>
      </c>
      <c r="L1866" t="s">
        <v>38</v>
      </c>
      <c r="M1866" t="s">
        <v>560</v>
      </c>
      <c r="N1866" t="s">
        <v>526</v>
      </c>
      <c r="O1866" t="s">
        <v>113</v>
      </c>
      <c r="P1866" t="s">
        <v>66</v>
      </c>
      <c r="Q1866" t="s">
        <v>57</v>
      </c>
      <c r="R1866" t="s">
        <v>495</v>
      </c>
      <c r="S1866" t="s">
        <v>1861</v>
      </c>
      <c r="T1866">
        <v>4150</v>
      </c>
      <c r="U1866">
        <v>91110</v>
      </c>
      <c r="V1866">
        <v>0</v>
      </c>
      <c r="W1866" t="s">
        <v>44</v>
      </c>
      <c r="X1866" t="s">
        <v>43</v>
      </c>
      <c r="Y1866" t="s">
        <v>43</v>
      </c>
      <c r="Z1866">
        <v>0</v>
      </c>
      <c r="AA1866" t="s">
        <v>45</v>
      </c>
      <c r="AB1866" t="s">
        <v>43</v>
      </c>
      <c r="AC1866" t="s">
        <v>43</v>
      </c>
    </row>
    <row r="1867" spans="1:29" x14ac:dyDescent="0.3">
      <c r="A1867" s="2">
        <v>45062.901041666657</v>
      </c>
      <c r="B1867" t="s">
        <v>29</v>
      </c>
      <c r="C1867" s="4" t="s">
        <v>1862</v>
      </c>
      <c r="D1867" t="s">
        <v>54</v>
      </c>
      <c r="E1867" t="s">
        <v>64</v>
      </c>
      <c r="F1867" t="s">
        <v>122</v>
      </c>
      <c r="G1867" t="s">
        <v>34</v>
      </c>
      <c r="H1867" t="s">
        <v>35</v>
      </c>
      <c r="I1867" t="s">
        <v>36</v>
      </c>
      <c r="J1867">
        <v>6</v>
      </c>
      <c r="K1867" t="s">
        <v>499</v>
      </c>
      <c r="L1867" t="s">
        <v>49</v>
      </c>
      <c r="M1867" t="s">
        <v>505</v>
      </c>
      <c r="N1867" t="s">
        <v>598</v>
      </c>
      <c r="O1867" t="s">
        <v>41</v>
      </c>
      <c r="P1867" t="s">
        <v>66</v>
      </c>
      <c r="Q1867" t="s">
        <v>35</v>
      </c>
      <c r="R1867" t="s">
        <v>495</v>
      </c>
      <c r="S1867" t="s">
        <v>1863</v>
      </c>
      <c r="T1867">
        <v>3140</v>
      </c>
      <c r="U1867">
        <v>7190</v>
      </c>
      <c r="V1867">
        <v>0</v>
      </c>
      <c r="W1867" t="s">
        <v>44</v>
      </c>
      <c r="X1867" t="s">
        <v>43</v>
      </c>
      <c r="Y1867" t="s">
        <v>43</v>
      </c>
      <c r="Z1867">
        <v>0</v>
      </c>
      <c r="AA1867" t="s">
        <v>45</v>
      </c>
      <c r="AB1867" t="s">
        <v>43</v>
      </c>
      <c r="AC1867" t="s">
        <v>43</v>
      </c>
    </row>
    <row r="1868" spans="1:29" x14ac:dyDescent="0.3">
      <c r="A1868" s="2">
        <v>45062.901365740741</v>
      </c>
      <c r="B1868" t="s">
        <v>29</v>
      </c>
      <c r="C1868" s="4" t="s">
        <v>650</v>
      </c>
      <c r="D1868" t="s">
        <v>31</v>
      </c>
      <c r="E1868" t="s">
        <v>55</v>
      </c>
      <c r="F1868" t="s">
        <v>47</v>
      </c>
      <c r="G1868" t="s">
        <v>34</v>
      </c>
      <c r="H1868" t="s">
        <v>35</v>
      </c>
      <c r="I1868" t="s">
        <v>36</v>
      </c>
      <c r="J1868">
        <v>5</v>
      </c>
      <c r="K1868" t="s">
        <v>81</v>
      </c>
      <c r="L1868" t="s">
        <v>49</v>
      </c>
      <c r="M1868" t="s">
        <v>680</v>
      </c>
      <c r="N1868" t="s">
        <v>512</v>
      </c>
      <c r="O1868" t="s">
        <v>41</v>
      </c>
      <c r="P1868" t="s">
        <v>66</v>
      </c>
      <c r="Q1868" t="s">
        <v>513</v>
      </c>
      <c r="R1868" t="s">
        <v>34</v>
      </c>
      <c r="S1868" t="s">
        <v>1864</v>
      </c>
      <c r="T1868">
        <v>1620</v>
      </c>
      <c r="U1868">
        <v>7190</v>
      </c>
      <c r="V1868">
        <v>0</v>
      </c>
      <c r="W1868" t="s">
        <v>44</v>
      </c>
      <c r="X1868" t="s">
        <v>43</v>
      </c>
      <c r="Y1868" t="s">
        <v>43</v>
      </c>
      <c r="Z1868">
        <v>0</v>
      </c>
      <c r="AA1868" t="s">
        <v>45</v>
      </c>
      <c r="AB1868" t="s">
        <v>43</v>
      </c>
      <c r="AC1868" t="s">
        <v>43</v>
      </c>
    </row>
    <row r="1869" spans="1:29" x14ac:dyDescent="0.3">
      <c r="A1869" s="2">
        <v>45062.901423611111</v>
      </c>
      <c r="B1869" t="s">
        <v>29</v>
      </c>
      <c r="C1869" s="4" t="s">
        <v>1865</v>
      </c>
      <c r="D1869" t="s">
        <v>54</v>
      </c>
      <c r="E1869" t="s">
        <v>32</v>
      </c>
      <c r="F1869" t="s">
        <v>33</v>
      </c>
      <c r="G1869" t="s">
        <v>56</v>
      </c>
      <c r="H1869" t="s">
        <v>35</v>
      </c>
      <c r="I1869" t="s">
        <v>36</v>
      </c>
      <c r="J1869">
        <v>4</v>
      </c>
      <c r="K1869" t="s">
        <v>123</v>
      </c>
      <c r="L1869" t="s">
        <v>49</v>
      </c>
      <c r="M1869" t="s">
        <v>680</v>
      </c>
      <c r="N1869" t="s">
        <v>1866</v>
      </c>
      <c r="O1869" t="s">
        <v>41</v>
      </c>
      <c r="P1869" t="s">
        <v>52</v>
      </c>
      <c r="Q1869" t="s">
        <v>481</v>
      </c>
      <c r="R1869" t="s">
        <v>34</v>
      </c>
      <c r="S1869" t="s">
        <v>1867</v>
      </c>
      <c r="T1869">
        <v>50</v>
      </c>
      <c r="U1869">
        <v>111130</v>
      </c>
      <c r="V1869">
        <v>0</v>
      </c>
      <c r="W1869" t="s">
        <v>44</v>
      </c>
      <c r="X1869" t="s">
        <v>43</v>
      </c>
      <c r="Y1869" t="s">
        <v>43</v>
      </c>
      <c r="Z1869">
        <v>0</v>
      </c>
      <c r="AA1869" t="s">
        <v>45</v>
      </c>
      <c r="AB1869" t="s">
        <v>43</v>
      </c>
      <c r="AC1869" t="s">
        <v>43</v>
      </c>
    </row>
    <row r="1870" spans="1:29" x14ac:dyDescent="0.3">
      <c r="A1870" s="2">
        <v>45062.90185185185</v>
      </c>
      <c r="B1870" t="s">
        <v>29</v>
      </c>
      <c r="C1870" s="4" t="s">
        <v>1868</v>
      </c>
      <c r="D1870" t="s">
        <v>31</v>
      </c>
      <c r="E1870" t="s">
        <v>64</v>
      </c>
      <c r="F1870" t="s">
        <v>122</v>
      </c>
      <c r="G1870" t="s">
        <v>34</v>
      </c>
      <c r="H1870" t="s">
        <v>35</v>
      </c>
      <c r="I1870" t="s">
        <v>36</v>
      </c>
      <c r="J1870">
        <v>8</v>
      </c>
      <c r="K1870" t="s">
        <v>48</v>
      </c>
      <c r="L1870" t="s">
        <v>49</v>
      </c>
      <c r="M1870" t="s">
        <v>560</v>
      </c>
      <c r="N1870" t="s">
        <v>807</v>
      </c>
      <c r="O1870" t="s">
        <v>41</v>
      </c>
      <c r="P1870" t="s">
        <v>52</v>
      </c>
      <c r="Q1870" t="s">
        <v>481</v>
      </c>
      <c r="R1870" t="s">
        <v>495</v>
      </c>
      <c r="S1870" t="s">
        <v>1869</v>
      </c>
      <c r="T1870">
        <v>3140</v>
      </c>
      <c r="U1870">
        <v>5070</v>
      </c>
      <c r="V1870">
        <v>0</v>
      </c>
      <c r="W1870" t="s">
        <v>44</v>
      </c>
      <c r="X1870" t="s">
        <v>43</v>
      </c>
      <c r="Y1870" t="s">
        <v>43</v>
      </c>
      <c r="Z1870">
        <v>0</v>
      </c>
      <c r="AA1870" t="s">
        <v>45</v>
      </c>
      <c r="AB1870" t="s">
        <v>43</v>
      </c>
      <c r="AC1870" t="s">
        <v>43</v>
      </c>
    </row>
    <row r="1871" spans="1:29" x14ac:dyDescent="0.3">
      <c r="A1871" s="2">
        <v>45062.901898148149</v>
      </c>
      <c r="B1871" t="s">
        <v>29</v>
      </c>
      <c r="C1871" s="4" t="s">
        <v>1870</v>
      </c>
      <c r="D1871" t="s">
        <v>31</v>
      </c>
      <c r="E1871" t="s">
        <v>55</v>
      </c>
      <c r="F1871" t="s">
        <v>47</v>
      </c>
      <c r="G1871" t="s">
        <v>34</v>
      </c>
      <c r="H1871" t="s">
        <v>35</v>
      </c>
      <c r="I1871" t="s">
        <v>36</v>
      </c>
      <c r="J1871">
        <v>7</v>
      </c>
      <c r="K1871" t="s">
        <v>499</v>
      </c>
      <c r="L1871" t="s">
        <v>49</v>
      </c>
      <c r="M1871" t="s">
        <v>560</v>
      </c>
      <c r="N1871" t="s">
        <v>695</v>
      </c>
      <c r="O1871" t="s">
        <v>41</v>
      </c>
      <c r="P1871" t="s">
        <v>133</v>
      </c>
      <c r="Q1871" t="s">
        <v>481</v>
      </c>
      <c r="R1871" t="s">
        <v>34</v>
      </c>
      <c r="S1871" t="s">
        <v>1871</v>
      </c>
      <c r="T1871">
        <v>50</v>
      </c>
      <c r="U1871">
        <v>131150</v>
      </c>
      <c r="V1871">
        <v>0</v>
      </c>
      <c r="W1871" t="s">
        <v>44</v>
      </c>
      <c r="X1871" t="s">
        <v>43</v>
      </c>
      <c r="Y1871" t="s">
        <v>43</v>
      </c>
      <c r="Z1871">
        <v>0</v>
      </c>
      <c r="AA1871" t="s">
        <v>45</v>
      </c>
      <c r="AB1871" t="s">
        <v>43</v>
      </c>
      <c r="AC1871" t="s">
        <v>43</v>
      </c>
    </row>
    <row r="1872" spans="1:29" x14ac:dyDescent="0.3">
      <c r="A1872" s="2">
        <v>45062.901932870373</v>
      </c>
      <c r="B1872" t="s">
        <v>29</v>
      </c>
      <c r="C1872" s="4" t="s">
        <v>190</v>
      </c>
      <c r="D1872" t="s">
        <v>54</v>
      </c>
      <c r="E1872" t="s">
        <v>55</v>
      </c>
      <c r="F1872" t="s">
        <v>33</v>
      </c>
      <c r="G1872" t="s">
        <v>34</v>
      </c>
      <c r="H1872" t="s">
        <v>35</v>
      </c>
      <c r="I1872" t="s">
        <v>36</v>
      </c>
      <c r="J1872">
        <v>7</v>
      </c>
      <c r="K1872" t="s">
        <v>48</v>
      </c>
      <c r="L1872" t="s">
        <v>49</v>
      </c>
      <c r="M1872" t="s">
        <v>560</v>
      </c>
      <c r="N1872" t="s">
        <v>695</v>
      </c>
      <c r="O1872" t="s">
        <v>41</v>
      </c>
      <c r="P1872" t="s">
        <v>52</v>
      </c>
      <c r="Q1872" t="s">
        <v>35</v>
      </c>
      <c r="R1872" t="s">
        <v>34</v>
      </c>
      <c r="S1872" t="s">
        <v>1872</v>
      </c>
      <c r="T1872">
        <v>2630</v>
      </c>
      <c r="U1872">
        <v>5070</v>
      </c>
      <c r="V1872">
        <v>0</v>
      </c>
      <c r="W1872" t="s">
        <v>44</v>
      </c>
      <c r="X1872" t="s">
        <v>43</v>
      </c>
      <c r="Y1872" t="s">
        <v>43</v>
      </c>
      <c r="Z1872">
        <v>0</v>
      </c>
      <c r="AA1872" t="s">
        <v>45</v>
      </c>
      <c r="AB1872" t="s">
        <v>43</v>
      </c>
      <c r="AC1872" t="s">
        <v>43</v>
      </c>
    </row>
    <row r="1873" spans="1:29" x14ac:dyDescent="0.3">
      <c r="A1873" s="2">
        <v>45062.901990740742</v>
      </c>
      <c r="B1873" t="s">
        <v>29</v>
      </c>
      <c r="C1873" s="4" t="s">
        <v>1873</v>
      </c>
      <c r="D1873" t="s">
        <v>31</v>
      </c>
      <c r="E1873" t="s">
        <v>32</v>
      </c>
      <c r="F1873" t="s">
        <v>122</v>
      </c>
      <c r="G1873" t="s">
        <v>495</v>
      </c>
      <c r="H1873" t="s">
        <v>35</v>
      </c>
      <c r="I1873" t="s">
        <v>36</v>
      </c>
      <c r="J1873">
        <v>1</v>
      </c>
      <c r="K1873" t="s">
        <v>48</v>
      </c>
      <c r="L1873" t="s">
        <v>166</v>
      </c>
      <c r="M1873" t="s">
        <v>532</v>
      </c>
      <c r="N1873" t="s">
        <v>509</v>
      </c>
      <c r="O1873" t="s">
        <v>85</v>
      </c>
      <c r="P1873" t="s">
        <v>88</v>
      </c>
      <c r="Q1873" t="s">
        <v>481</v>
      </c>
      <c r="R1873" t="s">
        <v>495</v>
      </c>
      <c r="S1873" t="s">
        <v>1874</v>
      </c>
      <c r="T1873">
        <v>50</v>
      </c>
      <c r="U1873">
        <v>151</v>
      </c>
      <c r="V1873">
        <v>0</v>
      </c>
      <c r="W1873" t="s">
        <v>44</v>
      </c>
      <c r="X1873" t="s">
        <v>43</v>
      </c>
      <c r="Y1873" t="s">
        <v>43</v>
      </c>
      <c r="Z1873">
        <v>0</v>
      </c>
      <c r="AA1873" t="s">
        <v>45</v>
      </c>
      <c r="AB1873" t="s">
        <v>43</v>
      </c>
      <c r="AC1873" t="s">
        <v>43</v>
      </c>
    </row>
    <row r="1874" spans="1:29" x14ac:dyDescent="0.3">
      <c r="A1874" s="2">
        <v>45062.902361111112</v>
      </c>
      <c r="B1874" t="s">
        <v>29</v>
      </c>
      <c r="C1874" s="4" t="s">
        <v>1380</v>
      </c>
      <c r="D1874" t="s">
        <v>31</v>
      </c>
      <c r="E1874" t="s">
        <v>73</v>
      </c>
      <c r="F1874" t="s">
        <v>33</v>
      </c>
      <c r="G1874" t="s">
        <v>56</v>
      </c>
      <c r="H1874" t="s">
        <v>57</v>
      </c>
      <c r="I1874" t="s">
        <v>58</v>
      </c>
      <c r="J1874">
        <v>5</v>
      </c>
      <c r="K1874" t="s">
        <v>81</v>
      </c>
      <c r="L1874" t="s">
        <v>49</v>
      </c>
      <c r="M1874" t="s">
        <v>580</v>
      </c>
      <c r="N1874" t="s">
        <v>598</v>
      </c>
      <c r="O1874" t="s">
        <v>85</v>
      </c>
      <c r="P1874" t="s">
        <v>62</v>
      </c>
      <c r="Q1874" t="s">
        <v>481</v>
      </c>
      <c r="R1874" t="s">
        <v>34</v>
      </c>
      <c r="S1874" t="s">
        <v>1875</v>
      </c>
      <c r="T1874">
        <v>50</v>
      </c>
      <c r="U1874">
        <v>111130</v>
      </c>
      <c r="V1874">
        <v>0</v>
      </c>
      <c r="W1874" t="s">
        <v>44</v>
      </c>
      <c r="X1874" t="s">
        <v>43</v>
      </c>
      <c r="Y1874" t="s">
        <v>43</v>
      </c>
      <c r="Z1874">
        <v>0</v>
      </c>
      <c r="AA1874" t="s">
        <v>45</v>
      </c>
      <c r="AB1874" t="s">
        <v>43</v>
      </c>
      <c r="AC1874" t="s">
        <v>43</v>
      </c>
    </row>
    <row r="1875" spans="1:29" x14ac:dyDescent="0.3">
      <c r="A1875" s="2">
        <v>45062.90283564815</v>
      </c>
      <c r="B1875" t="s">
        <v>29</v>
      </c>
      <c r="C1875" s="4" t="s">
        <v>1876</v>
      </c>
      <c r="D1875" t="s">
        <v>54</v>
      </c>
      <c r="E1875" t="s">
        <v>32</v>
      </c>
      <c r="F1875" t="s">
        <v>33</v>
      </c>
      <c r="G1875" t="s">
        <v>34</v>
      </c>
      <c r="H1875" t="s">
        <v>35</v>
      </c>
      <c r="I1875" t="s">
        <v>36</v>
      </c>
      <c r="J1875">
        <v>8</v>
      </c>
      <c r="K1875" t="s">
        <v>48</v>
      </c>
      <c r="L1875" t="s">
        <v>38</v>
      </c>
      <c r="M1875" t="s">
        <v>560</v>
      </c>
      <c r="N1875" t="s">
        <v>645</v>
      </c>
      <c r="O1875" t="s">
        <v>41</v>
      </c>
      <c r="P1875" t="s">
        <v>77</v>
      </c>
      <c r="Q1875" t="s">
        <v>481</v>
      </c>
      <c r="R1875" t="s">
        <v>34</v>
      </c>
      <c r="S1875" t="s">
        <v>1877</v>
      </c>
      <c r="T1875">
        <v>4150</v>
      </c>
      <c r="U1875">
        <v>131150</v>
      </c>
      <c r="V1875">
        <v>0</v>
      </c>
      <c r="W1875" t="s">
        <v>44</v>
      </c>
      <c r="X1875" t="s">
        <v>43</v>
      </c>
      <c r="Y1875" t="s">
        <v>43</v>
      </c>
      <c r="Z1875">
        <v>0</v>
      </c>
      <c r="AA1875" t="s">
        <v>45</v>
      </c>
      <c r="AB1875" t="s">
        <v>43</v>
      </c>
      <c r="AC1875" t="s">
        <v>43</v>
      </c>
    </row>
    <row r="1876" spans="1:29" x14ac:dyDescent="0.3">
      <c r="A1876" s="2">
        <v>45062.903761574067</v>
      </c>
      <c r="B1876" t="s">
        <v>29</v>
      </c>
      <c r="C1876" s="4" t="s">
        <v>1583</v>
      </c>
      <c r="D1876" t="s">
        <v>54</v>
      </c>
      <c r="E1876" t="s">
        <v>68</v>
      </c>
      <c r="F1876" t="s">
        <v>122</v>
      </c>
      <c r="G1876" t="s">
        <v>34</v>
      </c>
      <c r="H1876" t="s">
        <v>35</v>
      </c>
      <c r="I1876" t="s">
        <v>58</v>
      </c>
      <c r="J1876">
        <v>9</v>
      </c>
      <c r="K1876" t="s">
        <v>48</v>
      </c>
      <c r="L1876" t="s">
        <v>38</v>
      </c>
      <c r="M1876" t="s">
        <v>588</v>
      </c>
      <c r="N1876" t="s">
        <v>700</v>
      </c>
      <c r="O1876" t="s">
        <v>85</v>
      </c>
      <c r="P1876" t="s">
        <v>62</v>
      </c>
      <c r="Q1876" t="s">
        <v>513</v>
      </c>
      <c r="R1876" t="s">
        <v>34</v>
      </c>
      <c r="S1876" t="s">
        <v>1878</v>
      </c>
      <c r="T1876">
        <v>1620</v>
      </c>
      <c r="U1876">
        <v>3050</v>
      </c>
      <c r="V1876">
        <v>0</v>
      </c>
      <c r="W1876" t="s">
        <v>44</v>
      </c>
      <c r="X1876" t="s">
        <v>43</v>
      </c>
      <c r="Y1876" t="s">
        <v>43</v>
      </c>
      <c r="Z1876">
        <v>0</v>
      </c>
      <c r="AA1876" t="s">
        <v>45</v>
      </c>
      <c r="AB1876" t="s">
        <v>43</v>
      </c>
      <c r="AC1876" t="s">
        <v>43</v>
      </c>
    </row>
    <row r="1877" spans="1:29" x14ac:dyDescent="0.3">
      <c r="A1877" s="2">
        <v>45062.904768518521</v>
      </c>
      <c r="B1877" t="s">
        <v>29</v>
      </c>
      <c r="C1877" s="4" t="s">
        <v>944</v>
      </c>
      <c r="D1877" t="s">
        <v>31</v>
      </c>
      <c r="E1877" t="s">
        <v>73</v>
      </c>
      <c r="F1877" t="s">
        <v>33</v>
      </c>
      <c r="G1877" t="s">
        <v>56</v>
      </c>
      <c r="H1877" t="s">
        <v>35</v>
      </c>
      <c r="I1877" t="s">
        <v>36</v>
      </c>
      <c r="J1877">
        <v>6</v>
      </c>
      <c r="K1877" t="s">
        <v>123</v>
      </c>
      <c r="L1877" t="s">
        <v>38</v>
      </c>
      <c r="M1877" t="s">
        <v>511</v>
      </c>
      <c r="N1877" t="s">
        <v>1879</v>
      </c>
      <c r="O1877" t="s">
        <v>85</v>
      </c>
      <c r="P1877" t="s">
        <v>52</v>
      </c>
      <c r="Q1877" t="s">
        <v>35</v>
      </c>
      <c r="R1877" t="s">
        <v>34</v>
      </c>
      <c r="S1877" t="s">
        <v>1880</v>
      </c>
      <c r="T1877">
        <v>50</v>
      </c>
      <c r="U1877">
        <v>151</v>
      </c>
      <c r="V1877">
        <v>0</v>
      </c>
      <c r="W1877" t="s">
        <v>44</v>
      </c>
      <c r="X1877" t="s">
        <v>43</v>
      </c>
      <c r="Y1877" t="s">
        <v>43</v>
      </c>
      <c r="Z1877">
        <v>0</v>
      </c>
      <c r="AA1877" t="s">
        <v>45</v>
      </c>
      <c r="AB1877" t="s">
        <v>43</v>
      </c>
      <c r="AC1877" t="s">
        <v>43</v>
      </c>
    </row>
    <row r="1878" spans="1:29" x14ac:dyDescent="0.3">
      <c r="A1878" s="2">
        <v>45062.906168981477</v>
      </c>
      <c r="B1878" t="s">
        <v>29</v>
      </c>
      <c r="C1878" s="4" t="s">
        <v>732</v>
      </c>
      <c r="D1878" t="s">
        <v>31</v>
      </c>
      <c r="E1878" t="s">
        <v>73</v>
      </c>
      <c r="F1878" t="s">
        <v>33</v>
      </c>
      <c r="G1878" t="s">
        <v>56</v>
      </c>
      <c r="H1878" t="s">
        <v>57</v>
      </c>
      <c r="I1878" t="s">
        <v>58</v>
      </c>
      <c r="J1878">
        <v>7</v>
      </c>
      <c r="K1878" t="s">
        <v>48</v>
      </c>
      <c r="L1878" t="s">
        <v>38</v>
      </c>
      <c r="M1878" t="s">
        <v>490</v>
      </c>
      <c r="N1878" t="s">
        <v>907</v>
      </c>
      <c r="O1878" t="s">
        <v>113</v>
      </c>
      <c r="P1878" t="s">
        <v>52</v>
      </c>
      <c r="Q1878" t="s">
        <v>481</v>
      </c>
      <c r="R1878" t="s">
        <v>507</v>
      </c>
      <c r="S1878" t="s">
        <v>1881</v>
      </c>
      <c r="T1878">
        <v>3140</v>
      </c>
      <c r="U1878">
        <v>131150</v>
      </c>
      <c r="V1878">
        <v>0</v>
      </c>
      <c r="W1878" t="s">
        <v>44</v>
      </c>
      <c r="X1878" t="s">
        <v>43</v>
      </c>
      <c r="Y1878" t="s">
        <v>43</v>
      </c>
      <c r="Z1878">
        <v>0</v>
      </c>
      <c r="AA1878" t="s">
        <v>45</v>
      </c>
      <c r="AB1878" t="s">
        <v>43</v>
      </c>
      <c r="AC1878" t="s">
        <v>43</v>
      </c>
    </row>
    <row r="1879" spans="1:29" x14ac:dyDescent="0.3">
      <c r="A1879" s="2">
        <v>45062.906585648147</v>
      </c>
      <c r="B1879" t="s">
        <v>29</v>
      </c>
      <c r="C1879" s="4" t="s">
        <v>78</v>
      </c>
      <c r="D1879" t="s">
        <v>31</v>
      </c>
      <c r="E1879" t="s">
        <v>32</v>
      </c>
      <c r="F1879" t="s">
        <v>122</v>
      </c>
      <c r="G1879" t="s">
        <v>34</v>
      </c>
      <c r="H1879" t="s">
        <v>35</v>
      </c>
      <c r="I1879" t="s">
        <v>36</v>
      </c>
      <c r="J1879">
        <v>10</v>
      </c>
      <c r="K1879" t="s">
        <v>48</v>
      </c>
      <c r="L1879" t="s">
        <v>38</v>
      </c>
      <c r="M1879" t="s">
        <v>505</v>
      </c>
      <c r="N1879" t="s">
        <v>596</v>
      </c>
      <c r="O1879" t="s">
        <v>41</v>
      </c>
      <c r="P1879" t="s">
        <v>99</v>
      </c>
      <c r="Q1879" t="s">
        <v>513</v>
      </c>
      <c r="R1879" t="s">
        <v>495</v>
      </c>
      <c r="S1879" t="s">
        <v>1882</v>
      </c>
      <c r="T1879">
        <v>2125</v>
      </c>
      <c r="U1879">
        <v>111130</v>
      </c>
      <c r="V1879">
        <v>0</v>
      </c>
      <c r="W1879" t="s">
        <v>44</v>
      </c>
      <c r="X1879" t="s">
        <v>43</v>
      </c>
      <c r="Y1879" t="s">
        <v>43</v>
      </c>
      <c r="Z1879">
        <v>0</v>
      </c>
      <c r="AA1879" t="s">
        <v>45</v>
      </c>
      <c r="AB1879" t="s">
        <v>43</v>
      </c>
      <c r="AC1879" t="s">
        <v>43</v>
      </c>
    </row>
    <row r="1880" spans="1:29" x14ac:dyDescent="0.3">
      <c r="A1880" s="2">
        <v>45062.907164351847</v>
      </c>
      <c r="B1880" t="s">
        <v>29</v>
      </c>
      <c r="C1880" s="4" t="s">
        <v>1624</v>
      </c>
      <c r="D1880" t="s">
        <v>54</v>
      </c>
      <c r="E1880" t="s">
        <v>73</v>
      </c>
      <c r="F1880" t="s">
        <v>33</v>
      </c>
      <c r="G1880" t="s">
        <v>34</v>
      </c>
      <c r="H1880" t="s">
        <v>35</v>
      </c>
      <c r="I1880" t="s">
        <v>36</v>
      </c>
      <c r="J1880">
        <v>3</v>
      </c>
      <c r="K1880" t="s">
        <v>81</v>
      </c>
      <c r="L1880" t="s">
        <v>49</v>
      </c>
      <c r="M1880" t="s">
        <v>490</v>
      </c>
      <c r="N1880" t="s">
        <v>516</v>
      </c>
      <c r="O1880" t="s">
        <v>41</v>
      </c>
      <c r="P1880" t="s">
        <v>99</v>
      </c>
      <c r="Q1880" t="s">
        <v>57</v>
      </c>
      <c r="R1880" t="s">
        <v>34</v>
      </c>
      <c r="S1880" t="s">
        <v>1883</v>
      </c>
      <c r="T1880">
        <v>50</v>
      </c>
      <c r="U1880">
        <v>91110</v>
      </c>
      <c r="V1880">
        <v>0</v>
      </c>
      <c r="W1880" t="s">
        <v>44</v>
      </c>
      <c r="X1880" t="s">
        <v>43</v>
      </c>
      <c r="Y1880" t="s">
        <v>43</v>
      </c>
      <c r="Z1880">
        <v>0</v>
      </c>
      <c r="AA1880" t="s">
        <v>45</v>
      </c>
      <c r="AB1880" t="s">
        <v>43</v>
      </c>
      <c r="AC1880" t="s">
        <v>43</v>
      </c>
    </row>
    <row r="1881" spans="1:29" x14ac:dyDescent="0.3">
      <c r="A1881" s="2">
        <v>45062.908148148148</v>
      </c>
      <c r="B1881" t="s">
        <v>29</v>
      </c>
      <c r="C1881" s="4" t="s">
        <v>1884</v>
      </c>
      <c r="D1881" t="s">
        <v>54</v>
      </c>
      <c r="E1881" t="s">
        <v>32</v>
      </c>
      <c r="F1881" t="s">
        <v>33</v>
      </c>
      <c r="G1881" t="s">
        <v>34</v>
      </c>
      <c r="H1881" t="s">
        <v>35</v>
      </c>
      <c r="I1881" t="s">
        <v>36</v>
      </c>
      <c r="J1881">
        <v>5</v>
      </c>
      <c r="K1881" t="s">
        <v>499</v>
      </c>
      <c r="L1881" t="s">
        <v>69</v>
      </c>
      <c r="M1881" t="s">
        <v>621</v>
      </c>
      <c r="N1881" t="s">
        <v>1202</v>
      </c>
      <c r="O1881" t="s">
        <v>41</v>
      </c>
      <c r="P1881" t="s">
        <v>95</v>
      </c>
      <c r="Q1881" t="s">
        <v>35</v>
      </c>
      <c r="R1881" t="s">
        <v>34</v>
      </c>
      <c r="S1881" t="s">
        <v>1885</v>
      </c>
      <c r="T1881">
        <v>50</v>
      </c>
      <c r="U1881">
        <v>91110</v>
      </c>
      <c r="V1881">
        <v>0</v>
      </c>
      <c r="W1881" t="s">
        <v>44</v>
      </c>
      <c r="X1881" t="s">
        <v>43</v>
      </c>
      <c r="Y1881" t="s">
        <v>43</v>
      </c>
      <c r="Z1881">
        <v>0</v>
      </c>
      <c r="AA1881" t="s">
        <v>45</v>
      </c>
      <c r="AB1881" t="s">
        <v>43</v>
      </c>
      <c r="AC1881" t="s">
        <v>43</v>
      </c>
    </row>
    <row r="1882" spans="1:29" x14ac:dyDescent="0.3">
      <c r="A1882" s="2">
        <v>45062.90824074074</v>
      </c>
      <c r="B1882" t="s">
        <v>29</v>
      </c>
      <c r="C1882" s="4" t="s">
        <v>1886</v>
      </c>
      <c r="D1882" t="s">
        <v>31</v>
      </c>
      <c r="E1882" t="s">
        <v>64</v>
      </c>
      <c r="F1882" t="s">
        <v>122</v>
      </c>
      <c r="G1882" t="s">
        <v>56</v>
      </c>
      <c r="H1882" t="s">
        <v>35</v>
      </c>
      <c r="I1882" t="s">
        <v>36</v>
      </c>
      <c r="J1882">
        <v>3</v>
      </c>
      <c r="K1882" t="s">
        <v>48</v>
      </c>
      <c r="L1882" t="s">
        <v>49</v>
      </c>
      <c r="M1882" t="s">
        <v>684</v>
      </c>
      <c r="N1882" t="s">
        <v>636</v>
      </c>
      <c r="O1882" t="s">
        <v>113</v>
      </c>
      <c r="P1882" t="s">
        <v>95</v>
      </c>
      <c r="Q1882" t="s">
        <v>481</v>
      </c>
      <c r="R1882" t="s">
        <v>495</v>
      </c>
      <c r="S1882" t="s">
        <v>1887</v>
      </c>
      <c r="T1882">
        <v>50</v>
      </c>
      <c r="U1882">
        <v>111130</v>
      </c>
      <c r="V1882">
        <v>0</v>
      </c>
      <c r="W1882" t="s">
        <v>44</v>
      </c>
      <c r="X1882" t="s">
        <v>43</v>
      </c>
      <c r="Y1882" t="s">
        <v>43</v>
      </c>
      <c r="Z1882">
        <v>0</v>
      </c>
      <c r="AA1882" t="s">
        <v>45</v>
      </c>
      <c r="AB1882" t="s">
        <v>43</v>
      </c>
      <c r="AC1882" t="s">
        <v>43</v>
      </c>
    </row>
    <row r="1883" spans="1:29" x14ac:dyDescent="0.3">
      <c r="A1883" s="2">
        <v>45062.908495370371</v>
      </c>
      <c r="B1883" t="s">
        <v>29</v>
      </c>
      <c r="C1883" s="4" t="s">
        <v>1848</v>
      </c>
      <c r="D1883" t="s">
        <v>54</v>
      </c>
      <c r="E1883" t="s">
        <v>73</v>
      </c>
      <c r="F1883" t="s">
        <v>122</v>
      </c>
      <c r="G1883" t="s">
        <v>56</v>
      </c>
      <c r="H1883" t="s">
        <v>57</v>
      </c>
      <c r="I1883" t="s">
        <v>58</v>
      </c>
      <c r="J1883">
        <v>8</v>
      </c>
      <c r="K1883" t="s">
        <v>48</v>
      </c>
      <c r="L1883" t="s">
        <v>49</v>
      </c>
      <c r="M1883" t="s">
        <v>493</v>
      </c>
      <c r="N1883" t="s">
        <v>1194</v>
      </c>
      <c r="O1883" t="s">
        <v>41</v>
      </c>
      <c r="P1883" t="s">
        <v>66</v>
      </c>
      <c r="Q1883" t="s">
        <v>481</v>
      </c>
      <c r="R1883" t="s">
        <v>495</v>
      </c>
      <c r="S1883" t="s">
        <v>1888</v>
      </c>
      <c r="T1883">
        <v>2630</v>
      </c>
      <c r="U1883">
        <v>7190</v>
      </c>
      <c r="V1883">
        <v>0</v>
      </c>
      <c r="W1883" t="s">
        <v>44</v>
      </c>
      <c r="X1883" t="s">
        <v>43</v>
      </c>
      <c r="Y1883" t="s">
        <v>43</v>
      </c>
      <c r="Z1883">
        <v>0</v>
      </c>
      <c r="AA1883" t="s">
        <v>45</v>
      </c>
      <c r="AB1883" t="s">
        <v>43</v>
      </c>
      <c r="AC1883" t="s">
        <v>43</v>
      </c>
    </row>
    <row r="1884" spans="1:29" x14ac:dyDescent="0.3">
      <c r="A1884" s="2">
        <v>45062.908703703702</v>
      </c>
      <c r="B1884" t="s">
        <v>29</v>
      </c>
      <c r="C1884" s="4" t="s">
        <v>317</v>
      </c>
      <c r="D1884" t="s">
        <v>54</v>
      </c>
      <c r="E1884" t="s">
        <v>32</v>
      </c>
      <c r="F1884" t="s">
        <v>122</v>
      </c>
      <c r="G1884" t="s">
        <v>34</v>
      </c>
      <c r="H1884" t="s">
        <v>35</v>
      </c>
      <c r="I1884" t="s">
        <v>36</v>
      </c>
      <c r="J1884">
        <v>3</v>
      </c>
      <c r="K1884" t="s">
        <v>48</v>
      </c>
      <c r="L1884" t="s">
        <v>69</v>
      </c>
      <c r="M1884" t="s">
        <v>588</v>
      </c>
      <c r="N1884" t="s">
        <v>625</v>
      </c>
      <c r="O1884" t="s">
        <v>41</v>
      </c>
      <c r="P1884" t="s">
        <v>88</v>
      </c>
      <c r="Q1884" t="s">
        <v>481</v>
      </c>
      <c r="R1884" t="s">
        <v>507</v>
      </c>
      <c r="S1884" t="s">
        <v>1889</v>
      </c>
      <c r="T1884">
        <v>50</v>
      </c>
      <c r="U1884">
        <v>111130</v>
      </c>
      <c r="V1884">
        <v>0</v>
      </c>
      <c r="W1884" t="s">
        <v>44</v>
      </c>
      <c r="X1884" t="s">
        <v>43</v>
      </c>
      <c r="Y1884" t="s">
        <v>43</v>
      </c>
      <c r="Z1884">
        <v>0</v>
      </c>
      <c r="AA1884" t="s">
        <v>45</v>
      </c>
      <c r="AB1884" t="s">
        <v>43</v>
      </c>
      <c r="AC1884" t="s">
        <v>43</v>
      </c>
    </row>
    <row r="1885" spans="1:29" x14ac:dyDescent="0.3">
      <c r="A1885" s="2">
        <v>45062.908750000002</v>
      </c>
      <c r="B1885" t="s">
        <v>29</v>
      </c>
      <c r="C1885" s="4" t="s">
        <v>1843</v>
      </c>
      <c r="D1885" t="s">
        <v>31</v>
      </c>
      <c r="E1885" t="s">
        <v>73</v>
      </c>
      <c r="F1885" t="s">
        <v>122</v>
      </c>
      <c r="G1885" t="s">
        <v>34</v>
      </c>
      <c r="H1885" t="s">
        <v>35</v>
      </c>
      <c r="I1885" t="s">
        <v>36</v>
      </c>
      <c r="J1885">
        <v>6</v>
      </c>
      <c r="K1885" t="s">
        <v>499</v>
      </c>
      <c r="L1885" t="s">
        <v>69</v>
      </c>
      <c r="M1885" t="s">
        <v>500</v>
      </c>
      <c r="N1885" t="s">
        <v>907</v>
      </c>
      <c r="O1885" t="s">
        <v>85</v>
      </c>
      <c r="P1885" t="s">
        <v>77</v>
      </c>
      <c r="Q1885" t="s">
        <v>481</v>
      </c>
      <c r="R1885" t="s">
        <v>34</v>
      </c>
      <c r="S1885" t="s">
        <v>1890</v>
      </c>
      <c r="T1885">
        <v>50</v>
      </c>
      <c r="U1885">
        <v>151</v>
      </c>
      <c r="V1885">
        <v>0</v>
      </c>
      <c r="W1885" t="s">
        <v>44</v>
      </c>
      <c r="X1885" t="s">
        <v>43</v>
      </c>
      <c r="Y1885" t="s">
        <v>43</v>
      </c>
      <c r="Z1885">
        <v>0</v>
      </c>
      <c r="AA1885" t="s">
        <v>45</v>
      </c>
      <c r="AB1885" t="s">
        <v>43</v>
      </c>
      <c r="AC1885" t="s">
        <v>43</v>
      </c>
    </row>
    <row r="1886" spans="1:29" x14ac:dyDescent="0.3">
      <c r="A1886" s="2">
        <v>45062.909525462957</v>
      </c>
      <c r="B1886" t="s">
        <v>29</v>
      </c>
      <c r="C1886" s="4" t="s">
        <v>1843</v>
      </c>
      <c r="D1886" t="s">
        <v>31</v>
      </c>
      <c r="E1886" t="s">
        <v>32</v>
      </c>
      <c r="F1886" t="s">
        <v>33</v>
      </c>
      <c r="G1886" t="s">
        <v>56</v>
      </c>
      <c r="H1886" t="s">
        <v>35</v>
      </c>
      <c r="I1886" t="s">
        <v>36</v>
      </c>
      <c r="J1886">
        <v>5</v>
      </c>
      <c r="K1886" t="s">
        <v>48</v>
      </c>
      <c r="L1886" t="s">
        <v>49</v>
      </c>
      <c r="M1886" t="s">
        <v>532</v>
      </c>
      <c r="N1886" t="s">
        <v>625</v>
      </c>
      <c r="O1886" t="s">
        <v>113</v>
      </c>
      <c r="P1886" t="s">
        <v>42</v>
      </c>
      <c r="Q1886" t="s">
        <v>57</v>
      </c>
      <c r="R1886" t="s">
        <v>34</v>
      </c>
      <c r="S1886" t="s">
        <v>1891</v>
      </c>
      <c r="T1886">
        <v>50</v>
      </c>
      <c r="U1886">
        <v>91110</v>
      </c>
      <c r="V1886">
        <v>0</v>
      </c>
      <c r="W1886" t="s">
        <v>44</v>
      </c>
      <c r="X1886" t="s">
        <v>43</v>
      </c>
      <c r="Y1886" t="s">
        <v>43</v>
      </c>
      <c r="Z1886">
        <v>0</v>
      </c>
      <c r="AA1886" t="s">
        <v>45</v>
      </c>
      <c r="AB1886" t="s">
        <v>43</v>
      </c>
      <c r="AC1886" t="s">
        <v>43</v>
      </c>
    </row>
    <row r="1887" spans="1:29" x14ac:dyDescent="0.3">
      <c r="A1887" s="2">
        <v>45062.909687500003</v>
      </c>
      <c r="B1887" t="s">
        <v>29</v>
      </c>
      <c r="C1887" s="4" t="s">
        <v>1144</v>
      </c>
      <c r="D1887" t="s">
        <v>54</v>
      </c>
      <c r="E1887" t="s">
        <v>68</v>
      </c>
      <c r="F1887" t="s">
        <v>122</v>
      </c>
      <c r="G1887" t="s">
        <v>34</v>
      </c>
      <c r="H1887" t="s">
        <v>35</v>
      </c>
      <c r="I1887" t="s">
        <v>36</v>
      </c>
      <c r="J1887">
        <v>1</v>
      </c>
      <c r="K1887" t="s">
        <v>48</v>
      </c>
      <c r="L1887" t="s">
        <v>49</v>
      </c>
      <c r="M1887" t="s">
        <v>500</v>
      </c>
      <c r="N1887" t="s">
        <v>593</v>
      </c>
      <c r="O1887" t="s">
        <v>41</v>
      </c>
      <c r="P1887" t="s">
        <v>88</v>
      </c>
      <c r="Q1887" t="s">
        <v>35</v>
      </c>
      <c r="R1887" t="s">
        <v>495</v>
      </c>
      <c r="S1887" t="s">
        <v>1892</v>
      </c>
      <c r="T1887">
        <v>50</v>
      </c>
      <c r="U1887">
        <v>151</v>
      </c>
      <c r="V1887">
        <v>0</v>
      </c>
      <c r="W1887" t="s">
        <v>44</v>
      </c>
      <c r="X1887" t="s">
        <v>43</v>
      </c>
      <c r="Y1887" t="s">
        <v>43</v>
      </c>
      <c r="Z1887">
        <v>0</v>
      </c>
      <c r="AA1887" t="s">
        <v>45</v>
      </c>
      <c r="AB1887" t="s">
        <v>43</v>
      </c>
      <c r="AC1887" t="s">
        <v>43</v>
      </c>
    </row>
    <row r="1888" spans="1:29" x14ac:dyDescent="0.3">
      <c r="A1888" s="2">
        <v>45062.909930555557</v>
      </c>
      <c r="B1888" t="s">
        <v>29</v>
      </c>
      <c r="C1888" s="4" t="s">
        <v>1893</v>
      </c>
      <c r="D1888" t="s">
        <v>31</v>
      </c>
      <c r="E1888" t="s">
        <v>32</v>
      </c>
      <c r="F1888" t="s">
        <v>122</v>
      </c>
      <c r="G1888" t="s">
        <v>34</v>
      </c>
      <c r="H1888" t="s">
        <v>35</v>
      </c>
      <c r="I1888" t="s">
        <v>36</v>
      </c>
      <c r="J1888">
        <v>5</v>
      </c>
      <c r="K1888" t="s">
        <v>499</v>
      </c>
      <c r="L1888" t="s">
        <v>38</v>
      </c>
      <c r="M1888" t="s">
        <v>560</v>
      </c>
      <c r="N1888" t="s">
        <v>488</v>
      </c>
      <c r="O1888" t="s">
        <v>41</v>
      </c>
      <c r="P1888" t="s">
        <v>52</v>
      </c>
      <c r="Q1888" t="s">
        <v>481</v>
      </c>
      <c r="R1888" t="s">
        <v>34</v>
      </c>
      <c r="S1888" t="s">
        <v>1894</v>
      </c>
      <c r="T1888">
        <v>4150</v>
      </c>
      <c r="U1888">
        <v>91110</v>
      </c>
      <c r="V1888">
        <v>0</v>
      </c>
      <c r="W1888" t="s">
        <v>44</v>
      </c>
      <c r="X1888" t="s">
        <v>43</v>
      </c>
      <c r="Y1888" t="s">
        <v>43</v>
      </c>
      <c r="Z1888">
        <v>0</v>
      </c>
      <c r="AA1888" t="s">
        <v>45</v>
      </c>
      <c r="AB1888" t="s">
        <v>43</v>
      </c>
      <c r="AC1888" t="s">
        <v>43</v>
      </c>
    </row>
    <row r="1889" spans="1:29" x14ac:dyDescent="0.3">
      <c r="A1889" s="2">
        <v>45062.910173611112</v>
      </c>
      <c r="B1889" t="s">
        <v>29</v>
      </c>
      <c r="C1889" s="4" t="s">
        <v>160</v>
      </c>
      <c r="D1889" t="s">
        <v>54</v>
      </c>
      <c r="E1889" t="s">
        <v>32</v>
      </c>
      <c r="F1889" t="s">
        <v>33</v>
      </c>
      <c r="G1889" t="s">
        <v>34</v>
      </c>
      <c r="H1889" t="s">
        <v>57</v>
      </c>
      <c r="I1889" t="s">
        <v>36</v>
      </c>
      <c r="J1889">
        <v>1</v>
      </c>
      <c r="K1889" t="s">
        <v>81</v>
      </c>
      <c r="L1889" t="s">
        <v>49</v>
      </c>
      <c r="M1889" t="s">
        <v>540</v>
      </c>
      <c r="N1889" t="s">
        <v>625</v>
      </c>
      <c r="O1889" t="s">
        <v>41</v>
      </c>
      <c r="P1889" t="s">
        <v>52</v>
      </c>
      <c r="Q1889" t="s">
        <v>35</v>
      </c>
      <c r="R1889" t="s">
        <v>34</v>
      </c>
      <c r="S1889" t="s">
        <v>1895</v>
      </c>
      <c r="T1889">
        <v>50</v>
      </c>
      <c r="U1889">
        <v>7190</v>
      </c>
      <c r="V1889">
        <v>0</v>
      </c>
      <c r="W1889" t="s">
        <v>44</v>
      </c>
      <c r="X1889" t="s">
        <v>43</v>
      </c>
      <c r="Y1889" t="s">
        <v>43</v>
      </c>
      <c r="Z1889">
        <v>0</v>
      </c>
      <c r="AA1889" t="s">
        <v>45</v>
      </c>
      <c r="AB1889" t="s">
        <v>43</v>
      </c>
      <c r="AC1889" t="s">
        <v>43</v>
      </c>
    </row>
    <row r="1890" spans="1:29" x14ac:dyDescent="0.3">
      <c r="A1890" s="2">
        <v>45062.910219907397</v>
      </c>
      <c r="B1890" t="s">
        <v>29</v>
      </c>
      <c r="C1890" s="4" t="s">
        <v>1805</v>
      </c>
      <c r="D1890" t="s">
        <v>54</v>
      </c>
      <c r="E1890" t="s">
        <v>73</v>
      </c>
      <c r="F1890" t="s">
        <v>33</v>
      </c>
      <c r="G1890" t="s">
        <v>56</v>
      </c>
      <c r="H1890" t="s">
        <v>35</v>
      </c>
      <c r="I1890" t="s">
        <v>36</v>
      </c>
      <c r="J1890">
        <v>2</v>
      </c>
      <c r="K1890" t="s">
        <v>499</v>
      </c>
      <c r="L1890" t="s">
        <v>49</v>
      </c>
      <c r="M1890" t="s">
        <v>490</v>
      </c>
      <c r="N1890" t="s">
        <v>501</v>
      </c>
      <c r="O1890" t="s">
        <v>41</v>
      </c>
      <c r="P1890" t="s">
        <v>66</v>
      </c>
      <c r="Q1890" t="s">
        <v>35</v>
      </c>
      <c r="R1890" t="s">
        <v>34</v>
      </c>
      <c r="S1890" t="s">
        <v>1896</v>
      </c>
      <c r="T1890">
        <v>3140</v>
      </c>
      <c r="U1890">
        <v>7190</v>
      </c>
      <c r="V1890">
        <v>0</v>
      </c>
      <c r="W1890" t="s">
        <v>44</v>
      </c>
      <c r="X1890" t="s">
        <v>43</v>
      </c>
      <c r="Y1890" t="s">
        <v>43</v>
      </c>
      <c r="Z1890">
        <v>0</v>
      </c>
      <c r="AA1890" t="s">
        <v>45</v>
      </c>
      <c r="AB1890" t="s">
        <v>43</v>
      </c>
      <c r="AC1890" t="s">
        <v>43</v>
      </c>
    </row>
    <row r="1891" spans="1:29" x14ac:dyDescent="0.3">
      <c r="A1891" s="2">
        <v>45062.910520833328</v>
      </c>
      <c r="B1891" t="s">
        <v>29</v>
      </c>
      <c r="C1891" s="4" t="s">
        <v>944</v>
      </c>
      <c r="D1891" t="s">
        <v>54</v>
      </c>
      <c r="E1891" t="s">
        <v>73</v>
      </c>
      <c r="F1891" t="s">
        <v>33</v>
      </c>
      <c r="G1891" t="s">
        <v>56</v>
      </c>
      <c r="H1891" t="s">
        <v>35</v>
      </c>
      <c r="I1891" t="s">
        <v>36</v>
      </c>
      <c r="J1891">
        <v>8</v>
      </c>
      <c r="K1891" t="s">
        <v>123</v>
      </c>
      <c r="L1891" t="s">
        <v>38</v>
      </c>
      <c r="M1891" t="s">
        <v>505</v>
      </c>
      <c r="N1891" t="s">
        <v>1323</v>
      </c>
      <c r="O1891" t="s">
        <v>41</v>
      </c>
      <c r="P1891" t="s">
        <v>52</v>
      </c>
      <c r="Q1891" t="s">
        <v>35</v>
      </c>
      <c r="R1891" t="s">
        <v>495</v>
      </c>
      <c r="S1891" t="s">
        <v>1897</v>
      </c>
      <c r="T1891">
        <v>50</v>
      </c>
      <c r="U1891">
        <v>91110</v>
      </c>
      <c r="V1891">
        <v>0</v>
      </c>
      <c r="W1891" t="s">
        <v>44</v>
      </c>
      <c r="X1891" t="s">
        <v>43</v>
      </c>
      <c r="Y1891" t="s">
        <v>43</v>
      </c>
      <c r="Z1891">
        <v>0</v>
      </c>
      <c r="AA1891" t="s">
        <v>45</v>
      </c>
      <c r="AB1891" t="s">
        <v>43</v>
      </c>
      <c r="AC1891" t="s">
        <v>43</v>
      </c>
    </row>
    <row r="1892" spans="1:29" x14ac:dyDescent="0.3">
      <c r="A1892" s="2">
        <v>45062.910821759258</v>
      </c>
      <c r="B1892" t="s">
        <v>29</v>
      </c>
      <c r="C1892" s="4" t="s">
        <v>942</v>
      </c>
      <c r="D1892" t="s">
        <v>31</v>
      </c>
      <c r="E1892" t="s">
        <v>73</v>
      </c>
      <c r="F1892" t="s">
        <v>33</v>
      </c>
      <c r="G1892" t="s">
        <v>34</v>
      </c>
      <c r="H1892" t="s">
        <v>35</v>
      </c>
      <c r="I1892" t="s">
        <v>36</v>
      </c>
      <c r="J1892">
        <v>4</v>
      </c>
      <c r="K1892" t="s">
        <v>123</v>
      </c>
      <c r="L1892" t="s">
        <v>194</v>
      </c>
      <c r="M1892" t="s">
        <v>560</v>
      </c>
      <c r="N1892" t="s">
        <v>1437</v>
      </c>
      <c r="O1892" t="s">
        <v>41</v>
      </c>
      <c r="P1892" t="s">
        <v>62</v>
      </c>
      <c r="Q1892" t="s">
        <v>481</v>
      </c>
      <c r="R1892" t="s">
        <v>495</v>
      </c>
      <c r="S1892" t="s">
        <v>1898</v>
      </c>
      <c r="T1892">
        <v>4150</v>
      </c>
      <c r="U1892">
        <v>131150</v>
      </c>
      <c r="V1892">
        <v>0</v>
      </c>
      <c r="W1892" t="s">
        <v>44</v>
      </c>
      <c r="X1892" t="s">
        <v>43</v>
      </c>
      <c r="Y1892" t="s">
        <v>43</v>
      </c>
      <c r="Z1892">
        <v>0</v>
      </c>
      <c r="AA1892" t="s">
        <v>45</v>
      </c>
      <c r="AB1892" t="s">
        <v>43</v>
      </c>
      <c r="AC1892" t="s">
        <v>43</v>
      </c>
    </row>
    <row r="1893" spans="1:29" x14ac:dyDescent="0.3">
      <c r="A1893" s="2">
        <v>45062.911099537043</v>
      </c>
      <c r="B1893" t="s">
        <v>29</v>
      </c>
      <c r="C1893" s="4" t="s">
        <v>192</v>
      </c>
      <c r="D1893" t="s">
        <v>31</v>
      </c>
      <c r="E1893" t="s">
        <v>73</v>
      </c>
      <c r="F1893" t="s">
        <v>122</v>
      </c>
      <c r="G1893" t="s">
        <v>34</v>
      </c>
      <c r="H1893" t="s">
        <v>35</v>
      </c>
      <c r="I1893" t="s">
        <v>36</v>
      </c>
      <c r="J1893">
        <v>3</v>
      </c>
      <c r="K1893" t="s">
        <v>123</v>
      </c>
      <c r="L1893" t="s">
        <v>49</v>
      </c>
      <c r="M1893" t="s">
        <v>490</v>
      </c>
      <c r="N1893" t="s">
        <v>584</v>
      </c>
      <c r="O1893" t="s">
        <v>41</v>
      </c>
      <c r="P1893" t="s">
        <v>66</v>
      </c>
      <c r="Q1893" t="s">
        <v>35</v>
      </c>
      <c r="R1893" t="s">
        <v>34</v>
      </c>
      <c r="S1893" t="s">
        <v>1899</v>
      </c>
      <c r="T1893">
        <v>3140</v>
      </c>
      <c r="U1893">
        <v>5070</v>
      </c>
      <c r="V1893">
        <v>0</v>
      </c>
      <c r="W1893" t="s">
        <v>44</v>
      </c>
      <c r="X1893" t="s">
        <v>43</v>
      </c>
      <c r="Y1893" t="s">
        <v>43</v>
      </c>
      <c r="Z1893">
        <v>0</v>
      </c>
      <c r="AA1893" t="s">
        <v>45</v>
      </c>
      <c r="AB1893" t="s">
        <v>43</v>
      </c>
      <c r="AC1893" t="s">
        <v>43</v>
      </c>
    </row>
    <row r="1894" spans="1:29" x14ac:dyDescent="0.3">
      <c r="A1894" s="2">
        <v>45062.911122685182</v>
      </c>
      <c r="B1894" t="s">
        <v>29</v>
      </c>
      <c r="C1894" s="4" t="s">
        <v>1900</v>
      </c>
      <c r="D1894" t="s">
        <v>54</v>
      </c>
      <c r="E1894" t="s">
        <v>68</v>
      </c>
      <c r="F1894" t="s">
        <v>47</v>
      </c>
      <c r="G1894" t="s">
        <v>34</v>
      </c>
      <c r="H1894" t="s">
        <v>35</v>
      </c>
      <c r="I1894" t="s">
        <v>36</v>
      </c>
      <c r="J1894">
        <v>5</v>
      </c>
      <c r="K1894" t="s">
        <v>48</v>
      </c>
      <c r="L1894" t="s">
        <v>49</v>
      </c>
      <c r="M1894" t="s">
        <v>500</v>
      </c>
      <c r="N1894" t="s">
        <v>556</v>
      </c>
      <c r="O1894" t="s">
        <v>41</v>
      </c>
      <c r="P1894" t="s">
        <v>180</v>
      </c>
      <c r="Q1894" t="s">
        <v>481</v>
      </c>
      <c r="R1894" t="s">
        <v>495</v>
      </c>
      <c r="S1894" t="s">
        <v>1901</v>
      </c>
      <c r="T1894">
        <v>4150</v>
      </c>
      <c r="U1894">
        <v>91110</v>
      </c>
      <c r="V1894">
        <v>0</v>
      </c>
      <c r="W1894" t="s">
        <v>44</v>
      </c>
      <c r="X1894" t="s">
        <v>43</v>
      </c>
      <c r="Y1894" t="s">
        <v>43</v>
      </c>
      <c r="Z1894">
        <v>0</v>
      </c>
      <c r="AA1894" t="s">
        <v>45</v>
      </c>
      <c r="AB1894" t="s">
        <v>43</v>
      </c>
      <c r="AC1894" t="s">
        <v>43</v>
      </c>
    </row>
    <row r="1895" spans="1:29" x14ac:dyDescent="0.3">
      <c r="A1895" s="2">
        <v>45062.911458333343</v>
      </c>
      <c r="B1895" t="s">
        <v>29</v>
      </c>
      <c r="C1895" s="4" t="s">
        <v>1902</v>
      </c>
      <c r="D1895" t="s">
        <v>31</v>
      </c>
      <c r="E1895" t="s">
        <v>64</v>
      </c>
      <c r="F1895" t="s">
        <v>47</v>
      </c>
      <c r="G1895" t="s">
        <v>56</v>
      </c>
      <c r="H1895" t="s">
        <v>57</v>
      </c>
      <c r="I1895" t="s">
        <v>36</v>
      </c>
      <c r="J1895">
        <v>4</v>
      </c>
      <c r="K1895" t="s">
        <v>48</v>
      </c>
      <c r="L1895" t="s">
        <v>49</v>
      </c>
      <c r="M1895" t="s">
        <v>511</v>
      </c>
      <c r="N1895" t="s">
        <v>710</v>
      </c>
      <c r="O1895" t="s">
        <v>113</v>
      </c>
      <c r="P1895" t="s">
        <v>62</v>
      </c>
      <c r="Q1895" t="s">
        <v>481</v>
      </c>
      <c r="R1895" t="s">
        <v>495</v>
      </c>
      <c r="S1895" t="s">
        <v>1903</v>
      </c>
      <c r="T1895">
        <v>2630</v>
      </c>
      <c r="U1895">
        <v>7190</v>
      </c>
      <c r="V1895">
        <v>0</v>
      </c>
      <c r="W1895" t="s">
        <v>44</v>
      </c>
      <c r="X1895" t="s">
        <v>43</v>
      </c>
      <c r="Y1895" t="s">
        <v>43</v>
      </c>
      <c r="Z1895">
        <v>0</v>
      </c>
      <c r="AA1895" t="s">
        <v>45</v>
      </c>
      <c r="AB1895" t="s">
        <v>43</v>
      </c>
      <c r="AC1895" t="s">
        <v>43</v>
      </c>
    </row>
    <row r="1896" spans="1:29" x14ac:dyDescent="0.3">
      <c r="A1896" s="2">
        <v>45062.911585648151</v>
      </c>
      <c r="B1896" t="s">
        <v>29</v>
      </c>
      <c r="C1896" s="4" t="s">
        <v>1904</v>
      </c>
      <c r="D1896" t="s">
        <v>54</v>
      </c>
      <c r="E1896" t="s">
        <v>73</v>
      </c>
      <c r="F1896" t="s">
        <v>47</v>
      </c>
      <c r="G1896" t="s">
        <v>34</v>
      </c>
      <c r="H1896" t="s">
        <v>35</v>
      </c>
      <c r="I1896" t="s">
        <v>36</v>
      </c>
      <c r="J1896">
        <v>6</v>
      </c>
      <c r="K1896" t="s">
        <v>123</v>
      </c>
      <c r="L1896" t="s">
        <v>69</v>
      </c>
      <c r="M1896" t="s">
        <v>680</v>
      </c>
      <c r="N1896" t="s">
        <v>834</v>
      </c>
      <c r="O1896" t="s">
        <v>85</v>
      </c>
      <c r="P1896" t="s">
        <v>109</v>
      </c>
      <c r="Q1896" t="s">
        <v>481</v>
      </c>
      <c r="R1896" t="s">
        <v>34</v>
      </c>
      <c r="S1896" t="s">
        <v>1905</v>
      </c>
      <c r="T1896">
        <v>2630</v>
      </c>
      <c r="U1896">
        <v>5070</v>
      </c>
      <c r="V1896">
        <v>0</v>
      </c>
      <c r="W1896" t="s">
        <v>44</v>
      </c>
      <c r="X1896" t="s">
        <v>43</v>
      </c>
      <c r="Y1896" t="s">
        <v>43</v>
      </c>
      <c r="Z1896">
        <v>0</v>
      </c>
      <c r="AA1896" t="s">
        <v>45</v>
      </c>
      <c r="AB1896" t="s">
        <v>43</v>
      </c>
      <c r="AC1896" t="s">
        <v>43</v>
      </c>
    </row>
    <row r="1897" spans="1:29" x14ac:dyDescent="0.3">
      <c r="A1897" s="2">
        <v>45062.911643518521</v>
      </c>
      <c r="B1897" t="s">
        <v>29</v>
      </c>
      <c r="C1897" s="4" t="s">
        <v>1805</v>
      </c>
      <c r="D1897" t="s">
        <v>31</v>
      </c>
      <c r="E1897" t="s">
        <v>68</v>
      </c>
      <c r="F1897" t="s">
        <v>33</v>
      </c>
      <c r="G1897" t="s">
        <v>56</v>
      </c>
      <c r="H1897" t="s">
        <v>57</v>
      </c>
      <c r="I1897" t="s">
        <v>36</v>
      </c>
      <c r="J1897">
        <v>8</v>
      </c>
      <c r="K1897" t="s">
        <v>48</v>
      </c>
      <c r="L1897" t="s">
        <v>49</v>
      </c>
      <c r="M1897" t="s">
        <v>490</v>
      </c>
      <c r="N1897" t="s">
        <v>586</v>
      </c>
      <c r="O1897" t="s">
        <v>41</v>
      </c>
      <c r="P1897" t="s">
        <v>95</v>
      </c>
      <c r="Q1897" t="s">
        <v>481</v>
      </c>
      <c r="R1897" t="s">
        <v>34</v>
      </c>
      <c r="S1897" t="s">
        <v>1906</v>
      </c>
      <c r="T1897">
        <v>50</v>
      </c>
      <c r="U1897">
        <v>131150</v>
      </c>
      <c r="V1897">
        <v>0</v>
      </c>
      <c r="W1897" t="s">
        <v>44</v>
      </c>
      <c r="X1897" t="s">
        <v>43</v>
      </c>
      <c r="Y1897" t="s">
        <v>43</v>
      </c>
      <c r="Z1897">
        <v>0</v>
      </c>
      <c r="AA1897" t="s">
        <v>45</v>
      </c>
      <c r="AB1897" t="s">
        <v>43</v>
      </c>
      <c r="AC1897" t="s">
        <v>43</v>
      </c>
    </row>
    <row r="1898" spans="1:29" x14ac:dyDescent="0.3">
      <c r="A1898" s="2">
        <v>45062.912256944437</v>
      </c>
      <c r="B1898" t="s">
        <v>29</v>
      </c>
      <c r="C1898" s="4" t="s">
        <v>1262</v>
      </c>
      <c r="D1898" t="s">
        <v>31</v>
      </c>
      <c r="E1898" t="s">
        <v>55</v>
      </c>
      <c r="F1898" t="s">
        <v>33</v>
      </c>
      <c r="G1898" t="s">
        <v>34</v>
      </c>
      <c r="H1898" t="s">
        <v>35</v>
      </c>
      <c r="I1898" t="s">
        <v>36</v>
      </c>
      <c r="J1898">
        <v>1</v>
      </c>
      <c r="K1898" t="s">
        <v>81</v>
      </c>
      <c r="L1898" t="s">
        <v>49</v>
      </c>
      <c r="M1898" t="s">
        <v>588</v>
      </c>
      <c r="N1898" t="s">
        <v>614</v>
      </c>
      <c r="O1898" t="s">
        <v>41</v>
      </c>
      <c r="P1898" t="s">
        <v>52</v>
      </c>
      <c r="Q1898" t="s">
        <v>481</v>
      </c>
      <c r="R1898" t="s">
        <v>495</v>
      </c>
      <c r="S1898" t="s">
        <v>1907</v>
      </c>
      <c r="T1898">
        <v>50</v>
      </c>
      <c r="U1898">
        <v>151</v>
      </c>
      <c r="V1898">
        <v>0</v>
      </c>
      <c r="W1898" t="s">
        <v>44</v>
      </c>
      <c r="X1898" t="s">
        <v>43</v>
      </c>
      <c r="Y1898" t="s">
        <v>43</v>
      </c>
      <c r="Z1898">
        <v>0</v>
      </c>
      <c r="AA1898" t="s">
        <v>45</v>
      </c>
      <c r="AB1898" t="s">
        <v>43</v>
      </c>
      <c r="AC1898" t="s">
        <v>43</v>
      </c>
    </row>
    <row r="1899" spans="1:29" x14ac:dyDescent="0.3">
      <c r="A1899" s="2">
        <v>45062.912627314807</v>
      </c>
      <c r="B1899" t="s">
        <v>29</v>
      </c>
      <c r="C1899" s="4" t="s">
        <v>1873</v>
      </c>
      <c r="D1899" t="s">
        <v>31</v>
      </c>
      <c r="E1899" t="s">
        <v>73</v>
      </c>
      <c r="F1899" t="s">
        <v>122</v>
      </c>
      <c r="G1899" t="s">
        <v>34</v>
      </c>
      <c r="H1899" t="s">
        <v>35</v>
      </c>
      <c r="I1899" t="s">
        <v>36</v>
      </c>
      <c r="J1899">
        <v>5</v>
      </c>
      <c r="K1899" t="s">
        <v>123</v>
      </c>
      <c r="L1899" t="s">
        <v>38</v>
      </c>
      <c r="M1899" t="s">
        <v>560</v>
      </c>
      <c r="N1899" t="s">
        <v>991</v>
      </c>
      <c r="O1899" t="s">
        <v>41</v>
      </c>
      <c r="P1899" t="s">
        <v>52</v>
      </c>
      <c r="Q1899" t="s">
        <v>35</v>
      </c>
      <c r="R1899" t="s">
        <v>34</v>
      </c>
      <c r="S1899" t="s">
        <v>1908</v>
      </c>
      <c r="T1899">
        <v>2125</v>
      </c>
      <c r="U1899">
        <v>111130</v>
      </c>
      <c r="V1899">
        <v>0</v>
      </c>
      <c r="W1899" t="s">
        <v>44</v>
      </c>
      <c r="X1899" t="s">
        <v>43</v>
      </c>
      <c r="Y1899" t="s">
        <v>43</v>
      </c>
      <c r="Z1899">
        <v>0</v>
      </c>
      <c r="AA1899" t="s">
        <v>45</v>
      </c>
      <c r="AB1899" t="s">
        <v>43</v>
      </c>
      <c r="AC1899" t="s">
        <v>43</v>
      </c>
    </row>
    <row r="1900" spans="1:29" x14ac:dyDescent="0.3">
      <c r="A1900" s="2">
        <v>45062.912893518522</v>
      </c>
      <c r="B1900" t="s">
        <v>29</v>
      </c>
      <c r="C1900" s="4" t="s">
        <v>1909</v>
      </c>
      <c r="D1900" t="s">
        <v>54</v>
      </c>
      <c r="E1900" t="s">
        <v>32</v>
      </c>
      <c r="F1900" t="s">
        <v>33</v>
      </c>
      <c r="G1900" t="s">
        <v>56</v>
      </c>
      <c r="H1900" t="s">
        <v>35</v>
      </c>
      <c r="I1900" t="s">
        <v>36</v>
      </c>
      <c r="J1900">
        <v>5</v>
      </c>
      <c r="K1900" t="s">
        <v>48</v>
      </c>
      <c r="L1900" t="s">
        <v>38</v>
      </c>
      <c r="M1900" t="s">
        <v>493</v>
      </c>
      <c r="N1900" t="s">
        <v>1910</v>
      </c>
      <c r="O1900" t="s">
        <v>113</v>
      </c>
      <c r="P1900" t="s">
        <v>66</v>
      </c>
      <c r="Q1900" t="s">
        <v>35</v>
      </c>
      <c r="R1900" t="s">
        <v>507</v>
      </c>
      <c r="S1900" t="s">
        <v>1911</v>
      </c>
      <c r="T1900">
        <v>3140</v>
      </c>
      <c r="U1900">
        <v>7190</v>
      </c>
      <c r="V1900">
        <v>0</v>
      </c>
      <c r="W1900" t="s">
        <v>44</v>
      </c>
      <c r="X1900" t="s">
        <v>43</v>
      </c>
      <c r="Y1900" t="s">
        <v>43</v>
      </c>
      <c r="Z1900">
        <v>0</v>
      </c>
      <c r="AA1900" t="s">
        <v>45</v>
      </c>
      <c r="AB1900" t="s">
        <v>43</v>
      </c>
      <c r="AC1900" t="s">
        <v>43</v>
      </c>
    </row>
    <row r="1901" spans="1:29" x14ac:dyDescent="0.3">
      <c r="A1901" s="2">
        <v>45062.913090277783</v>
      </c>
      <c r="B1901" t="s">
        <v>29</v>
      </c>
      <c r="C1901" s="4" t="s">
        <v>1912</v>
      </c>
      <c r="D1901" t="s">
        <v>54</v>
      </c>
      <c r="E1901" t="s">
        <v>73</v>
      </c>
      <c r="F1901" t="s">
        <v>122</v>
      </c>
      <c r="G1901" t="s">
        <v>34</v>
      </c>
      <c r="H1901" t="s">
        <v>35</v>
      </c>
      <c r="I1901" t="s">
        <v>36</v>
      </c>
      <c r="J1901">
        <v>1</v>
      </c>
      <c r="K1901" t="s">
        <v>48</v>
      </c>
      <c r="L1901" t="s">
        <v>49</v>
      </c>
      <c r="M1901" t="s">
        <v>505</v>
      </c>
      <c r="N1901" t="s">
        <v>788</v>
      </c>
      <c r="O1901" t="s">
        <v>113</v>
      </c>
      <c r="P1901" t="s">
        <v>66</v>
      </c>
      <c r="Q1901" t="s">
        <v>35</v>
      </c>
      <c r="R1901" t="s">
        <v>34</v>
      </c>
      <c r="S1901" t="s">
        <v>1913</v>
      </c>
      <c r="T1901">
        <v>50</v>
      </c>
      <c r="U1901">
        <v>151</v>
      </c>
      <c r="V1901">
        <v>0</v>
      </c>
      <c r="W1901" t="s">
        <v>44</v>
      </c>
      <c r="X1901" t="s">
        <v>43</v>
      </c>
      <c r="Y1901" t="s">
        <v>43</v>
      </c>
      <c r="Z1901">
        <v>0</v>
      </c>
      <c r="AA1901" t="s">
        <v>45</v>
      </c>
      <c r="AB1901" t="s">
        <v>43</v>
      </c>
      <c r="AC1901" t="s">
        <v>43</v>
      </c>
    </row>
    <row r="1902" spans="1:29" x14ac:dyDescent="0.3">
      <c r="A1902" s="2">
        <v>45062.913124999999</v>
      </c>
      <c r="B1902" t="s">
        <v>29</v>
      </c>
      <c r="C1902" s="4" t="s">
        <v>1914</v>
      </c>
      <c r="D1902" t="s">
        <v>31</v>
      </c>
      <c r="E1902" t="s">
        <v>73</v>
      </c>
      <c r="F1902" t="s">
        <v>47</v>
      </c>
      <c r="G1902" t="s">
        <v>56</v>
      </c>
      <c r="H1902" t="s">
        <v>35</v>
      </c>
      <c r="I1902" t="s">
        <v>36</v>
      </c>
      <c r="J1902">
        <v>7</v>
      </c>
      <c r="K1902" t="s">
        <v>123</v>
      </c>
      <c r="L1902" t="s">
        <v>38</v>
      </c>
      <c r="M1902" t="s">
        <v>532</v>
      </c>
      <c r="N1902" t="s">
        <v>649</v>
      </c>
      <c r="O1902" t="s">
        <v>125</v>
      </c>
      <c r="P1902" t="s">
        <v>133</v>
      </c>
      <c r="Q1902" t="s">
        <v>35</v>
      </c>
      <c r="R1902" t="s">
        <v>34</v>
      </c>
      <c r="S1902" t="s">
        <v>1915</v>
      </c>
      <c r="T1902">
        <v>50</v>
      </c>
      <c r="U1902">
        <v>151</v>
      </c>
      <c r="V1902">
        <v>0</v>
      </c>
      <c r="W1902" t="s">
        <v>44</v>
      </c>
      <c r="X1902" t="s">
        <v>43</v>
      </c>
      <c r="Y1902" t="s">
        <v>43</v>
      </c>
      <c r="Z1902">
        <v>0</v>
      </c>
      <c r="AA1902" t="s">
        <v>45</v>
      </c>
      <c r="AB1902" t="s">
        <v>43</v>
      </c>
      <c r="AC1902" t="s">
        <v>43</v>
      </c>
    </row>
    <row r="1903" spans="1:29" x14ac:dyDescent="0.3">
      <c r="A1903" s="2">
        <v>45062.913252314807</v>
      </c>
      <c r="B1903" t="s">
        <v>29</v>
      </c>
      <c r="C1903" s="4" t="s">
        <v>1916</v>
      </c>
      <c r="D1903" t="s">
        <v>54</v>
      </c>
      <c r="E1903" t="s">
        <v>73</v>
      </c>
      <c r="F1903" t="s">
        <v>122</v>
      </c>
      <c r="G1903" t="s">
        <v>34</v>
      </c>
      <c r="H1903" t="s">
        <v>57</v>
      </c>
      <c r="I1903" t="s">
        <v>58</v>
      </c>
      <c r="J1903">
        <v>4</v>
      </c>
      <c r="K1903" t="s">
        <v>499</v>
      </c>
      <c r="L1903" t="s">
        <v>166</v>
      </c>
      <c r="M1903" t="s">
        <v>490</v>
      </c>
      <c r="N1903" t="s">
        <v>1318</v>
      </c>
      <c r="O1903" t="s">
        <v>41</v>
      </c>
      <c r="P1903" t="s">
        <v>77</v>
      </c>
      <c r="Q1903" t="s">
        <v>35</v>
      </c>
      <c r="R1903" t="s">
        <v>34</v>
      </c>
      <c r="S1903" t="s">
        <v>1917</v>
      </c>
      <c r="T1903">
        <v>3140</v>
      </c>
      <c r="U1903">
        <v>131150</v>
      </c>
      <c r="V1903">
        <v>0</v>
      </c>
      <c r="W1903" t="s">
        <v>44</v>
      </c>
      <c r="X1903" t="s">
        <v>43</v>
      </c>
      <c r="Y1903" t="s">
        <v>43</v>
      </c>
      <c r="Z1903">
        <v>0</v>
      </c>
      <c r="AA1903" t="s">
        <v>45</v>
      </c>
      <c r="AB1903" t="s">
        <v>43</v>
      </c>
      <c r="AC1903" t="s">
        <v>43</v>
      </c>
    </row>
    <row r="1904" spans="1:29" x14ac:dyDescent="0.3">
      <c r="A1904" s="2">
        <v>45062.913923611108</v>
      </c>
      <c r="B1904" t="s">
        <v>29</v>
      </c>
      <c r="C1904" s="4" t="s">
        <v>947</v>
      </c>
      <c r="D1904" t="s">
        <v>31</v>
      </c>
      <c r="E1904" t="s">
        <v>73</v>
      </c>
      <c r="F1904" t="s">
        <v>122</v>
      </c>
      <c r="G1904" t="s">
        <v>495</v>
      </c>
      <c r="H1904" t="s">
        <v>57</v>
      </c>
      <c r="I1904" t="s">
        <v>58</v>
      </c>
      <c r="J1904">
        <v>1</v>
      </c>
      <c r="K1904" t="s">
        <v>499</v>
      </c>
      <c r="L1904" t="s">
        <v>166</v>
      </c>
      <c r="M1904" t="s">
        <v>532</v>
      </c>
      <c r="N1904" t="s">
        <v>601</v>
      </c>
      <c r="O1904" t="s">
        <v>41</v>
      </c>
      <c r="P1904" t="s">
        <v>77</v>
      </c>
      <c r="Q1904" t="s">
        <v>481</v>
      </c>
      <c r="R1904" t="s">
        <v>495</v>
      </c>
      <c r="S1904" t="s">
        <v>1918</v>
      </c>
      <c r="T1904">
        <v>1115</v>
      </c>
      <c r="U1904">
        <v>3050</v>
      </c>
      <c r="V1904">
        <v>0</v>
      </c>
      <c r="W1904" t="s">
        <v>44</v>
      </c>
      <c r="X1904" t="s">
        <v>43</v>
      </c>
      <c r="Y1904" t="s">
        <v>43</v>
      </c>
      <c r="Z1904">
        <v>0</v>
      </c>
      <c r="AA1904" t="s">
        <v>45</v>
      </c>
      <c r="AB1904" t="s">
        <v>43</v>
      </c>
      <c r="AC1904" t="s">
        <v>43</v>
      </c>
    </row>
    <row r="1905" spans="1:29" x14ac:dyDescent="0.3">
      <c r="A1905" s="2">
        <v>45062.914317129631</v>
      </c>
      <c r="B1905" t="s">
        <v>29</v>
      </c>
      <c r="C1905" s="4" t="s">
        <v>373</v>
      </c>
      <c r="D1905" t="s">
        <v>31</v>
      </c>
      <c r="E1905" t="s">
        <v>55</v>
      </c>
      <c r="F1905" t="s">
        <v>122</v>
      </c>
      <c r="G1905" t="s">
        <v>56</v>
      </c>
      <c r="H1905" t="s">
        <v>35</v>
      </c>
      <c r="I1905" t="s">
        <v>36</v>
      </c>
      <c r="J1905">
        <v>7</v>
      </c>
      <c r="K1905" t="s">
        <v>48</v>
      </c>
      <c r="L1905" t="s">
        <v>49</v>
      </c>
      <c r="M1905" t="s">
        <v>635</v>
      </c>
      <c r="N1905" t="s">
        <v>530</v>
      </c>
      <c r="O1905" t="s">
        <v>41</v>
      </c>
      <c r="P1905" t="s">
        <v>77</v>
      </c>
      <c r="Q1905" t="s">
        <v>481</v>
      </c>
      <c r="R1905" t="s">
        <v>34</v>
      </c>
      <c r="S1905" t="s">
        <v>1919</v>
      </c>
      <c r="T1905">
        <v>3140</v>
      </c>
      <c r="U1905">
        <v>91110</v>
      </c>
      <c r="V1905">
        <v>0</v>
      </c>
      <c r="W1905" t="s">
        <v>44</v>
      </c>
      <c r="X1905" t="s">
        <v>43</v>
      </c>
      <c r="Y1905" t="s">
        <v>43</v>
      </c>
      <c r="Z1905">
        <v>0</v>
      </c>
      <c r="AA1905" t="s">
        <v>45</v>
      </c>
      <c r="AB1905" t="s">
        <v>43</v>
      </c>
      <c r="AC1905" t="s">
        <v>43</v>
      </c>
    </row>
    <row r="1906" spans="1:29" x14ac:dyDescent="0.3">
      <c r="A1906" s="2">
        <v>45062.914467592593</v>
      </c>
      <c r="B1906" t="s">
        <v>29</v>
      </c>
      <c r="C1906" s="4" t="s">
        <v>808</v>
      </c>
      <c r="D1906" t="s">
        <v>31</v>
      </c>
      <c r="E1906" t="s">
        <v>68</v>
      </c>
      <c r="F1906" t="s">
        <v>122</v>
      </c>
      <c r="G1906" t="s">
        <v>495</v>
      </c>
      <c r="H1906" t="s">
        <v>57</v>
      </c>
      <c r="I1906" t="s">
        <v>58</v>
      </c>
      <c r="J1906">
        <v>3</v>
      </c>
      <c r="K1906" t="s">
        <v>499</v>
      </c>
      <c r="L1906" t="s">
        <v>69</v>
      </c>
      <c r="M1906" t="s">
        <v>490</v>
      </c>
      <c r="N1906" t="s">
        <v>1490</v>
      </c>
      <c r="O1906" t="s">
        <v>125</v>
      </c>
      <c r="P1906" t="s">
        <v>133</v>
      </c>
      <c r="Q1906" t="s">
        <v>481</v>
      </c>
      <c r="R1906" t="s">
        <v>34</v>
      </c>
      <c r="S1906" t="s">
        <v>1920</v>
      </c>
      <c r="T1906">
        <v>2630</v>
      </c>
      <c r="U1906">
        <v>91110</v>
      </c>
      <c r="V1906">
        <v>0</v>
      </c>
      <c r="W1906" t="s">
        <v>44</v>
      </c>
      <c r="X1906" t="s">
        <v>43</v>
      </c>
      <c r="Y1906" t="s">
        <v>43</v>
      </c>
      <c r="Z1906">
        <v>0</v>
      </c>
      <c r="AA1906" t="s">
        <v>45</v>
      </c>
      <c r="AB1906" t="s">
        <v>43</v>
      </c>
      <c r="AC1906" t="s">
        <v>43</v>
      </c>
    </row>
    <row r="1907" spans="1:29" x14ac:dyDescent="0.3">
      <c r="A1907" s="2">
        <v>45062.915335648147</v>
      </c>
      <c r="B1907" t="s">
        <v>29</v>
      </c>
      <c r="C1907" s="4" t="s">
        <v>1921</v>
      </c>
      <c r="D1907" t="s">
        <v>54</v>
      </c>
      <c r="E1907" t="s">
        <v>64</v>
      </c>
      <c r="F1907" t="s">
        <v>33</v>
      </c>
      <c r="G1907" t="s">
        <v>34</v>
      </c>
      <c r="H1907" t="s">
        <v>35</v>
      </c>
      <c r="I1907" t="s">
        <v>36</v>
      </c>
      <c r="J1907">
        <v>3</v>
      </c>
      <c r="K1907" t="s">
        <v>48</v>
      </c>
      <c r="L1907" t="s">
        <v>49</v>
      </c>
      <c r="M1907" t="s">
        <v>505</v>
      </c>
      <c r="N1907" t="s">
        <v>692</v>
      </c>
      <c r="O1907" t="s">
        <v>113</v>
      </c>
      <c r="P1907" t="s">
        <v>133</v>
      </c>
      <c r="Q1907" t="s">
        <v>57</v>
      </c>
      <c r="R1907" t="s">
        <v>34</v>
      </c>
      <c r="S1907" t="s">
        <v>1922</v>
      </c>
      <c r="T1907">
        <v>2125</v>
      </c>
      <c r="U1907">
        <v>5070</v>
      </c>
      <c r="V1907">
        <v>0</v>
      </c>
      <c r="W1907" t="s">
        <v>44</v>
      </c>
      <c r="X1907" t="s">
        <v>43</v>
      </c>
      <c r="Y1907" t="s">
        <v>43</v>
      </c>
      <c r="Z1907">
        <v>0</v>
      </c>
      <c r="AA1907" t="s">
        <v>45</v>
      </c>
      <c r="AB1907" t="s">
        <v>43</v>
      </c>
      <c r="AC1907" t="s">
        <v>43</v>
      </c>
    </row>
    <row r="1908" spans="1:29" x14ac:dyDescent="0.3">
      <c r="A1908" s="2">
        <v>45062.91574074074</v>
      </c>
      <c r="B1908" t="s">
        <v>29</v>
      </c>
      <c r="C1908" s="4" t="s">
        <v>1900</v>
      </c>
      <c r="D1908" t="s">
        <v>31</v>
      </c>
      <c r="E1908" t="s">
        <v>32</v>
      </c>
      <c r="F1908" t="s">
        <v>122</v>
      </c>
      <c r="G1908" t="s">
        <v>34</v>
      </c>
      <c r="H1908" t="s">
        <v>35</v>
      </c>
      <c r="I1908" t="s">
        <v>36</v>
      </c>
      <c r="J1908">
        <v>2</v>
      </c>
      <c r="K1908" t="s">
        <v>37</v>
      </c>
      <c r="L1908" t="s">
        <v>49</v>
      </c>
      <c r="M1908" t="s">
        <v>546</v>
      </c>
      <c r="N1908" t="s">
        <v>1676</v>
      </c>
      <c r="O1908" t="s">
        <v>85</v>
      </c>
      <c r="P1908" t="s">
        <v>95</v>
      </c>
      <c r="Q1908" t="s">
        <v>481</v>
      </c>
      <c r="R1908" t="s">
        <v>34</v>
      </c>
      <c r="S1908" t="s">
        <v>1923</v>
      </c>
      <c r="T1908">
        <v>4150</v>
      </c>
      <c r="U1908">
        <v>151</v>
      </c>
      <c r="V1908">
        <v>0</v>
      </c>
      <c r="W1908" t="s">
        <v>44</v>
      </c>
      <c r="X1908" t="s">
        <v>43</v>
      </c>
      <c r="Y1908" t="s">
        <v>43</v>
      </c>
      <c r="Z1908">
        <v>0</v>
      </c>
      <c r="AA1908" t="s">
        <v>45</v>
      </c>
      <c r="AB1908" t="s">
        <v>43</v>
      </c>
      <c r="AC1908" t="s">
        <v>43</v>
      </c>
    </row>
    <row r="1909" spans="1:29" x14ac:dyDescent="0.3">
      <c r="A1909" s="2">
        <v>45062.915983796287</v>
      </c>
      <c r="B1909" t="s">
        <v>29</v>
      </c>
      <c r="C1909" s="4" t="s">
        <v>1924</v>
      </c>
      <c r="D1909" t="s">
        <v>54</v>
      </c>
      <c r="E1909" t="s">
        <v>68</v>
      </c>
      <c r="F1909" t="s">
        <v>33</v>
      </c>
      <c r="G1909" t="s">
        <v>56</v>
      </c>
      <c r="H1909" t="s">
        <v>35</v>
      </c>
      <c r="I1909" t="s">
        <v>36</v>
      </c>
      <c r="J1909">
        <v>1</v>
      </c>
      <c r="K1909" t="s">
        <v>81</v>
      </c>
      <c r="L1909" t="s">
        <v>69</v>
      </c>
      <c r="M1909" t="s">
        <v>532</v>
      </c>
      <c r="N1909" t="s">
        <v>864</v>
      </c>
      <c r="O1909" t="s">
        <v>113</v>
      </c>
      <c r="P1909" t="s">
        <v>66</v>
      </c>
      <c r="Q1909" t="s">
        <v>481</v>
      </c>
      <c r="R1909" t="s">
        <v>507</v>
      </c>
      <c r="S1909" t="s">
        <v>1925</v>
      </c>
      <c r="T1909">
        <v>50</v>
      </c>
      <c r="U1909">
        <v>151</v>
      </c>
      <c r="V1909">
        <v>0</v>
      </c>
      <c r="W1909" t="s">
        <v>44</v>
      </c>
      <c r="X1909" t="s">
        <v>43</v>
      </c>
      <c r="Y1909" t="s">
        <v>43</v>
      </c>
      <c r="Z1909">
        <v>0</v>
      </c>
      <c r="AA1909" t="s">
        <v>45</v>
      </c>
      <c r="AB1909" t="s">
        <v>43</v>
      </c>
      <c r="AC1909" t="s">
        <v>43</v>
      </c>
    </row>
    <row r="1910" spans="1:29" x14ac:dyDescent="0.3">
      <c r="A1910" s="2">
        <v>45062.915983796287</v>
      </c>
      <c r="B1910" t="s">
        <v>29</v>
      </c>
      <c r="C1910" s="4" t="s">
        <v>1833</v>
      </c>
      <c r="D1910" t="s">
        <v>54</v>
      </c>
      <c r="E1910" t="s">
        <v>32</v>
      </c>
      <c r="F1910" t="s">
        <v>122</v>
      </c>
      <c r="G1910" t="s">
        <v>34</v>
      </c>
      <c r="H1910" t="s">
        <v>35</v>
      </c>
      <c r="I1910" t="s">
        <v>36</v>
      </c>
      <c r="J1910">
        <v>6</v>
      </c>
      <c r="K1910" t="s">
        <v>499</v>
      </c>
      <c r="L1910" t="s">
        <v>38</v>
      </c>
      <c r="M1910" t="s">
        <v>540</v>
      </c>
      <c r="N1910" t="s">
        <v>717</v>
      </c>
      <c r="O1910" t="s">
        <v>41</v>
      </c>
      <c r="P1910" t="s">
        <v>66</v>
      </c>
      <c r="Q1910" t="s">
        <v>481</v>
      </c>
      <c r="R1910" t="s">
        <v>34</v>
      </c>
      <c r="S1910" t="s">
        <v>1926</v>
      </c>
      <c r="T1910">
        <v>1620</v>
      </c>
      <c r="U1910">
        <v>5070</v>
      </c>
      <c r="V1910">
        <v>0</v>
      </c>
      <c r="W1910" t="s">
        <v>44</v>
      </c>
      <c r="X1910" t="s">
        <v>43</v>
      </c>
      <c r="Y1910" t="s">
        <v>43</v>
      </c>
      <c r="Z1910">
        <v>0</v>
      </c>
      <c r="AA1910" t="s">
        <v>45</v>
      </c>
      <c r="AB1910" t="s">
        <v>43</v>
      </c>
      <c r="AC1910" t="s">
        <v>43</v>
      </c>
    </row>
    <row r="1911" spans="1:29" x14ac:dyDescent="0.3">
      <c r="A1911" s="2">
        <v>45062.915983796287</v>
      </c>
      <c r="B1911" t="s">
        <v>29</v>
      </c>
      <c r="C1911" s="4" t="s">
        <v>1927</v>
      </c>
      <c r="D1911" t="s">
        <v>54</v>
      </c>
      <c r="E1911" t="s">
        <v>73</v>
      </c>
      <c r="F1911" t="s">
        <v>33</v>
      </c>
      <c r="G1911" t="s">
        <v>34</v>
      </c>
      <c r="H1911" t="s">
        <v>35</v>
      </c>
      <c r="I1911" t="s">
        <v>36</v>
      </c>
      <c r="J1911">
        <v>5</v>
      </c>
      <c r="K1911" t="s">
        <v>499</v>
      </c>
      <c r="L1911" t="s">
        <v>49</v>
      </c>
      <c r="M1911" t="s">
        <v>490</v>
      </c>
      <c r="N1911" t="s">
        <v>524</v>
      </c>
      <c r="O1911" t="s">
        <v>41</v>
      </c>
      <c r="P1911" t="s">
        <v>66</v>
      </c>
      <c r="Q1911" t="s">
        <v>481</v>
      </c>
      <c r="R1911" t="s">
        <v>34</v>
      </c>
      <c r="S1911" t="s">
        <v>1928</v>
      </c>
      <c r="T1911">
        <v>2630</v>
      </c>
      <c r="U1911">
        <v>5070</v>
      </c>
      <c r="V1911">
        <v>0</v>
      </c>
      <c r="W1911" t="s">
        <v>44</v>
      </c>
      <c r="X1911" t="s">
        <v>43</v>
      </c>
      <c r="Y1911" t="s">
        <v>43</v>
      </c>
      <c r="Z1911">
        <v>0</v>
      </c>
      <c r="AA1911" t="s">
        <v>45</v>
      </c>
      <c r="AB1911" t="s">
        <v>43</v>
      </c>
      <c r="AC1911" t="s">
        <v>43</v>
      </c>
    </row>
    <row r="1912" spans="1:29" x14ac:dyDescent="0.3">
      <c r="A1912" s="2">
        <v>45062.916030092587</v>
      </c>
      <c r="B1912" t="s">
        <v>29</v>
      </c>
      <c r="C1912" s="4" t="s">
        <v>1929</v>
      </c>
      <c r="D1912" t="s">
        <v>54</v>
      </c>
      <c r="E1912" t="s">
        <v>64</v>
      </c>
      <c r="F1912" t="s">
        <v>122</v>
      </c>
      <c r="G1912" t="s">
        <v>34</v>
      </c>
      <c r="H1912" t="s">
        <v>35</v>
      </c>
      <c r="I1912" t="s">
        <v>36</v>
      </c>
      <c r="J1912">
        <v>2</v>
      </c>
      <c r="K1912" t="s">
        <v>499</v>
      </c>
      <c r="L1912" t="s">
        <v>49</v>
      </c>
      <c r="M1912" t="s">
        <v>505</v>
      </c>
      <c r="N1912" t="s">
        <v>1477</v>
      </c>
      <c r="O1912" t="s">
        <v>41</v>
      </c>
      <c r="P1912" t="s">
        <v>95</v>
      </c>
      <c r="Q1912" t="s">
        <v>481</v>
      </c>
      <c r="R1912" t="s">
        <v>34</v>
      </c>
      <c r="S1912" t="s">
        <v>1930</v>
      </c>
      <c r="T1912">
        <v>2125</v>
      </c>
      <c r="U1912">
        <v>5070</v>
      </c>
      <c r="V1912">
        <v>0</v>
      </c>
      <c r="W1912" t="s">
        <v>44</v>
      </c>
      <c r="X1912" t="s">
        <v>43</v>
      </c>
      <c r="Y1912" t="s">
        <v>43</v>
      </c>
      <c r="Z1912">
        <v>0</v>
      </c>
      <c r="AA1912" t="s">
        <v>45</v>
      </c>
      <c r="AB1912" t="s">
        <v>43</v>
      </c>
      <c r="AC1912" t="s">
        <v>43</v>
      </c>
    </row>
    <row r="1913" spans="1:29" x14ac:dyDescent="0.3">
      <c r="A1913" s="2">
        <v>45062.916041666656</v>
      </c>
      <c r="B1913" t="s">
        <v>29</v>
      </c>
      <c r="C1913" s="4" t="s">
        <v>1900</v>
      </c>
      <c r="D1913" t="s">
        <v>54</v>
      </c>
      <c r="E1913" t="s">
        <v>73</v>
      </c>
      <c r="F1913" t="s">
        <v>122</v>
      </c>
      <c r="G1913" t="s">
        <v>34</v>
      </c>
      <c r="H1913" t="s">
        <v>35</v>
      </c>
      <c r="I1913" t="s">
        <v>36</v>
      </c>
      <c r="J1913">
        <v>4</v>
      </c>
      <c r="K1913" t="s">
        <v>37</v>
      </c>
      <c r="L1913" t="s">
        <v>49</v>
      </c>
      <c r="M1913" t="s">
        <v>490</v>
      </c>
      <c r="N1913" t="s">
        <v>1603</v>
      </c>
      <c r="O1913" t="s">
        <v>85</v>
      </c>
      <c r="P1913" t="s">
        <v>66</v>
      </c>
      <c r="Q1913" t="s">
        <v>35</v>
      </c>
      <c r="R1913" t="s">
        <v>34</v>
      </c>
      <c r="S1913" t="s">
        <v>1931</v>
      </c>
      <c r="T1913">
        <v>3140</v>
      </c>
      <c r="U1913">
        <v>91110</v>
      </c>
      <c r="V1913">
        <v>0</v>
      </c>
      <c r="W1913" t="s">
        <v>44</v>
      </c>
      <c r="X1913" t="s">
        <v>43</v>
      </c>
      <c r="Y1913" t="s">
        <v>43</v>
      </c>
      <c r="Z1913">
        <v>0</v>
      </c>
      <c r="AA1913" t="s">
        <v>45</v>
      </c>
      <c r="AB1913" t="s">
        <v>43</v>
      </c>
      <c r="AC1913" t="s">
        <v>43</v>
      </c>
    </row>
    <row r="1914" spans="1:29" x14ac:dyDescent="0.3">
      <c r="A1914" s="2">
        <v>45062.916388888887</v>
      </c>
      <c r="B1914" t="s">
        <v>29</v>
      </c>
      <c r="C1914" s="4" t="s">
        <v>1932</v>
      </c>
      <c r="D1914" t="s">
        <v>54</v>
      </c>
      <c r="E1914" t="s">
        <v>73</v>
      </c>
      <c r="F1914" t="s">
        <v>33</v>
      </c>
      <c r="G1914" t="s">
        <v>56</v>
      </c>
      <c r="H1914" t="s">
        <v>35</v>
      </c>
      <c r="I1914" t="s">
        <v>36</v>
      </c>
      <c r="J1914">
        <v>8</v>
      </c>
      <c r="K1914" t="s">
        <v>81</v>
      </c>
      <c r="L1914" t="s">
        <v>69</v>
      </c>
      <c r="M1914" t="s">
        <v>588</v>
      </c>
      <c r="N1914" t="s">
        <v>717</v>
      </c>
      <c r="O1914" t="s">
        <v>41</v>
      </c>
      <c r="P1914" t="s">
        <v>66</v>
      </c>
      <c r="Q1914" t="s">
        <v>481</v>
      </c>
      <c r="R1914" t="s">
        <v>507</v>
      </c>
      <c r="S1914" t="s">
        <v>1933</v>
      </c>
      <c r="T1914">
        <v>2630</v>
      </c>
      <c r="U1914">
        <v>131150</v>
      </c>
      <c r="V1914">
        <v>0</v>
      </c>
      <c r="W1914" t="s">
        <v>44</v>
      </c>
      <c r="X1914" t="s">
        <v>43</v>
      </c>
      <c r="Y1914" t="s">
        <v>43</v>
      </c>
      <c r="Z1914">
        <v>0</v>
      </c>
      <c r="AA1914" t="s">
        <v>45</v>
      </c>
      <c r="AB1914" t="s">
        <v>43</v>
      </c>
      <c r="AC1914" t="s">
        <v>43</v>
      </c>
    </row>
    <row r="1915" spans="1:29" x14ac:dyDescent="0.3">
      <c r="A1915" s="2">
        <v>45062.916574074072</v>
      </c>
      <c r="B1915" t="s">
        <v>29</v>
      </c>
      <c r="C1915" s="4" t="s">
        <v>732</v>
      </c>
      <c r="D1915" t="s">
        <v>54</v>
      </c>
      <c r="E1915" t="s">
        <v>32</v>
      </c>
      <c r="F1915" t="s">
        <v>33</v>
      </c>
      <c r="G1915" t="s">
        <v>34</v>
      </c>
      <c r="H1915" t="s">
        <v>35</v>
      </c>
      <c r="I1915" t="s">
        <v>36</v>
      </c>
      <c r="J1915">
        <v>6</v>
      </c>
      <c r="K1915" t="s">
        <v>48</v>
      </c>
      <c r="L1915" t="s">
        <v>49</v>
      </c>
      <c r="M1915" t="s">
        <v>500</v>
      </c>
      <c r="N1915" t="s">
        <v>708</v>
      </c>
      <c r="O1915" t="s">
        <v>85</v>
      </c>
      <c r="P1915" t="s">
        <v>52</v>
      </c>
      <c r="Q1915" t="s">
        <v>481</v>
      </c>
      <c r="R1915" t="s">
        <v>495</v>
      </c>
      <c r="S1915" t="s">
        <v>1934</v>
      </c>
      <c r="T1915">
        <v>2630</v>
      </c>
      <c r="U1915">
        <v>5070</v>
      </c>
      <c r="V1915">
        <v>0</v>
      </c>
      <c r="W1915" t="s">
        <v>44</v>
      </c>
      <c r="X1915" t="s">
        <v>43</v>
      </c>
      <c r="Y1915" t="s">
        <v>43</v>
      </c>
      <c r="Z1915">
        <v>0</v>
      </c>
      <c r="AA1915" t="s">
        <v>45</v>
      </c>
      <c r="AB1915" t="s">
        <v>43</v>
      </c>
      <c r="AC1915" t="s">
        <v>43</v>
      </c>
    </row>
    <row r="1916" spans="1:29" x14ac:dyDescent="0.3">
      <c r="A1916" s="2">
        <v>45062.916585648149</v>
      </c>
      <c r="B1916" t="s">
        <v>29</v>
      </c>
      <c r="C1916" s="4" t="s">
        <v>1935</v>
      </c>
      <c r="D1916" t="s">
        <v>31</v>
      </c>
      <c r="E1916" t="s">
        <v>64</v>
      </c>
      <c r="F1916" t="s">
        <v>47</v>
      </c>
      <c r="G1916" t="s">
        <v>56</v>
      </c>
      <c r="H1916" t="s">
        <v>35</v>
      </c>
      <c r="I1916" t="s">
        <v>36</v>
      </c>
      <c r="J1916">
        <v>5</v>
      </c>
      <c r="K1916" t="s">
        <v>499</v>
      </c>
      <c r="L1916" t="s">
        <v>69</v>
      </c>
      <c r="M1916" t="s">
        <v>580</v>
      </c>
      <c r="N1916" t="s">
        <v>731</v>
      </c>
      <c r="O1916" t="s">
        <v>41</v>
      </c>
      <c r="P1916" t="s">
        <v>66</v>
      </c>
      <c r="Q1916" t="s">
        <v>481</v>
      </c>
      <c r="R1916" t="s">
        <v>34</v>
      </c>
      <c r="S1916" t="s">
        <v>1936</v>
      </c>
      <c r="T1916">
        <v>50</v>
      </c>
      <c r="U1916">
        <v>151</v>
      </c>
      <c r="V1916">
        <v>0</v>
      </c>
      <c r="W1916" t="s">
        <v>44</v>
      </c>
      <c r="X1916" t="s">
        <v>43</v>
      </c>
      <c r="Y1916" t="s">
        <v>43</v>
      </c>
      <c r="Z1916">
        <v>0</v>
      </c>
      <c r="AA1916" t="s">
        <v>45</v>
      </c>
      <c r="AB1916" t="s">
        <v>43</v>
      </c>
      <c r="AC1916" t="s">
        <v>43</v>
      </c>
    </row>
    <row r="1917" spans="1:29" x14ac:dyDescent="0.3">
      <c r="A1917" s="2">
        <v>45062.916666666657</v>
      </c>
      <c r="B1917" t="s">
        <v>29</v>
      </c>
      <c r="C1917" s="4" t="s">
        <v>1833</v>
      </c>
      <c r="D1917" t="s">
        <v>31</v>
      </c>
      <c r="E1917" t="s">
        <v>64</v>
      </c>
      <c r="F1917" t="s">
        <v>122</v>
      </c>
      <c r="G1917" t="s">
        <v>34</v>
      </c>
      <c r="H1917" t="s">
        <v>35</v>
      </c>
      <c r="I1917" t="s">
        <v>36</v>
      </c>
      <c r="J1917">
        <v>5</v>
      </c>
      <c r="K1917" t="s">
        <v>81</v>
      </c>
      <c r="L1917" t="s">
        <v>49</v>
      </c>
      <c r="M1917" t="s">
        <v>532</v>
      </c>
      <c r="N1917" t="s">
        <v>1495</v>
      </c>
      <c r="O1917" t="s">
        <v>41</v>
      </c>
      <c r="P1917" t="s">
        <v>52</v>
      </c>
      <c r="Q1917" t="s">
        <v>481</v>
      </c>
      <c r="R1917" t="s">
        <v>34</v>
      </c>
      <c r="S1917" t="s">
        <v>1937</v>
      </c>
      <c r="T1917">
        <v>4150</v>
      </c>
      <c r="U1917">
        <v>131150</v>
      </c>
      <c r="V1917">
        <v>0</v>
      </c>
      <c r="W1917" t="s">
        <v>44</v>
      </c>
      <c r="X1917" t="s">
        <v>43</v>
      </c>
      <c r="Y1917" t="s">
        <v>43</v>
      </c>
      <c r="Z1917">
        <v>0</v>
      </c>
      <c r="AA1917" t="s">
        <v>45</v>
      </c>
      <c r="AB1917" t="s">
        <v>43</v>
      </c>
      <c r="AC1917" t="s">
        <v>43</v>
      </c>
    </row>
    <row r="1918" spans="1:29" x14ac:dyDescent="0.3">
      <c r="A1918" s="2">
        <v>45062.916747685187</v>
      </c>
      <c r="B1918" t="s">
        <v>29</v>
      </c>
      <c r="C1918" s="4" t="s">
        <v>1467</v>
      </c>
      <c r="D1918" t="s">
        <v>31</v>
      </c>
      <c r="E1918" t="s">
        <v>32</v>
      </c>
      <c r="F1918" t="s">
        <v>122</v>
      </c>
      <c r="G1918" t="s">
        <v>34</v>
      </c>
      <c r="H1918" t="s">
        <v>35</v>
      </c>
      <c r="I1918" t="s">
        <v>36</v>
      </c>
      <c r="J1918">
        <v>8</v>
      </c>
      <c r="K1918" t="s">
        <v>123</v>
      </c>
      <c r="L1918" t="s">
        <v>38</v>
      </c>
      <c r="M1918" t="s">
        <v>515</v>
      </c>
      <c r="N1918" t="s">
        <v>643</v>
      </c>
      <c r="O1918" t="s">
        <v>41</v>
      </c>
      <c r="P1918" t="s">
        <v>52</v>
      </c>
      <c r="Q1918" t="s">
        <v>481</v>
      </c>
      <c r="R1918" t="s">
        <v>495</v>
      </c>
      <c r="S1918" t="s">
        <v>1938</v>
      </c>
      <c r="T1918">
        <v>3140</v>
      </c>
      <c r="U1918">
        <v>91110</v>
      </c>
      <c r="V1918">
        <v>0</v>
      </c>
      <c r="W1918" t="s">
        <v>44</v>
      </c>
      <c r="X1918" t="s">
        <v>43</v>
      </c>
      <c r="Y1918" t="s">
        <v>43</v>
      </c>
      <c r="Z1918">
        <v>0</v>
      </c>
      <c r="AA1918" t="s">
        <v>45</v>
      </c>
      <c r="AB1918" t="s">
        <v>43</v>
      </c>
      <c r="AC1918" t="s">
        <v>43</v>
      </c>
    </row>
    <row r="1919" spans="1:29" x14ac:dyDescent="0.3">
      <c r="A1919" s="2">
        <v>45062.916909722233</v>
      </c>
      <c r="B1919" t="s">
        <v>29</v>
      </c>
      <c r="C1919" s="4" t="s">
        <v>1854</v>
      </c>
      <c r="D1919" t="s">
        <v>54</v>
      </c>
      <c r="E1919" t="s">
        <v>32</v>
      </c>
      <c r="F1919" t="s">
        <v>47</v>
      </c>
      <c r="G1919" t="s">
        <v>56</v>
      </c>
      <c r="H1919" t="s">
        <v>57</v>
      </c>
      <c r="I1919" t="s">
        <v>36</v>
      </c>
      <c r="J1919">
        <v>7</v>
      </c>
      <c r="K1919" t="s">
        <v>123</v>
      </c>
      <c r="L1919" t="s">
        <v>69</v>
      </c>
      <c r="M1919" t="s">
        <v>635</v>
      </c>
      <c r="N1919" t="s">
        <v>1939</v>
      </c>
      <c r="O1919" t="s">
        <v>113</v>
      </c>
      <c r="P1919" t="s">
        <v>77</v>
      </c>
      <c r="Q1919" t="s">
        <v>35</v>
      </c>
      <c r="R1919" t="s">
        <v>495</v>
      </c>
      <c r="S1919" t="s">
        <v>1940</v>
      </c>
      <c r="T1919">
        <v>2630</v>
      </c>
      <c r="U1919">
        <v>131150</v>
      </c>
      <c r="V1919">
        <v>0</v>
      </c>
      <c r="W1919" t="s">
        <v>44</v>
      </c>
      <c r="X1919" t="s">
        <v>43</v>
      </c>
      <c r="Y1919" t="s">
        <v>43</v>
      </c>
      <c r="Z1919">
        <v>0</v>
      </c>
      <c r="AA1919" t="s">
        <v>45</v>
      </c>
      <c r="AB1919" t="s">
        <v>43</v>
      </c>
      <c r="AC1919" t="s">
        <v>43</v>
      </c>
    </row>
    <row r="1920" spans="1:29" x14ac:dyDescent="0.3">
      <c r="A1920" s="2">
        <v>45062.917500000003</v>
      </c>
      <c r="B1920" t="s">
        <v>29</v>
      </c>
      <c r="C1920" s="4" t="s">
        <v>799</v>
      </c>
      <c r="D1920" t="s">
        <v>54</v>
      </c>
      <c r="E1920" t="s">
        <v>73</v>
      </c>
      <c r="F1920" t="s">
        <v>33</v>
      </c>
      <c r="G1920" t="s">
        <v>34</v>
      </c>
      <c r="H1920" t="s">
        <v>35</v>
      </c>
      <c r="I1920" t="s">
        <v>36</v>
      </c>
      <c r="J1920">
        <v>5</v>
      </c>
      <c r="K1920" t="s">
        <v>48</v>
      </c>
      <c r="L1920" t="s">
        <v>38</v>
      </c>
      <c r="M1920" t="s">
        <v>588</v>
      </c>
      <c r="N1920" t="s">
        <v>561</v>
      </c>
      <c r="O1920" t="s">
        <v>41</v>
      </c>
      <c r="P1920" t="s">
        <v>66</v>
      </c>
      <c r="Q1920" t="s">
        <v>35</v>
      </c>
      <c r="R1920" t="s">
        <v>34</v>
      </c>
      <c r="S1920" t="s">
        <v>1941</v>
      </c>
      <c r="T1920">
        <v>4150</v>
      </c>
      <c r="U1920">
        <v>91110</v>
      </c>
      <c r="V1920">
        <v>0</v>
      </c>
      <c r="W1920" t="s">
        <v>44</v>
      </c>
      <c r="X1920" t="s">
        <v>43</v>
      </c>
      <c r="Y1920" t="s">
        <v>43</v>
      </c>
      <c r="Z1920">
        <v>0</v>
      </c>
      <c r="AA1920" t="s">
        <v>45</v>
      </c>
      <c r="AB1920" t="s">
        <v>43</v>
      </c>
      <c r="AC1920" t="s">
        <v>43</v>
      </c>
    </row>
    <row r="1921" spans="1:29" x14ac:dyDescent="0.3">
      <c r="A1921" s="2">
        <v>45062.917881944442</v>
      </c>
      <c r="B1921" t="s">
        <v>29</v>
      </c>
      <c r="C1921" s="4" t="s">
        <v>1942</v>
      </c>
      <c r="D1921" t="s">
        <v>54</v>
      </c>
      <c r="E1921" t="s">
        <v>68</v>
      </c>
      <c r="F1921" t="s">
        <v>47</v>
      </c>
      <c r="G1921" t="s">
        <v>56</v>
      </c>
      <c r="H1921" t="s">
        <v>35</v>
      </c>
      <c r="I1921" t="s">
        <v>36</v>
      </c>
      <c r="J1921">
        <v>3</v>
      </c>
      <c r="K1921" t="s">
        <v>499</v>
      </c>
      <c r="L1921" t="s">
        <v>69</v>
      </c>
      <c r="M1921" t="s">
        <v>490</v>
      </c>
      <c r="N1921" t="s">
        <v>1794</v>
      </c>
      <c r="O1921" t="s">
        <v>113</v>
      </c>
      <c r="P1921" t="s">
        <v>66</v>
      </c>
      <c r="Q1921" t="s">
        <v>481</v>
      </c>
      <c r="R1921" t="s">
        <v>495</v>
      </c>
      <c r="S1921" t="s">
        <v>1943</v>
      </c>
      <c r="T1921">
        <v>2630</v>
      </c>
      <c r="U1921">
        <v>7190</v>
      </c>
      <c r="V1921">
        <v>0</v>
      </c>
      <c r="W1921" t="s">
        <v>44</v>
      </c>
      <c r="X1921" t="s">
        <v>43</v>
      </c>
      <c r="Y1921" t="s">
        <v>43</v>
      </c>
      <c r="Z1921">
        <v>0</v>
      </c>
      <c r="AA1921" t="s">
        <v>45</v>
      </c>
      <c r="AB1921" t="s">
        <v>43</v>
      </c>
      <c r="AC1921" t="s">
        <v>43</v>
      </c>
    </row>
    <row r="1922" spans="1:29" x14ac:dyDescent="0.3">
      <c r="A1922" s="2">
        <v>45062.918356481481</v>
      </c>
      <c r="B1922" t="s">
        <v>29</v>
      </c>
      <c r="C1922" s="4" t="s">
        <v>1944</v>
      </c>
      <c r="D1922" t="s">
        <v>54</v>
      </c>
      <c r="E1922" t="s">
        <v>64</v>
      </c>
      <c r="F1922" t="s">
        <v>33</v>
      </c>
      <c r="G1922" t="s">
        <v>34</v>
      </c>
      <c r="H1922" t="s">
        <v>57</v>
      </c>
      <c r="I1922" t="s">
        <v>58</v>
      </c>
      <c r="J1922">
        <v>8</v>
      </c>
      <c r="K1922" t="s">
        <v>123</v>
      </c>
      <c r="L1922" t="s">
        <v>38</v>
      </c>
      <c r="M1922" t="s">
        <v>505</v>
      </c>
      <c r="N1922" t="s">
        <v>1688</v>
      </c>
      <c r="O1922" t="s">
        <v>225</v>
      </c>
      <c r="P1922" t="s">
        <v>52</v>
      </c>
      <c r="Q1922" t="s">
        <v>57</v>
      </c>
      <c r="R1922" t="s">
        <v>34</v>
      </c>
      <c r="S1922" t="s">
        <v>1945</v>
      </c>
      <c r="T1922">
        <v>50</v>
      </c>
      <c r="U1922">
        <v>151</v>
      </c>
      <c r="V1922">
        <v>0</v>
      </c>
      <c r="W1922" t="s">
        <v>44</v>
      </c>
      <c r="X1922" t="s">
        <v>43</v>
      </c>
      <c r="Y1922" t="s">
        <v>43</v>
      </c>
      <c r="Z1922">
        <v>0</v>
      </c>
      <c r="AA1922" t="s">
        <v>45</v>
      </c>
      <c r="AB1922" t="s">
        <v>43</v>
      </c>
      <c r="AC1922" t="s">
        <v>43</v>
      </c>
    </row>
    <row r="1923" spans="1:29" x14ac:dyDescent="0.3">
      <c r="A1923" s="2">
        <v>45062.918668981481</v>
      </c>
      <c r="B1923" t="s">
        <v>29</v>
      </c>
      <c r="C1923" s="4" t="s">
        <v>1946</v>
      </c>
      <c r="D1923" t="s">
        <v>54</v>
      </c>
      <c r="E1923" t="s">
        <v>68</v>
      </c>
      <c r="F1923" t="s">
        <v>122</v>
      </c>
      <c r="G1923" t="s">
        <v>34</v>
      </c>
      <c r="H1923" t="s">
        <v>35</v>
      </c>
      <c r="I1923" t="s">
        <v>36</v>
      </c>
      <c r="J1923">
        <v>8</v>
      </c>
      <c r="K1923" t="s">
        <v>499</v>
      </c>
      <c r="L1923" t="s">
        <v>49</v>
      </c>
      <c r="M1923" t="s">
        <v>505</v>
      </c>
      <c r="N1923" t="s">
        <v>928</v>
      </c>
      <c r="O1923" t="s">
        <v>41</v>
      </c>
      <c r="P1923" t="s">
        <v>52</v>
      </c>
      <c r="Q1923" t="s">
        <v>481</v>
      </c>
      <c r="R1923" t="s">
        <v>495</v>
      </c>
      <c r="S1923" t="s">
        <v>1947</v>
      </c>
      <c r="T1923">
        <v>50</v>
      </c>
      <c r="U1923">
        <v>151</v>
      </c>
      <c r="V1923">
        <v>0</v>
      </c>
      <c r="W1923" t="s">
        <v>44</v>
      </c>
      <c r="X1923" t="s">
        <v>43</v>
      </c>
      <c r="Y1923" t="s">
        <v>43</v>
      </c>
      <c r="Z1923">
        <v>0</v>
      </c>
      <c r="AA1923" t="s">
        <v>45</v>
      </c>
      <c r="AB1923" t="s">
        <v>43</v>
      </c>
      <c r="AC1923" t="s">
        <v>43</v>
      </c>
    </row>
    <row r="1924" spans="1:29" x14ac:dyDescent="0.3">
      <c r="A1924" s="2">
        <v>45062.919085648151</v>
      </c>
      <c r="B1924" t="s">
        <v>29</v>
      </c>
      <c r="C1924" s="4" t="s">
        <v>1886</v>
      </c>
      <c r="D1924" t="s">
        <v>54</v>
      </c>
      <c r="E1924" t="s">
        <v>32</v>
      </c>
      <c r="F1924" t="s">
        <v>47</v>
      </c>
      <c r="G1924" t="s">
        <v>34</v>
      </c>
      <c r="H1924" t="s">
        <v>35</v>
      </c>
      <c r="I1924" t="s">
        <v>36</v>
      </c>
      <c r="J1924">
        <v>10</v>
      </c>
      <c r="K1924" t="s">
        <v>499</v>
      </c>
      <c r="L1924" t="s">
        <v>49</v>
      </c>
      <c r="M1924" t="s">
        <v>515</v>
      </c>
      <c r="N1924" t="s">
        <v>1494</v>
      </c>
      <c r="O1924" t="s">
        <v>41</v>
      </c>
      <c r="P1924" t="s">
        <v>66</v>
      </c>
      <c r="Q1924" t="s">
        <v>35</v>
      </c>
      <c r="R1924" t="s">
        <v>34</v>
      </c>
      <c r="S1924" t="s">
        <v>1948</v>
      </c>
      <c r="T1924">
        <v>3140</v>
      </c>
      <c r="U1924">
        <v>7190</v>
      </c>
      <c r="V1924">
        <v>0</v>
      </c>
      <c r="W1924" t="s">
        <v>44</v>
      </c>
      <c r="X1924" t="s">
        <v>43</v>
      </c>
      <c r="Y1924" t="s">
        <v>43</v>
      </c>
      <c r="Z1924">
        <v>0</v>
      </c>
      <c r="AA1924" t="s">
        <v>45</v>
      </c>
      <c r="AB1924" t="s">
        <v>43</v>
      </c>
      <c r="AC1924" t="s">
        <v>43</v>
      </c>
    </row>
    <row r="1925" spans="1:29" x14ac:dyDescent="0.3">
      <c r="A1925" s="2">
        <v>45062.919328703712</v>
      </c>
      <c r="B1925" t="s">
        <v>29</v>
      </c>
      <c r="C1925" s="4" t="s">
        <v>828</v>
      </c>
      <c r="D1925" t="s">
        <v>31</v>
      </c>
      <c r="E1925" t="s">
        <v>73</v>
      </c>
      <c r="F1925" t="s">
        <v>33</v>
      </c>
      <c r="G1925" t="s">
        <v>56</v>
      </c>
      <c r="H1925" t="s">
        <v>35</v>
      </c>
      <c r="I1925" t="s">
        <v>36</v>
      </c>
      <c r="J1925">
        <v>5</v>
      </c>
      <c r="K1925" t="s">
        <v>81</v>
      </c>
      <c r="L1925" t="s">
        <v>49</v>
      </c>
      <c r="M1925" t="s">
        <v>684</v>
      </c>
      <c r="N1925" t="s">
        <v>943</v>
      </c>
      <c r="O1925" t="s">
        <v>41</v>
      </c>
      <c r="P1925" t="s">
        <v>95</v>
      </c>
      <c r="Q1925" t="s">
        <v>35</v>
      </c>
      <c r="R1925" t="s">
        <v>34</v>
      </c>
      <c r="S1925" t="s">
        <v>1949</v>
      </c>
      <c r="T1925">
        <v>2125</v>
      </c>
      <c r="U1925">
        <v>7190</v>
      </c>
      <c r="V1925">
        <v>0</v>
      </c>
      <c r="W1925" t="s">
        <v>44</v>
      </c>
      <c r="X1925" t="s">
        <v>43</v>
      </c>
      <c r="Y1925" t="s">
        <v>43</v>
      </c>
      <c r="Z1925">
        <v>0</v>
      </c>
      <c r="AA1925" t="s">
        <v>45</v>
      </c>
      <c r="AB1925" t="s">
        <v>43</v>
      </c>
      <c r="AC1925" t="s">
        <v>43</v>
      </c>
    </row>
    <row r="1926" spans="1:29" x14ac:dyDescent="0.3">
      <c r="A1926" s="2">
        <v>45062.919456018521</v>
      </c>
      <c r="B1926" t="s">
        <v>29</v>
      </c>
      <c r="C1926" s="4" t="s">
        <v>1251</v>
      </c>
      <c r="D1926" t="s">
        <v>54</v>
      </c>
      <c r="E1926" t="s">
        <v>73</v>
      </c>
      <c r="F1926" t="s">
        <v>47</v>
      </c>
      <c r="G1926" t="s">
        <v>34</v>
      </c>
      <c r="H1926" t="s">
        <v>35</v>
      </c>
      <c r="I1926" t="s">
        <v>36</v>
      </c>
      <c r="J1926">
        <v>5</v>
      </c>
      <c r="K1926" t="s">
        <v>48</v>
      </c>
      <c r="L1926" t="s">
        <v>49</v>
      </c>
      <c r="M1926" t="s">
        <v>493</v>
      </c>
      <c r="N1926" t="s">
        <v>1950</v>
      </c>
      <c r="O1926" t="s">
        <v>113</v>
      </c>
      <c r="P1926" t="s">
        <v>77</v>
      </c>
      <c r="Q1926" t="s">
        <v>481</v>
      </c>
      <c r="R1926" t="s">
        <v>34</v>
      </c>
      <c r="S1926" t="s">
        <v>1951</v>
      </c>
      <c r="T1926">
        <v>2630</v>
      </c>
      <c r="U1926">
        <v>7190</v>
      </c>
      <c r="V1926">
        <v>0</v>
      </c>
      <c r="W1926" t="s">
        <v>44</v>
      </c>
      <c r="X1926" t="s">
        <v>43</v>
      </c>
      <c r="Y1926" t="s">
        <v>43</v>
      </c>
      <c r="Z1926">
        <v>0</v>
      </c>
      <c r="AA1926" t="s">
        <v>45</v>
      </c>
      <c r="AB1926" t="s">
        <v>43</v>
      </c>
      <c r="AC1926" t="s">
        <v>43</v>
      </c>
    </row>
    <row r="1927" spans="1:29" x14ac:dyDescent="0.3">
      <c r="A1927" s="2">
        <v>45062.919548611113</v>
      </c>
      <c r="B1927" t="s">
        <v>29</v>
      </c>
      <c r="C1927" s="4" t="s">
        <v>1833</v>
      </c>
      <c r="D1927" t="s">
        <v>54</v>
      </c>
      <c r="E1927" t="s">
        <v>73</v>
      </c>
      <c r="F1927" t="s">
        <v>122</v>
      </c>
      <c r="G1927" t="s">
        <v>495</v>
      </c>
      <c r="H1927" t="s">
        <v>35</v>
      </c>
      <c r="I1927" t="s">
        <v>36</v>
      </c>
      <c r="J1927">
        <v>5</v>
      </c>
      <c r="K1927" t="s">
        <v>123</v>
      </c>
      <c r="L1927" t="s">
        <v>49</v>
      </c>
      <c r="M1927" t="s">
        <v>505</v>
      </c>
      <c r="N1927" t="s">
        <v>1340</v>
      </c>
      <c r="O1927" t="s">
        <v>41</v>
      </c>
      <c r="P1927" t="s">
        <v>77</v>
      </c>
      <c r="Q1927" t="s">
        <v>481</v>
      </c>
      <c r="R1927" t="s">
        <v>495</v>
      </c>
      <c r="S1927" t="s">
        <v>1952</v>
      </c>
      <c r="T1927">
        <v>1620</v>
      </c>
      <c r="U1927">
        <v>7190</v>
      </c>
      <c r="V1927">
        <v>0</v>
      </c>
      <c r="W1927" t="s">
        <v>44</v>
      </c>
      <c r="X1927" t="s">
        <v>43</v>
      </c>
      <c r="Y1927" t="s">
        <v>43</v>
      </c>
      <c r="Z1927">
        <v>0</v>
      </c>
      <c r="AA1927" t="s">
        <v>45</v>
      </c>
      <c r="AB1927" t="s">
        <v>43</v>
      </c>
      <c r="AC1927" t="s">
        <v>43</v>
      </c>
    </row>
    <row r="1928" spans="1:29" x14ac:dyDescent="0.3">
      <c r="A1928" s="2">
        <v>45062.919641203713</v>
      </c>
      <c r="B1928" t="s">
        <v>29</v>
      </c>
      <c r="C1928" s="4" t="s">
        <v>190</v>
      </c>
      <c r="D1928" t="s">
        <v>31</v>
      </c>
      <c r="E1928" t="s">
        <v>64</v>
      </c>
      <c r="F1928" t="s">
        <v>33</v>
      </c>
      <c r="G1928" t="s">
        <v>34</v>
      </c>
      <c r="H1928" t="s">
        <v>35</v>
      </c>
      <c r="I1928" t="s">
        <v>36</v>
      </c>
      <c r="J1928">
        <v>5</v>
      </c>
      <c r="K1928" t="s">
        <v>48</v>
      </c>
      <c r="L1928" t="s">
        <v>69</v>
      </c>
      <c r="M1928" t="s">
        <v>560</v>
      </c>
      <c r="N1928" t="s">
        <v>661</v>
      </c>
      <c r="O1928" t="s">
        <v>113</v>
      </c>
      <c r="P1928" t="s">
        <v>204</v>
      </c>
      <c r="Q1928" t="s">
        <v>57</v>
      </c>
      <c r="R1928" t="s">
        <v>34</v>
      </c>
      <c r="S1928" t="s">
        <v>1953</v>
      </c>
      <c r="T1928">
        <v>2125</v>
      </c>
      <c r="U1928">
        <v>111130</v>
      </c>
      <c r="V1928">
        <v>0</v>
      </c>
      <c r="W1928" t="s">
        <v>44</v>
      </c>
      <c r="X1928" t="s">
        <v>43</v>
      </c>
      <c r="Y1928" t="s">
        <v>43</v>
      </c>
      <c r="Z1928">
        <v>0</v>
      </c>
      <c r="AA1928" t="s">
        <v>45</v>
      </c>
      <c r="AB1928" t="s">
        <v>43</v>
      </c>
      <c r="AC1928" t="s">
        <v>43</v>
      </c>
    </row>
    <row r="1929" spans="1:29" x14ac:dyDescent="0.3">
      <c r="A1929" s="2">
        <v>45062.920034722221</v>
      </c>
      <c r="B1929" t="s">
        <v>29</v>
      </c>
      <c r="C1929" s="4" t="s">
        <v>1954</v>
      </c>
      <c r="D1929" t="s">
        <v>54</v>
      </c>
      <c r="E1929" t="s">
        <v>73</v>
      </c>
      <c r="F1929" t="s">
        <v>33</v>
      </c>
      <c r="G1929" t="s">
        <v>56</v>
      </c>
      <c r="H1929" t="s">
        <v>35</v>
      </c>
      <c r="I1929" t="s">
        <v>36</v>
      </c>
      <c r="J1929">
        <v>2</v>
      </c>
      <c r="K1929" t="s">
        <v>123</v>
      </c>
      <c r="L1929" t="s">
        <v>38</v>
      </c>
      <c r="M1929" t="s">
        <v>515</v>
      </c>
      <c r="N1929" t="s">
        <v>663</v>
      </c>
      <c r="O1929" t="s">
        <v>113</v>
      </c>
      <c r="P1929" t="s">
        <v>52</v>
      </c>
      <c r="Q1929" t="s">
        <v>35</v>
      </c>
      <c r="R1929" t="s">
        <v>507</v>
      </c>
      <c r="S1929" t="s">
        <v>1955</v>
      </c>
      <c r="T1929">
        <v>50</v>
      </c>
      <c r="U1929">
        <v>151</v>
      </c>
      <c r="V1929">
        <v>0</v>
      </c>
      <c r="W1929" t="s">
        <v>44</v>
      </c>
      <c r="X1929" t="s">
        <v>43</v>
      </c>
      <c r="Y1929" t="s">
        <v>43</v>
      </c>
      <c r="Z1929">
        <v>0</v>
      </c>
      <c r="AA1929" t="s">
        <v>45</v>
      </c>
      <c r="AB1929" t="s">
        <v>43</v>
      </c>
      <c r="AC1929" t="s">
        <v>43</v>
      </c>
    </row>
    <row r="1930" spans="1:29" x14ac:dyDescent="0.3">
      <c r="A1930" s="2">
        <v>45062.920162037037</v>
      </c>
      <c r="B1930" t="s">
        <v>29</v>
      </c>
      <c r="C1930" s="4" t="s">
        <v>1956</v>
      </c>
      <c r="D1930" t="s">
        <v>31</v>
      </c>
      <c r="E1930" t="s">
        <v>64</v>
      </c>
      <c r="F1930" t="s">
        <v>47</v>
      </c>
      <c r="G1930" t="s">
        <v>56</v>
      </c>
      <c r="H1930" t="s">
        <v>35</v>
      </c>
      <c r="I1930" t="s">
        <v>36</v>
      </c>
      <c r="J1930">
        <v>2</v>
      </c>
      <c r="K1930" t="s">
        <v>81</v>
      </c>
      <c r="L1930" t="s">
        <v>69</v>
      </c>
      <c r="M1930" t="s">
        <v>515</v>
      </c>
      <c r="N1930" t="s">
        <v>1603</v>
      </c>
      <c r="O1930" t="s">
        <v>85</v>
      </c>
      <c r="P1930" t="s">
        <v>66</v>
      </c>
      <c r="Q1930" t="s">
        <v>57</v>
      </c>
      <c r="R1930" t="s">
        <v>507</v>
      </c>
      <c r="S1930" t="s">
        <v>1957</v>
      </c>
      <c r="T1930">
        <v>510</v>
      </c>
      <c r="U1930">
        <v>3050</v>
      </c>
      <c r="V1930">
        <v>0</v>
      </c>
      <c r="W1930" t="s">
        <v>44</v>
      </c>
      <c r="X1930" t="s">
        <v>43</v>
      </c>
      <c r="Y1930" t="s">
        <v>43</v>
      </c>
      <c r="Z1930">
        <v>0</v>
      </c>
      <c r="AA1930" t="s">
        <v>45</v>
      </c>
      <c r="AB1930" t="s">
        <v>43</v>
      </c>
      <c r="AC1930" t="s">
        <v>43</v>
      </c>
    </row>
    <row r="1931" spans="1:29" x14ac:dyDescent="0.3">
      <c r="A1931" s="2">
        <v>45062.920312499999</v>
      </c>
      <c r="B1931" t="s">
        <v>29</v>
      </c>
      <c r="C1931" s="4" t="s">
        <v>1262</v>
      </c>
      <c r="D1931" t="s">
        <v>31</v>
      </c>
      <c r="E1931" t="s">
        <v>68</v>
      </c>
      <c r="F1931" t="s">
        <v>33</v>
      </c>
      <c r="G1931" t="s">
        <v>34</v>
      </c>
      <c r="H1931" t="s">
        <v>57</v>
      </c>
      <c r="I1931" t="s">
        <v>58</v>
      </c>
      <c r="J1931">
        <v>5</v>
      </c>
      <c r="K1931" t="s">
        <v>499</v>
      </c>
      <c r="L1931" t="s">
        <v>49</v>
      </c>
      <c r="M1931" t="s">
        <v>560</v>
      </c>
      <c r="N1931" t="s">
        <v>981</v>
      </c>
      <c r="O1931" t="s">
        <v>41</v>
      </c>
      <c r="P1931" t="s">
        <v>62</v>
      </c>
      <c r="Q1931" t="s">
        <v>481</v>
      </c>
      <c r="R1931" t="s">
        <v>34</v>
      </c>
      <c r="S1931" t="s">
        <v>1958</v>
      </c>
      <c r="T1931">
        <v>4150</v>
      </c>
      <c r="U1931">
        <v>111130</v>
      </c>
      <c r="V1931">
        <v>0</v>
      </c>
      <c r="W1931" t="s">
        <v>44</v>
      </c>
      <c r="X1931" t="s">
        <v>43</v>
      </c>
      <c r="Y1931" t="s">
        <v>43</v>
      </c>
      <c r="Z1931">
        <v>0</v>
      </c>
      <c r="AA1931" t="s">
        <v>45</v>
      </c>
      <c r="AB1931" t="s">
        <v>43</v>
      </c>
      <c r="AC1931" t="s">
        <v>43</v>
      </c>
    </row>
    <row r="1932" spans="1:29" x14ac:dyDescent="0.3">
      <c r="A1932" s="2">
        <v>45062.920567129629</v>
      </c>
      <c r="B1932" t="s">
        <v>29</v>
      </c>
      <c r="C1932" s="4" t="s">
        <v>748</v>
      </c>
      <c r="D1932" t="s">
        <v>31</v>
      </c>
      <c r="E1932" t="s">
        <v>32</v>
      </c>
      <c r="F1932" t="s">
        <v>122</v>
      </c>
      <c r="G1932" t="s">
        <v>56</v>
      </c>
      <c r="H1932" t="s">
        <v>35</v>
      </c>
      <c r="I1932" t="s">
        <v>36</v>
      </c>
      <c r="J1932">
        <v>8</v>
      </c>
      <c r="K1932" t="s">
        <v>499</v>
      </c>
      <c r="L1932" t="s">
        <v>69</v>
      </c>
      <c r="M1932" t="s">
        <v>519</v>
      </c>
      <c r="N1932" t="s">
        <v>1959</v>
      </c>
      <c r="O1932" t="s">
        <v>113</v>
      </c>
      <c r="P1932" t="s">
        <v>77</v>
      </c>
      <c r="Q1932" t="s">
        <v>35</v>
      </c>
      <c r="R1932" t="s">
        <v>495</v>
      </c>
      <c r="S1932" t="s">
        <v>1960</v>
      </c>
      <c r="T1932">
        <v>50</v>
      </c>
      <c r="U1932">
        <v>151</v>
      </c>
      <c r="V1932">
        <v>0</v>
      </c>
      <c r="W1932" t="s">
        <v>44</v>
      </c>
      <c r="X1932" t="s">
        <v>43</v>
      </c>
      <c r="Y1932" t="s">
        <v>43</v>
      </c>
      <c r="Z1932">
        <v>0</v>
      </c>
      <c r="AA1932" t="s">
        <v>45</v>
      </c>
      <c r="AB1932" t="s">
        <v>43</v>
      </c>
      <c r="AC1932" t="s">
        <v>43</v>
      </c>
    </row>
    <row r="1933" spans="1:29" x14ac:dyDescent="0.3">
      <c r="A1933" s="2">
        <v>45062.920856481483</v>
      </c>
      <c r="B1933" t="s">
        <v>29</v>
      </c>
      <c r="C1933" s="4" t="s">
        <v>1267</v>
      </c>
      <c r="D1933" t="s">
        <v>31</v>
      </c>
      <c r="E1933" t="s">
        <v>64</v>
      </c>
      <c r="F1933" t="s">
        <v>122</v>
      </c>
      <c r="G1933" t="s">
        <v>495</v>
      </c>
      <c r="H1933" t="s">
        <v>57</v>
      </c>
      <c r="I1933" t="s">
        <v>58</v>
      </c>
      <c r="J1933">
        <v>8</v>
      </c>
      <c r="K1933" t="s">
        <v>37</v>
      </c>
      <c r="L1933" t="s">
        <v>49</v>
      </c>
      <c r="M1933" t="s">
        <v>635</v>
      </c>
      <c r="N1933" t="s">
        <v>1961</v>
      </c>
      <c r="O1933" t="s">
        <v>85</v>
      </c>
      <c r="P1933" t="s">
        <v>77</v>
      </c>
      <c r="Q1933" t="s">
        <v>481</v>
      </c>
      <c r="R1933" t="s">
        <v>495</v>
      </c>
      <c r="S1933" t="s">
        <v>1962</v>
      </c>
      <c r="T1933">
        <v>2630</v>
      </c>
      <c r="U1933">
        <v>3050</v>
      </c>
      <c r="V1933">
        <v>0</v>
      </c>
      <c r="W1933" t="s">
        <v>44</v>
      </c>
      <c r="X1933" t="s">
        <v>43</v>
      </c>
      <c r="Y1933" t="s">
        <v>43</v>
      </c>
      <c r="Z1933">
        <v>0</v>
      </c>
      <c r="AA1933" t="s">
        <v>45</v>
      </c>
      <c r="AB1933" t="s">
        <v>43</v>
      </c>
      <c r="AC1933" t="s">
        <v>43</v>
      </c>
    </row>
    <row r="1934" spans="1:29" x14ac:dyDescent="0.3">
      <c r="A1934" s="2">
        <v>45062.921747685177</v>
      </c>
      <c r="B1934" t="s">
        <v>29</v>
      </c>
      <c r="C1934" s="4" t="s">
        <v>1963</v>
      </c>
      <c r="D1934" t="s">
        <v>31</v>
      </c>
      <c r="E1934" t="s">
        <v>73</v>
      </c>
      <c r="F1934" t="s">
        <v>47</v>
      </c>
      <c r="G1934" t="s">
        <v>56</v>
      </c>
      <c r="H1934" t="s">
        <v>57</v>
      </c>
      <c r="I1934" t="s">
        <v>58</v>
      </c>
      <c r="J1934">
        <v>1</v>
      </c>
      <c r="K1934" t="s">
        <v>81</v>
      </c>
      <c r="L1934" t="s">
        <v>38</v>
      </c>
      <c r="M1934" t="s">
        <v>505</v>
      </c>
      <c r="N1934" t="s">
        <v>708</v>
      </c>
      <c r="O1934" t="s">
        <v>125</v>
      </c>
      <c r="P1934" t="s">
        <v>95</v>
      </c>
      <c r="Q1934" t="s">
        <v>481</v>
      </c>
      <c r="R1934" t="s">
        <v>495</v>
      </c>
      <c r="S1934" t="s">
        <v>1964</v>
      </c>
      <c r="T1934">
        <v>2630</v>
      </c>
      <c r="U1934">
        <v>5070</v>
      </c>
      <c r="V1934">
        <v>0</v>
      </c>
      <c r="W1934" t="s">
        <v>44</v>
      </c>
      <c r="X1934" t="s">
        <v>43</v>
      </c>
      <c r="Y1934" t="s">
        <v>43</v>
      </c>
      <c r="Z1934">
        <v>0</v>
      </c>
      <c r="AA1934" t="s">
        <v>45</v>
      </c>
      <c r="AB1934" t="s">
        <v>43</v>
      </c>
      <c r="AC1934" t="s">
        <v>43</v>
      </c>
    </row>
    <row r="1935" spans="1:29" x14ac:dyDescent="0.3">
      <c r="A1935" s="2">
        <v>45062.921875</v>
      </c>
      <c r="B1935" t="s">
        <v>29</v>
      </c>
      <c r="C1935" s="4" t="s">
        <v>1504</v>
      </c>
      <c r="D1935" t="s">
        <v>54</v>
      </c>
      <c r="E1935" t="s">
        <v>73</v>
      </c>
      <c r="F1935" t="s">
        <v>47</v>
      </c>
      <c r="G1935" t="s">
        <v>56</v>
      </c>
      <c r="H1935" t="s">
        <v>57</v>
      </c>
      <c r="I1935" t="s">
        <v>58</v>
      </c>
      <c r="J1935">
        <v>8</v>
      </c>
      <c r="K1935" t="s">
        <v>81</v>
      </c>
      <c r="L1935" t="s">
        <v>69</v>
      </c>
      <c r="M1935" t="s">
        <v>546</v>
      </c>
      <c r="N1935" t="s">
        <v>708</v>
      </c>
      <c r="O1935" t="s">
        <v>41</v>
      </c>
      <c r="P1935" t="s">
        <v>66</v>
      </c>
      <c r="Q1935" t="s">
        <v>35</v>
      </c>
      <c r="R1935" t="s">
        <v>34</v>
      </c>
      <c r="S1935" t="s">
        <v>1965</v>
      </c>
      <c r="T1935">
        <v>50</v>
      </c>
      <c r="U1935">
        <v>91110</v>
      </c>
      <c r="V1935">
        <v>0</v>
      </c>
      <c r="W1935" t="s">
        <v>44</v>
      </c>
      <c r="X1935" t="s">
        <v>43</v>
      </c>
      <c r="Y1935" t="s">
        <v>43</v>
      </c>
      <c r="Z1935">
        <v>0</v>
      </c>
      <c r="AA1935" t="s">
        <v>45</v>
      </c>
      <c r="AB1935" t="s">
        <v>43</v>
      </c>
      <c r="AC1935" t="s">
        <v>43</v>
      </c>
    </row>
    <row r="1936" spans="1:29" x14ac:dyDescent="0.3">
      <c r="A1936" s="2">
        <v>45062.922060185178</v>
      </c>
      <c r="B1936" t="s">
        <v>29</v>
      </c>
      <c r="C1936" s="4" t="s">
        <v>1966</v>
      </c>
      <c r="D1936" t="s">
        <v>31</v>
      </c>
      <c r="E1936" t="s">
        <v>73</v>
      </c>
      <c r="F1936" t="s">
        <v>47</v>
      </c>
      <c r="G1936" t="s">
        <v>34</v>
      </c>
      <c r="H1936" t="s">
        <v>35</v>
      </c>
      <c r="I1936" t="s">
        <v>36</v>
      </c>
      <c r="J1936">
        <v>2</v>
      </c>
      <c r="K1936" t="s">
        <v>123</v>
      </c>
      <c r="L1936" t="s">
        <v>69</v>
      </c>
      <c r="M1936" t="s">
        <v>505</v>
      </c>
      <c r="N1936" t="s">
        <v>1035</v>
      </c>
      <c r="O1936" t="s">
        <v>41</v>
      </c>
      <c r="P1936" t="s">
        <v>52</v>
      </c>
      <c r="Q1936" t="s">
        <v>35</v>
      </c>
      <c r="R1936" t="s">
        <v>495</v>
      </c>
      <c r="S1936" t="s">
        <v>1967</v>
      </c>
      <c r="T1936">
        <v>50</v>
      </c>
      <c r="U1936">
        <v>151</v>
      </c>
      <c r="V1936">
        <v>0</v>
      </c>
      <c r="W1936" t="s">
        <v>44</v>
      </c>
      <c r="X1936" t="s">
        <v>43</v>
      </c>
      <c r="Y1936" t="s">
        <v>43</v>
      </c>
      <c r="Z1936">
        <v>0</v>
      </c>
      <c r="AA1936" t="s">
        <v>45</v>
      </c>
      <c r="AB1936" t="s">
        <v>43</v>
      </c>
      <c r="AC1936" t="s">
        <v>43</v>
      </c>
    </row>
    <row r="1937" spans="1:29" x14ac:dyDescent="0.3">
      <c r="A1937" s="2">
        <v>45062.922210648147</v>
      </c>
      <c r="B1937" t="s">
        <v>29</v>
      </c>
      <c r="C1937" s="4" t="s">
        <v>1968</v>
      </c>
      <c r="D1937" t="s">
        <v>31</v>
      </c>
      <c r="E1937" t="s">
        <v>73</v>
      </c>
      <c r="F1937" t="s">
        <v>122</v>
      </c>
      <c r="G1937" t="s">
        <v>34</v>
      </c>
      <c r="H1937" t="s">
        <v>35</v>
      </c>
      <c r="I1937" t="s">
        <v>36</v>
      </c>
      <c r="J1937">
        <v>5</v>
      </c>
      <c r="K1937" t="s">
        <v>48</v>
      </c>
      <c r="L1937" t="s">
        <v>38</v>
      </c>
      <c r="M1937" t="s">
        <v>588</v>
      </c>
      <c r="N1937" t="s">
        <v>726</v>
      </c>
      <c r="O1937" t="s">
        <v>85</v>
      </c>
      <c r="P1937" t="s">
        <v>77</v>
      </c>
      <c r="Q1937" t="s">
        <v>35</v>
      </c>
      <c r="R1937" t="s">
        <v>34</v>
      </c>
      <c r="S1937" t="s">
        <v>1969</v>
      </c>
      <c r="T1937">
        <v>50</v>
      </c>
      <c r="U1937">
        <v>91110</v>
      </c>
      <c r="V1937">
        <v>0</v>
      </c>
      <c r="W1937" t="s">
        <v>44</v>
      </c>
      <c r="X1937" t="s">
        <v>43</v>
      </c>
      <c r="Y1937" t="s">
        <v>43</v>
      </c>
      <c r="Z1937">
        <v>0</v>
      </c>
      <c r="AA1937" t="s">
        <v>45</v>
      </c>
      <c r="AB1937" t="s">
        <v>43</v>
      </c>
      <c r="AC1937" t="s">
        <v>43</v>
      </c>
    </row>
    <row r="1938" spans="1:29" x14ac:dyDescent="0.3">
      <c r="A1938" s="2">
        <v>45062.922291666669</v>
      </c>
      <c r="B1938" t="s">
        <v>29</v>
      </c>
      <c r="C1938" s="4" t="s">
        <v>1843</v>
      </c>
      <c r="D1938" t="s">
        <v>31</v>
      </c>
      <c r="E1938" t="s">
        <v>32</v>
      </c>
      <c r="F1938" t="s">
        <v>33</v>
      </c>
      <c r="G1938" t="s">
        <v>495</v>
      </c>
      <c r="H1938" t="s">
        <v>57</v>
      </c>
      <c r="I1938" t="s">
        <v>58</v>
      </c>
      <c r="J1938">
        <v>5</v>
      </c>
      <c r="K1938" t="s">
        <v>499</v>
      </c>
      <c r="L1938" t="s">
        <v>69</v>
      </c>
      <c r="M1938" t="s">
        <v>532</v>
      </c>
      <c r="N1938" t="s">
        <v>708</v>
      </c>
      <c r="O1938" t="s">
        <v>113</v>
      </c>
      <c r="P1938" t="s">
        <v>77</v>
      </c>
      <c r="Q1938" t="s">
        <v>35</v>
      </c>
      <c r="R1938" t="s">
        <v>495</v>
      </c>
      <c r="S1938" t="s">
        <v>1970</v>
      </c>
      <c r="T1938">
        <v>2630</v>
      </c>
      <c r="U1938">
        <v>91110</v>
      </c>
      <c r="V1938">
        <v>0</v>
      </c>
      <c r="W1938" t="s">
        <v>44</v>
      </c>
      <c r="X1938" t="s">
        <v>43</v>
      </c>
      <c r="Y1938" t="s">
        <v>43</v>
      </c>
      <c r="Z1938">
        <v>0</v>
      </c>
      <c r="AA1938" t="s">
        <v>45</v>
      </c>
      <c r="AB1938" t="s">
        <v>43</v>
      </c>
      <c r="AC1938" t="s">
        <v>43</v>
      </c>
    </row>
    <row r="1939" spans="1:29" x14ac:dyDescent="0.3">
      <c r="A1939" s="2">
        <v>45062.922291666669</v>
      </c>
      <c r="B1939" t="s">
        <v>29</v>
      </c>
      <c r="C1939" s="4" t="s">
        <v>1971</v>
      </c>
      <c r="D1939" t="s">
        <v>31</v>
      </c>
      <c r="E1939" t="s">
        <v>73</v>
      </c>
      <c r="F1939" t="s">
        <v>33</v>
      </c>
      <c r="G1939" t="s">
        <v>56</v>
      </c>
      <c r="H1939" t="s">
        <v>35</v>
      </c>
      <c r="I1939" t="s">
        <v>36</v>
      </c>
      <c r="J1939">
        <v>4</v>
      </c>
      <c r="K1939" t="s">
        <v>37</v>
      </c>
      <c r="L1939" t="s">
        <v>49</v>
      </c>
      <c r="M1939" t="s">
        <v>560</v>
      </c>
      <c r="N1939" t="s">
        <v>731</v>
      </c>
      <c r="O1939" t="s">
        <v>113</v>
      </c>
      <c r="P1939" t="s">
        <v>66</v>
      </c>
      <c r="Q1939" t="s">
        <v>481</v>
      </c>
      <c r="R1939" t="s">
        <v>34</v>
      </c>
      <c r="S1939" t="s">
        <v>1972</v>
      </c>
      <c r="T1939">
        <v>50</v>
      </c>
      <c r="U1939">
        <v>7190</v>
      </c>
      <c r="V1939">
        <v>0</v>
      </c>
      <c r="W1939" t="s">
        <v>44</v>
      </c>
      <c r="X1939" t="s">
        <v>43</v>
      </c>
      <c r="Y1939" t="s">
        <v>43</v>
      </c>
      <c r="Z1939">
        <v>0</v>
      </c>
      <c r="AA1939" t="s">
        <v>45</v>
      </c>
      <c r="AB1939" t="s">
        <v>43</v>
      </c>
      <c r="AC1939" t="s">
        <v>43</v>
      </c>
    </row>
    <row r="1940" spans="1:29" x14ac:dyDescent="0.3">
      <c r="A1940" s="2">
        <v>45062.922430555547</v>
      </c>
      <c r="B1940" t="s">
        <v>29</v>
      </c>
      <c r="C1940" s="4" t="s">
        <v>190</v>
      </c>
      <c r="D1940" t="s">
        <v>54</v>
      </c>
      <c r="E1940" t="s">
        <v>73</v>
      </c>
      <c r="F1940" t="s">
        <v>122</v>
      </c>
      <c r="G1940" t="s">
        <v>34</v>
      </c>
      <c r="H1940" t="s">
        <v>57</v>
      </c>
      <c r="I1940" t="s">
        <v>36</v>
      </c>
      <c r="J1940">
        <v>9</v>
      </c>
      <c r="K1940" t="s">
        <v>123</v>
      </c>
      <c r="L1940" t="s">
        <v>49</v>
      </c>
      <c r="M1940" t="s">
        <v>493</v>
      </c>
      <c r="N1940" t="s">
        <v>1973</v>
      </c>
      <c r="O1940" t="s">
        <v>85</v>
      </c>
      <c r="P1940" t="s">
        <v>52</v>
      </c>
      <c r="Q1940" t="s">
        <v>481</v>
      </c>
      <c r="R1940" t="s">
        <v>495</v>
      </c>
      <c r="S1940" t="s">
        <v>1974</v>
      </c>
      <c r="T1940">
        <v>3140</v>
      </c>
      <c r="U1940">
        <v>91110</v>
      </c>
      <c r="V1940">
        <v>0</v>
      </c>
      <c r="W1940" t="s">
        <v>44</v>
      </c>
      <c r="X1940" t="s">
        <v>43</v>
      </c>
      <c r="Y1940" t="s">
        <v>43</v>
      </c>
      <c r="Z1940">
        <v>0</v>
      </c>
      <c r="AA1940" t="s">
        <v>45</v>
      </c>
      <c r="AB1940" t="s">
        <v>43</v>
      </c>
      <c r="AC1940" t="s">
        <v>43</v>
      </c>
    </row>
    <row r="1941" spans="1:29" x14ac:dyDescent="0.3">
      <c r="A1941" s="2">
        <v>45062.922789351847</v>
      </c>
      <c r="B1941" t="s">
        <v>29</v>
      </c>
      <c r="C1941" s="4" t="s">
        <v>1791</v>
      </c>
      <c r="D1941" t="s">
        <v>54</v>
      </c>
      <c r="E1941" t="s">
        <v>68</v>
      </c>
      <c r="F1941" t="s">
        <v>33</v>
      </c>
      <c r="G1941" t="s">
        <v>56</v>
      </c>
      <c r="H1941" t="s">
        <v>35</v>
      </c>
      <c r="I1941" t="s">
        <v>36</v>
      </c>
      <c r="J1941">
        <v>10</v>
      </c>
      <c r="K1941" t="s">
        <v>123</v>
      </c>
      <c r="L1941" t="s">
        <v>49</v>
      </c>
      <c r="M1941" t="s">
        <v>505</v>
      </c>
      <c r="N1941" t="s">
        <v>598</v>
      </c>
      <c r="O1941" t="s">
        <v>41</v>
      </c>
      <c r="P1941" t="s">
        <v>52</v>
      </c>
      <c r="Q1941" t="s">
        <v>481</v>
      </c>
      <c r="R1941" t="s">
        <v>34</v>
      </c>
      <c r="S1941" t="s">
        <v>1975</v>
      </c>
      <c r="T1941">
        <v>4150</v>
      </c>
      <c r="U1941">
        <v>7190</v>
      </c>
      <c r="V1941">
        <v>0</v>
      </c>
      <c r="W1941" t="s">
        <v>44</v>
      </c>
      <c r="X1941" t="s">
        <v>43</v>
      </c>
      <c r="Y1941" t="s">
        <v>43</v>
      </c>
      <c r="Z1941">
        <v>0</v>
      </c>
      <c r="AA1941" t="s">
        <v>45</v>
      </c>
      <c r="AB1941" t="s">
        <v>43</v>
      </c>
      <c r="AC1941" t="s">
        <v>43</v>
      </c>
    </row>
    <row r="1942" spans="1:29" x14ac:dyDescent="0.3">
      <c r="A1942" s="2">
        <v>45062.923483796287</v>
      </c>
      <c r="B1942" t="s">
        <v>29</v>
      </c>
      <c r="C1942" s="4" t="s">
        <v>1900</v>
      </c>
      <c r="D1942" t="s">
        <v>54</v>
      </c>
      <c r="E1942" t="s">
        <v>55</v>
      </c>
      <c r="F1942" t="s">
        <v>33</v>
      </c>
      <c r="G1942" t="s">
        <v>34</v>
      </c>
      <c r="H1942" t="s">
        <v>57</v>
      </c>
      <c r="I1942" t="s">
        <v>58</v>
      </c>
      <c r="J1942">
        <v>5</v>
      </c>
      <c r="K1942" t="s">
        <v>499</v>
      </c>
      <c r="L1942" t="s">
        <v>69</v>
      </c>
      <c r="M1942" t="s">
        <v>490</v>
      </c>
      <c r="N1942" t="s">
        <v>488</v>
      </c>
      <c r="O1942" t="s">
        <v>41</v>
      </c>
      <c r="P1942" t="s">
        <v>52</v>
      </c>
      <c r="Q1942" t="s">
        <v>481</v>
      </c>
      <c r="R1942" t="s">
        <v>34</v>
      </c>
      <c r="S1942" t="s">
        <v>1976</v>
      </c>
      <c r="T1942">
        <v>1620</v>
      </c>
      <c r="U1942">
        <v>5070</v>
      </c>
      <c r="V1942">
        <v>0</v>
      </c>
      <c r="W1942" t="s">
        <v>44</v>
      </c>
      <c r="X1942" t="s">
        <v>43</v>
      </c>
      <c r="Y1942" t="s">
        <v>43</v>
      </c>
      <c r="Z1942">
        <v>0</v>
      </c>
      <c r="AA1942" t="s">
        <v>45</v>
      </c>
      <c r="AB1942" t="s">
        <v>43</v>
      </c>
      <c r="AC1942" t="s">
        <v>43</v>
      </c>
    </row>
    <row r="1943" spans="1:29" x14ac:dyDescent="0.3">
      <c r="A1943" s="2">
        <v>45062.923738425918</v>
      </c>
      <c r="B1943" t="s">
        <v>29</v>
      </c>
      <c r="C1943" s="4" t="s">
        <v>1921</v>
      </c>
      <c r="D1943" t="s">
        <v>54</v>
      </c>
      <c r="E1943" t="s">
        <v>55</v>
      </c>
      <c r="F1943" t="s">
        <v>33</v>
      </c>
      <c r="G1943" t="s">
        <v>56</v>
      </c>
      <c r="H1943" t="s">
        <v>35</v>
      </c>
      <c r="I1943" t="s">
        <v>36</v>
      </c>
      <c r="J1943">
        <v>2</v>
      </c>
      <c r="K1943" t="s">
        <v>48</v>
      </c>
      <c r="L1943" t="s">
        <v>69</v>
      </c>
      <c r="M1943" t="s">
        <v>511</v>
      </c>
      <c r="N1943" t="s">
        <v>1977</v>
      </c>
      <c r="O1943" t="s">
        <v>113</v>
      </c>
      <c r="P1943" t="s">
        <v>77</v>
      </c>
      <c r="Q1943" t="s">
        <v>481</v>
      </c>
      <c r="R1943" t="s">
        <v>34</v>
      </c>
      <c r="S1943" t="s">
        <v>1978</v>
      </c>
      <c r="T1943">
        <v>4150</v>
      </c>
      <c r="U1943">
        <v>7190</v>
      </c>
      <c r="V1943">
        <v>0</v>
      </c>
      <c r="W1943" t="s">
        <v>44</v>
      </c>
      <c r="X1943" t="s">
        <v>43</v>
      </c>
      <c r="Y1943" t="s">
        <v>43</v>
      </c>
      <c r="Z1943">
        <v>0</v>
      </c>
      <c r="AA1943" t="s">
        <v>45</v>
      </c>
      <c r="AB1943" t="s">
        <v>43</v>
      </c>
      <c r="AC1943" t="s">
        <v>43</v>
      </c>
    </row>
    <row r="1944" spans="1:29" x14ac:dyDescent="0.3">
      <c r="A1944" s="2">
        <v>45062.92428240741</v>
      </c>
      <c r="B1944" t="s">
        <v>29</v>
      </c>
      <c r="C1944" s="4" t="s">
        <v>1979</v>
      </c>
      <c r="D1944" t="s">
        <v>31</v>
      </c>
      <c r="E1944" t="s">
        <v>55</v>
      </c>
      <c r="F1944" t="s">
        <v>122</v>
      </c>
      <c r="G1944" t="s">
        <v>34</v>
      </c>
      <c r="H1944" t="s">
        <v>57</v>
      </c>
      <c r="I1944" t="s">
        <v>58</v>
      </c>
      <c r="J1944">
        <v>6</v>
      </c>
      <c r="K1944" t="s">
        <v>123</v>
      </c>
      <c r="L1944" t="s">
        <v>69</v>
      </c>
      <c r="M1944" t="s">
        <v>505</v>
      </c>
      <c r="N1944" t="s">
        <v>1093</v>
      </c>
      <c r="O1944" t="s">
        <v>113</v>
      </c>
      <c r="P1944" t="s">
        <v>133</v>
      </c>
      <c r="Q1944" t="s">
        <v>481</v>
      </c>
      <c r="R1944" t="s">
        <v>34</v>
      </c>
      <c r="S1944" t="s">
        <v>1980</v>
      </c>
      <c r="T1944">
        <v>1115</v>
      </c>
      <c r="U1944">
        <v>3050</v>
      </c>
      <c r="V1944">
        <v>0</v>
      </c>
      <c r="W1944" t="s">
        <v>44</v>
      </c>
      <c r="X1944" t="s">
        <v>43</v>
      </c>
      <c r="Y1944" t="s">
        <v>43</v>
      </c>
      <c r="Z1944">
        <v>0</v>
      </c>
      <c r="AA1944" t="s">
        <v>45</v>
      </c>
      <c r="AB1944" t="s">
        <v>43</v>
      </c>
      <c r="AC1944" t="s">
        <v>43</v>
      </c>
    </row>
    <row r="1945" spans="1:29" x14ac:dyDescent="0.3">
      <c r="A1945" s="2">
        <v>45062.924780092602</v>
      </c>
      <c r="B1945" t="s">
        <v>29</v>
      </c>
      <c r="C1945" s="4" t="s">
        <v>160</v>
      </c>
      <c r="D1945" t="s">
        <v>54</v>
      </c>
      <c r="E1945" t="s">
        <v>73</v>
      </c>
      <c r="F1945" t="s">
        <v>122</v>
      </c>
      <c r="G1945" t="s">
        <v>34</v>
      </c>
      <c r="H1945" t="s">
        <v>35</v>
      </c>
      <c r="I1945" t="s">
        <v>36</v>
      </c>
      <c r="J1945">
        <v>5</v>
      </c>
      <c r="K1945" t="s">
        <v>123</v>
      </c>
      <c r="L1945" t="s">
        <v>49</v>
      </c>
      <c r="M1945" t="s">
        <v>505</v>
      </c>
      <c r="N1945" t="s">
        <v>717</v>
      </c>
      <c r="O1945" t="s">
        <v>41</v>
      </c>
      <c r="P1945" t="s">
        <v>133</v>
      </c>
      <c r="Q1945" t="s">
        <v>481</v>
      </c>
      <c r="R1945" t="s">
        <v>34</v>
      </c>
      <c r="S1945" t="s">
        <v>1981</v>
      </c>
      <c r="T1945">
        <v>50</v>
      </c>
      <c r="U1945">
        <v>91110</v>
      </c>
      <c r="V1945">
        <v>0</v>
      </c>
      <c r="W1945" t="s">
        <v>44</v>
      </c>
      <c r="X1945" t="s">
        <v>43</v>
      </c>
      <c r="Y1945" t="s">
        <v>43</v>
      </c>
      <c r="Z1945">
        <v>0</v>
      </c>
      <c r="AA1945" t="s">
        <v>45</v>
      </c>
      <c r="AB1945" t="s">
        <v>43</v>
      </c>
      <c r="AC1945" t="s">
        <v>43</v>
      </c>
    </row>
    <row r="1946" spans="1:29" x14ac:dyDescent="0.3">
      <c r="A1946" s="2">
        <v>45062.924826388888</v>
      </c>
      <c r="B1946" t="s">
        <v>29</v>
      </c>
      <c r="C1946" s="4" t="s">
        <v>1791</v>
      </c>
      <c r="D1946" t="s">
        <v>54</v>
      </c>
      <c r="E1946" t="s">
        <v>68</v>
      </c>
      <c r="F1946" t="s">
        <v>122</v>
      </c>
      <c r="G1946" t="s">
        <v>34</v>
      </c>
      <c r="H1946" t="s">
        <v>35</v>
      </c>
      <c r="I1946" t="s">
        <v>36</v>
      </c>
      <c r="J1946">
        <v>4</v>
      </c>
      <c r="K1946" t="s">
        <v>499</v>
      </c>
      <c r="L1946" t="s">
        <v>49</v>
      </c>
      <c r="M1946" t="s">
        <v>493</v>
      </c>
      <c r="N1946" t="s">
        <v>1782</v>
      </c>
      <c r="O1946" t="s">
        <v>41</v>
      </c>
      <c r="P1946" t="s">
        <v>52</v>
      </c>
      <c r="Q1946" t="s">
        <v>35</v>
      </c>
      <c r="R1946" t="s">
        <v>495</v>
      </c>
      <c r="S1946" t="s">
        <v>1982</v>
      </c>
      <c r="T1946">
        <v>3140</v>
      </c>
      <c r="U1946">
        <v>7190</v>
      </c>
      <c r="V1946">
        <v>0</v>
      </c>
      <c r="W1946" t="s">
        <v>44</v>
      </c>
      <c r="X1946" t="s">
        <v>43</v>
      </c>
      <c r="Y1946" t="s">
        <v>43</v>
      </c>
      <c r="Z1946">
        <v>0</v>
      </c>
      <c r="AA1946" t="s">
        <v>45</v>
      </c>
      <c r="AB1946" t="s">
        <v>43</v>
      </c>
      <c r="AC1946" t="s">
        <v>43</v>
      </c>
    </row>
    <row r="1947" spans="1:29" x14ac:dyDescent="0.3">
      <c r="A1947" s="2">
        <v>45062.925300925926</v>
      </c>
      <c r="B1947" t="s">
        <v>29</v>
      </c>
      <c r="C1947" s="4" t="s">
        <v>1983</v>
      </c>
      <c r="D1947" t="s">
        <v>54</v>
      </c>
      <c r="E1947" t="s">
        <v>68</v>
      </c>
      <c r="F1947" t="s">
        <v>122</v>
      </c>
      <c r="G1947" t="s">
        <v>34</v>
      </c>
      <c r="H1947" t="s">
        <v>57</v>
      </c>
      <c r="I1947" t="s">
        <v>58</v>
      </c>
      <c r="J1947">
        <v>1</v>
      </c>
      <c r="K1947" t="s">
        <v>48</v>
      </c>
      <c r="L1947" t="s">
        <v>69</v>
      </c>
      <c r="M1947" t="s">
        <v>490</v>
      </c>
      <c r="N1947" t="s">
        <v>1984</v>
      </c>
      <c r="O1947" t="s">
        <v>85</v>
      </c>
      <c r="P1947" t="s">
        <v>52</v>
      </c>
      <c r="Q1947" t="s">
        <v>481</v>
      </c>
      <c r="R1947" t="s">
        <v>34</v>
      </c>
      <c r="S1947" t="s">
        <v>1985</v>
      </c>
      <c r="T1947">
        <v>50</v>
      </c>
      <c r="U1947">
        <v>7190</v>
      </c>
      <c r="V1947">
        <v>0</v>
      </c>
      <c r="W1947" t="s">
        <v>44</v>
      </c>
      <c r="X1947" t="s">
        <v>43</v>
      </c>
      <c r="Y1947" t="s">
        <v>43</v>
      </c>
      <c r="Z1947">
        <v>0</v>
      </c>
      <c r="AA1947" t="s">
        <v>45</v>
      </c>
      <c r="AB1947" t="s">
        <v>43</v>
      </c>
      <c r="AC1947" t="s">
        <v>43</v>
      </c>
    </row>
    <row r="1948" spans="1:29" x14ac:dyDescent="0.3">
      <c r="A1948" s="2">
        <v>45062.925682870373</v>
      </c>
      <c r="B1948" t="s">
        <v>29</v>
      </c>
      <c r="C1948" s="4" t="s">
        <v>1843</v>
      </c>
      <c r="D1948" t="s">
        <v>54</v>
      </c>
      <c r="E1948" t="s">
        <v>73</v>
      </c>
      <c r="F1948" t="s">
        <v>122</v>
      </c>
      <c r="G1948" t="s">
        <v>56</v>
      </c>
      <c r="H1948" t="s">
        <v>35</v>
      </c>
      <c r="I1948" t="s">
        <v>58</v>
      </c>
      <c r="J1948">
        <v>10</v>
      </c>
      <c r="K1948" t="s">
        <v>81</v>
      </c>
      <c r="L1948" t="s">
        <v>69</v>
      </c>
      <c r="M1948" t="s">
        <v>505</v>
      </c>
      <c r="N1948" t="s">
        <v>625</v>
      </c>
      <c r="O1948" t="s">
        <v>113</v>
      </c>
      <c r="P1948" t="s">
        <v>52</v>
      </c>
      <c r="Q1948" t="s">
        <v>481</v>
      </c>
      <c r="R1948" t="s">
        <v>34</v>
      </c>
      <c r="S1948" t="s">
        <v>1986</v>
      </c>
      <c r="T1948">
        <v>4150</v>
      </c>
      <c r="U1948">
        <v>131150</v>
      </c>
      <c r="V1948">
        <v>0</v>
      </c>
      <c r="W1948" t="s">
        <v>44</v>
      </c>
      <c r="X1948" t="s">
        <v>43</v>
      </c>
      <c r="Y1948" t="s">
        <v>43</v>
      </c>
      <c r="Z1948">
        <v>0</v>
      </c>
      <c r="AA1948" t="s">
        <v>45</v>
      </c>
      <c r="AB1948" t="s">
        <v>43</v>
      </c>
      <c r="AC1948" t="s">
        <v>43</v>
      </c>
    </row>
    <row r="1949" spans="1:29" x14ac:dyDescent="0.3">
      <c r="A1949" s="2">
        <v>45062.925844907397</v>
      </c>
      <c r="B1949" t="s">
        <v>29</v>
      </c>
      <c r="C1949" s="4" t="s">
        <v>1805</v>
      </c>
      <c r="D1949" t="s">
        <v>54</v>
      </c>
      <c r="E1949" t="s">
        <v>73</v>
      </c>
      <c r="F1949" t="s">
        <v>122</v>
      </c>
      <c r="G1949" t="s">
        <v>56</v>
      </c>
      <c r="H1949" t="s">
        <v>35</v>
      </c>
      <c r="I1949" t="s">
        <v>36</v>
      </c>
      <c r="J1949">
        <v>2</v>
      </c>
      <c r="K1949" t="s">
        <v>499</v>
      </c>
      <c r="L1949" t="s">
        <v>49</v>
      </c>
      <c r="M1949" t="s">
        <v>505</v>
      </c>
      <c r="N1949" t="s">
        <v>596</v>
      </c>
      <c r="O1949" t="s">
        <v>85</v>
      </c>
      <c r="P1949" t="s">
        <v>66</v>
      </c>
      <c r="Q1949" t="s">
        <v>481</v>
      </c>
      <c r="R1949" t="s">
        <v>34</v>
      </c>
      <c r="S1949" t="s">
        <v>1987</v>
      </c>
      <c r="T1949">
        <v>2630</v>
      </c>
      <c r="U1949">
        <v>111130</v>
      </c>
      <c r="V1949">
        <v>0</v>
      </c>
      <c r="W1949" t="s">
        <v>44</v>
      </c>
      <c r="X1949" t="s">
        <v>43</v>
      </c>
      <c r="Y1949" t="s">
        <v>43</v>
      </c>
      <c r="Z1949">
        <v>0</v>
      </c>
      <c r="AA1949" t="s">
        <v>45</v>
      </c>
      <c r="AB1949" t="s">
        <v>43</v>
      </c>
      <c r="AC1949" t="s">
        <v>43</v>
      </c>
    </row>
    <row r="1950" spans="1:29" x14ac:dyDescent="0.3">
      <c r="A1950" s="2">
        <v>45062.927442129629</v>
      </c>
      <c r="B1950" t="s">
        <v>29</v>
      </c>
      <c r="C1950" s="4" t="s">
        <v>1988</v>
      </c>
      <c r="D1950" t="s">
        <v>54</v>
      </c>
      <c r="E1950" t="s">
        <v>32</v>
      </c>
      <c r="F1950" t="s">
        <v>122</v>
      </c>
      <c r="G1950" t="s">
        <v>56</v>
      </c>
      <c r="H1950" t="s">
        <v>35</v>
      </c>
      <c r="I1950" t="s">
        <v>36</v>
      </c>
      <c r="J1950">
        <v>5</v>
      </c>
      <c r="K1950" t="s">
        <v>48</v>
      </c>
      <c r="L1950" t="s">
        <v>49</v>
      </c>
      <c r="M1950" t="s">
        <v>560</v>
      </c>
      <c r="N1950" t="s">
        <v>524</v>
      </c>
      <c r="O1950" t="s">
        <v>41</v>
      </c>
      <c r="P1950" t="s">
        <v>52</v>
      </c>
      <c r="Q1950" t="s">
        <v>481</v>
      </c>
      <c r="R1950" t="s">
        <v>34</v>
      </c>
      <c r="S1950" t="s">
        <v>1989</v>
      </c>
      <c r="T1950">
        <v>4150</v>
      </c>
      <c r="U1950">
        <v>131150</v>
      </c>
      <c r="V1950">
        <v>0</v>
      </c>
      <c r="W1950" t="s">
        <v>44</v>
      </c>
      <c r="X1950" t="s">
        <v>43</v>
      </c>
      <c r="Y1950" t="s">
        <v>43</v>
      </c>
      <c r="Z1950">
        <v>0</v>
      </c>
      <c r="AA1950" t="s">
        <v>45</v>
      </c>
      <c r="AB1950" t="s">
        <v>43</v>
      </c>
      <c r="AC1950" t="s">
        <v>43</v>
      </c>
    </row>
    <row r="1951" spans="1:29" x14ac:dyDescent="0.3">
      <c r="A1951" s="2">
        <v>45062.929108796299</v>
      </c>
      <c r="B1951" t="s">
        <v>29</v>
      </c>
      <c r="C1951" s="4" t="s">
        <v>761</v>
      </c>
      <c r="D1951" t="s">
        <v>54</v>
      </c>
      <c r="E1951" t="s">
        <v>68</v>
      </c>
      <c r="F1951" t="s">
        <v>47</v>
      </c>
      <c r="G1951" t="s">
        <v>34</v>
      </c>
      <c r="H1951" t="s">
        <v>35</v>
      </c>
      <c r="I1951" t="s">
        <v>58</v>
      </c>
      <c r="J1951">
        <v>2</v>
      </c>
      <c r="K1951" t="s">
        <v>499</v>
      </c>
      <c r="L1951" t="s">
        <v>69</v>
      </c>
      <c r="M1951" t="s">
        <v>500</v>
      </c>
      <c r="N1951" t="s">
        <v>596</v>
      </c>
      <c r="O1951" t="s">
        <v>41</v>
      </c>
      <c r="P1951" t="s">
        <v>62</v>
      </c>
      <c r="Q1951" t="s">
        <v>481</v>
      </c>
      <c r="R1951" t="s">
        <v>34</v>
      </c>
      <c r="S1951" t="s">
        <v>1990</v>
      </c>
      <c r="T1951">
        <v>2630</v>
      </c>
      <c r="U1951">
        <v>7190</v>
      </c>
      <c r="V1951">
        <v>0</v>
      </c>
      <c r="W1951" t="s">
        <v>44</v>
      </c>
      <c r="X1951" t="s">
        <v>43</v>
      </c>
      <c r="Y1951" t="s">
        <v>43</v>
      </c>
      <c r="Z1951">
        <v>0</v>
      </c>
      <c r="AA1951" t="s">
        <v>45</v>
      </c>
      <c r="AB1951" t="s">
        <v>43</v>
      </c>
      <c r="AC1951" t="s">
        <v>43</v>
      </c>
    </row>
    <row r="1952" spans="1:29" x14ac:dyDescent="0.3">
      <c r="A1952" s="2">
        <v>45062.9296875</v>
      </c>
      <c r="B1952" t="s">
        <v>29</v>
      </c>
      <c r="C1952" s="4" t="s">
        <v>1991</v>
      </c>
      <c r="D1952" t="s">
        <v>54</v>
      </c>
      <c r="E1952" t="s">
        <v>68</v>
      </c>
      <c r="F1952" t="s">
        <v>33</v>
      </c>
      <c r="G1952" t="s">
        <v>34</v>
      </c>
      <c r="H1952" t="s">
        <v>35</v>
      </c>
      <c r="I1952" t="s">
        <v>36</v>
      </c>
      <c r="J1952">
        <v>5</v>
      </c>
      <c r="K1952" t="s">
        <v>48</v>
      </c>
      <c r="L1952" t="s">
        <v>49</v>
      </c>
      <c r="M1952" t="s">
        <v>490</v>
      </c>
      <c r="N1952" t="s">
        <v>1179</v>
      </c>
      <c r="O1952" t="s">
        <v>41</v>
      </c>
      <c r="P1952" t="s">
        <v>95</v>
      </c>
      <c r="Q1952" t="s">
        <v>35</v>
      </c>
      <c r="R1952" t="s">
        <v>495</v>
      </c>
      <c r="S1952" t="s">
        <v>1992</v>
      </c>
      <c r="T1952">
        <v>4150</v>
      </c>
      <c r="U1952">
        <v>111130</v>
      </c>
      <c r="V1952">
        <v>0</v>
      </c>
      <c r="W1952" t="s">
        <v>44</v>
      </c>
      <c r="X1952" t="s">
        <v>43</v>
      </c>
      <c r="Y1952" t="s">
        <v>43</v>
      </c>
      <c r="Z1952">
        <v>0</v>
      </c>
      <c r="AA1952" t="s">
        <v>45</v>
      </c>
      <c r="AB1952" t="s">
        <v>43</v>
      </c>
      <c r="AC1952" t="s">
        <v>43</v>
      </c>
    </row>
    <row r="1953" spans="1:29" x14ac:dyDescent="0.3">
      <c r="A1953" s="2">
        <v>45062.929930555547</v>
      </c>
      <c r="B1953" t="s">
        <v>29</v>
      </c>
      <c r="C1953" s="4" t="s">
        <v>1993</v>
      </c>
      <c r="D1953" t="s">
        <v>31</v>
      </c>
      <c r="E1953" t="s">
        <v>32</v>
      </c>
      <c r="F1953" t="s">
        <v>122</v>
      </c>
      <c r="G1953" t="s">
        <v>56</v>
      </c>
      <c r="H1953" t="s">
        <v>35</v>
      </c>
      <c r="I1953" t="s">
        <v>36</v>
      </c>
      <c r="J1953">
        <v>1</v>
      </c>
      <c r="K1953" t="s">
        <v>499</v>
      </c>
      <c r="L1953" t="s">
        <v>69</v>
      </c>
      <c r="M1953" t="s">
        <v>588</v>
      </c>
      <c r="N1953" t="s">
        <v>561</v>
      </c>
      <c r="O1953" t="s">
        <v>41</v>
      </c>
      <c r="P1953" t="s">
        <v>95</v>
      </c>
      <c r="Q1953" t="s">
        <v>481</v>
      </c>
      <c r="R1953" t="s">
        <v>34</v>
      </c>
      <c r="S1953" t="s">
        <v>1994</v>
      </c>
      <c r="T1953">
        <v>3140</v>
      </c>
      <c r="U1953">
        <v>151</v>
      </c>
      <c r="V1953">
        <v>0</v>
      </c>
      <c r="W1953" t="s">
        <v>44</v>
      </c>
      <c r="X1953" t="s">
        <v>43</v>
      </c>
      <c r="Y1953" t="s">
        <v>43</v>
      </c>
      <c r="Z1953">
        <v>0</v>
      </c>
      <c r="AA1953" t="s">
        <v>45</v>
      </c>
      <c r="AB1953" t="s">
        <v>43</v>
      </c>
      <c r="AC1953" t="s">
        <v>43</v>
      </c>
    </row>
    <row r="1954" spans="1:29" x14ac:dyDescent="0.3">
      <c r="A1954" s="2">
        <v>45062.930196759262</v>
      </c>
      <c r="B1954" t="s">
        <v>29</v>
      </c>
      <c r="C1954" s="4" t="s">
        <v>1444</v>
      </c>
      <c r="D1954" t="s">
        <v>54</v>
      </c>
      <c r="E1954" t="s">
        <v>68</v>
      </c>
      <c r="F1954" t="s">
        <v>33</v>
      </c>
      <c r="G1954" t="s">
        <v>34</v>
      </c>
      <c r="H1954" t="s">
        <v>35</v>
      </c>
      <c r="I1954" t="s">
        <v>36</v>
      </c>
      <c r="J1954">
        <v>1</v>
      </c>
      <c r="K1954" t="s">
        <v>123</v>
      </c>
      <c r="L1954" t="s">
        <v>69</v>
      </c>
      <c r="M1954" t="s">
        <v>490</v>
      </c>
      <c r="N1954" t="s">
        <v>1124</v>
      </c>
      <c r="O1954" t="s">
        <v>85</v>
      </c>
      <c r="P1954" t="s">
        <v>52</v>
      </c>
      <c r="Q1954" t="s">
        <v>35</v>
      </c>
      <c r="R1954" t="s">
        <v>495</v>
      </c>
      <c r="S1954" t="s">
        <v>1995</v>
      </c>
      <c r="T1954">
        <v>4150</v>
      </c>
      <c r="U1954">
        <v>131150</v>
      </c>
      <c r="V1954">
        <v>0</v>
      </c>
      <c r="W1954" t="s">
        <v>44</v>
      </c>
      <c r="X1954" t="s">
        <v>43</v>
      </c>
      <c r="Y1954" t="s">
        <v>43</v>
      </c>
      <c r="Z1954">
        <v>0</v>
      </c>
      <c r="AA1954" t="s">
        <v>45</v>
      </c>
      <c r="AB1954" t="s">
        <v>43</v>
      </c>
      <c r="AC1954" t="s">
        <v>43</v>
      </c>
    </row>
    <row r="1955" spans="1:29" x14ac:dyDescent="0.3">
      <c r="A1955" s="2">
        <v>45062.930208333331</v>
      </c>
      <c r="B1955" t="s">
        <v>29</v>
      </c>
      <c r="C1955" s="4" t="s">
        <v>1900</v>
      </c>
      <c r="D1955" t="s">
        <v>31</v>
      </c>
      <c r="E1955" t="s">
        <v>68</v>
      </c>
      <c r="F1955" t="s">
        <v>33</v>
      </c>
      <c r="G1955" t="s">
        <v>34</v>
      </c>
      <c r="H1955" t="s">
        <v>57</v>
      </c>
      <c r="I1955" t="s">
        <v>36</v>
      </c>
      <c r="J1955">
        <v>5</v>
      </c>
      <c r="K1955" t="s">
        <v>499</v>
      </c>
      <c r="L1955" t="s">
        <v>38</v>
      </c>
      <c r="M1955" t="s">
        <v>511</v>
      </c>
      <c r="N1955" t="s">
        <v>598</v>
      </c>
      <c r="O1955" t="s">
        <v>113</v>
      </c>
      <c r="P1955" t="s">
        <v>66</v>
      </c>
      <c r="Q1955" t="s">
        <v>481</v>
      </c>
      <c r="R1955" t="s">
        <v>34</v>
      </c>
      <c r="S1955" t="s">
        <v>1996</v>
      </c>
      <c r="T1955">
        <v>510</v>
      </c>
      <c r="U1955">
        <v>7190</v>
      </c>
      <c r="V1955">
        <v>0</v>
      </c>
      <c r="W1955" t="s">
        <v>44</v>
      </c>
      <c r="X1955" t="s">
        <v>43</v>
      </c>
      <c r="Y1955" t="s">
        <v>43</v>
      </c>
      <c r="Z1955">
        <v>0</v>
      </c>
      <c r="AA1955" t="s">
        <v>45</v>
      </c>
      <c r="AB1955" t="s">
        <v>43</v>
      </c>
      <c r="AC1955" t="s">
        <v>43</v>
      </c>
    </row>
    <row r="1956" spans="1:29" x14ac:dyDescent="0.3">
      <c r="A1956" s="2">
        <v>45062.930254629631</v>
      </c>
      <c r="B1956" t="s">
        <v>29</v>
      </c>
      <c r="C1956" s="4" t="s">
        <v>1900</v>
      </c>
      <c r="D1956" t="s">
        <v>31</v>
      </c>
      <c r="E1956" t="s">
        <v>68</v>
      </c>
      <c r="F1956" t="s">
        <v>33</v>
      </c>
      <c r="G1956" t="s">
        <v>34</v>
      </c>
      <c r="H1956" t="s">
        <v>35</v>
      </c>
      <c r="I1956" t="s">
        <v>36</v>
      </c>
      <c r="J1956">
        <v>10</v>
      </c>
      <c r="K1956" t="s">
        <v>37</v>
      </c>
      <c r="L1956" t="s">
        <v>69</v>
      </c>
      <c r="M1956" t="s">
        <v>532</v>
      </c>
      <c r="N1956" t="s">
        <v>1997</v>
      </c>
      <c r="O1956" t="s">
        <v>113</v>
      </c>
      <c r="P1956" t="s">
        <v>88</v>
      </c>
      <c r="Q1956" t="s">
        <v>481</v>
      </c>
      <c r="R1956" t="s">
        <v>34</v>
      </c>
      <c r="S1956" t="s">
        <v>1998</v>
      </c>
      <c r="T1956">
        <v>3140</v>
      </c>
      <c r="U1956">
        <v>131150</v>
      </c>
      <c r="V1956">
        <v>0</v>
      </c>
      <c r="W1956" t="s">
        <v>44</v>
      </c>
      <c r="X1956" t="s">
        <v>43</v>
      </c>
      <c r="Y1956" t="s">
        <v>43</v>
      </c>
      <c r="Z1956">
        <v>0</v>
      </c>
      <c r="AA1956" t="s">
        <v>45</v>
      </c>
      <c r="AB1956" t="s">
        <v>43</v>
      </c>
      <c r="AC1956" t="s">
        <v>43</v>
      </c>
    </row>
    <row r="1957" spans="1:29" x14ac:dyDescent="0.3">
      <c r="A1957" s="2">
        <v>45062.93072916667</v>
      </c>
      <c r="B1957" t="s">
        <v>29</v>
      </c>
      <c r="C1957" s="4" t="s">
        <v>1843</v>
      </c>
      <c r="D1957" t="s">
        <v>54</v>
      </c>
      <c r="E1957" t="s">
        <v>55</v>
      </c>
      <c r="F1957" t="s">
        <v>122</v>
      </c>
      <c r="G1957" t="s">
        <v>34</v>
      </c>
      <c r="H1957" t="s">
        <v>35</v>
      </c>
      <c r="I1957" t="s">
        <v>58</v>
      </c>
      <c r="J1957">
        <v>3</v>
      </c>
      <c r="K1957" t="s">
        <v>81</v>
      </c>
      <c r="L1957" t="s">
        <v>69</v>
      </c>
      <c r="M1957" t="s">
        <v>505</v>
      </c>
      <c r="N1957" t="s">
        <v>1999</v>
      </c>
      <c r="O1957" t="s">
        <v>41</v>
      </c>
      <c r="P1957" t="s">
        <v>77</v>
      </c>
      <c r="Q1957" t="s">
        <v>35</v>
      </c>
      <c r="R1957" t="s">
        <v>34</v>
      </c>
      <c r="S1957" t="s">
        <v>2000</v>
      </c>
      <c r="T1957">
        <v>3140</v>
      </c>
      <c r="U1957">
        <v>91110</v>
      </c>
      <c r="V1957">
        <v>0</v>
      </c>
      <c r="W1957" t="s">
        <v>44</v>
      </c>
      <c r="X1957" t="s">
        <v>43</v>
      </c>
      <c r="Y1957" t="s">
        <v>43</v>
      </c>
      <c r="Z1957">
        <v>0</v>
      </c>
      <c r="AA1957" t="s">
        <v>45</v>
      </c>
      <c r="AB1957" t="s">
        <v>43</v>
      </c>
      <c r="AC1957" t="s">
        <v>43</v>
      </c>
    </row>
    <row r="1958" spans="1:29" x14ac:dyDescent="0.3">
      <c r="A1958" s="2">
        <v>45062.930949074071</v>
      </c>
      <c r="B1958" t="s">
        <v>29</v>
      </c>
      <c r="C1958" s="4" t="s">
        <v>2001</v>
      </c>
      <c r="D1958" t="s">
        <v>31</v>
      </c>
      <c r="E1958" t="s">
        <v>32</v>
      </c>
      <c r="F1958" t="s">
        <v>122</v>
      </c>
      <c r="G1958" t="s">
        <v>56</v>
      </c>
      <c r="H1958" t="s">
        <v>35</v>
      </c>
      <c r="I1958" t="s">
        <v>36</v>
      </c>
      <c r="J1958">
        <v>2</v>
      </c>
      <c r="K1958" t="s">
        <v>123</v>
      </c>
      <c r="L1958" t="s">
        <v>38</v>
      </c>
      <c r="M1958" t="s">
        <v>560</v>
      </c>
      <c r="N1958" t="s">
        <v>778</v>
      </c>
      <c r="O1958" t="s">
        <v>41</v>
      </c>
      <c r="P1958" t="s">
        <v>95</v>
      </c>
      <c r="Q1958" t="s">
        <v>481</v>
      </c>
      <c r="R1958" t="s">
        <v>34</v>
      </c>
      <c r="S1958" t="s">
        <v>2002</v>
      </c>
      <c r="T1958">
        <v>50</v>
      </c>
      <c r="U1958">
        <v>91110</v>
      </c>
      <c r="V1958">
        <v>0</v>
      </c>
      <c r="W1958" t="s">
        <v>44</v>
      </c>
      <c r="X1958" t="s">
        <v>43</v>
      </c>
      <c r="Y1958" t="s">
        <v>43</v>
      </c>
      <c r="Z1958">
        <v>0</v>
      </c>
      <c r="AA1958" t="s">
        <v>45</v>
      </c>
      <c r="AB1958" t="s">
        <v>43</v>
      </c>
      <c r="AC1958" t="s">
        <v>43</v>
      </c>
    </row>
    <row r="1959" spans="1:29" x14ac:dyDescent="0.3">
      <c r="A1959" s="2">
        <v>45062.931539351863</v>
      </c>
      <c r="B1959" t="s">
        <v>29</v>
      </c>
      <c r="C1959" s="4" t="s">
        <v>2003</v>
      </c>
      <c r="D1959" t="s">
        <v>31</v>
      </c>
      <c r="E1959" t="s">
        <v>64</v>
      </c>
      <c r="F1959" t="s">
        <v>47</v>
      </c>
      <c r="G1959" t="s">
        <v>34</v>
      </c>
      <c r="H1959" t="s">
        <v>35</v>
      </c>
      <c r="I1959" t="s">
        <v>36</v>
      </c>
      <c r="J1959">
        <v>7</v>
      </c>
      <c r="K1959" t="s">
        <v>499</v>
      </c>
      <c r="L1959" t="s">
        <v>49</v>
      </c>
      <c r="M1959" t="s">
        <v>500</v>
      </c>
      <c r="N1959" t="s">
        <v>1342</v>
      </c>
      <c r="O1959" t="s">
        <v>41</v>
      </c>
      <c r="P1959" t="s">
        <v>62</v>
      </c>
      <c r="Q1959" t="s">
        <v>481</v>
      </c>
      <c r="R1959" t="s">
        <v>34</v>
      </c>
      <c r="S1959" t="s">
        <v>2004</v>
      </c>
      <c r="T1959">
        <v>4150</v>
      </c>
      <c r="U1959">
        <v>111130</v>
      </c>
      <c r="V1959">
        <v>0</v>
      </c>
      <c r="W1959" t="s">
        <v>44</v>
      </c>
      <c r="X1959" t="s">
        <v>43</v>
      </c>
      <c r="Y1959" t="s">
        <v>43</v>
      </c>
      <c r="Z1959">
        <v>0</v>
      </c>
      <c r="AA1959" t="s">
        <v>45</v>
      </c>
      <c r="AB1959" t="s">
        <v>43</v>
      </c>
      <c r="AC1959" t="s">
        <v>43</v>
      </c>
    </row>
    <row r="1960" spans="1:29" x14ac:dyDescent="0.3">
      <c r="A1960" s="2">
        <v>45062.932152777779</v>
      </c>
      <c r="B1960" t="s">
        <v>29</v>
      </c>
      <c r="C1960" s="4" t="s">
        <v>2005</v>
      </c>
      <c r="D1960" t="s">
        <v>31</v>
      </c>
      <c r="E1960" t="s">
        <v>55</v>
      </c>
      <c r="F1960" t="s">
        <v>33</v>
      </c>
      <c r="G1960" t="s">
        <v>56</v>
      </c>
      <c r="H1960" t="s">
        <v>57</v>
      </c>
      <c r="I1960" t="s">
        <v>58</v>
      </c>
      <c r="J1960">
        <v>5</v>
      </c>
      <c r="K1960" t="s">
        <v>48</v>
      </c>
      <c r="L1960" t="s">
        <v>49</v>
      </c>
      <c r="M1960" t="s">
        <v>546</v>
      </c>
      <c r="N1960" t="s">
        <v>625</v>
      </c>
      <c r="O1960" t="s">
        <v>85</v>
      </c>
      <c r="P1960" t="s">
        <v>99</v>
      </c>
      <c r="Q1960" t="s">
        <v>35</v>
      </c>
      <c r="R1960" t="s">
        <v>34</v>
      </c>
      <c r="S1960" t="s">
        <v>2006</v>
      </c>
      <c r="T1960">
        <v>50</v>
      </c>
      <c r="U1960">
        <v>111130</v>
      </c>
      <c r="V1960">
        <v>0</v>
      </c>
      <c r="W1960" t="s">
        <v>44</v>
      </c>
      <c r="X1960" t="s">
        <v>43</v>
      </c>
      <c r="Y1960" t="s">
        <v>43</v>
      </c>
      <c r="Z1960">
        <v>0</v>
      </c>
      <c r="AA1960" t="s">
        <v>45</v>
      </c>
      <c r="AB1960" t="s">
        <v>43</v>
      </c>
      <c r="AC1960" t="s">
        <v>43</v>
      </c>
    </row>
    <row r="1961" spans="1:29" x14ac:dyDescent="0.3">
      <c r="A1961" s="2">
        <v>45062.934930555559</v>
      </c>
      <c r="B1961" t="s">
        <v>29</v>
      </c>
      <c r="C1961" s="4" t="s">
        <v>1843</v>
      </c>
      <c r="D1961" t="s">
        <v>31</v>
      </c>
      <c r="E1961" t="s">
        <v>73</v>
      </c>
      <c r="F1961" t="s">
        <v>33</v>
      </c>
      <c r="G1961" t="s">
        <v>34</v>
      </c>
      <c r="H1961" t="s">
        <v>35</v>
      </c>
      <c r="I1961" t="s">
        <v>36</v>
      </c>
      <c r="J1961">
        <v>4</v>
      </c>
      <c r="K1961" t="s">
        <v>48</v>
      </c>
      <c r="L1961" t="s">
        <v>38</v>
      </c>
      <c r="M1961" t="s">
        <v>580</v>
      </c>
      <c r="N1961" t="s">
        <v>1190</v>
      </c>
      <c r="O1961" t="s">
        <v>41</v>
      </c>
      <c r="P1961" t="s">
        <v>88</v>
      </c>
      <c r="Q1961" t="s">
        <v>35</v>
      </c>
      <c r="R1961" t="s">
        <v>34</v>
      </c>
      <c r="S1961" t="s">
        <v>2007</v>
      </c>
      <c r="T1961">
        <v>3140</v>
      </c>
      <c r="U1961">
        <v>7190</v>
      </c>
      <c r="V1961">
        <v>0</v>
      </c>
      <c r="W1961" t="s">
        <v>44</v>
      </c>
      <c r="X1961" t="s">
        <v>43</v>
      </c>
      <c r="Y1961" t="s">
        <v>43</v>
      </c>
      <c r="Z1961">
        <v>0</v>
      </c>
      <c r="AA1961" t="s">
        <v>45</v>
      </c>
      <c r="AB1961" t="s">
        <v>43</v>
      </c>
      <c r="AC1961" t="s">
        <v>43</v>
      </c>
    </row>
    <row r="1962" spans="1:29" x14ac:dyDescent="0.3">
      <c r="A1962" s="2">
        <v>45062.934942129628</v>
      </c>
      <c r="B1962" t="s">
        <v>29</v>
      </c>
      <c r="C1962" s="4" t="s">
        <v>1833</v>
      </c>
      <c r="D1962" t="s">
        <v>54</v>
      </c>
      <c r="E1962" t="s">
        <v>68</v>
      </c>
      <c r="F1962" t="s">
        <v>33</v>
      </c>
      <c r="G1962" t="s">
        <v>34</v>
      </c>
      <c r="H1962" t="s">
        <v>35</v>
      </c>
      <c r="I1962" t="s">
        <v>36</v>
      </c>
      <c r="J1962">
        <v>3</v>
      </c>
      <c r="K1962" t="s">
        <v>499</v>
      </c>
      <c r="L1962" t="s">
        <v>69</v>
      </c>
      <c r="M1962" t="s">
        <v>529</v>
      </c>
      <c r="N1962" t="s">
        <v>932</v>
      </c>
      <c r="O1962" t="s">
        <v>85</v>
      </c>
      <c r="P1962" t="s">
        <v>66</v>
      </c>
      <c r="Q1962" t="s">
        <v>481</v>
      </c>
      <c r="R1962" t="s">
        <v>34</v>
      </c>
      <c r="S1962" t="s">
        <v>2008</v>
      </c>
      <c r="T1962">
        <v>50</v>
      </c>
      <c r="U1962">
        <v>7190</v>
      </c>
      <c r="V1962">
        <v>0</v>
      </c>
      <c r="W1962" t="s">
        <v>44</v>
      </c>
      <c r="X1962" t="s">
        <v>43</v>
      </c>
      <c r="Y1962" t="s">
        <v>43</v>
      </c>
      <c r="Z1962">
        <v>0</v>
      </c>
      <c r="AA1962" t="s">
        <v>45</v>
      </c>
      <c r="AB1962" t="s">
        <v>43</v>
      </c>
      <c r="AC1962" t="s">
        <v>43</v>
      </c>
    </row>
    <row r="1963" spans="1:29" x14ac:dyDescent="0.3">
      <c r="A1963" s="2">
        <v>45062.935231481482</v>
      </c>
      <c r="B1963" t="s">
        <v>29</v>
      </c>
      <c r="C1963" s="4" t="s">
        <v>1262</v>
      </c>
      <c r="D1963" t="s">
        <v>31</v>
      </c>
      <c r="E1963" t="s">
        <v>55</v>
      </c>
      <c r="F1963" t="s">
        <v>33</v>
      </c>
      <c r="G1963" t="s">
        <v>34</v>
      </c>
      <c r="H1963" t="s">
        <v>57</v>
      </c>
      <c r="I1963" t="s">
        <v>58</v>
      </c>
      <c r="J1963">
        <v>9</v>
      </c>
      <c r="K1963" t="s">
        <v>499</v>
      </c>
      <c r="L1963" t="s">
        <v>49</v>
      </c>
      <c r="M1963" t="s">
        <v>490</v>
      </c>
      <c r="N1963" t="s">
        <v>1439</v>
      </c>
      <c r="O1963" t="s">
        <v>113</v>
      </c>
      <c r="P1963" t="s">
        <v>66</v>
      </c>
      <c r="Q1963" t="s">
        <v>481</v>
      </c>
      <c r="R1963" t="s">
        <v>34</v>
      </c>
      <c r="S1963" t="s">
        <v>2009</v>
      </c>
      <c r="T1963">
        <v>50</v>
      </c>
      <c r="U1963">
        <v>91110</v>
      </c>
      <c r="V1963">
        <v>0</v>
      </c>
      <c r="W1963" t="s">
        <v>44</v>
      </c>
      <c r="X1963" t="s">
        <v>43</v>
      </c>
      <c r="Y1963" t="s">
        <v>43</v>
      </c>
      <c r="Z1963">
        <v>0</v>
      </c>
      <c r="AA1963" t="s">
        <v>45</v>
      </c>
      <c r="AB1963" t="s">
        <v>43</v>
      </c>
      <c r="AC1963" t="s">
        <v>43</v>
      </c>
    </row>
    <row r="1964" spans="1:29" x14ac:dyDescent="0.3">
      <c r="A1964" s="2">
        <v>45062.935254629629</v>
      </c>
      <c r="B1964" t="s">
        <v>29</v>
      </c>
      <c r="C1964" s="4" t="s">
        <v>2010</v>
      </c>
      <c r="D1964" t="s">
        <v>54</v>
      </c>
      <c r="E1964" t="s">
        <v>73</v>
      </c>
      <c r="F1964" t="s">
        <v>122</v>
      </c>
      <c r="G1964" t="s">
        <v>34</v>
      </c>
      <c r="H1964" t="s">
        <v>57</v>
      </c>
      <c r="I1964" t="s">
        <v>58</v>
      </c>
      <c r="J1964">
        <v>5</v>
      </c>
      <c r="K1964" t="s">
        <v>81</v>
      </c>
      <c r="L1964" t="s">
        <v>69</v>
      </c>
      <c r="M1964" t="s">
        <v>532</v>
      </c>
      <c r="N1964" t="s">
        <v>1058</v>
      </c>
      <c r="O1964" t="s">
        <v>85</v>
      </c>
      <c r="P1964" t="s">
        <v>52</v>
      </c>
      <c r="Q1964" t="s">
        <v>35</v>
      </c>
      <c r="R1964" t="s">
        <v>495</v>
      </c>
      <c r="S1964" t="s">
        <v>2011</v>
      </c>
      <c r="T1964">
        <v>3140</v>
      </c>
      <c r="U1964">
        <v>7190</v>
      </c>
      <c r="V1964">
        <v>0</v>
      </c>
      <c r="W1964" t="s">
        <v>44</v>
      </c>
      <c r="X1964" t="s">
        <v>43</v>
      </c>
      <c r="Y1964" t="s">
        <v>43</v>
      </c>
      <c r="Z1964">
        <v>0</v>
      </c>
      <c r="AA1964" t="s">
        <v>45</v>
      </c>
      <c r="AB1964" t="s">
        <v>43</v>
      </c>
      <c r="AC1964" t="s">
        <v>43</v>
      </c>
    </row>
    <row r="1965" spans="1:29" x14ac:dyDescent="0.3">
      <c r="A1965" s="2">
        <v>45062.935416666667</v>
      </c>
      <c r="B1965" t="s">
        <v>29</v>
      </c>
      <c r="C1965" s="4" t="s">
        <v>1144</v>
      </c>
      <c r="D1965" t="s">
        <v>54</v>
      </c>
      <c r="E1965" t="s">
        <v>68</v>
      </c>
      <c r="F1965" t="s">
        <v>47</v>
      </c>
      <c r="G1965" t="s">
        <v>56</v>
      </c>
      <c r="H1965" t="s">
        <v>35</v>
      </c>
      <c r="I1965" t="s">
        <v>36</v>
      </c>
      <c r="J1965">
        <v>1</v>
      </c>
      <c r="K1965" t="s">
        <v>37</v>
      </c>
      <c r="L1965" t="s">
        <v>49</v>
      </c>
      <c r="M1965" t="s">
        <v>500</v>
      </c>
      <c r="N1965" t="s">
        <v>526</v>
      </c>
      <c r="O1965" t="s">
        <v>41</v>
      </c>
      <c r="P1965" t="s">
        <v>88</v>
      </c>
      <c r="Q1965" t="s">
        <v>35</v>
      </c>
      <c r="R1965" t="s">
        <v>507</v>
      </c>
      <c r="S1965" t="s">
        <v>2012</v>
      </c>
      <c r="T1965">
        <v>50</v>
      </c>
      <c r="U1965">
        <v>151</v>
      </c>
      <c r="V1965">
        <v>0</v>
      </c>
      <c r="W1965" t="s">
        <v>44</v>
      </c>
      <c r="X1965" t="s">
        <v>43</v>
      </c>
      <c r="Y1965" t="s">
        <v>43</v>
      </c>
      <c r="Z1965">
        <v>0</v>
      </c>
      <c r="AA1965" t="s">
        <v>45</v>
      </c>
      <c r="AB1965" t="s">
        <v>43</v>
      </c>
      <c r="AC1965" t="s">
        <v>43</v>
      </c>
    </row>
    <row r="1966" spans="1:29" x14ac:dyDescent="0.3">
      <c r="A1966" s="2">
        <v>45062.936319444438</v>
      </c>
      <c r="B1966" t="s">
        <v>29</v>
      </c>
      <c r="C1966" s="4" t="s">
        <v>2013</v>
      </c>
      <c r="D1966" t="s">
        <v>31</v>
      </c>
      <c r="E1966" t="s">
        <v>32</v>
      </c>
      <c r="F1966" t="s">
        <v>122</v>
      </c>
      <c r="G1966" t="s">
        <v>34</v>
      </c>
      <c r="H1966" t="s">
        <v>57</v>
      </c>
      <c r="I1966" t="s">
        <v>36</v>
      </c>
      <c r="J1966">
        <v>5</v>
      </c>
      <c r="K1966" t="s">
        <v>81</v>
      </c>
      <c r="L1966" t="s">
        <v>38</v>
      </c>
      <c r="M1966" t="s">
        <v>519</v>
      </c>
      <c r="N1966" t="s">
        <v>2014</v>
      </c>
      <c r="O1966" t="s">
        <v>125</v>
      </c>
      <c r="P1966" t="s">
        <v>95</v>
      </c>
      <c r="Q1966" t="s">
        <v>481</v>
      </c>
      <c r="R1966" t="s">
        <v>507</v>
      </c>
      <c r="S1966" t="s">
        <v>2015</v>
      </c>
      <c r="T1966">
        <v>4150</v>
      </c>
      <c r="U1966">
        <v>7190</v>
      </c>
      <c r="V1966">
        <v>0</v>
      </c>
      <c r="W1966" t="s">
        <v>44</v>
      </c>
      <c r="X1966" t="s">
        <v>43</v>
      </c>
      <c r="Y1966" t="s">
        <v>43</v>
      </c>
      <c r="Z1966">
        <v>0</v>
      </c>
      <c r="AA1966" t="s">
        <v>45</v>
      </c>
      <c r="AB1966" t="s">
        <v>43</v>
      </c>
      <c r="AC1966" t="s">
        <v>43</v>
      </c>
    </row>
    <row r="1967" spans="1:29" x14ac:dyDescent="0.3">
      <c r="A1967" s="2">
        <v>45062.93677083333</v>
      </c>
      <c r="B1967" t="s">
        <v>29</v>
      </c>
      <c r="C1967" s="4" t="s">
        <v>1900</v>
      </c>
      <c r="D1967" t="s">
        <v>54</v>
      </c>
      <c r="E1967" t="s">
        <v>68</v>
      </c>
      <c r="F1967" t="s">
        <v>122</v>
      </c>
      <c r="G1967" t="s">
        <v>56</v>
      </c>
      <c r="H1967" t="s">
        <v>35</v>
      </c>
      <c r="I1967" t="s">
        <v>36</v>
      </c>
      <c r="J1967">
        <v>5</v>
      </c>
      <c r="K1967" t="s">
        <v>81</v>
      </c>
      <c r="L1967" t="s">
        <v>38</v>
      </c>
      <c r="M1967" t="s">
        <v>546</v>
      </c>
      <c r="N1967" t="s">
        <v>837</v>
      </c>
      <c r="O1967" t="s">
        <v>113</v>
      </c>
      <c r="P1967" t="s">
        <v>95</v>
      </c>
      <c r="Q1967" t="s">
        <v>481</v>
      </c>
      <c r="R1967" t="s">
        <v>507</v>
      </c>
      <c r="S1967" t="s">
        <v>2016</v>
      </c>
      <c r="T1967">
        <v>510</v>
      </c>
      <c r="U1967">
        <v>5070</v>
      </c>
      <c r="V1967">
        <v>0</v>
      </c>
      <c r="W1967" t="s">
        <v>44</v>
      </c>
      <c r="X1967" t="s">
        <v>43</v>
      </c>
      <c r="Y1967" t="s">
        <v>43</v>
      </c>
      <c r="Z1967">
        <v>0</v>
      </c>
      <c r="AA1967" t="s">
        <v>45</v>
      </c>
      <c r="AB1967" t="s">
        <v>43</v>
      </c>
      <c r="AC1967" t="s">
        <v>43</v>
      </c>
    </row>
    <row r="1968" spans="1:29" x14ac:dyDescent="0.3">
      <c r="A1968" s="2">
        <v>45062.938472222217</v>
      </c>
      <c r="B1968" t="s">
        <v>29</v>
      </c>
      <c r="C1968" s="4" t="s">
        <v>2017</v>
      </c>
      <c r="D1968" t="s">
        <v>31</v>
      </c>
      <c r="E1968" t="s">
        <v>64</v>
      </c>
      <c r="F1968" t="s">
        <v>47</v>
      </c>
      <c r="G1968" t="s">
        <v>56</v>
      </c>
      <c r="H1968" t="s">
        <v>35</v>
      </c>
      <c r="I1968" t="s">
        <v>36</v>
      </c>
      <c r="J1968">
        <v>5</v>
      </c>
      <c r="K1968" t="s">
        <v>123</v>
      </c>
      <c r="L1968" t="s">
        <v>49</v>
      </c>
      <c r="M1968" t="s">
        <v>511</v>
      </c>
      <c r="N1968" t="s">
        <v>2018</v>
      </c>
      <c r="O1968" t="s">
        <v>85</v>
      </c>
      <c r="P1968" t="s">
        <v>52</v>
      </c>
      <c r="Q1968" t="s">
        <v>481</v>
      </c>
      <c r="R1968" t="s">
        <v>34</v>
      </c>
      <c r="S1968" t="s">
        <v>2019</v>
      </c>
      <c r="T1968">
        <v>4150</v>
      </c>
      <c r="U1968">
        <v>91110</v>
      </c>
      <c r="V1968">
        <v>0</v>
      </c>
      <c r="W1968" t="s">
        <v>44</v>
      </c>
      <c r="X1968" t="s">
        <v>43</v>
      </c>
      <c r="Y1968" t="s">
        <v>43</v>
      </c>
      <c r="Z1968">
        <v>0</v>
      </c>
      <c r="AA1968" t="s">
        <v>45</v>
      </c>
      <c r="AB1968" t="s">
        <v>43</v>
      </c>
      <c r="AC1968" t="s">
        <v>43</v>
      </c>
    </row>
    <row r="1969" spans="1:29" x14ac:dyDescent="0.3">
      <c r="A1969" s="2">
        <v>45062.939814814818</v>
      </c>
      <c r="B1969" t="s">
        <v>29</v>
      </c>
      <c r="C1969" s="4" t="s">
        <v>1438</v>
      </c>
      <c r="D1969" t="s">
        <v>54</v>
      </c>
      <c r="E1969" t="s">
        <v>73</v>
      </c>
      <c r="F1969" t="s">
        <v>47</v>
      </c>
      <c r="G1969" t="s">
        <v>56</v>
      </c>
      <c r="H1969" t="s">
        <v>35</v>
      </c>
      <c r="I1969" t="s">
        <v>36</v>
      </c>
      <c r="J1969">
        <v>5</v>
      </c>
      <c r="K1969" t="s">
        <v>499</v>
      </c>
      <c r="L1969" t="s">
        <v>166</v>
      </c>
      <c r="M1969" t="s">
        <v>532</v>
      </c>
      <c r="N1969" t="s">
        <v>1083</v>
      </c>
      <c r="O1969" t="s">
        <v>113</v>
      </c>
      <c r="P1969" t="s">
        <v>66</v>
      </c>
      <c r="Q1969" t="s">
        <v>481</v>
      </c>
      <c r="R1969" t="s">
        <v>507</v>
      </c>
      <c r="S1969" t="s">
        <v>2020</v>
      </c>
      <c r="T1969">
        <v>2125</v>
      </c>
      <c r="U1969">
        <v>7190</v>
      </c>
      <c r="V1969">
        <v>0</v>
      </c>
      <c r="W1969" t="s">
        <v>44</v>
      </c>
      <c r="X1969" t="s">
        <v>43</v>
      </c>
      <c r="Y1969" t="s">
        <v>43</v>
      </c>
      <c r="Z1969">
        <v>0</v>
      </c>
      <c r="AA1969" t="s">
        <v>45</v>
      </c>
      <c r="AB1969" t="s">
        <v>43</v>
      </c>
      <c r="AC1969" t="s">
        <v>43</v>
      </c>
    </row>
    <row r="1970" spans="1:29" x14ac:dyDescent="0.3">
      <c r="A1970" s="2">
        <v>45062.940798611111</v>
      </c>
      <c r="B1970" t="s">
        <v>29</v>
      </c>
      <c r="C1970" s="4" t="s">
        <v>2021</v>
      </c>
      <c r="D1970" t="s">
        <v>54</v>
      </c>
      <c r="E1970" t="s">
        <v>32</v>
      </c>
      <c r="F1970" t="s">
        <v>122</v>
      </c>
      <c r="G1970" t="s">
        <v>56</v>
      </c>
      <c r="H1970" t="s">
        <v>35</v>
      </c>
      <c r="I1970" t="s">
        <v>36</v>
      </c>
      <c r="J1970">
        <v>1</v>
      </c>
      <c r="K1970" t="s">
        <v>81</v>
      </c>
      <c r="L1970" t="s">
        <v>49</v>
      </c>
      <c r="M1970" t="s">
        <v>546</v>
      </c>
      <c r="N1970" t="s">
        <v>663</v>
      </c>
      <c r="O1970" t="s">
        <v>41</v>
      </c>
      <c r="P1970" t="s">
        <v>52</v>
      </c>
      <c r="Q1970" t="s">
        <v>481</v>
      </c>
      <c r="R1970" t="s">
        <v>34</v>
      </c>
      <c r="S1970" t="s">
        <v>2022</v>
      </c>
      <c r="T1970">
        <v>1620</v>
      </c>
      <c r="U1970">
        <v>5070</v>
      </c>
      <c r="V1970">
        <v>0</v>
      </c>
      <c r="W1970" t="s">
        <v>44</v>
      </c>
      <c r="X1970" t="s">
        <v>43</v>
      </c>
      <c r="Y1970" t="s">
        <v>43</v>
      </c>
      <c r="Z1970">
        <v>0</v>
      </c>
      <c r="AA1970" t="s">
        <v>45</v>
      </c>
      <c r="AB1970" t="s">
        <v>43</v>
      </c>
      <c r="AC1970" t="s">
        <v>43</v>
      </c>
    </row>
    <row r="1971" spans="1:29" x14ac:dyDescent="0.3">
      <c r="A1971" s="2">
        <v>45062.940844907411</v>
      </c>
      <c r="B1971" t="s">
        <v>29</v>
      </c>
      <c r="C1971" s="4" t="s">
        <v>960</v>
      </c>
      <c r="D1971" t="s">
        <v>31</v>
      </c>
      <c r="E1971" t="s">
        <v>68</v>
      </c>
      <c r="F1971" t="s">
        <v>33</v>
      </c>
      <c r="G1971" t="s">
        <v>56</v>
      </c>
      <c r="H1971" t="s">
        <v>35</v>
      </c>
      <c r="I1971" t="s">
        <v>36</v>
      </c>
      <c r="J1971">
        <v>8</v>
      </c>
      <c r="K1971" t="s">
        <v>499</v>
      </c>
      <c r="L1971" t="s">
        <v>38</v>
      </c>
      <c r="M1971" t="s">
        <v>560</v>
      </c>
      <c r="N1971" t="s">
        <v>524</v>
      </c>
      <c r="O1971" t="s">
        <v>41</v>
      </c>
      <c r="P1971" t="s">
        <v>52</v>
      </c>
      <c r="Q1971" t="s">
        <v>481</v>
      </c>
      <c r="R1971" t="s">
        <v>34</v>
      </c>
      <c r="S1971" t="s">
        <v>2023</v>
      </c>
      <c r="T1971">
        <v>3140</v>
      </c>
      <c r="U1971">
        <v>5070</v>
      </c>
      <c r="V1971">
        <v>0</v>
      </c>
      <c r="W1971" t="s">
        <v>44</v>
      </c>
      <c r="X1971" t="s">
        <v>43</v>
      </c>
      <c r="Y1971" t="s">
        <v>43</v>
      </c>
      <c r="Z1971">
        <v>0</v>
      </c>
      <c r="AA1971" t="s">
        <v>45</v>
      </c>
      <c r="AB1971" t="s">
        <v>43</v>
      </c>
      <c r="AC1971" t="s">
        <v>43</v>
      </c>
    </row>
    <row r="1972" spans="1:29" x14ac:dyDescent="0.3">
      <c r="A1972" s="2">
        <v>45062.94090277778</v>
      </c>
      <c r="B1972" t="s">
        <v>29</v>
      </c>
      <c r="C1972" s="4" t="s">
        <v>2024</v>
      </c>
      <c r="D1972" t="s">
        <v>54</v>
      </c>
      <c r="E1972" t="s">
        <v>64</v>
      </c>
      <c r="F1972" t="s">
        <v>122</v>
      </c>
      <c r="G1972" t="s">
        <v>56</v>
      </c>
      <c r="H1972" t="s">
        <v>35</v>
      </c>
      <c r="I1972" t="s">
        <v>36</v>
      </c>
      <c r="J1972">
        <v>7</v>
      </c>
      <c r="K1972" t="s">
        <v>48</v>
      </c>
      <c r="L1972" t="s">
        <v>49</v>
      </c>
      <c r="M1972" t="s">
        <v>532</v>
      </c>
      <c r="N1972" t="s">
        <v>616</v>
      </c>
      <c r="O1972" t="s">
        <v>41</v>
      </c>
      <c r="P1972" t="s">
        <v>66</v>
      </c>
      <c r="Q1972" t="s">
        <v>35</v>
      </c>
      <c r="R1972" t="s">
        <v>34</v>
      </c>
      <c r="S1972" t="s">
        <v>2025</v>
      </c>
      <c r="T1972">
        <v>2125</v>
      </c>
      <c r="U1972">
        <v>3050</v>
      </c>
      <c r="V1972">
        <v>0</v>
      </c>
      <c r="W1972" t="s">
        <v>44</v>
      </c>
      <c r="X1972" t="s">
        <v>43</v>
      </c>
      <c r="Y1972" t="s">
        <v>43</v>
      </c>
      <c r="Z1972">
        <v>0</v>
      </c>
      <c r="AA1972" t="s">
        <v>45</v>
      </c>
      <c r="AB1972" t="s">
        <v>43</v>
      </c>
      <c r="AC1972" t="s">
        <v>43</v>
      </c>
    </row>
    <row r="1973" spans="1:29" x14ac:dyDescent="0.3">
      <c r="A1973" s="2">
        <v>45062.941006944442</v>
      </c>
      <c r="B1973" t="s">
        <v>29</v>
      </c>
      <c r="C1973" s="4" t="s">
        <v>2026</v>
      </c>
      <c r="D1973" t="s">
        <v>54</v>
      </c>
      <c r="E1973" t="s">
        <v>55</v>
      </c>
      <c r="F1973" t="s">
        <v>33</v>
      </c>
      <c r="G1973" t="s">
        <v>495</v>
      </c>
      <c r="H1973" t="s">
        <v>57</v>
      </c>
      <c r="I1973" t="s">
        <v>58</v>
      </c>
      <c r="J1973">
        <v>2</v>
      </c>
      <c r="K1973" t="s">
        <v>81</v>
      </c>
      <c r="L1973" t="s">
        <v>194</v>
      </c>
      <c r="M1973" t="s">
        <v>546</v>
      </c>
      <c r="N1973" t="s">
        <v>666</v>
      </c>
      <c r="O1973" t="s">
        <v>125</v>
      </c>
      <c r="P1973" t="s">
        <v>66</v>
      </c>
      <c r="Q1973" t="s">
        <v>481</v>
      </c>
      <c r="R1973" t="s">
        <v>507</v>
      </c>
      <c r="S1973" t="s">
        <v>2027</v>
      </c>
      <c r="T1973">
        <v>1115</v>
      </c>
      <c r="U1973">
        <v>7190</v>
      </c>
      <c r="V1973">
        <v>0</v>
      </c>
      <c r="W1973" t="s">
        <v>44</v>
      </c>
      <c r="X1973" t="s">
        <v>43</v>
      </c>
      <c r="Y1973" t="s">
        <v>43</v>
      </c>
      <c r="Z1973">
        <v>0</v>
      </c>
      <c r="AA1973" t="s">
        <v>45</v>
      </c>
      <c r="AB1973" t="s">
        <v>43</v>
      </c>
      <c r="AC1973" t="s">
        <v>43</v>
      </c>
    </row>
    <row r="1974" spans="1:29" x14ac:dyDescent="0.3">
      <c r="A1974" s="2">
        <v>45062.94332175926</v>
      </c>
      <c r="B1974" t="s">
        <v>29</v>
      </c>
      <c r="C1974" s="4" t="s">
        <v>2028</v>
      </c>
      <c r="D1974" t="s">
        <v>54</v>
      </c>
      <c r="E1974" t="s">
        <v>73</v>
      </c>
      <c r="F1974" t="s">
        <v>47</v>
      </c>
      <c r="G1974" t="s">
        <v>34</v>
      </c>
      <c r="H1974" t="s">
        <v>35</v>
      </c>
      <c r="I1974" t="s">
        <v>36</v>
      </c>
      <c r="J1974">
        <v>3</v>
      </c>
      <c r="K1974" t="s">
        <v>81</v>
      </c>
      <c r="L1974" t="s">
        <v>38</v>
      </c>
      <c r="M1974" t="s">
        <v>511</v>
      </c>
      <c r="N1974" t="s">
        <v>2029</v>
      </c>
      <c r="O1974" t="s">
        <v>113</v>
      </c>
      <c r="P1974" t="s">
        <v>52</v>
      </c>
      <c r="Q1974" t="s">
        <v>57</v>
      </c>
      <c r="R1974" t="s">
        <v>507</v>
      </c>
      <c r="S1974" t="s">
        <v>2030</v>
      </c>
      <c r="T1974">
        <v>3140</v>
      </c>
      <c r="U1974">
        <v>91110</v>
      </c>
      <c r="V1974">
        <v>0</v>
      </c>
      <c r="W1974" t="s">
        <v>44</v>
      </c>
      <c r="X1974" t="s">
        <v>43</v>
      </c>
      <c r="Y1974" t="s">
        <v>43</v>
      </c>
      <c r="Z1974">
        <v>0</v>
      </c>
      <c r="AA1974" t="s">
        <v>45</v>
      </c>
      <c r="AB1974" t="s">
        <v>43</v>
      </c>
      <c r="AC1974" t="s">
        <v>43</v>
      </c>
    </row>
    <row r="1975" spans="1:29" x14ac:dyDescent="0.3">
      <c r="A1975" s="2">
        <v>45062.94358796296</v>
      </c>
      <c r="B1975" t="s">
        <v>29</v>
      </c>
      <c r="C1975" s="4" t="s">
        <v>1805</v>
      </c>
      <c r="D1975" t="s">
        <v>54</v>
      </c>
      <c r="E1975" t="s">
        <v>73</v>
      </c>
      <c r="F1975" t="s">
        <v>33</v>
      </c>
      <c r="G1975" t="s">
        <v>495</v>
      </c>
      <c r="H1975" t="s">
        <v>57</v>
      </c>
      <c r="I1975" t="s">
        <v>36</v>
      </c>
      <c r="J1975">
        <v>2</v>
      </c>
      <c r="K1975" t="s">
        <v>81</v>
      </c>
      <c r="L1975" t="s">
        <v>38</v>
      </c>
      <c r="M1975" t="s">
        <v>505</v>
      </c>
      <c r="N1975" t="s">
        <v>663</v>
      </c>
      <c r="O1975" t="s">
        <v>125</v>
      </c>
      <c r="P1975" t="s">
        <v>66</v>
      </c>
      <c r="Q1975" t="s">
        <v>57</v>
      </c>
      <c r="R1975" t="s">
        <v>507</v>
      </c>
      <c r="S1975" t="s">
        <v>2031</v>
      </c>
      <c r="T1975">
        <v>1115</v>
      </c>
      <c r="U1975">
        <v>5070</v>
      </c>
      <c r="V1975">
        <v>0</v>
      </c>
      <c r="W1975" t="s">
        <v>44</v>
      </c>
      <c r="X1975" t="s">
        <v>43</v>
      </c>
      <c r="Y1975" t="s">
        <v>43</v>
      </c>
      <c r="Z1975">
        <v>0</v>
      </c>
      <c r="AA1975" t="s">
        <v>45</v>
      </c>
      <c r="AB1975" t="s">
        <v>43</v>
      </c>
      <c r="AC1975" t="s">
        <v>43</v>
      </c>
    </row>
    <row r="1976" spans="1:29" x14ac:dyDescent="0.3">
      <c r="A1976" s="2">
        <v>45062.944965277777</v>
      </c>
      <c r="B1976" t="s">
        <v>29</v>
      </c>
      <c r="C1976" s="4" t="s">
        <v>1843</v>
      </c>
      <c r="D1976" t="s">
        <v>31</v>
      </c>
      <c r="E1976" t="s">
        <v>68</v>
      </c>
      <c r="F1976" t="s">
        <v>47</v>
      </c>
      <c r="G1976" t="s">
        <v>34</v>
      </c>
      <c r="H1976" t="s">
        <v>35</v>
      </c>
      <c r="I1976" t="s">
        <v>36</v>
      </c>
      <c r="J1976">
        <v>3</v>
      </c>
      <c r="K1976" t="s">
        <v>499</v>
      </c>
      <c r="L1976" t="s">
        <v>49</v>
      </c>
      <c r="M1976" t="s">
        <v>515</v>
      </c>
      <c r="N1976" t="s">
        <v>1939</v>
      </c>
      <c r="O1976" t="s">
        <v>41</v>
      </c>
      <c r="P1976" t="s">
        <v>52</v>
      </c>
      <c r="Q1976" t="s">
        <v>35</v>
      </c>
      <c r="R1976" t="s">
        <v>34</v>
      </c>
      <c r="S1976" t="s">
        <v>2032</v>
      </c>
      <c r="T1976">
        <v>3140</v>
      </c>
      <c r="U1976">
        <v>7190</v>
      </c>
      <c r="V1976">
        <v>0</v>
      </c>
      <c r="W1976" t="s">
        <v>44</v>
      </c>
      <c r="X1976" t="s">
        <v>43</v>
      </c>
      <c r="Y1976" t="s">
        <v>43</v>
      </c>
      <c r="Z1976">
        <v>0</v>
      </c>
      <c r="AA1976" t="s">
        <v>45</v>
      </c>
      <c r="AB1976" t="s">
        <v>43</v>
      </c>
      <c r="AC1976" t="s">
        <v>43</v>
      </c>
    </row>
    <row r="1977" spans="1:29" x14ac:dyDescent="0.3">
      <c r="A1977" s="2">
        <v>45062.945937500001</v>
      </c>
      <c r="B1977" t="s">
        <v>29</v>
      </c>
      <c r="C1977" s="4" t="s">
        <v>2033</v>
      </c>
      <c r="D1977" t="s">
        <v>31</v>
      </c>
      <c r="E1977" t="s">
        <v>73</v>
      </c>
      <c r="F1977" t="s">
        <v>33</v>
      </c>
      <c r="G1977" t="s">
        <v>34</v>
      </c>
      <c r="H1977" t="s">
        <v>57</v>
      </c>
      <c r="I1977" t="s">
        <v>58</v>
      </c>
      <c r="J1977">
        <v>3</v>
      </c>
      <c r="K1977" t="s">
        <v>499</v>
      </c>
      <c r="L1977" t="s">
        <v>49</v>
      </c>
      <c r="M1977" t="s">
        <v>515</v>
      </c>
      <c r="N1977" t="s">
        <v>1175</v>
      </c>
      <c r="O1977" t="s">
        <v>113</v>
      </c>
      <c r="P1977" t="s">
        <v>52</v>
      </c>
      <c r="Q1977" t="s">
        <v>481</v>
      </c>
      <c r="R1977" t="s">
        <v>495</v>
      </c>
      <c r="S1977" t="s">
        <v>2034</v>
      </c>
      <c r="T1977">
        <v>2125</v>
      </c>
      <c r="U1977">
        <v>7190</v>
      </c>
      <c r="V1977">
        <v>0</v>
      </c>
      <c r="W1977" t="s">
        <v>44</v>
      </c>
      <c r="X1977" t="s">
        <v>43</v>
      </c>
      <c r="Y1977" t="s">
        <v>43</v>
      </c>
      <c r="Z1977">
        <v>0</v>
      </c>
      <c r="AA1977" t="s">
        <v>45</v>
      </c>
      <c r="AB1977" t="s">
        <v>43</v>
      </c>
      <c r="AC1977" t="s">
        <v>43</v>
      </c>
    </row>
    <row r="1978" spans="1:29" x14ac:dyDescent="0.3">
      <c r="A1978" s="2">
        <v>45062.947106481479</v>
      </c>
      <c r="B1978" t="s">
        <v>29</v>
      </c>
      <c r="C1978" s="4" t="s">
        <v>2035</v>
      </c>
      <c r="D1978" t="s">
        <v>31</v>
      </c>
      <c r="E1978" t="s">
        <v>73</v>
      </c>
      <c r="F1978" t="s">
        <v>122</v>
      </c>
      <c r="G1978" t="s">
        <v>34</v>
      </c>
      <c r="H1978" t="s">
        <v>35</v>
      </c>
      <c r="I1978" t="s">
        <v>36</v>
      </c>
      <c r="J1978">
        <v>6</v>
      </c>
      <c r="K1978" t="s">
        <v>499</v>
      </c>
      <c r="L1978" t="s">
        <v>38</v>
      </c>
      <c r="M1978" t="s">
        <v>511</v>
      </c>
      <c r="N1978" t="s">
        <v>1010</v>
      </c>
      <c r="O1978" t="s">
        <v>113</v>
      </c>
      <c r="P1978" t="s">
        <v>66</v>
      </c>
      <c r="Q1978" t="s">
        <v>481</v>
      </c>
      <c r="R1978" t="s">
        <v>495</v>
      </c>
      <c r="S1978" t="s">
        <v>2036</v>
      </c>
      <c r="T1978">
        <v>3140</v>
      </c>
      <c r="U1978">
        <v>111130</v>
      </c>
      <c r="V1978">
        <v>0</v>
      </c>
      <c r="W1978" t="s">
        <v>44</v>
      </c>
      <c r="X1978" t="s">
        <v>43</v>
      </c>
      <c r="Y1978" t="s">
        <v>43</v>
      </c>
      <c r="Z1978">
        <v>0</v>
      </c>
      <c r="AA1978" t="s">
        <v>45</v>
      </c>
      <c r="AB1978" t="s">
        <v>43</v>
      </c>
      <c r="AC1978" t="s">
        <v>43</v>
      </c>
    </row>
    <row r="1979" spans="1:29" x14ac:dyDescent="0.3">
      <c r="A1979" s="2">
        <v>45062.947847222233</v>
      </c>
      <c r="B1979" t="s">
        <v>29</v>
      </c>
      <c r="C1979" s="4" t="s">
        <v>1865</v>
      </c>
      <c r="D1979" t="s">
        <v>54</v>
      </c>
      <c r="E1979" t="s">
        <v>32</v>
      </c>
      <c r="F1979" t="s">
        <v>47</v>
      </c>
      <c r="G1979" t="s">
        <v>34</v>
      </c>
      <c r="H1979" t="s">
        <v>35</v>
      </c>
      <c r="I1979" t="s">
        <v>36</v>
      </c>
      <c r="J1979">
        <v>6</v>
      </c>
      <c r="K1979" t="s">
        <v>123</v>
      </c>
      <c r="L1979" t="s">
        <v>49</v>
      </c>
      <c r="M1979" t="s">
        <v>529</v>
      </c>
      <c r="N1979" t="s">
        <v>754</v>
      </c>
      <c r="O1979" t="s">
        <v>41</v>
      </c>
      <c r="P1979" t="s">
        <v>66</v>
      </c>
      <c r="Q1979" t="s">
        <v>481</v>
      </c>
      <c r="R1979" t="s">
        <v>495</v>
      </c>
      <c r="S1979" t="s">
        <v>2037</v>
      </c>
      <c r="T1979">
        <v>4150</v>
      </c>
      <c r="U1979">
        <v>131150</v>
      </c>
      <c r="V1979">
        <v>0</v>
      </c>
      <c r="W1979" t="s">
        <v>44</v>
      </c>
      <c r="X1979" t="s">
        <v>43</v>
      </c>
      <c r="Y1979" t="s">
        <v>43</v>
      </c>
      <c r="Z1979">
        <v>0</v>
      </c>
      <c r="AA1979" t="s">
        <v>45</v>
      </c>
      <c r="AB1979" t="s">
        <v>43</v>
      </c>
      <c r="AC1979" t="s">
        <v>43</v>
      </c>
    </row>
    <row r="1980" spans="1:29" x14ac:dyDescent="0.3">
      <c r="A1980" s="2">
        <v>45062.948055555556</v>
      </c>
      <c r="B1980" t="s">
        <v>29</v>
      </c>
      <c r="C1980" s="4" t="s">
        <v>1541</v>
      </c>
      <c r="D1980" t="s">
        <v>54</v>
      </c>
      <c r="E1980" t="s">
        <v>73</v>
      </c>
      <c r="F1980" t="s">
        <v>33</v>
      </c>
      <c r="G1980" t="s">
        <v>34</v>
      </c>
      <c r="H1980" t="s">
        <v>57</v>
      </c>
      <c r="I1980" t="s">
        <v>36</v>
      </c>
      <c r="J1980">
        <v>3</v>
      </c>
      <c r="K1980" t="s">
        <v>499</v>
      </c>
      <c r="L1980" t="s">
        <v>38</v>
      </c>
      <c r="M1980" t="s">
        <v>515</v>
      </c>
      <c r="N1980" t="s">
        <v>1594</v>
      </c>
      <c r="O1980" t="s">
        <v>85</v>
      </c>
      <c r="P1980" t="s">
        <v>62</v>
      </c>
      <c r="Q1980" t="s">
        <v>35</v>
      </c>
      <c r="R1980" t="s">
        <v>34</v>
      </c>
      <c r="S1980" t="s">
        <v>2038</v>
      </c>
      <c r="T1980">
        <v>2125</v>
      </c>
      <c r="U1980">
        <v>131150</v>
      </c>
      <c r="V1980">
        <v>0</v>
      </c>
      <c r="W1980" t="s">
        <v>44</v>
      </c>
      <c r="X1980" t="s">
        <v>43</v>
      </c>
      <c r="Y1980" t="s">
        <v>43</v>
      </c>
      <c r="Z1980">
        <v>0</v>
      </c>
      <c r="AA1980" t="s">
        <v>45</v>
      </c>
      <c r="AB1980" t="s">
        <v>43</v>
      </c>
      <c r="AC1980" t="s">
        <v>43</v>
      </c>
    </row>
    <row r="1981" spans="1:29" x14ac:dyDescent="0.3">
      <c r="A1981" s="2">
        <v>45062.949189814812</v>
      </c>
      <c r="B1981" t="s">
        <v>29</v>
      </c>
      <c r="C1981" s="4" t="s">
        <v>1956</v>
      </c>
      <c r="D1981" t="s">
        <v>54</v>
      </c>
      <c r="E1981" t="s">
        <v>64</v>
      </c>
      <c r="F1981" t="s">
        <v>122</v>
      </c>
      <c r="G1981" t="s">
        <v>495</v>
      </c>
      <c r="H1981" t="s">
        <v>35</v>
      </c>
      <c r="I1981" t="s">
        <v>58</v>
      </c>
      <c r="J1981">
        <v>1</v>
      </c>
      <c r="K1981" t="s">
        <v>81</v>
      </c>
      <c r="L1981" t="s">
        <v>69</v>
      </c>
      <c r="M1981" t="s">
        <v>532</v>
      </c>
      <c r="N1981" t="s">
        <v>981</v>
      </c>
      <c r="O1981" t="s">
        <v>113</v>
      </c>
      <c r="P1981" t="s">
        <v>88</v>
      </c>
      <c r="Q1981" t="s">
        <v>481</v>
      </c>
      <c r="R1981" t="s">
        <v>495</v>
      </c>
      <c r="S1981" t="s">
        <v>2039</v>
      </c>
      <c r="T1981">
        <v>1115</v>
      </c>
      <c r="U1981">
        <v>5070</v>
      </c>
      <c r="V1981">
        <v>0</v>
      </c>
      <c r="W1981" t="s">
        <v>44</v>
      </c>
      <c r="X1981" t="s">
        <v>43</v>
      </c>
      <c r="Y1981" t="s">
        <v>43</v>
      </c>
      <c r="Z1981">
        <v>0</v>
      </c>
      <c r="AA1981" t="s">
        <v>45</v>
      </c>
      <c r="AB1981" t="s">
        <v>43</v>
      </c>
      <c r="AC1981" t="s">
        <v>43</v>
      </c>
    </row>
    <row r="1982" spans="1:29" x14ac:dyDescent="0.3">
      <c r="A1982" s="2">
        <v>45062.950208333343</v>
      </c>
      <c r="B1982" t="s">
        <v>29</v>
      </c>
      <c r="C1982" s="4" t="s">
        <v>2040</v>
      </c>
      <c r="D1982" t="s">
        <v>31</v>
      </c>
      <c r="E1982" t="s">
        <v>73</v>
      </c>
      <c r="F1982" t="s">
        <v>33</v>
      </c>
      <c r="G1982" t="s">
        <v>56</v>
      </c>
      <c r="H1982" t="s">
        <v>57</v>
      </c>
      <c r="I1982" t="s">
        <v>58</v>
      </c>
      <c r="J1982">
        <v>1</v>
      </c>
      <c r="K1982" t="s">
        <v>81</v>
      </c>
      <c r="L1982" t="s">
        <v>69</v>
      </c>
      <c r="M1982" t="s">
        <v>505</v>
      </c>
      <c r="N1982" t="s">
        <v>663</v>
      </c>
      <c r="O1982" t="s">
        <v>113</v>
      </c>
      <c r="P1982" t="s">
        <v>88</v>
      </c>
      <c r="Q1982" t="s">
        <v>57</v>
      </c>
      <c r="R1982" t="s">
        <v>507</v>
      </c>
      <c r="S1982" t="s">
        <v>2041</v>
      </c>
      <c r="T1982">
        <v>510</v>
      </c>
      <c r="U1982">
        <v>3050</v>
      </c>
      <c r="V1982">
        <v>0</v>
      </c>
      <c r="W1982" t="s">
        <v>44</v>
      </c>
      <c r="X1982" t="s">
        <v>43</v>
      </c>
      <c r="Y1982" t="s">
        <v>43</v>
      </c>
      <c r="Z1982">
        <v>0</v>
      </c>
      <c r="AA1982" t="s">
        <v>45</v>
      </c>
      <c r="AB1982" t="s">
        <v>43</v>
      </c>
      <c r="AC1982" t="s">
        <v>43</v>
      </c>
    </row>
    <row r="1983" spans="1:29" x14ac:dyDescent="0.3">
      <c r="A1983" s="2">
        <v>45062.95107638889</v>
      </c>
      <c r="B1983" t="s">
        <v>29</v>
      </c>
      <c r="C1983" s="4" t="s">
        <v>1144</v>
      </c>
      <c r="D1983" t="s">
        <v>54</v>
      </c>
      <c r="E1983" t="s">
        <v>32</v>
      </c>
      <c r="F1983" t="s">
        <v>33</v>
      </c>
      <c r="G1983" t="s">
        <v>34</v>
      </c>
      <c r="H1983" t="s">
        <v>35</v>
      </c>
      <c r="I1983" t="s">
        <v>36</v>
      </c>
      <c r="J1983">
        <v>1</v>
      </c>
      <c r="K1983" t="s">
        <v>81</v>
      </c>
      <c r="L1983" t="s">
        <v>69</v>
      </c>
      <c r="M1983" t="s">
        <v>505</v>
      </c>
      <c r="N1983" t="s">
        <v>790</v>
      </c>
      <c r="O1983" t="s">
        <v>41</v>
      </c>
      <c r="P1983" t="s">
        <v>52</v>
      </c>
      <c r="Q1983" t="s">
        <v>481</v>
      </c>
      <c r="R1983" t="s">
        <v>495</v>
      </c>
      <c r="S1983" t="s">
        <v>2042</v>
      </c>
      <c r="T1983">
        <v>3140</v>
      </c>
      <c r="U1983">
        <v>3050</v>
      </c>
      <c r="V1983">
        <v>0</v>
      </c>
      <c r="W1983" t="s">
        <v>44</v>
      </c>
      <c r="X1983" t="s">
        <v>43</v>
      </c>
      <c r="Y1983" t="s">
        <v>43</v>
      </c>
      <c r="Z1983">
        <v>0</v>
      </c>
      <c r="AA1983" t="s">
        <v>45</v>
      </c>
      <c r="AB1983" t="s">
        <v>43</v>
      </c>
      <c r="AC1983" t="s">
        <v>43</v>
      </c>
    </row>
    <row r="1984" spans="1:29" x14ac:dyDescent="0.3">
      <c r="A1984" s="2">
        <v>45062.95212962963</v>
      </c>
      <c r="B1984" t="s">
        <v>29</v>
      </c>
      <c r="C1984" s="4" t="s">
        <v>1602</v>
      </c>
      <c r="D1984" t="s">
        <v>54</v>
      </c>
      <c r="E1984" t="s">
        <v>73</v>
      </c>
      <c r="F1984" t="s">
        <v>122</v>
      </c>
      <c r="G1984" t="s">
        <v>34</v>
      </c>
      <c r="H1984" t="s">
        <v>57</v>
      </c>
      <c r="I1984" t="s">
        <v>58</v>
      </c>
      <c r="J1984">
        <v>5</v>
      </c>
      <c r="K1984" t="s">
        <v>81</v>
      </c>
      <c r="L1984" t="s">
        <v>69</v>
      </c>
      <c r="M1984" t="s">
        <v>505</v>
      </c>
      <c r="N1984" t="s">
        <v>981</v>
      </c>
      <c r="O1984" t="s">
        <v>113</v>
      </c>
      <c r="P1984" t="s">
        <v>95</v>
      </c>
      <c r="Q1984" t="s">
        <v>35</v>
      </c>
      <c r="R1984" t="s">
        <v>34</v>
      </c>
      <c r="S1984" t="s">
        <v>2043</v>
      </c>
      <c r="T1984">
        <v>3140</v>
      </c>
      <c r="U1984">
        <v>7190</v>
      </c>
      <c r="V1984">
        <v>0</v>
      </c>
      <c r="W1984" t="s">
        <v>44</v>
      </c>
      <c r="X1984" t="s">
        <v>43</v>
      </c>
      <c r="Y1984" t="s">
        <v>43</v>
      </c>
      <c r="Z1984">
        <v>0</v>
      </c>
      <c r="AA1984" t="s">
        <v>45</v>
      </c>
      <c r="AB1984" t="s">
        <v>43</v>
      </c>
      <c r="AC1984" t="s">
        <v>43</v>
      </c>
    </row>
    <row r="1985" spans="1:29" x14ac:dyDescent="0.3">
      <c r="A1985" s="2">
        <v>45062.952986111108</v>
      </c>
      <c r="B1985" t="s">
        <v>29</v>
      </c>
      <c r="C1985" s="4" t="s">
        <v>1873</v>
      </c>
      <c r="D1985" t="s">
        <v>31</v>
      </c>
      <c r="E1985" t="s">
        <v>73</v>
      </c>
      <c r="F1985" t="s">
        <v>33</v>
      </c>
      <c r="G1985" t="s">
        <v>56</v>
      </c>
      <c r="H1985" t="s">
        <v>57</v>
      </c>
      <c r="I1985" t="s">
        <v>58</v>
      </c>
      <c r="J1985">
        <v>6</v>
      </c>
      <c r="K1985" t="s">
        <v>81</v>
      </c>
      <c r="L1985" t="s">
        <v>69</v>
      </c>
      <c r="M1985" t="s">
        <v>490</v>
      </c>
      <c r="N1985" t="s">
        <v>1085</v>
      </c>
      <c r="O1985" t="s">
        <v>125</v>
      </c>
      <c r="P1985" t="s">
        <v>52</v>
      </c>
      <c r="Q1985" t="s">
        <v>481</v>
      </c>
      <c r="R1985" t="s">
        <v>507</v>
      </c>
      <c r="S1985" t="s">
        <v>2044</v>
      </c>
      <c r="T1985">
        <v>2630</v>
      </c>
      <c r="U1985">
        <v>7190</v>
      </c>
      <c r="V1985">
        <v>0</v>
      </c>
      <c r="W1985" t="s">
        <v>44</v>
      </c>
      <c r="X1985" t="s">
        <v>43</v>
      </c>
      <c r="Y1985" t="s">
        <v>43</v>
      </c>
      <c r="Z1985">
        <v>0</v>
      </c>
      <c r="AA1985" t="s">
        <v>45</v>
      </c>
      <c r="AB1985" t="s">
        <v>43</v>
      </c>
      <c r="AC1985" t="s">
        <v>43</v>
      </c>
    </row>
    <row r="1986" spans="1:29" x14ac:dyDescent="0.3">
      <c r="A1986" s="2">
        <v>45062.953043981477</v>
      </c>
      <c r="B1986" t="s">
        <v>29</v>
      </c>
      <c r="C1986" s="4" t="s">
        <v>1192</v>
      </c>
      <c r="D1986" t="s">
        <v>31</v>
      </c>
      <c r="E1986" t="s">
        <v>73</v>
      </c>
      <c r="F1986" t="s">
        <v>47</v>
      </c>
      <c r="G1986" t="s">
        <v>34</v>
      </c>
      <c r="H1986" t="s">
        <v>35</v>
      </c>
      <c r="I1986" t="s">
        <v>36</v>
      </c>
      <c r="J1986">
        <v>5</v>
      </c>
      <c r="K1986" t="s">
        <v>499</v>
      </c>
      <c r="L1986" t="s">
        <v>49</v>
      </c>
      <c r="M1986" t="s">
        <v>529</v>
      </c>
      <c r="N1986" t="s">
        <v>717</v>
      </c>
      <c r="O1986" t="s">
        <v>41</v>
      </c>
      <c r="P1986" t="s">
        <v>66</v>
      </c>
      <c r="Q1986" t="s">
        <v>481</v>
      </c>
      <c r="R1986" t="s">
        <v>34</v>
      </c>
      <c r="S1986" t="s">
        <v>2045</v>
      </c>
      <c r="T1986">
        <v>50</v>
      </c>
      <c r="U1986">
        <v>151</v>
      </c>
      <c r="V1986">
        <v>0</v>
      </c>
      <c r="W1986" t="s">
        <v>44</v>
      </c>
      <c r="X1986" t="s">
        <v>43</v>
      </c>
      <c r="Y1986" t="s">
        <v>43</v>
      </c>
      <c r="Z1986">
        <v>0</v>
      </c>
      <c r="AA1986" t="s">
        <v>45</v>
      </c>
      <c r="AB1986" t="s">
        <v>43</v>
      </c>
      <c r="AC1986" t="s">
        <v>43</v>
      </c>
    </row>
    <row r="1987" spans="1:29" x14ac:dyDescent="0.3">
      <c r="A1987" s="2">
        <v>45062.954456018517</v>
      </c>
      <c r="B1987" t="s">
        <v>29</v>
      </c>
      <c r="C1987" s="4" t="s">
        <v>1966</v>
      </c>
      <c r="D1987" t="s">
        <v>54</v>
      </c>
      <c r="E1987" t="s">
        <v>32</v>
      </c>
      <c r="F1987" t="s">
        <v>122</v>
      </c>
      <c r="G1987" t="s">
        <v>56</v>
      </c>
      <c r="H1987" t="s">
        <v>57</v>
      </c>
      <c r="I1987" t="s">
        <v>36</v>
      </c>
      <c r="J1987">
        <v>5</v>
      </c>
      <c r="K1987" t="s">
        <v>81</v>
      </c>
      <c r="L1987" t="s">
        <v>49</v>
      </c>
      <c r="M1987" t="s">
        <v>500</v>
      </c>
      <c r="N1987" t="s">
        <v>625</v>
      </c>
      <c r="O1987" t="s">
        <v>41</v>
      </c>
      <c r="P1987" t="s">
        <v>77</v>
      </c>
      <c r="Q1987" t="s">
        <v>35</v>
      </c>
      <c r="R1987" t="s">
        <v>34</v>
      </c>
      <c r="S1987" t="s">
        <v>2046</v>
      </c>
      <c r="T1987">
        <v>4150</v>
      </c>
      <c r="U1987">
        <v>131150</v>
      </c>
      <c r="V1987">
        <v>0</v>
      </c>
      <c r="W1987" t="s">
        <v>44</v>
      </c>
      <c r="X1987" t="s">
        <v>43</v>
      </c>
      <c r="Y1987" t="s">
        <v>43</v>
      </c>
      <c r="Z1987">
        <v>0</v>
      </c>
      <c r="AA1987" t="s">
        <v>45</v>
      </c>
      <c r="AB1987" t="s">
        <v>43</v>
      </c>
      <c r="AC1987" t="s">
        <v>43</v>
      </c>
    </row>
    <row r="1988" spans="1:29" x14ac:dyDescent="0.3">
      <c r="A1988" s="2">
        <v>45062.955474537041</v>
      </c>
      <c r="B1988" t="s">
        <v>29</v>
      </c>
      <c r="C1988" s="4" t="s">
        <v>1833</v>
      </c>
      <c r="D1988" t="s">
        <v>31</v>
      </c>
      <c r="E1988" t="s">
        <v>68</v>
      </c>
      <c r="F1988" t="s">
        <v>33</v>
      </c>
      <c r="G1988" t="s">
        <v>34</v>
      </c>
      <c r="H1988" t="s">
        <v>35</v>
      </c>
      <c r="I1988" t="s">
        <v>36</v>
      </c>
      <c r="J1988">
        <v>7</v>
      </c>
      <c r="K1988" t="s">
        <v>499</v>
      </c>
      <c r="L1988" t="s">
        <v>69</v>
      </c>
      <c r="M1988" t="s">
        <v>560</v>
      </c>
      <c r="N1988" t="s">
        <v>488</v>
      </c>
      <c r="O1988" t="s">
        <v>41</v>
      </c>
      <c r="P1988" t="s">
        <v>66</v>
      </c>
      <c r="Q1988" t="s">
        <v>481</v>
      </c>
      <c r="R1988" t="s">
        <v>495</v>
      </c>
      <c r="S1988" t="s">
        <v>2047</v>
      </c>
      <c r="T1988">
        <v>4150</v>
      </c>
      <c r="U1988">
        <v>91110</v>
      </c>
      <c r="V1988">
        <v>0</v>
      </c>
      <c r="W1988" t="s">
        <v>44</v>
      </c>
      <c r="X1988" t="s">
        <v>43</v>
      </c>
      <c r="Y1988" t="s">
        <v>43</v>
      </c>
      <c r="Z1988">
        <v>0</v>
      </c>
      <c r="AA1988" t="s">
        <v>45</v>
      </c>
      <c r="AB1988" t="s">
        <v>43</v>
      </c>
      <c r="AC1988" t="s">
        <v>43</v>
      </c>
    </row>
    <row r="1989" spans="1:29" x14ac:dyDescent="0.3">
      <c r="A1989" s="2">
        <v>45062.955520833333</v>
      </c>
      <c r="B1989" t="s">
        <v>29</v>
      </c>
      <c r="C1989" s="4" t="s">
        <v>160</v>
      </c>
      <c r="D1989" t="s">
        <v>31</v>
      </c>
      <c r="E1989" t="s">
        <v>32</v>
      </c>
      <c r="F1989" t="s">
        <v>122</v>
      </c>
      <c r="G1989" t="s">
        <v>56</v>
      </c>
      <c r="H1989" t="s">
        <v>35</v>
      </c>
      <c r="I1989" t="s">
        <v>36</v>
      </c>
      <c r="J1989">
        <v>7</v>
      </c>
      <c r="K1989" t="s">
        <v>48</v>
      </c>
      <c r="L1989" t="s">
        <v>49</v>
      </c>
      <c r="M1989" t="s">
        <v>490</v>
      </c>
      <c r="N1989" t="s">
        <v>497</v>
      </c>
      <c r="O1989" t="s">
        <v>41</v>
      </c>
      <c r="P1989" t="s">
        <v>66</v>
      </c>
      <c r="Q1989" t="s">
        <v>481</v>
      </c>
      <c r="R1989" t="s">
        <v>34</v>
      </c>
      <c r="S1989" t="s">
        <v>2048</v>
      </c>
      <c r="T1989">
        <v>2630</v>
      </c>
      <c r="U1989">
        <v>5070</v>
      </c>
      <c r="V1989">
        <v>0</v>
      </c>
      <c r="W1989" t="s">
        <v>44</v>
      </c>
      <c r="X1989" t="s">
        <v>43</v>
      </c>
      <c r="Y1989" t="s">
        <v>43</v>
      </c>
      <c r="Z1989">
        <v>0</v>
      </c>
      <c r="AA1989" t="s">
        <v>45</v>
      </c>
      <c r="AB1989" t="s">
        <v>43</v>
      </c>
      <c r="AC1989" t="s">
        <v>43</v>
      </c>
    </row>
    <row r="1990" spans="1:29" x14ac:dyDescent="0.3">
      <c r="A1990" s="2">
        <v>45062.955636574072</v>
      </c>
      <c r="B1990" t="s">
        <v>29</v>
      </c>
      <c r="C1990" s="4" t="s">
        <v>2049</v>
      </c>
      <c r="D1990" t="s">
        <v>54</v>
      </c>
      <c r="E1990" t="s">
        <v>73</v>
      </c>
      <c r="F1990" t="s">
        <v>33</v>
      </c>
      <c r="G1990" t="s">
        <v>56</v>
      </c>
      <c r="H1990" t="s">
        <v>35</v>
      </c>
      <c r="I1990" t="s">
        <v>36</v>
      </c>
      <c r="J1990">
        <v>7</v>
      </c>
      <c r="K1990" t="s">
        <v>81</v>
      </c>
      <c r="L1990" t="s">
        <v>49</v>
      </c>
      <c r="M1990" t="s">
        <v>560</v>
      </c>
      <c r="N1990" t="s">
        <v>636</v>
      </c>
      <c r="O1990" t="s">
        <v>41</v>
      </c>
      <c r="P1990" t="s">
        <v>66</v>
      </c>
      <c r="Q1990" t="s">
        <v>481</v>
      </c>
      <c r="R1990" t="s">
        <v>507</v>
      </c>
      <c r="S1990" t="s">
        <v>2050</v>
      </c>
      <c r="T1990">
        <v>3140</v>
      </c>
      <c r="U1990">
        <v>91110</v>
      </c>
      <c r="V1990">
        <v>0</v>
      </c>
      <c r="W1990" t="s">
        <v>44</v>
      </c>
      <c r="X1990" t="s">
        <v>43</v>
      </c>
      <c r="Y1990" t="s">
        <v>43</v>
      </c>
      <c r="Z1990">
        <v>0</v>
      </c>
      <c r="AA1990" t="s">
        <v>45</v>
      </c>
      <c r="AB1990" t="s">
        <v>43</v>
      </c>
      <c r="AC1990" t="s">
        <v>43</v>
      </c>
    </row>
    <row r="1991" spans="1:29" x14ac:dyDescent="0.3">
      <c r="A1991" s="2">
        <v>45062.956562500003</v>
      </c>
      <c r="B1991" t="s">
        <v>29</v>
      </c>
      <c r="C1991" s="4" t="s">
        <v>835</v>
      </c>
      <c r="D1991" t="s">
        <v>54</v>
      </c>
      <c r="E1991" t="s">
        <v>64</v>
      </c>
      <c r="F1991" t="s">
        <v>33</v>
      </c>
      <c r="G1991" t="s">
        <v>495</v>
      </c>
      <c r="H1991" t="s">
        <v>57</v>
      </c>
      <c r="I1991" t="s">
        <v>36</v>
      </c>
      <c r="J1991">
        <v>7</v>
      </c>
      <c r="K1991" t="s">
        <v>499</v>
      </c>
      <c r="L1991" t="s">
        <v>38</v>
      </c>
      <c r="M1991" t="s">
        <v>588</v>
      </c>
      <c r="N1991" t="s">
        <v>717</v>
      </c>
      <c r="O1991" t="s">
        <v>41</v>
      </c>
      <c r="P1991" t="s">
        <v>52</v>
      </c>
      <c r="Q1991" t="s">
        <v>481</v>
      </c>
      <c r="R1991" t="s">
        <v>495</v>
      </c>
      <c r="S1991" t="s">
        <v>2051</v>
      </c>
      <c r="T1991">
        <v>2125</v>
      </c>
      <c r="U1991">
        <v>5070</v>
      </c>
      <c r="V1991">
        <v>0</v>
      </c>
      <c r="W1991" t="s">
        <v>44</v>
      </c>
      <c r="X1991" t="s">
        <v>43</v>
      </c>
      <c r="Y1991" t="s">
        <v>43</v>
      </c>
      <c r="Z1991">
        <v>0</v>
      </c>
      <c r="AA1991" t="s">
        <v>45</v>
      </c>
      <c r="AB1991" t="s">
        <v>43</v>
      </c>
      <c r="AC1991" t="s">
        <v>43</v>
      </c>
    </row>
    <row r="1992" spans="1:29" x14ac:dyDescent="0.3">
      <c r="A1992" s="2">
        <v>45062.957951388889</v>
      </c>
      <c r="B1992" t="s">
        <v>29</v>
      </c>
      <c r="C1992" s="4" t="s">
        <v>2052</v>
      </c>
      <c r="D1992" t="s">
        <v>54</v>
      </c>
      <c r="E1992" t="s">
        <v>64</v>
      </c>
      <c r="F1992" t="s">
        <v>122</v>
      </c>
      <c r="G1992" t="s">
        <v>34</v>
      </c>
      <c r="H1992" t="s">
        <v>57</v>
      </c>
      <c r="I1992" t="s">
        <v>58</v>
      </c>
      <c r="J1992">
        <v>6</v>
      </c>
      <c r="K1992" t="s">
        <v>48</v>
      </c>
      <c r="L1992" t="s">
        <v>49</v>
      </c>
      <c r="M1992" t="s">
        <v>490</v>
      </c>
      <c r="N1992" t="s">
        <v>1280</v>
      </c>
      <c r="O1992" t="s">
        <v>85</v>
      </c>
      <c r="P1992" t="s">
        <v>204</v>
      </c>
      <c r="Q1992" t="s">
        <v>35</v>
      </c>
      <c r="R1992" t="s">
        <v>34</v>
      </c>
      <c r="S1992" t="s">
        <v>2053</v>
      </c>
      <c r="T1992">
        <v>4150</v>
      </c>
      <c r="U1992">
        <v>151</v>
      </c>
      <c r="V1992">
        <v>0</v>
      </c>
      <c r="W1992" t="s">
        <v>44</v>
      </c>
      <c r="X1992" t="s">
        <v>43</v>
      </c>
      <c r="Y1992" t="s">
        <v>43</v>
      </c>
      <c r="Z1992">
        <v>0</v>
      </c>
      <c r="AA1992" t="s">
        <v>45</v>
      </c>
      <c r="AB1992" t="s">
        <v>43</v>
      </c>
      <c r="AC1992" t="s">
        <v>43</v>
      </c>
    </row>
    <row r="1993" spans="1:29" x14ac:dyDescent="0.3">
      <c r="A1993" s="2">
        <v>45062.95821759259</v>
      </c>
      <c r="B1993" t="s">
        <v>29</v>
      </c>
      <c r="C1993" s="4" t="s">
        <v>1805</v>
      </c>
      <c r="D1993" t="s">
        <v>54</v>
      </c>
      <c r="E1993" t="s">
        <v>64</v>
      </c>
      <c r="F1993" t="s">
        <v>47</v>
      </c>
      <c r="G1993" t="s">
        <v>34</v>
      </c>
      <c r="H1993" t="s">
        <v>57</v>
      </c>
      <c r="I1993" t="s">
        <v>58</v>
      </c>
      <c r="J1993">
        <v>7</v>
      </c>
      <c r="K1993" t="s">
        <v>499</v>
      </c>
      <c r="L1993" t="s">
        <v>69</v>
      </c>
      <c r="M1993" t="s">
        <v>505</v>
      </c>
      <c r="N1993" t="s">
        <v>1587</v>
      </c>
      <c r="O1993" t="s">
        <v>125</v>
      </c>
      <c r="P1993" t="s">
        <v>52</v>
      </c>
      <c r="Q1993" t="s">
        <v>481</v>
      </c>
      <c r="R1993" t="s">
        <v>34</v>
      </c>
      <c r="S1993" t="s">
        <v>2054</v>
      </c>
      <c r="T1993">
        <v>1620</v>
      </c>
      <c r="U1993">
        <v>5070</v>
      </c>
      <c r="V1993">
        <v>0</v>
      </c>
      <c r="W1993" t="s">
        <v>44</v>
      </c>
      <c r="X1993" t="s">
        <v>43</v>
      </c>
      <c r="Y1993" t="s">
        <v>43</v>
      </c>
      <c r="Z1993">
        <v>0</v>
      </c>
      <c r="AA1993" t="s">
        <v>45</v>
      </c>
      <c r="AB1993" t="s">
        <v>43</v>
      </c>
      <c r="AC1993" t="s">
        <v>43</v>
      </c>
    </row>
    <row r="1994" spans="1:29" x14ac:dyDescent="0.3">
      <c r="A1994" s="2">
        <v>45062.959305555552</v>
      </c>
      <c r="B1994" t="s">
        <v>29</v>
      </c>
      <c r="C1994" s="4" t="s">
        <v>2055</v>
      </c>
      <c r="D1994" t="s">
        <v>54</v>
      </c>
      <c r="E1994" t="s">
        <v>73</v>
      </c>
      <c r="F1994" t="s">
        <v>33</v>
      </c>
      <c r="G1994" t="s">
        <v>34</v>
      </c>
      <c r="H1994" t="s">
        <v>35</v>
      </c>
      <c r="I1994" t="s">
        <v>36</v>
      </c>
      <c r="J1994">
        <v>4</v>
      </c>
      <c r="K1994" t="s">
        <v>123</v>
      </c>
      <c r="L1994" t="s">
        <v>69</v>
      </c>
      <c r="M1994" t="s">
        <v>505</v>
      </c>
      <c r="N1994" t="s">
        <v>672</v>
      </c>
      <c r="O1994" t="s">
        <v>85</v>
      </c>
      <c r="P1994" t="s">
        <v>52</v>
      </c>
      <c r="Q1994" t="s">
        <v>35</v>
      </c>
      <c r="R1994" t="s">
        <v>34</v>
      </c>
      <c r="S1994" t="s">
        <v>2056</v>
      </c>
      <c r="T1994">
        <v>2125</v>
      </c>
      <c r="U1994">
        <v>5070</v>
      </c>
      <c r="V1994">
        <v>0</v>
      </c>
      <c r="W1994" t="s">
        <v>44</v>
      </c>
      <c r="X1994" t="s">
        <v>43</v>
      </c>
      <c r="Y1994" t="s">
        <v>43</v>
      </c>
      <c r="Z1994">
        <v>0</v>
      </c>
      <c r="AA1994" t="s">
        <v>45</v>
      </c>
      <c r="AB1994" t="s">
        <v>43</v>
      </c>
      <c r="AC1994" t="s">
        <v>43</v>
      </c>
    </row>
    <row r="1995" spans="1:29" x14ac:dyDescent="0.3">
      <c r="A1995" s="2">
        <v>45062.960914351846</v>
      </c>
      <c r="B1995" t="s">
        <v>29</v>
      </c>
      <c r="C1995" s="4" t="s">
        <v>1751</v>
      </c>
      <c r="D1995" t="s">
        <v>31</v>
      </c>
      <c r="E1995" t="s">
        <v>32</v>
      </c>
      <c r="F1995" t="s">
        <v>33</v>
      </c>
      <c r="G1995" t="s">
        <v>56</v>
      </c>
      <c r="H1995" t="s">
        <v>35</v>
      </c>
      <c r="I1995" t="s">
        <v>36</v>
      </c>
      <c r="J1995">
        <v>5</v>
      </c>
      <c r="K1995" t="s">
        <v>48</v>
      </c>
      <c r="L1995" t="s">
        <v>49</v>
      </c>
      <c r="M1995" t="s">
        <v>493</v>
      </c>
      <c r="N1995" t="s">
        <v>2057</v>
      </c>
      <c r="O1995" t="s">
        <v>41</v>
      </c>
      <c r="P1995" t="s">
        <v>52</v>
      </c>
      <c r="Q1995" t="s">
        <v>35</v>
      </c>
      <c r="R1995" t="s">
        <v>34</v>
      </c>
      <c r="S1995" t="s">
        <v>2058</v>
      </c>
      <c r="T1995">
        <v>4150</v>
      </c>
      <c r="U1995">
        <v>151</v>
      </c>
      <c r="V1995">
        <v>0</v>
      </c>
      <c r="W1995" t="s">
        <v>44</v>
      </c>
      <c r="X1995" t="s">
        <v>43</v>
      </c>
      <c r="Y1995" t="s">
        <v>43</v>
      </c>
      <c r="Z1995">
        <v>0</v>
      </c>
      <c r="AA1995" t="s">
        <v>45</v>
      </c>
      <c r="AB1995" t="s">
        <v>43</v>
      </c>
      <c r="AC1995" t="s">
        <v>43</v>
      </c>
    </row>
    <row r="1996" spans="1:29" x14ac:dyDescent="0.3">
      <c r="A1996" s="2">
        <v>45062.96334490741</v>
      </c>
      <c r="B1996" t="s">
        <v>29</v>
      </c>
      <c r="C1996" s="4" t="s">
        <v>1144</v>
      </c>
      <c r="D1996" t="s">
        <v>54</v>
      </c>
      <c r="E1996" t="s">
        <v>55</v>
      </c>
      <c r="F1996" t="s">
        <v>33</v>
      </c>
      <c r="G1996" t="s">
        <v>34</v>
      </c>
      <c r="H1996" t="s">
        <v>35</v>
      </c>
      <c r="I1996" t="s">
        <v>58</v>
      </c>
      <c r="J1996">
        <v>10</v>
      </c>
      <c r="K1996" t="s">
        <v>499</v>
      </c>
      <c r="L1996" t="s">
        <v>49</v>
      </c>
      <c r="M1996" t="s">
        <v>560</v>
      </c>
      <c r="N1996" t="s">
        <v>2059</v>
      </c>
      <c r="O1996" t="s">
        <v>125</v>
      </c>
      <c r="P1996" t="s">
        <v>77</v>
      </c>
      <c r="Q1996" t="s">
        <v>481</v>
      </c>
      <c r="R1996" t="s">
        <v>495</v>
      </c>
      <c r="S1996" t="s">
        <v>2060</v>
      </c>
      <c r="T1996">
        <v>50</v>
      </c>
      <c r="U1996">
        <v>91110</v>
      </c>
      <c r="V1996">
        <v>0</v>
      </c>
      <c r="W1996" t="s">
        <v>44</v>
      </c>
      <c r="X1996" t="s">
        <v>43</v>
      </c>
      <c r="Y1996" t="s">
        <v>43</v>
      </c>
      <c r="Z1996">
        <v>0</v>
      </c>
      <c r="AA1996" t="s">
        <v>45</v>
      </c>
      <c r="AB1996" t="s">
        <v>43</v>
      </c>
      <c r="AC1996" t="s">
        <v>43</v>
      </c>
    </row>
    <row r="1997" spans="1:29" x14ac:dyDescent="0.3">
      <c r="A1997" s="2">
        <v>45062.963368055563</v>
      </c>
      <c r="B1997" t="s">
        <v>29</v>
      </c>
      <c r="C1997" s="4" t="s">
        <v>1272</v>
      </c>
      <c r="D1997" t="s">
        <v>54</v>
      </c>
      <c r="E1997" t="s">
        <v>64</v>
      </c>
      <c r="F1997" t="s">
        <v>47</v>
      </c>
      <c r="G1997" t="s">
        <v>34</v>
      </c>
      <c r="H1997" t="s">
        <v>35</v>
      </c>
      <c r="I1997" t="s">
        <v>36</v>
      </c>
      <c r="J1997">
        <v>1</v>
      </c>
      <c r="K1997" t="s">
        <v>499</v>
      </c>
      <c r="L1997" t="s">
        <v>49</v>
      </c>
      <c r="M1997" t="s">
        <v>588</v>
      </c>
      <c r="N1997" t="s">
        <v>1340</v>
      </c>
      <c r="O1997" t="s">
        <v>41</v>
      </c>
      <c r="P1997" t="s">
        <v>66</v>
      </c>
      <c r="Q1997" t="s">
        <v>35</v>
      </c>
      <c r="R1997" t="s">
        <v>34</v>
      </c>
      <c r="S1997" t="s">
        <v>2061</v>
      </c>
      <c r="T1997">
        <v>4150</v>
      </c>
      <c r="U1997">
        <v>7190</v>
      </c>
      <c r="V1997">
        <v>0</v>
      </c>
      <c r="W1997" t="s">
        <v>44</v>
      </c>
      <c r="X1997" t="s">
        <v>43</v>
      </c>
      <c r="Y1997" t="s">
        <v>43</v>
      </c>
      <c r="Z1997">
        <v>0</v>
      </c>
      <c r="AA1997" t="s">
        <v>45</v>
      </c>
      <c r="AB1997" t="s">
        <v>43</v>
      </c>
      <c r="AC1997" t="s">
        <v>43</v>
      </c>
    </row>
    <row r="1998" spans="1:29" x14ac:dyDescent="0.3">
      <c r="A1998" s="2">
        <v>45062.966099537043</v>
      </c>
      <c r="B1998" t="s">
        <v>29</v>
      </c>
      <c r="C1998" s="4" t="s">
        <v>190</v>
      </c>
      <c r="D1998" t="s">
        <v>54</v>
      </c>
      <c r="E1998" t="s">
        <v>68</v>
      </c>
      <c r="F1998" t="s">
        <v>47</v>
      </c>
      <c r="G1998" t="s">
        <v>34</v>
      </c>
      <c r="H1998" t="s">
        <v>35</v>
      </c>
      <c r="I1998" t="s">
        <v>36</v>
      </c>
      <c r="J1998">
        <v>4</v>
      </c>
      <c r="K1998" t="s">
        <v>499</v>
      </c>
      <c r="L1998" t="s">
        <v>49</v>
      </c>
      <c r="M1998" t="s">
        <v>490</v>
      </c>
      <c r="N1998" t="s">
        <v>1499</v>
      </c>
      <c r="O1998" t="s">
        <v>41</v>
      </c>
      <c r="P1998" t="s">
        <v>77</v>
      </c>
      <c r="Q1998" t="s">
        <v>513</v>
      </c>
      <c r="R1998" t="s">
        <v>495</v>
      </c>
      <c r="S1998" t="s">
        <v>2062</v>
      </c>
      <c r="T1998">
        <v>1115</v>
      </c>
      <c r="U1998">
        <v>5070</v>
      </c>
      <c r="V1998">
        <v>0</v>
      </c>
      <c r="W1998" t="s">
        <v>44</v>
      </c>
      <c r="X1998" t="s">
        <v>43</v>
      </c>
      <c r="Y1998" t="s">
        <v>43</v>
      </c>
      <c r="Z1998">
        <v>0</v>
      </c>
      <c r="AA1998" t="s">
        <v>45</v>
      </c>
      <c r="AB1998" t="s">
        <v>43</v>
      </c>
      <c r="AC1998" t="s">
        <v>43</v>
      </c>
    </row>
    <row r="1999" spans="1:29" x14ac:dyDescent="0.3">
      <c r="A1999" s="2">
        <v>45062.967106481483</v>
      </c>
      <c r="B1999" t="s">
        <v>29</v>
      </c>
      <c r="C1999" s="4" t="s">
        <v>2063</v>
      </c>
      <c r="D1999" t="s">
        <v>54</v>
      </c>
      <c r="E1999" t="s">
        <v>68</v>
      </c>
      <c r="F1999" t="s">
        <v>33</v>
      </c>
      <c r="G1999" t="s">
        <v>34</v>
      </c>
      <c r="H1999" t="s">
        <v>35</v>
      </c>
      <c r="I1999" t="s">
        <v>36</v>
      </c>
      <c r="J1999">
        <v>5</v>
      </c>
      <c r="K1999" t="s">
        <v>499</v>
      </c>
      <c r="L1999" t="s">
        <v>49</v>
      </c>
      <c r="M1999" t="s">
        <v>515</v>
      </c>
      <c r="N1999" t="s">
        <v>1315</v>
      </c>
      <c r="O1999" t="s">
        <v>85</v>
      </c>
      <c r="P1999" t="s">
        <v>62</v>
      </c>
      <c r="Q1999" t="s">
        <v>481</v>
      </c>
      <c r="R1999" t="s">
        <v>34</v>
      </c>
      <c r="S1999" t="s">
        <v>2064</v>
      </c>
      <c r="T1999">
        <v>50</v>
      </c>
      <c r="U1999">
        <v>151</v>
      </c>
      <c r="V1999">
        <v>0</v>
      </c>
      <c r="W1999" t="s">
        <v>44</v>
      </c>
      <c r="X1999" t="s">
        <v>43</v>
      </c>
      <c r="Y1999" t="s">
        <v>43</v>
      </c>
      <c r="Z1999">
        <v>0</v>
      </c>
      <c r="AA1999" t="s">
        <v>45</v>
      </c>
      <c r="AB1999" t="s">
        <v>43</v>
      </c>
      <c r="AC1999" t="s">
        <v>43</v>
      </c>
    </row>
    <row r="2000" spans="1:29" x14ac:dyDescent="0.3">
      <c r="A2000" s="2">
        <v>45062.970046296286</v>
      </c>
      <c r="B2000" t="s">
        <v>29</v>
      </c>
      <c r="C2000" s="4" t="s">
        <v>2065</v>
      </c>
      <c r="D2000" t="s">
        <v>31</v>
      </c>
      <c r="E2000" t="s">
        <v>64</v>
      </c>
      <c r="F2000" t="s">
        <v>33</v>
      </c>
      <c r="G2000" t="s">
        <v>495</v>
      </c>
      <c r="H2000" t="s">
        <v>57</v>
      </c>
      <c r="I2000" t="s">
        <v>58</v>
      </c>
      <c r="J2000">
        <v>3</v>
      </c>
      <c r="K2000" t="s">
        <v>123</v>
      </c>
      <c r="L2000" t="s">
        <v>69</v>
      </c>
      <c r="M2000" t="s">
        <v>505</v>
      </c>
      <c r="N2000" t="s">
        <v>586</v>
      </c>
      <c r="O2000" t="s">
        <v>125</v>
      </c>
      <c r="P2000" t="s">
        <v>156</v>
      </c>
      <c r="Q2000" t="s">
        <v>513</v>
      </c>
      <c r="R2000" t="s">
        <v>495</v>
      </c>
      <c r="S2000" t="s">
        <v>2066</v>
      </c>
      <c r="T2000">
        <v>3140</v>
      </c>
      <c r="U2000">
        <v>151</v>
      </c>
      <c r="V2000">
        <v>0</v>
      </c>
      <c r="W2000" t="s">
        <v>44</v>
      </c>
      <c r="X2000" t="s">
        <v>43</v>
      </c>
      <c r="Y2000" t="s">
        <v>43</v>
      </c>
      <c r="Z2000">
        <v>0</v>
      </c>
      <c r="AA2000" t="s">
        <v>45</v>
      </c>
      <c r="AB2000" t="s">
        <v>43</v>
      </c>
      <c r="AC2000" t="s">
        <v>43</v>
      </c>
    </row>
    <row r="2001" spans="1:29" x14ac:dyDescent="0.3">
      <c r="A2001" s="2">
        <v>45062.971087962957</v>
      </c>
      <c r="B2001" t="s">
        <v>29</v>
      </c>
      <c r="C2001" s="4" t="s">
        <v>2067</v>
      </c>
      <c r="D2001" t="s">
        <v>54</v>
      </c>
      <c r="E2001" t="s">
        <v>64</v>
      </c>
      <c r="F2001" t="s">
        <v>47</v>
      </c>
      <c r="G2001" t="s">
        <v>34</v>
      </c>
      <c r="H2001" t="s">
        <v>35</v>
      </c>
      <c r="I2001" t="s">
        <v>36</v>
      </c>
      <c r="J2001">
        <v>2</v>
      </c>
      <c r="K2001" t="s">
        <v>499</v>
      </c>
      <c r="L2001" t="s">
        <v>69</v>
      </c>
      <c r="M2001" t="s">
        <v>505</v>
      </c>
      <c r="N2001" t="s">
        <v>1598</v>
      </c>
      <c r="O2001" t="s">
        <v>85</v>
      </c>
      <c r="P2001" t="s">
        <v>66</v>
      </c>
      <c r="Q2001" t="s">
        <v>481</v>
      </c>
      <c r="R2001" t="s">
        <v>495</v>
      </c>
      <c r="S2001" t="s">
        <v>2068</v>
      </c>
      <c r="T2001">
        <v>3140</v>
      </c>
      <c r="U2001">
        <v>91110</v>
      </c>
      <c r="V2001">
        <v>0</v>
      </c>
      <c r="W2001" t="s">
        <v>44</v>
      </c>
      <c r="X2001" t="s">
        <v>43</v>
      </c>
      <c r="Y2001" t="s">
        <v>43</v>
      </c>
      <c r="Z2001">
        <v>0</v>
      </c>
      <c r="AA2001" t="s">
        <v>45</v>
      </c>
      <c r="AB2001" t="s">
        <v>43</v>
      </c>
      <c r="AC2001" t="s">
        <v>43</v>
      </c>
    </row>
    <row r="2002" spans="1:29" x14ac:dyDescent="0.3">
      <c r="A2002" s="2">
        <v>45062.972083333327</v>
      </c>
      <c r="B2002" t="s">
        <v>29</v>
      </c>
      <c r="C2002" s="4" t="s">
        <v>2069</v>
      </c>
      <c r="D2002" t="s">
        <v>31</v>
      </c>
      <c r="E2002" t="s">
        <v>32</v>
      </c>
      <c r="F2002" t="s">
        <v>122</v>
      </c>
      <c r="G2002" t="s">
        <v>56</v>
      </c>
      <c r="H2002" t="s">
        <v>57</v>
      </c>
      <c r="I2002" t="s">
        <v>36</v>
      </c>
      <c r="J2002">
        <v>7</v>
      </c>
      <c r="K2002" t="s">
        <v>499</v>
      </c>
      <c r="L2002" t="s">
        <v>38</v>
      </c>
      <c r="M2002" t="s">
        <v>505</v>
      </c>
      <c r="N2002" t="s">
        <v>1369</v>
      </c>
      <c r="O2002" t="s">
        <v>41</v>
      </c>
      <c r="P2002" t="s">
        <v>52</v>
      </c>
      <c r="Q2002" t="s">
        <v>481</v>
      </c>
      <c r="R2002" t="s">
        <v>495</v>
      </c>
      <c r="S2002" t="s">
        <v>2070</v>
      </c>
      <c r="T2002">
        <v>2125</v>
      </c>
      <c r="U2002">
        <v>5070</v>
      </c>
      <c r="V2002">
        <v>0</v>
      </c>
      <c r="W2002" t="s">
        <v>44</v>
      </c>
      <c r="X2002" t="s">
        <v>43</v>
      </c>
      <c r="Y2002" t="s">
        <v>43</v>
      </c>
      <c r="Z2002">
        <v>0</v>
      </c>
      <c r="AA2002" t="s">
        <v>45</v>
      </c>
      <c r="AB2002" t="s">
        <v>43</v>
      </c>
      <c r="AC2002" t="s">
        <v>43</v>
      </c>
    </row>
    <row r="2003" spans="1:29" x14ac:dyDescent="0.3">
      <c r="A2003" s="2">
        <v>45062.975671296299</v>
      </c>
      <c r="B2003" t="s">
        <v>29</v>
      </c>
      <c r="C2003" s="4" t="s">
        <v>2071</v>
      </c>
      <c r="D2003" t="s">
        <v>31</v>
      </c>
      <c r="E2003" t="s">
        <v>68</v>
      </c>
      <c r="F2003" t="s">
        <v>47</v>
      </c>
      <c r="G2003" t="s">
        <v>34</v>
      </c>
      <c r="H2003" t="s">
        <v>57</v>
      </c>
      <c r="I2003" t="s">
        <v>58</v>
      </c>
      <c r="J2003">
        <v>8</v>
      </c>
      <c r="K2003" t="s">
        <v>81</v>
      </c>
      <c r="L2003" t="s">
        <v>49</v>
      </c>
      <c r="M2003" t="s">
        <v>515</v>
      </c>
      <c r="N2003" t="s">
        <v>765</v>
      </c>
      <c r="O2003" t="s">
        <v>41</v>
      </c>
      <c r="P2003" t="s">
        <v>62</v>
      </c>
      <c r="Q2003" t="s">
        <v>481</v>
      </c>
      <c r="R2003" t="s">
        <v>495</v>
      </c>
      <c r="S2003" t="s">
        <v>2072</v>
      </c>
      <c r="T2003">
        <v>4150</v>
      </c>
      <c r="U2003">
        <v>91110</v>
      </c>
      <c r="V2003">
        <v>0</v>
      </c>
      <c r="W2003" t="s">
        <v>44</v>
      </c>
      <c r="X2003" t="s">
        <v>43</v>
      </c>
      <c r="Y2003" t="s">
        <v>43</v>
      </c>
      <c r="Z2003">
        <v>0</v>
      </c>
      <c r="AA2003" t="s">
        <v>45</v>
      </c>
      <c r="AB2003" t="s">
        <v>43</v>
      </c>
      <c r="AC2003" t="s">
        <v>43</v>
      </c>
    </row>
    <row r="2004" spans="1:29" x14ac:dyDescent="0.3">
      <c r="A2004" s="2">
        <v>45062.978032407409</v>
      </c>
      <c r="B2004" t="s">
        <v>29</v>
      </c>
      <c r="C2004" s="4" t="s">
        <v>1146</v>
      </c>
      <c r="D2004" t="s">
        <v>31</v>
      </c>
      <c r="E2004" t="s">
        <v>64</v>
      </c>
      <c r="F2004" t="s">
        <v>122</v>
      </c>
      <c r="G2004" t="s">
        <v>56</v>
      </c>
      <c r="H2004" t="s">
        <v>35</v>
      </c>
      <c r="I2004" t="s">
        <v>36</v>
      </c>
      <c r="J2004">
        <v>7</v>
      </c>
      <c r="K2004" t="s">
        <v>499</v>
      </c>
      <c r="L2004" t="s">
        <v>49</v>
      </c>
      <c r="M2004" t="s">
        <v>588</v>
      </c>
      <c r="N2004" t="s">
        <v>2073</v>
      </c>
      <c r="O2004" t="s">
        <v>85</v>
      </c>
      <c r="P2004" t="s">
        <v>66</v>
      </c>
      <c r="Q2004" t="s">
        <v>481</v>
      </c>
      <c r="R2004" t="s">
        <v>507</v>
      </c>
      <c r="S2004" t="s">
        <v>2074</v>
      </c>
      <c r="T2004">
        <v>2125</v>
      </c>
      <c r="U2004">
        <v>7190</v>
      </c>
      <c r="V2004">
        <v>0</v>
      </c>
      <c r="W2004" t="s">
        <v>44</v>
      </c>
      <c r="X2004" t="s">
        <v>43</v>
      </c>
      <c r="Y2004" t="s">
        <v>43</v>
      </c>
      <c r="Z2004">
        <v>0</v>
      </c>
      <c r="AA2004" t="s">
        <v>45</v>
      </c>
      <c r="AB2004" t="s">
        <v>43</v>
      </c>
      <c r="AC2004" t="s">
        <v>43</v>
      </c>
    </row>
    <row r="2005" spans="1:29" x14ac:dyDescent="0.3">
      <c r="A2005" s="2">
        <v>45062.979155092587</v>
      </c>
      <c r="B2005" t="s">
        <v>29</v>
      </c>
      <c r="C2005" s="4" t="s">
        <v>202</v>
      </c>
      <c r="D2005" t="s">
        <v>31</v>
      </c>
      <c r="E2005" t="s">
        <v>32</v>
      </c>
      <c r="F2005" t="s">
        <v>33</v>
      </c>
      <c r="G2005" t="s">
        <v>56</v>
      </c>
      <c r="H2005" t="s">
        <v>57</v>
      </c>
      <c r="I2005" t="s">
        <v>36</v>
      </c>
      <c r="J2005">
        <v>3</v>
      </c>
      <c r="K2005" t="s">
        <v>81</v>
      </c>
      <c r="L2005" t="s">
        <v>49</v>
      </c>
      <c r="M2005" t="s">
        <v>588</v>
      </c>
      <c r="N2005" t="s">
        <v>717</v>
      </c>
      <c r="O2005" t="s">
        <v>85</v>
      </c>
      <c r="P2005" t="s">
        <v>52</v>
      </c>
      <c r="Q2005" t="s">
        <v>481</v>
      </c>
      <c r="R2005" t="s">
        <v>34</v>
      </c>
      <c r="S2005" t="s">
        <v>2075</v>
      </c>
      <c r="T2005">
        <v>2630</v>
      </c>
      <c r="U2005">
        <v>7190</v>
      </c>
      <c r="V2005">
        <v>0</v>
      </c>
      <c r="W2005" t="s">
        <v>44</v>
      </c>
      <c r="X2005" t="s">
        <v>43</v>
      </c>
      <c r="Y2005" t="s">
        <v>43</v>
      </c>
      <c r="Z2005">
        <v>0</v>
      </c>
      <c r="AA2005" t="s">
        <v>45</v>
      </c>
      <c r="AB2005" t="s">
        <v>43</v>
      </c>
      <c r="AC2005" t="s">
        <v>43</v>
      </c>
    </row>
    <row r="2006" spans="1:29" x14ac:dyDescent="0.3">
      <c r="A2006" s="2">
        <v>45062.981782407413</v>
      </c>
      <c r="B2006" t="s">
        <v>29</v>
      </c>
      <c r="C2006" s="4" t="s">
        <v>2076</v>
      </c>
      <c r="D2006" t="s">
        <v>31</v>
      </c>
      <c r="E2006" t="s">
        <v>73</v>
      </c>
      <c r="F2006" t="s">
        <v>33</v>
      </c>
      <c r="G2006" t="s">
        <v>34</v>
      </c>
      <c r="H2006" t="s">
        <v>35</v>
      </c>
      <c r="I2006" t="s">
        <v>36</v>
      </c>
      <c r="J2006">
        <v>3</v>
      </c>
      <c r="K2006" t="s">
        <v>499</v>
      </c>
      <c r="L2006" t="s">
        <v>49</v>
      </c>
      <c r="M2006" t="s">
        <v>490</v>
      </c>
      <c r="N2006" t="s">
        <v>598</v>
      </c>
      <c r="O2006" t="s">
        <v>41</v>
      </c>
      <c r="P2006" t="s">
        <v>77</v>
      </c>
      <c r="Q2006" t="s">
        <v>481</v>
      </c>
      <c r="R2006" t="s">
        <v>495</v>
      </c>
      <c r="S2006" t="s">
        <v>2077</v>
      </c>
      <c r="T2006">
        <v>1620</v>
      </c>
      <c r="U2006">
        <v>5070</v>
      </c>
      <c r="V2006">
        <v>0</v>
      </c>
      <c r="W2006" t="s">
        <v>44</v>
      </c>
      <c r="X2006" t="s">
        <v>43</v>
      </c>
      <c r="Y2006" t="s">
        <v>43</v>
      </c>
      <c r="Z2006">
        <v>0</v>
      </c>
      <c r="AA2006" t="s">
        <v>45</v>
      </c>
      <c r="AB2006" t="s">
        <v>43</v>
      </c>
      <c r="AC2006" t="s">
        <v>43</v>
      </c>
    </row>
    <row r="2007" spans="1:29" x14ac:dyDescent="0.3">
      <c r="A2007" s="2">
        <v>45062.984629629631</v>
      </c>
      <c r="B2007" t="s">
        <v>29</v>
      </c>
      <c r="C2007" s="4" t="s">
        <v>2078</v>
      </c>
      <c r="D2007" t="s">
        <v>31</v>
      </c>
      <c r="E2007" t="s">
        <v>55</v>
      </c>
      <c r="F2007" t="s">
        <v>122</v>
      </c>
      <c r="G2007" t="s">
        <v>34</v>
      </c>
      <c r="H2007" t="s">
        <v>35</v>
      </c>
      <c r="I2007" t="s">
        <v>36</v>
      </c>
      <c r="J2007">
        <v>6</v>
      </c>
      <c r="K2007" t="s">
        <v>48</v>
      </c>
      <c r="L2007" t="s">
        <v>69</v>
      </c>
      <c r="M2007" t="s">
        <v>505</v>
      </c>
      <c r="N2007" t="s">
        <v>486</v>
      </c>
      <c r="O2007" t="s">
        <v>41</v>
      </c>
      <c r="P2007" t="s">
        <v>66</v>
      </c>
      <c r="Q2007" t="s">
        <v>35</v>
      </c>
      <c r="R2007" t="s">
        <v>34</v>
      </c>
      <c r="S2007" t="s">
        <v>2079</v>
      </c>
      <c r="T2007">
        <v>2125</v>
      </c>
      <c r="U2007">
        <v>7190</v>
      </c>
      <c r="V2007">
        <v>0</v>
      </c>
      <c r="W2007" t="s">
        <v>44</v>
      </c>
      <c r="X2007" t="s">
        <v>43</v>
      </c>
      <c r="Y2007" t="s">
        <v>43</v>
      </c>
      <c r="Z2007">
        <v>0</v>
      </c>
      <c r="AA2007" t="s">
        <v>45</v>
      </c>
      <c r="AB2007" t="s">
        <v>43</v>
      </c>
      <c r="AC2007" t="s">
        <v>43</v>
      </c>
    </row>
    <row r="2008" spans="1:29" x14ac:dyDescent="0.3">
      <c r="A2008" s="2">
        <v>45062.987662037027</v>
      </c>
      <c r="B2008" t="s">
        <v>29</v>
      </c>
      <c r="C2008" s="4" t="s">
        <v>2080</v>
      </c>
      <c r="D2008" t="s">
        <v>31</v>
      </c>
      <c r="E2008" t="s">
        <v>73</v>
      </c>
      <c r="F2008" t="s">
        <v>47</v>
      </c>
      <c r="G2008" t="s">
        <v>34</v>
      </c>
      <c r="H2008" t="s">
        <v>57</v>
      </c>
      <c r="I2008" t="s">
        <v>58</v>
      </c>
      <c r="J2008">
        <v>8</v>
      </c>
      <c r="K2008" t="s">
        <v>81</v>
      </c>
      <c r="L2008" t="s">
        <v>69</v>
      </c>
      <c r="M2008" t="s">
        <v>580</v>
      </c>
      <c r="N2008" t="s">
        <v>488</v>
      </c>
      <c r="O2008" t="s">
        <v>41</v>
      </c>
      <c r="P2008" t="s">
        <v>66</v>
      </c>
      <c r="Q2008" t="s">
        <v>513</v>
      </c>
      <c r="R2008" t="s">
        <v>495</v>
      </c>
      <c r="S2008" t="s">
        <v>2081</v>
      </c>
      <c r="T2008">
        <v>50</v>
      </c>
      <c r="U2008">
        <v>151</v>
      </c>
      <c r="V2008">
        <v>0</v>
      </c>
      <c r="W2008" t="s">
        <v>44</v>
      </c>
      <c r="X2008" t="s">
        <v>43</v>
      </c>
      <c r="Y2008" t="s">
        <v>43</v>
      </c>
      <c r="Z2008">
        <v>0</v>
      </c>
      <c r="AA2008" t="s">
        <v>45</v>
      </c>
      <c r="AB2008" t="s">
        <v>43</v>
      </c>
      <c r="AC2008" t="s">
        <v>43</v>
      </c>
    </row>
    <row r="2009" spans="1:29" x14ac:dyDescent="0.3">
      <c r="A2009" s="2">
        <v>45062.988344907397</v>
      </c>
      <c r="B2009" t="s">
        <v>29</v>
      </c>
      <c r="C2009" s="4" t="s">
        <v>2082</v>
      </c>
      <c r="D2009" t="s">
        <v>54</v>
      </c>
      <c r="E2009" t="s">
        <v>68</v>
      </c>
      <c r="F2009" t="s">
        <v>33</v>
      </c>
      <c r="G2009" t="s">
        <v>56</v>
      </c>
      <c r="H2009" t="s">
        <v>57</v>
      </c>
      <c r="I2009" t="s">
        <v>36</v>
      </c>
      <c r="J2009">
        <v>8</v>
      </c>
      <c r="K2009" t="s">
        <v>81</v>
      </c>
      <c r="L2009" t="s">
        <v>49</v>
      </c>
      <c r="M2009" t="s">
        <v>546</v>
      </c>
      <c r="N2009" t="s">
        <v>571</v>
      </c>
      <c r="O2009" t="s">
        <v>113</v>
      </c>
      <c r="P2009" t="s">
        <v>66</v>
      </c>
      <c r="Q2009" t="s">
        <v>481</v>
      </c>
      <c r="R2009" t="s">
        <v>34</v>
      </c>
      <c r="S2009" t="s">
        <v>2083</v>
      </c>
      <c r="T2009">
        <v>3140</v>
      </c>
      <c r="U2009">
        <v>7190</v>
      </c>
      <c r="V2009">
        <v>0</v>
      </c>
      <c r="W2009" t="s">
        <v>44</v>
      </c>
      <c r="X2009" t="s">
        <v>43</v>
      </c>
      <c r="Y2009" t="s">
        <v>43</v>
      </c>
      <c r="Z2009">
        <v>0</v>
      </c>
      <c r="AA2009" t="s">
        <v>45</v>
      </c>
      <c r="AB2009" t="s">
        <v>43</v>
      </c>
      <c r="AC2009" t="s">
        <v>43</v>
      </c>
    </row>
    <row r="2010" spans="1:29" x14ac:dyDescent="0.3">
      <c r="A2010" s="2">
        <v>45062.989004629628</v>
      </c>
      <c r="B2010" t="s">
        <v>29</v>
      </c>
      <c r="C2010" s="4" t="s">
        <v>160</v>
      </c>
      <c r="D2010" t="s">
        <v>31</v>
      </c>
      <c r="E2010" t="s">
        <v>73</v>
      </c>
      <c r="F2010" t="s">
        <v>122</v>
      </c>
      <c r="G2010" t="s">
        <v>56</v>
      </c>
      <c r="H2010" t="s">
        <v>35</v>
      </c>
      <c r="I2010" t="s">
        <v>58</v>
      </c>
      <c r="J2010">
        <v>8</v>
      </c>
      <c r="K2010" t="s">
        <v>81</v>
      </c>
      <c r="L2010" t="s">
        <v>69</v>
      </c>
      <c r="M2010" t="s">
        <v>532</v>
      </c>
      <c r="N2010" t="s">
        <v>561</v>
      </c>
      <c r="O2010" t="s">
        <v>113</v>
      </c>
      <c r="P2010" t="s">
        <v>95</v>
      </c>
      <c r="Q2010" t="s">
        <v>481</v>
      </c>
      <c r="R2010" t="s">
        <v>507</v>
      </c>
      <c r="S2010" t="s">
        <v>2084</v>
      </c>
      <c r="T2010">
        <v>50</v>
      </c>
      <c r="U2010">
        <v>151</v>
      </c>
      <c r="V2010">
        <v>0</v>
      </c>
      <c r="W2010" t="s">
        <v>44</v>
      </c>
      <c r="X2010" t="s">
        <v>43</v>
      </c>
      <c r="Y2010" t="s">
        <v>43</v>
      </c>
      <c r="Z2010">
        <v>0</v>
      </c>
      <c r="AA2010" t="s">
        <v>45</v>
      </c>
      <c r="AB2010" t="s">
        <v>43</v>
      </c>
      <c r="AC2010" t="s">
        <v>43</v>
      </c>
    </row>
    <row r="2011" spans="1:29" x14ac:dyDescent="0.3">
      <c r="A2011" s="2">
        <v>45062.990277777782</v>
      </c>
      <c r="B2011" t="s">
        <v>29</v>
      </c>
      <c r="C2011" s="4" t="s">
        <v>892</v>
      </c>
      <c r="D2011" t="s">
        <v>54</v>
      </c>
      <c r="E2011" t="s">
        <v>64</v>
      </c>
      <c r="F2011" t="s">
        <v>47</v>
      </c>
      <c r="G2011" t="s">
        <v>34</v>
      </c>
      <c r="H2011" t="s">
        <v>35</v>
      </c>
      <c r="I2011" t="s">
        <v>36</v>
      </c>
      <c r="J2011">
        <v>1</v>
      </c>
      <c r="K2011" t="s">
        <v>499</v>
      </c>
      <c r="L2011" t="s">
        <v>49</v>
      </c>
      <c r="M2011" t="s">
        <v>511</v>
      </c>
      <c r="N2011" t="s">
        <v>757</v>
      </c>
      <c r="O2011" t="s">
        <v>125</v>
      </c>
      <c r="P2011" t="s">
        <v>133</v>
      </c>
      <c r="Q2011" t="s">
        <v>481</v>
      </c>
      <c r="R2011" t="s">
        <v>34</v>
      </c>
      <c r="S2011" t="s">
        <v>2085</v>
      </c>
      <c r="T2011">
        <v>50</v>
      </c>
      <c r="U2011">
        <v>151</v>
      </c>
      <c r="V2011">
        <v>0</v>
      </c>
      <c r="W2011" t="s">
        <v>44</v>
      </c>
      <c r="X2011" t="s">
        <v>43</v>
      </c>
      <c r="Y2011" t="s">
        <v>43</v>
      </c>
      <c r="Z2011">
        <v>0</v>
      </c>
      <c r="AA2011" t="s">
        <v>45</v>
      </c>
      <c r="AB2011" t="s">
        <v>43</v>
      </c>
      <c r="AC2011" t="s">
        <v>43</v>
      </c>
    </row>
    <row r="2012" spans="1:29" x14ac:dyDescent="0.3">
      <c r="A2012" s="2">
        <v>45062.991122685176</v>
      </c>
      <c r="B2012" t="s">
        <v>29</v>
      </c>
      <c r="C2012" s="4" t="s">
        <v>1805</v>
      </c>
      <c r="D2012" t="s">
        <v>54</v>
      </c>
      <c r="E2012" t="s">
        <v>73</v>
      </c>
      <c r="F2012" t="s">
        <v>33</v>
      </c>
      <c r="G2012" t="s">
        <v>34</v>
      </c>
      <c r="H2012" t="s">
        <v>35</v>
      </c>
      <c r="I2012" t="s">
        <v>36</v>
      </c>
      <c r="J2012">
        <v>4</v>
      </c>
      <c r="K2012" t="s">
        <v>48</v>
      </c>
      <c r="L2012" t="s">
        <v>69</v>
      </c>
      <c r="M2012" t="s">
        <v>621</v>
      </c>
      <c r="N2012" t="s">
        <v>636</v>
      </c>
      <c r="O2012" t="s">
        <v>113</v>
      </c>
      <c r="P2012" t="s">
        <v>95</v>
      </c>
      <c r="Q2012" t="s">
        <v>35</v>
      </c>
      <c r="R2012" t="s">
        <v>495</v>
      </c>
      <c r="S2012" t="s">
        <v>2086</v>
      </c>
      <c r="T2012">
        <v>50</v>
      </c>
      <c r="U2012">
        <v>131150</v>
      </c>
      <c r="V2012">
        <v>0</v>
      </c>
      <c r="W2012" t="s">
        <v>44</v>
      </c>
      <c r="X2012" t="s">
        <v>43</v>
      </c>
      <c r="Y2012" t="s">
        <v>43</v>
      </c>
      <c r="Z2012">
        <v>0</v>
      </c>
      <c r="AA2012" t="s">
        <v>45</v>
      </c>
      <c r="AB2012" t="s">
        <v>43</v>
      </c>
      <c r="AC2012" t="s">
        <v>43</v>
      </c>
    </row>
    <row r="2013" spans="1:29" x14ac:dyDescent="0.3">
      <c r="A2013" s="2">
        <v>45062.992222222223</v>
      </c>
      <c r="B2013" t="s">
        <v>29</v>
      </c>
      <c r="C2013" s="4" t="s">
        <v>982</v>
      </c>
      <c r="D2013" t="s">
        <v>54</v>
      </c>
      <c r="E2013" t="s">
        <v>73</v>
      </c>
      <c r="F2013" t="s">
        <v>33</v>
      </c>
      <c r="G2013" t="s">
        <v>56</v>
      </c>
      <c r="H2013" t="s">
        <v>35</v>
      </c>
      <c r="I2013" t="s">
        <v>36</v>
      </c>
      <c r="J2013">
        <v>5</v>
      </c>
      <c r="K2013" t="s">
        <v>48</v>
      </c>
      <c r="L2013" t="s">
        <v>69</v>
      </c>
      <c r="M2013" t="s">
        <v>560</v>
      </c>
      <c r="N2013" t="s">
        <v>524</v>
      </c>
      <c r="O2013" t="s">
        <v>41</v>
      </c>
      <c r="P2013" t="s">
        <v>52</v>
      </c>
      <c r="Q2013" t="s">
        <v>481</v>
      </c>
      <c r="R2013" t="s">
        <v>34</v>
      </c>
      <c r="S2013" t="s">
        <v>2087</v>
      </c>
      <c r="T2013">
        <v>3140</v>
      </c>
      <c r="U2013">
        <v>7190</v>
      </c>
      <c r="V2013">
        <v>0</v>
      </c>
      <c r="W2013" t="s">
        <v>44</v>
      </c>
      <c r="X2013" t="s">
        <v>43</v>
      </c>
      <c r="Y2013" t="s">
        <v>43</v>
      </c>
      <c r="Z2013">
        <v>0</v>
      </c>
      <c r="AA2013" t="s">
        <v>45</v>
      </c>
      <c r="AB2013" t="s">
        <v>43</v>
      </c>
      <c r="AC2013" t="s">
        <v>43</v>
      </c>
    </row>
    <row r="2014" spans="1:29" x14ac:dyDescent="0.3">
      <c r="A2014" s="2">
        <v>45062.992835648147</v>
      </c>
      <c r="B2014" t="s">
        <v>29</v>
      </c>
      <c r="C2014" s="4" t="s">
        <v>2049</v>
      </c>
      <c r="D2014" t="s">
        <v>31</v>
      </c>
      <c r="E2014" t="s">
        <v>32</v>
      </c>
      <c r="F2014" t="s">
        <v>33</v>
      </c>
      <c r="G2014" t="s">
        <v>34</v>
      </c>
      <c r="H2014" t="s">
        <v>35</v>
      </c>
      <c r="I2014" t="s">
        <v>58</v>
      </c>
      <c r="J2014">
        <v>1</v>
      </c>
      <c r="K2014" t="s">
        <v>81</v>
      </c>
      <c r="L2014" t="s">
        <v>69</v>
      </c>
      <c r="M2014" t="s">
        <v>560</v>
      </c>
      <c r="N2014" t="s">
        <v>796</v>
      </c>
      <c r="O2014" t="s">
        <v>41</v>
      </c>
      <c r="P2014" t="s">
        <v>66</v>
      </c>
      <c r="Q2014" t="s">
        <v>481</v>
      </c>
      <c r="R2014" t="s">
        <v>34</v>
      </c>
      <c r="S2014" t="s">
        <v>2088</v>
      </c>
      <c r="T2014">
        <v>2630</v>
      </c>
      <c r="U2014">
        <v>111130</v>
      </c>
      <c r="V2014">
        <v>0</v>
      </c>
      <c r="W2014" t="s">
        <v>44</v>
      </c>
      <c r="X2014" t="s">
        <v>43</v>
      </c>
      <c r="Y2014" t="s">
        <v>43</v>
      </c>
      <c r="Z2014">
        <v>0</v>
      </c>
      <c r="AA2014" t="s">
        <v>45</v>
      </c>
      <c r="AB2014" t="s">
        <v>43</v>
      </c>
      <c r="AC2014" t="s">
        <v>43</v>
      </c>
    </row>
    <row r="2015" spans="1:29" x14ac:dyDescent="0.3">
      <c r="A2015" s="2">
        <v>45062.994016203702</v>
      </c>
      <c r="B2015" t="s">
        <v>2089</v>
      </c>
      <c r="C2015" s="4" t="s">
        <v>2090</v>
      </c>
      <c r="D2015" t="s">
        <v>54</v>
      </c>
      <c r="E2015" t="s">
        <v>32</v>
      </c>
      <c r="F2015" t="s">
        <v>47</v>
      </c>
      <c r="G2015" t="s">
        <v>34</v>
      </c>
      <c r="H2015" t="s">
        <v>35</v>
      </c>
      <c r="I2015" t="s">
        <v>36</v>
      </c>
      <c r="J2015">
        <v>2</v>
      </c>
      <c r="K2015" t="s">
        <v>123</v>
      </c>
      <c r="L2015" t="s">
        <v>38</v>
      </c>
      <c r="M2015" t="s">
        <v>560</v>
      </c>
      <c r="N2015" t="s">
        <v>1035</v>
      </c>
      <c r="O2015" t="s">
        <v>41</v>
      </c>
      <c r="P2015" t="s">
        <v>66</v>
      </c>
      <c r="Q2015" t="s">
        <v>481</v>
      </c>
      <c r="R2015" t="s">
        <v>34</v>
      </c>
      <c r="S2015" t="s">
        <v>2091</v>
      </c>
      <c r="T2015">
        <v>50</v>
      </c>
      <c r="U2015">
        <v>151</v>
      </c>
      <c r="V2015">
        <v>0</v>
      </c>
      <c r="W2015" t="s">
        <v>44</v>
      </c>
      <c r="X2015" t="s">
        <v>43</v>
      </c>
      <c r="Y2015" t="s">
        <v>43</v>
      </c>
      <c r="Z2015">
        <v>0</v>
      </c>
      <c r="AA2015" t="s">
        <v>45</v>
      </c>
      <c r="AB2015" t="s">
        <v>43</v>
      </c>
      <c r="AC2015" t="s">
        <v>43</v>
      </c>
    </row>
    <row r="2016" spans="1:29" x14ac:dyDescent="0.3">
      <c r="A2016" s="2">
        <v>45062.996041666673</v>
      </c>
      <c r="B2016" t="s">
        <v>29</v>
      </c>
      <c r="C2016" s="4" t="s">
        <v>984</v>
      </c>
      <c r="D2016" t="s">
        <v>54</v>
      </c>
      <c r="E2016" t="s">
        <v>73</v>
      </c>
      <c r="F2016" t="s">
        <v>122</v>
      </c>
      <c r="G2016" t="s">
        <v>34</v>
      </c>
      <c r="H2016" t="s">
        <v>35</v>
      </c>
      <c r="I2016" t="s">
        <v>36</v>
      </c>
      <c r="J2016">
        <v>5</v>
      </c>
      <c r="K2016" t="s">
        <v>48</v>
      </c>
      <c r="L2016" t="s">
        <v>38</v>
      </c>
      <c r="M2016" t="s">
        <v>505</v>
      </c>
      <c r="N2016" t="s">
        <v>1542</v>
      </c>
      <c r="O2016" t="s">
        <v>85</v>
      </c>
      <c r="P2016" t="s">
        <v>109</v>
      </c>
      <c r="Q2016" t="s">
        <v>481</v>
      </c>
      <c r="R2016" t="s">
        <v>34</v>
      </c>
      <c r="S2016" t="s">
        <v>2092</v>
      </c>
      <c r="T2016">
        <v>1620</v>
      </c>
      <c r="U2016">
        <v>111130</v>
      </c>
      <c r="V2016">
        <v>0</v>
      </c>
      <c r="W2016" t="s">
        <v>44</v>
      </c>
      <c r="X2016" t="s">
        <v>43</v>
      </c>
      <c r="Y2016" t="s">
        <v>43</v>
      </c>
      <c r="Z2016">
        <v>0</v>
      </c>
      <c r="AA2016" t="s">
        <v>45</v>
      </c>
      <c r="AB2016" t="s">
        <v>43</v>
      </c>
      <c r="AC2016" t="s">
        <v>43</v>
      </c>
    </row>
    <row r="2017" spans="1:29" x14ac:dyDescent="0.3">
      <c r="A2017" s="2">
        <v>45062.998344907413</v>
      </c>
      <c r="B2017" t="s">
        <v>29</v>
      </c>
      <c r="C2017" s="4" t="s">
        <v>2093</v>
      </c>
      <c r="D2017" t="s">
        <v>31</v>
      </c>
      <c r="E2017" t="s">
        <v>73</v>
      </c>
      <c r="F2017" t="s">
        <v>47</v>
      </c>
      <c r="G2017" t="s">
        <v>34</v>
      </c>
      <c r="H2017" t="s">
        <v>35</v>
      </c>
      <c r="I2017" t="s">
        <v>36</v>
      </c>
      <c r="J2017">
        <v>1</v>
      </c>
      <c r="K2017" t="s">
        <v>48</v>
      </c>
      <c r="L2017" t="s">
        <v>69</v>
      </c>
      <c r="M2017" t="s">
        <v>505</v>
      </c>
      <c r="N2017" t="s">
        <v>561</v>
      </c>
      <c r="O2017" t="s">
        <v>113</v>
      </c>
      <c r="P2017" t="s">
        <v>95</v>
      </c>
      <c r="Q2017" t="s">
        <v>57</v>
      </c>
      <c r="R2017" t="s">
        <v>34</v>
      </c>
      <c r="S2017" t="s">
        <v>2094</v>
      </c>
      <c r="T2017">
        <v>1620</v>
      </c>
      <c r="U2017">
        <v>5070</v>
      </c>
      <c r="V2017">
        <v>0</v>
      </c>
      <c r="W2017" t="s">
        <v>44</v>
      </c>
      <c r="X2017" t="s">
        <v>43</v>
      </c>
      <c r="Y2017" t="s">
        <v>43</v>
      </c>
      <c r="Z2017">
        <v>0</v>
      </c>
      <c r="AA2017" t="s">
        <v>45</v>
      </c>
      <c r="AB2017" t="s">
        <v>43</v>
      </c>
      <c r="AC2017" t="s">
        <v>43</v>
      </c>
    </row>
    <row r="2018" spans="1:29" x14ac:dyDescent="0.3">
      <c r="A2018" s="2">
        <v>45063.001400462963</v>
      </c>
      <c r="B2018" t="s">
        <v>29</v>
      </c>
      <c r="C2018" s="4" t="s">
        <v>2095</v>
      </c>
      <c r="D2018" t="s">
        <v>31</v>
      </c>
      <c r="E2018" t="s">
        <v>73</v>
      </c>
      <c r="F2018" t="s">
        <v>47</v>
      </c>
      <c r="G2018" t="s">
        <v>56</v>
      </c>
      <c r="H2018" t="s">
        <v>57</v>
      </c>
      <c r="I2018" t="s">
        <v>36</v>
      </c>
      <c r="J2018">
        <v>8</v>
      </c>
      <c r="K2018" t="s">
        <v>48</v>
      </c>
      <c r="L2018" t="s">
        <v>49</v>
      </c>
      <c r="M2018" t="s">
        <v>500</v>
      </c>
      <c r="N2018" t="s">
        <v>928</v>
      </c>
      <c r="O2018" t="s">
        <v>41</v>
      </c>
      <c r="P2018" t="s">
        <v>77</v>
      </c>
      <c r="Q2018" t="s">
        <v>481</v>
      </c>
      <c r="R2018" t="s">
        <v>34</v>
      </c>
      <c r="S2018" t="s">
        <v>2096</v>
      </c>
      <c r="T2018">
        <v>50</v>
      </c>
      <c r="U2018">
        <v>111130</v>
      </c>
      <c r="V2018">
        <v>0</v>
      </c>
      <c r="W2018" t="s">
        <v>44</v>
      </c>
      <c r="X2018" t="s">
        <v>43</v>
      </c>
      <c r="Y2018" t="s">
        <v>43</v>
      </c>
      <c r="Z2018">
        <v>0</v>
      </c>
      <c r="AA2018" t="s">
        <v>45</v>
      </c>
      <c r="AB2018" t="s">
        <v>43</v>
      </c>
      <c r="AC2018" t="s">
        <v>43</v>
      </c>
    </row>
    <row r="2019" spans="1:29" x14ac:dyDescent="0.3">
      <c r="A2019" s="2">
        <v>45063.001493055563</v>
      </c>
      <c r="B2019" t="s">
        <v>29</v>
      </c>
      <c r="C2019" s="4" t="s">
        <v>2097</v>
      </c>
      <c r="D2019" t="s">
        <v>54</v>
      </c>
      <c r="E2019" t="s">
        <v>73</v>
      </c>
      <c r="F2019" t="s">
        <v>122</v>
      </c>
      <c r="G2019" t="s">
        <v>34</v>
      </c>
      <c r="H2019" t="s">
        <v>35</v>
      </c>
      <c r="I2019" t="s">
        <v>36</v>
      </c>
      <c r="J2019">
        <v>2</v>
      </c>
      <c r="K2019" t="s">
        <v>48</v>
      </c>
      <c r="L2019" t="s">
        <v>69</v>
      </c>
      <c r="M2019" t="s">
        <v>515</v>
      </c>
      <c r="N2019" t="s">
        <v>596</v>
      </c>
      <c r="O2019" t="s">
        <v>85</v>
      </c>
      <c r="P2019" t="s">
        <v>52</v>
      </c>
      <c r="Q2019" t="s">
        <v>481</v>
      </c>
      <c r="R2019" t="s">
        <v>34</v>
      </c>
      <c r="S2019" t="s">
        <v>2098</v>
      </c>
      <c r="T2019">
        <v>2630</v>
      </c>
      <c r="U2019">
        <v>111130</v>
      </c>
      <c r="V2019">
        <v>0</v>
      </c>
      <c r="W2019" t="s">
        <v>44</v>
      </c>
      <c r="X2019" t="s">
        <v>43</v>
      </c>
      <c r="Y2019" t="s">
        <v>43</v>
      </c>
      <c r="Z2019">
        <v>0</v>
      </c>
      <c r="AA2019" t="s">
        <v>45</v>
      </c>
      <c r="AB2019" t="s">
        <v>43</v>
      </c>
      <c r="AC2019" t="s">
        <v>43</v>
      </c>
    </row>
    <row r="2020" spans="1:29" x14ac:dyDescent="0.3">
      <c r="A2020" s="2">
        <v>45063.001932870371</v>
      </c>
      <c r="B2020" t="s">
        <v>29</v>
      </c>
      <c r="C2020" s="4" t="s">
        <v>190</v>
      </c>
      <c r="D2020" t="s">
        <v>31</v>
      </c>
      <c r="E2020" t="s">
        <v>32</v>
      </c>
      <c r="F2020" t="s">
        <v>33</v>
      </c>
      <c r="G2020" t="s">
        <v>56</v>
      </c>
      <c r="H2020" t="s">
        <v>57</v>
      </c>
      <c r="I2020" t="s">
        <v>36</v>
      </c>
      <c r="J2020">
        <v>7</v>
      </c>
      <c r="K2020" t="s">
        <v>499</v>
      </c>
      <c r="L2020" t="s">
        <v>49</v>
      </c>
      <c r="M2020" t="s">
        <v>560</v>
      </c>
      <c r="N2020" t="s">
        <v>1553</v>
      </c>
      <c r="O2020" t="s">
        <v>125</v>
      </c>
      <c r="P2020" t="s">
        <v>99</v>
      </c>
      <c r="Q2020" t="s">
        <v>57</v>
      </c>
      <c r="R2020" t="s">
        <v>495</v>
      </c>
      <c r="S2020" t="s">
        <v>2099</v>
      </c>
      <c r="T2020">
        <v>3140</v>
      </c>
      <c r="U2020">
        <v>111130</v>
      </c>
      <c r="V2020">
        <v>0</v>
      </c>
      <c r="W2020" t="s">
        <v>44</v>
      </c>
      <c r="X2020" t="s">
        <v>43</v>
      </c>
      <c r="Y2020" t="s">
        <v>43</v>
      </c>
      <c r="Z2020">
        <v>0</v>
      </c>
      <c r="AA2020" t="s">
        <v>45</v>
      </c>
      <c r="AB2020" t="s">
        <v>43</v>
      </c>
      <c r="AC2020" t="s">
        <v>43</v>
      </c>
    </row>
    <row r="2021" spans="1:29" x14ac:dyDescent="0.3">
      <c r="A2021" s="2">
        <v>45063.006631944438</v>
      </c>
      <c r="B2021" t="s">
        <v>29</v>
      </c>
      <c r="C2021" s="4" t="s">
        <v>1385</v>
      </c>
      <c r="D2021" t="s">
        <v>54</v>
      </c>
      <c r="E2021" t="s">
        <v>32</v>
      </c>
      <c r="F2021" t="s">
        <v>33</v>
      </c>
      <c r="G2021" t="s">
        <v>56</v>
      </c>
      <c r="H2021" t="s">
        <v>35</v>
      </c>
      <c r="I2021" t="s">
        <v>36</v>
      </c>
      <c r="J2021">
        <v>4</v>
      </c>
      <c r="K2021" t="s">
        <v>499</v>
      </c>
      <c r="L2021" t="s">
        <v>49</v>
      </c>
      <c r="M2021" t="s">
        <v>621</v>
      </c>
      <c r="N2021" t="s">
        <v>1403</v>
      </c>
      <c r="O2021" t="s">
        <v>125</v>
      </c>
      <c r="P2021" t="s">
        <v>52</v>
      </c>
      <c r="Q2021" t="s">
        <v>35</v>
      </c>
      <c r="R2021" t="s">
        <v>495</v>
      </c>
      <c r="S2021" t="s">
        <v>2100</v>
      </c>
      <c r="T2021">
        <v>1115</v>
      </c>
      <c r="U2021">
        <v>5070</v>
      </c>
      <c r="V2021">
        <v>0</v>
      </c>
      <c r="W2021" t="s">
        <v>44</v>
      </c>
      <c r="X2021" t="s">
        <v>43</v>
      </c>
      <c r="Y2021" t="s">
        <v>43</v>
      </c>
      <c r="Z2021">
        <v>0</v>
      </c>
      <c r="AA2021" t="s">
        <v>45</v>
      </c>
      <c r="AB2021" t="s">
        <v>43</v>
      </c>
      <c r="AC2021" t="s">
        <v>43</v>
      </c>
    </row>
    <row r="2022" spans="1:29" x14ac:dyDescent="0.3">
      <c r="A2022" s="2">
        <v>45063.014166666668</v>
      </c>
      <c r="B2022" t="s">
        <v>29</v>
      </c>
      <c r="C2022" s="4" t="s">
        <v>2101</v>
      </c>
      <c r="D2022" t="s">
        <v>31</v>
      </c>
      <c r="E2022" t="s">
        <v>73</v>
      </c>
      <c r="F2022" t="s">
        <v>122</v>
      </c>
      <c r="G2022" t="s">
        <v>34</v>
      </c>
      <c r="H2022" t="s">
        <v>35</v>
      </c>
      <c r="I2022" t="s">
        <v>36</v>
      </c>
      <c r="J2022">
        <v>5</v>
      </c>
      <c r="K2022" t="s">
        <v>499</v>
      </c>
      <c r="L2022" t="s">
        <v>49</v>
      </c>
      <c r="M2022" t="s">
        <v>680</v>
      </c>
      <c r="N2022" t="s">
        <v>688</v>
      </c>
      <c r="O2022" t="s">
        <v>41</v>
      </c>
      <c r="P2022" t="s">
        <v>180</v>
      </c>
      <c r="Q2022" t="s">
        <v>481</v>
      </c>
      <c r="R2022" t="s">
        <v>495</v>
      </c>
      <c r="S2022" t="s">
        <v>2102</v>
      </c>
      <c r="T2022">
        <v>50</v>
      </c>
      <c r="U2022">
        <v>151</v>
      </c>
      <c r="V2022">
        <v>0</v>
      </c>
      <c r="W2022" t="s">
        <v>44</v>
      </c>
      <c r="X2022" t="s">
        <v>43</v>
      </c>
      <c r="Y2022" t="s">
        <v>43</v>
      </c>
      <c r="Z2022">
        <v>0</v>
      </c>
      <c r="AA2022" t="s">
        <v>45</v>
      </c>
      <c r="AB2022" t="s">
        <v>43</v>
      </c>
      <c r="AC2022" t="s">
        <v>43</v>
      </c>
    </row>
    <row r="2023" spans="1:29" x14ac:dyDescent="0.3">
      <c r="A2023" s="2">
        <v>45063.015092592592</v>
      </c>
      <c r="B2023" t="s">
        <v>29</v>
      </c>
      <c r="C2023" s="4" t="s">
        <v>2103</v>
      </c>
      <c r="D2023" t="s">
        <v>54</v>
      </c>
      <c r="E2023" t="s">
        <v>55</v>
      </c>
      <c r="F2023" t="s">
        <v>33</v>
      </c>
      <c r="G2023" t="s">
        <v>34</v>
      </c>
      <c r="H2023" t="s">
        <v>57</v>
      </c>
      <c r="I2023" t="s">
        <v>36</v>
      </c>
      <c r="J2023">
        <v>8</v>
      </c>
      <c r="K2023" t="s">
        <v>48</v>
      </c>
      <c r="L2023" t="s">
        <v>49</v>
      </c>
      <c r="M2023" t="s">
        <v>680</v>
      </c>
      <c r="N2023" t="s">
        <v>2104</v>
      </c>
      <c r="O2023" t="s">
        <v>85</v>
      </c>
      <c r="P2023" t="s">
        <v>52</v>
      </c>
      <c r="Q2023" t="s">
        <v>481</v>
      </c>
      <c r="R2023" t="s">
        <v>34</v>
      </c>
      <c r="S2023" t="s">
        <v>2105</v>
      </c>
      <c r="T2023">
        <v>50</v>
      </c>
      <c r="U2023">
        <v>151</v>
      </c>
      <c r="V2023">
        <v>0</v>
      </c>
      <c r="W2023" t="s">
        <v>44</v>
      </c>
      <c r="X2023" t="s">
        <v>43</v>
      </c>
      <c r="Y2023" t="s">
        <v>43</v>
      </c>
      <c r="Z2023">
        <v>0</v>
      </c>
      <c r="AA2023" t="s">
        <v>45</v>
      </c>
      <c r="AB2023" t="s">
        <v>43</v>
      </c>
      <c r="AC2023" t="s">
        <v>43</v>
      </c>
    </row>
    <row r="2024" spans="1:29" x14ac:dyDescent="0.3">
      <c r="A2024" s="2">
        <v>45063.018564814818</v>
      </c>
      <c r="B2024" t="s">
        <v>29</v>
      </c>
      <c r="C2024" s="4" t="s">
        <v>2106</v>
      </c>
      <c r="D2024" t="s">
        <v>31</v>
      </c>
      <c r="E2024" t="s">
        <v>73</v>
      </c>
      <c r="F2024" t="s">
        <v>33</v>
      </c>
      <c r="G2024" t="s">
        <v>56</v>
      </c>
      <c r="H2024" t="s">
        <v>57</v>
      </c>
      <c r="I2024" t="s">
        <v>58</v>
      </c>
      <c r="J2024">
        <v>7</v>
      </c>
      <c r="K2024" t="s">
        <v>48</v>
      </c>
      <c r="L2024" t="s">
        <v>38</v>
      </c>
      <c r="M2024" t="s">
        <v>490</v>
      </c>
      <c r="N2024" t="s">
        <v>686</v>
      </c>
      <c r="O2024" t="s">
        <v>41</v>
      </c>
      <c r="P2024" t="s">
        <v>52</v>
      </c>
      <c r="Q2024" t="s">
        <v>481</v>
      </c>
      <c r="R2024" t="s">
        <v>495</v>
      </c>
      <c r="S2024" t="s">
        <v>2107</v>
      </c>
      <c r="T2024">
        <v>2125</v>
      </c>
      <c r="U2024">
        <v>7190</v>
      </c>
      <c r="V2024">
        <v>0</v>
      </c>
      <c r="W2024" t="s">
        <v>44</v>
      </c>
      <c r="X2024" t="s">
        <v>43</v>
      </c>
      <c r="Y2024" t="s">
        <v>43</v>
      </c>
      <c r="Z2024">
        <v>0</v>
      </c>
      <c r="AA2024" t="s">
        <v>45</v>
      </c>
      <c r="AB2024" t="s">
        <v>43</v>
      </c>
      <c r="AC2024" t="s">
        <v>43</v>
      </c>
    </row>
    <row r="2025" spans="1:29" x14ac:dyDescent="0.3">
      <c r="A2025" s="2">
        <v>45063.031828703701</v>
      </c>
      <c r="B2025" t="s">
        <v>29</v>
      </c>
      <c r="C2025" s="4" t="s">
        <v>660</v>
      </c>
      <c r="D2025" t="s">
        <v>31</v>
      </c>
      <c r="E2025" t="s">
        <v>73</v>
      </c>
      <c r="F2025" t="s">
        <v>122</v>
      </c>
      <c r="G2025" t="s">
        <v>56</v>
      </c>
      <c r="H2025" t="s">
        <v>35</v>
      </c>
      <c r="I2025" t="s">
        <v>36</v>
      </c>
      <c r="J2025">
        <v>3</v>
      </c>
      <c r="K2025" t="s">
        <v>499</v>
      </c>
      <c r="L2025" t="s">
        <v>38</v>
      </c>
      <c r="M2025" t="s">
        <v>500</v>
      </c>
      <c r="N2025" t="s">
        <v>2108</v>
      </c>
      <c r="O2025" t="s">
        <v>41</v>
      </c>
      <c r="P2025" t="s">
        <v>95</v>
      </c>
      <c r="Q2025" t="s">
        <v>35</v>
      </c>
      <c r="R2025" t="s">
        <v>34</v>
      </c>
      <c r="S2025" t="s">
        <v>2109</v>
      </c>
      <c r="T2025">
        <v>4150</v>
      </c>
      <c r="U2025">
        <v>131150</v>
      </c>
      <c r="V2025">
        <v>0</v>
      </c>
      <c r="W2025" t="s">
        <v>44</v>
      </c>
      <c r="X2025" t="s">
        <v>43</v>
      </c>
      <c r="Y2025" t="s">
        <v>43</v>
      </c>
      <c r="Z2025">
        <v>0</v>
      </c>
      <c r="AA2025" t="s">
        <v>45</v>
      </c>
      <c r="AB2025" t="s">
        <v>43</v>
      </c>
      <c r="AC2025" t="s">
        <v>43</v>
      </c>
    </row>
    <row r="2026" spans="1:29" x14ac:dyDescent="0.3">
      <c r="A2026" s="2">
        <v>45063.034618055557</v>
      </c>
      <c r="B2026" t="s">
        <v>29</v>
      </c>
      <c r="C2026" s="4" t="s">
        <v>2110</v>
      </c>
      <c r="D2026" t="s">
        <v>54</v>
      </c>
      <c r="E2026" t="s">
        <v>73</v>
      </c>
      <c r="F2026" t="s">
        <v>33</v>
      </c>
      <c r="G2026" t="s">
        <v>56</v>
      </c>
      <c r="H2026" t="s">
        <v>35</v>
      </c>
      <c r="I2026" t="s">
        <v>36</v>
      </c>
      <c r="J2026">
        <v>10</v>
      </c>
      <c r="K2026" t="s">
        <v>81</v>
      </c>
      <c r="L2026" t="s">
        <v>69</v>
      </c>
      <c r="M2026" t="s">
        <v>493</v>
      </c>
      <c r="N2026" t="s">
        <v>872</v>
      </c>
      <c r="O2026" t="s">
        <v>41</v>
      </c>
      <c r="P2026" t="s">
        <v>66</v>
      </c>
      <c r="Q2026" t="s">
        <v>35</v>
      </c>
      <c r="R2026" t="s">
        <v>34</v>
      </c>
      <c r="S2026" t="s">
        <v>2111</v>
      </c>
      <c r="T2026">
        <v>4150</v>
      </c>
      <c r="U2026">
        <v>111130</v>
      </c>
      <c r="V2026">
        <v>0</v>
      </c>
      <c r="W2026" t="s">
        <v>44</v>
      </c>
      <c r="X2026" t="s">
        <v>43</v>
      </c>
      <c r="Y2026" t="s">
        <v>43</v>
      </c>
      <c r="Z2026">
        <v>0</v>
      </c>
      <c r="AA2026" t="s">
        <v>45</v>
      </c>
      <c r="AB2026" t="s">
        <v>43</v>
      </c>
      <c r="AC2026" t="s">
        <v>43</v>
      </c>
    </row>
    <row r="2027" spans="1:29" x14ac:dyDescent="0.3">
      <c r="A2027" s="2">
        <v>45063.035543981481</v>
      </c>
      <c r="B2027" t="s">
        <v>29</v>
      </c>
      <c r="C2027" s="4" t="s">
        <v>2112</v>
      </c>
      <c r="D2027" t="s">
        <v>54</v>
      </c>
      <c r="E2027" t="s">
        <v>55</v>
      </c>
      <c r="F2027" t="s">
        <v>33</v>
      </c>
      <c r="G2027" t="s">
        <v>56</v>
      </c>
      <c r="H2027" t="s">
        <v>35</v>
      </c>
      <c r="I2027" t="s">
        <v>36</v>
      </c>
      <c r="J2027">
        <v>10</v>
      </c>
      <c r="K2027" t="s">
        <v>48</v>
      </c>
      <c r="L2027" t="s">
        <v>69</v>
      </c>
      <c r="M2027" t="s">
        <v>493</v>
      </c>
      <c r="N2027" t="s">
        <v>530</v>
      </c>
      <c r="O2027" t="s">
        <v>41</v>
      </c>
      <c r="P2027" t="s">
        <v>52</v>
      </c>
      <c r="Q2027" t="s">
        <v>35</v>
      </c>
      <c r="R2027" t="s">
        <v>34</v>
      </c>
      <c r="S2027" t="s">
        <v>2113</v>
      </c>
      <c r="T2027">
        <v>3140</v>
      </c>
      <c r="U2027">
        <v>91110</v>
      </c>
      <c r="V2027">
        <v>0</v>
      </c>
      <c r="W2027" t="s">
        <v>44</v>
      </c>
      <c r="X2027" t="s">
        <v>43</v>
      </c>
      <c r="Y2027" t="s">
        <v>43</v>
      </c>
      <c r="Z2027">
        <v>0</v>
      </c>
      <c r="AA2027" t="s">
        <v>45</v>
      </c>
      <c r="AB2027" t="s">
        <v>43</v>
      </c>
      <c r="AC2027" t="s">
        <v>43</v>
      </c>
    </row>
    <row r="2028" spans="1:29" x14ac:dyDescent="0.3">
      <c r="A2028" s="2">
        <v>45063.038506944453</v>
      </c>
      <c r="B2028" t="s">
        <v>29</v>
      </c>
      <c r="C2028" s="4" t="s">
        <v>2114</v>
      </c>
      <c r="D2028" t="s">
        <v>54</v>
      </c>
      <c r="E2028" t="s">
        <v>32</v>
      </c>
      <c r="F2028" t="s">
        <v>33</v>
      </c>
      <c r="G2028" t="s">
        <v>56</v>
      </c>
      <c r="H2028" t="s">
        <v>35</v>
      </c>
      <c r="I2028" t="s">
        <v>36</v>
      </c>
      <c r="J2028">
        <v>3</v>
      </c>
      <c r="K2028" t="s">
        <v>48</v>
      </c>
      <c r="L2028" t="s">
        <v>49</v>
      </c>
      <c r="M2028" t="s">
        <v>500</v>
      </c>
      <c r="N2028" t="s">
        <v>1017</v>
      </c>
      <c r="O2028" t="s">
        <v>113</v>
      </c>
      <c r="P2028" t="s">
        <v>62</v>
      </c>
      <c r="Q2028" t="s">
        <v>481</v>
      </c>
      <c r="R2028" t="s">
        <v>34</v>
      </c>
      <c r="S2028" t="s">
        <v>2115</v>
      </c>
      <c r="T2028">
        <v>2630</v>
      </c>
      <c r="U2028">
        <v>7190</v>
      </c>
      <c r="V2028">
        <v>0</v>
      </c>
      <c r="W2028" t="s">
        <v>44</v>
      </c>
      <c r="X2028" t="s">
        <v>43</v>
      </c>
      <c r="Y2028" t="s">
        <v>43</v>
      </c>
      <c r="Z2028">
        <v>0</v>
      </c>
      <c r="AA2028" t="s">
        <v>45</v>
      </c>
      <c r="AB2028" t="s">
        <v>43</v>
      </c>
      <c r="AC2028" t="s">
        <v>43</v>
      </c>
    </row>
    <row r="2029" spans="1:29" x14ac:dyDescent="0.3">
      <c r="A2029" s="2">
        <v>45063.043194444443</v>
      </c>
      <c r="B2029" t="s">
        <v>29</v>
      </c>
      <c r="C2029" s="4" t="s">
        <v>2116</v>
      </c>
      <c r="D2029" t="s">
        <v>31</v>
      </c>
      <c r="E2029" t="s">
        <v>32</v>
      </c>
      <c r="F2029" t="s">
        <v>33</v>
      </c>
      <c r="G2029" t="s">
        <v>34</v>
      </c>
      <c r="H2029" t="s">
        <v>57</v>
      </c>
      <c r="I2029" t="s">
        <v>36</v>
      </c>
      <c r="J2029">
        <v>4</v>
      </c>
      <c r="K2029" t="s">
        <v>499</v>
      </c>
      <c r="L2029" t="s">
        <v>49</v>
      </c>
      <c r="M2029" t="s">
        <v>580</v>
      </c>
      <c r="N2029" t="s">
        <v>524</v>
      </c>
      <c r="O2029" t="s">
        <v>41</v>
      </c>
      <c r="P2029" t="s">
        <v>109</v>
      </c>
      <c r="Q2029" t="s">
        <v>57</v>
      </c>
      <c r="R2029" t="s">
        <v>495</v>
      </c>
      <c r="S2029" t="s">
        <v>2117</v>
      </c>
      <c r="T2029">
        <v>3140</v>
      </c>
      <c r="U2029">
        <v>91110</v>
      </c>
      <c r="V2029">
        <v>0</v>
      </c>
      <c r="W2029" t="s">
        <v>44</v>
      </c>
      <c r="X2029" t="s">
        <v>43</v>
      </c>
      <c r="Y2029" t="s">
        <v>43</v>
      </c>
      <c r="Z2029">
        <v>0</v>
      </c>
      <c r="AA2029" t="s">
        <v>45</v>
      </c>
      <c r="AB2029" t="s">
        <v>43</v>
      </c>
      <c r="AC2029" t="s">
        <v>43</v>
      </c>
    </row>
    <row r="2030" spans="1:29" x14ac:dyDescent="0.3">
      <c r="A2030" s="2">
        <v>45063.048715277779</v>
      </c>
      <c r="B2030" t="s">
        <v>29</v>
      </c>
      <c r="C2030" s="4" t="s">
        <v>2118</v>
      </c>
      <c r="D2030" t="s">
        <v>54</v>
      </c>
      <c r="E2030" t="s">
        <v>64</v>
      </c>
      <c r="F2030" t="s">
        <v>33</v>
      </c>
      <c r="G2030" t="s">
        <v>34</v>
      </c>
      <c r="H2030" t="s">
        <v>57</v>
      </c>
      <c r="I2030" t="s">
        <v>36</v>
      </c>
      <c r="J2030">
        <v>7</v>
      </c>
      <c r="K2030" t="s">
        <v>499</v>
      </c>
      <c r="L2030" t="s">
        <v>49</v>
      </c>
      <c r="M2030" t="s">
        <v>540</v>
      </c>
      <c r="N2030" t="s">
        <v>591</v>
      </c>
      <c r="O2030" t="s">
        <v>41</v>
      </c>
      <c r="P2030" t="s">
        <v>66</v>
      </c>
      <c r="Q2030" t="s">
        <v>57</v>
      </c>
      <c r="R2030" t="s">
        <v>495</v>
      </c>
      <c r="S2030" t="s">
        <v>2119</v>
      </c>
      <c r="T2030">
        <v>2125</v>
      </c>
      <c r="U2030">
        <v>5070</v>
      </c>
      <c r="V2030">
        <v>0</v>
      </c>
      <c r="W2030" t="s">
        <v>44</v>
      </c>
      <c r="X2030" t="s">
        <v>43</v>
      </c>
      <c r="Y2030" t="s">
        <v>43</v>
      </c>
      <c r="Z2030">
        <v>0</v>
      </c>
      <c r="AA2030" t="s">
        <v>45</v>
      </c>
      <c r="AB2030" t="s">
        <v>43</v>
      </c>
      <c r="AC2030" t="s">
        <v>43</v>
      </c>
    </row>
    <row r="2031" spans="1:29" x14ac:dyDescent="0.3">
      <c r="A2031" s="2">
        <v>45063.052245370367</v>
      </c>
      <c r="B2031" t="s">
        <v>29</v>
      </c>
      <c r="C2031" s="4" t="s">
        <v>2116</v>
      </c>
      <c r="D2031" t="s">
        <v>31</v>
      </c>
      <c r="E2031" t="s">
        <v>32</v>
      </c>
      <c r="F2031" t="s">
        <v>33</v>
      </c>
      <c r="G2031" t="s">
        <v>34</v>
      </c>
      <c r="H2031" t="s">
        <v>35</v>
      </c>
      <c r="I2031" t="s">
        <v>36</v>
      </c>
      <c r="J2031">
        <v>1</v>
      </c>
      <c r="K2031" t="s">
        <v>48</v>
      </c>
      <c r="L2031" t="s">
        <v>69</v>
      </c>
      <c r="M2031" t="s">
        <v>515</v>
      </c>
      <c r="N2031" t="s">
        <v>1179</v>
      </c>
      <c r="O2031" t="s">
        <v>41</v>
      </c>
      <c r="P2031" t="s">
        <v>95</v>
      </c>
      <c r="Q2031" t="s">
        <v>481</v>
      </c>
      <c r="R2031" t="s">
        <v>495</v>
      </c>
      <c r="S2031" t="s">
        <v>2120</v>
      </c>
      <c r="T2031">
        <v>2630</v>
      </c>
      <c r="U2031">
        <v>111130</v>
      </c>
      <c r="V2031">
        <v>0</v>
      </c>
      <c r="W2031" t="s">
        <v>44</v>
      </c>
      <c r="X2031" t="s">
        <v>43</v>
      </c>
      <c r="Y2031" t="s">
        <v>43</v>
      </c>
      <c r="Z2031">
        <v>0</v>
      </c>
      <c r="AA2031" t="s">
        <v>45</v>
      </c>
      <c r="AB2031" t="s">
        <v>43</v>
      </c>
      <c r="AC2031" t="s">
        <v>43</v>
      </c>
    </row>
    <row r="2032" spans="1:29" x14ac:dyDescent="0.3">
      <c r="A2032" s="2">
        <v>45063.054976851847</v>
      </c>
      <c r="B2032" t="s">
        <v>29</v>
      </c>
      <c r="C2032" s="4" t="s">
        <v>2121</v>
      </c>
      <c r="D2032" t="s">
        <v>31</v>
      </c>
      <c r="E2032" t="s">
        <v>64</v>
      </c>
      <c r="F2032" t="s">
        <v>33</v>
      </c>
      <c r="G2032" t="s">
        <v>34</v>
      </c>
      <c r="H2032" t="s">
        <v>57</v>
      </c>
      <c r="I2032" t="s">
        <v>58</v>
      </c>
      <c r="J2032">
        <v>6</v>
      </c>
      <c r="K2032" t="s">
        <v>499</v>
      </c>
      <c r="L2032" t="s">
        <v>49</v>
      </c>
      <c r="M2032" t="s">
        <v>529</v>
      </c>
      <c r="N2032" t="s">
        <v>907</v>
      </c>
      <c r="O2032" t="s">
        <v>41</v>
      </c>
      <c r="P2032" t="s">
        <v>82</v>
      </c>
      <c r="Q2032" t="s">
        <v>481</v>
      </c>
      <c r="R2032" t="s">
        <v>34</v>
      </c>
      <c r="S2032" t="s">
        <v>2122</v>
      </c>
      <c r="T2032">
        <v>50</v>
      </c>
      <c r="U2032">
        <v>91110</v>
      </c>
      <c r="V2032">
        <v>0</v>
      </c>
      <c r="W2032" t="s">
        <v>44</v>
      </c>
      <c r="X2032" t="s">
        <v>43</v>
      </c>
      <c r="Y2032" t="s">
        <v>43</v>
      </c>
      <c r="Z2032">
        <v>0</v>
      </c>
      <c r="AA2032" t="s">
        <v>45</v>
      </c>
      <c r="AB2032" t="s">
        <v>43</v>
      </c>
      <c r="AC2032" t="s">
        <v>43</v>
      </c>
    </row>
    <row r="2033" spans="1:29" x14ac:dyDescent="0.3">
      <c r="A2033" s="2">
        <v>45063.055405092593</v>
      </c>
      <c r="B2033" t="s">
        <v>29</v>
      </c>
      <c r="C2033" s="4" t="s">
        <v>1550</v>
      </c>
      <c r="D2033" t="s">
        <v>54</v>
      </c>
      <c r="E2033" t="s">
        <v>64</v>
      </c>
      <c r="F2033" t="s">
        <v>47</v>
      </c>
      <c r="G2033" t="s">
        <v>56</v>
      </c>
      <c r="H2033" t="s">
        <v>35</v>
      </c>
      <c r="I2033" t="s">
        <v>36</v>
      </c>
      <c r="J2033">
        <v>6</v>
      </c>
      <c r="K2033" t="s">
        <v>81</v>
      </c>
      <c r="L2033" t="s">
        <v>38</v>
      </c>
      <c r="M2033" t="s">
        <v>588</v>
      </c>
      <c r="N2033" t="s">
        <v>2123</v>
      </c>
      <c r="O2033" t="s">
        <v>41</v>
      </c>
      <c r="P2033" t="s">
        <v>66</v>
      </c>
      <c r="Q2033" t="s">
        <v>35</v>
      </c>
      <c r="R2033" t="s">
        <v>34</v>
      </c>
      <c r="S2033" t="s">
        <v>2124</v>
      </c>
      <c r="T2033">
        <v>2125</v>
      </c>
      <c r="U2033">
        <v>7190</v>
      </c>
      <c r="V2033">
        <v>0</v>
      </c>
      <c r="W2033" t="s">
        <v>44</v>
      </c>
      <c r="X2033" t="s">
        <v>43</v>
      </c>
      <c r="Y2033" t="s">
        <v>43</v>
      </c>
      <c r="Z2033">
        <v>0</v>
      </c>
      <c r="AA2033" t="s">
        <v>45</v>
      </c>
      <c r="AB2033" t="s">
        <v>43</v>
      </c>
      <c r="AC2033" t="s">
        <v>43</v>
      </c>
    </row>
    <row r="2034" spans="1:29" x14ac:dyDescent="0.3">
      <c r="A2034" s="2">
        <v>45063.057291666657</v>
      </c>
      <c r="B2034" t="s">
        <v>29</v>
      </c>
      <c r="C2034" s="4" t="s">
        <v>2116</v>
      </c>
      <c r="D2034" t="s">
        <v>54</v>
      </c>
      <c r="E2034" t="s">
        <v>64</v>
      </c>
      <c r="F2034" t="s">
        <v>122</v>
      </c>
      <c r="G2034" t="s">
        <v>56</v>
      </c>
      <c r="H2034" t="s">
        <v>35</v>
      </c>
      <c r="I2034" t="s">
        <v>58</v>
      </c>
      <c r="J2034">
        <v>8</v>
      </c>
      <c r="K2034" t="s">
        <v>48</v>
      </c>
      <c r="L2034" t="s">
        <v>49</v>
      </c>
      <c r="M2034" t="s">
        <v>490</v>
      </c>
      <c r="N2034" t="s">
        <v>819</v>
      </c>
      <c r="O2034" t="s">
        <v>41</v>
      </c>
      <c r="P2034" t="s">
        <v>82</v>
      </c>
      <c r="Q2034" t="s">
        <v>481</v>
      </c>
      <c r="R2034" t="s">
        <v>34</v>
      </c>
      <c r="S2034" t="s">
        <v>2125</v>
      </c>
      <c r="T2034">
        <v>4150</v>
      </c>
      <c r="U2034">
        <v>5070</v>
      </c>
      <c r="V2034">
        <v>0</v>
      </c>
      <c r="W2034" t="s">
        <v>44</v>
      </c>
      <c r="X2034" t="s">
        <v>43</v>
      </c>
      <c r="Y2034" t="s">
        <v>43</v>
      </c>
      <c r="Z2034">
        <v>0</v>
      </c>
      <c r="AA2034" t="s">
        <v>45</v>
      </c>
      <c r="AB2034" t="s">
        <v>43</v>
      </c>
      <c r="AC2034" t="s">
        <v>43</v>
      </c>
    </row>
    <row r="2035" spans="1:29" x14ac:dyDescent="0.3">
      <c r="A2035" s="2">
        <v>45063.104699074072</v>
      </c>
      <c r="B2035" t="s">
        <v>29</v>
      </c>
      <c r="C2035" s="4" t="s">
        <v>1921</v>
      </c>
      <c r="D2035" t="s">
        <v>54</v>
      </c>
      <c r="E2035" t="s">
        <v>68</v>
      </c>
      <c r="F2035" t="s">
        <v>33</v>
      </c>
      <c r="G2035" t="s">
        <v>56</v>
      </c>
      <c r="H2035" t="s">
        <v>35</v>
      </c>
      <c r="I2035" t="s">
        <v>36</v>
      </c>
      <c r="J2035">
        <v>5</v>
      </c>
      <c r="K2035" t="s">
        <v>81</v>
      </c>
      <c r="L2035" t="s">
        <v>69</v>
      </c>
      <c r="M2035" t="s">
        <v>511</v>
      </c>
      <c r="N2035" t="s">
        <v>563</v>
      </c>
      <c r="O2035" t="s">
        <v>41</v>
      </c>
      <c r="P2035" t="s">
        <v>95</v>
      </c>
      <c r="Q2035" t="s">
        <v>481</v>
      </c>
      <c r="R2035" t="s">
        <v>507</v>
      </c>
      <c r="S2035" t="s">
        <v>2126</v>
      </c>
      <c r="T2035">
        <v>1620</v>
      </c>
      <c r="U2035">
        <v>7190</v>
      </c>
      <c r="V2035">
        <v>0</v>
      </c>
      <c r="W2035" t="s">
        <v>44</v>
      </c>
      <c r="X2035" t="s">
        <v>43</v>
      </c>
      <c r="Y2035" t="s">
        <v>43</v>
      </c>
      <c r="Z2035">
        <v>0</v>
      </c>
      <c r="AA2035" t="s">
        <v>45</v>
      </c>
      <c r="AB2035" t="s">
        <v>43</v>
      </c>
      <c r="AC2035" t="s">
        <v>43</v>
      </c>
    </row>
    <row r="2036" spans="1:29" x14ac:dyDescent="0.3">
      <c r="A2036" s="2">
        <v>45063.134699074071</v>
      </c>
      <c r="B2036" t="s">
        <v>29</v>
      </c>
      <c r="C2036" s="4" t="s">
        <v>2127</v>
      </c>
      <c r="D2036" t="s">
        <v>31</v>
      </c>
      <c r="E2036" t="s">
        <v>73</v>
      </c>
      <c r="F2036" t="s">
        <v>33</v>
      </c>
      <c r="G2036" t="s">
        <v>495</v>
      </c>
      <c r="H2036" t="s">
        <v>57</v>
      </c>
      <c r="I2036" t="s">
        <v>58</v>
      </c>
      <c r="J2036">
        <v>5</v>
      </c>
      <c r="K2036" t="s">
        <v>81</v>
      </c>
      <c r="L2036" t="s">
        <v>38</v>
      </c>
      <c r="M2036" t="s">
        <v>532</v>
      </c>
      <c r="N2036" t="s">
        <v>886</v>
      </c>
      <c r="O2036" t="s">
        <v>85</v>
      </c>
      <c r="P2036" t="s">
        <v>52</v>
      </c>
      <c r="Q2036" t="s">
        <v>57</v>
      </c>
      <c r="R2036" t="s">
        <v>495</v>
      </c>
      <c r="S2036" t="s">
        <v>2128</v>
      </c>
      <c r="T2036">
        <v>1620</v>
      </c>
      <c r="U2036">
        <v>7190</v>
      </c>
      <c r="V2036">
        <v>0</v>
      </c>
      <c r="W2036" t="s">
        <v>44</v>
      </c>
      <c r="X2036" t="s">
        <v>43</v>
      </c>
      <c r="Y2036" t="s">
        <v>43</v>
      </c>
      <c r="Z2036">
        <v>0</v>
      </c>
      <c r="AA2036" t="s">
        <v>45</v>
      </c>
      <c r="AB2036" t="s">
        <v>43</v>
      </c>
      <c r="AC2036" t="s">
        <v>43</v>
      </c>
    </row>
    <row r="2037" spans="1:29" x14ac:dyDescent="0.3">
      <c r="A2037" s="2">
        <v>45063.138483796298</v>
      </c>
      <c r="B2037" t="s">
        <v>29</v>
      </c>
      <c r="C2037" s="4" t="s">
        <v>2129</v>
      </c>
      <c r="D2037" t="s">
        <v>54</v>
      </c>
      <c r="E2037" t="s">
        <v>64</v>
      </c>
      <c r="F2037" t="s">
        <v>122</v>
      </c>
      <c r="G2037" t="s">
        <v>34</v>
      </c>
      <c r="H2037" t="s">
        <v>57</v>
      </c>
      <c r="I2037" t="s">
        <v>58</v>
      </c>
      <c r="J2037">
        <v>5</v>
      </c>
      <c r="K2037" t="s">
        <v>499</v>
      </c>
      <c r="L2037" t="s">
        <v>49</v>
      </c>
      <c r="M2037" t="s">
        <v>490</v>
      </c>
      <c r="N2037" t="s">
        <v>764</v>
      </c>
      <c r="O2037" t="s">
        <v>41</v>
      </c>
      <c r="P2037" t="s">
        <v>66</v>
      </c>
      <c r="Q2037" t="s">
        <v>35</v>
      </c>
      <c r="R2037" t="s">
        <v>495</v>
      </c>
      <c r="S2037" t="s">
        <v>2130</v>
      </c>
      <c r="T2037">
        <v>4150</v>
      </c>
      <c r="U2037">
        <v>91110</v>
      </c>
      <c r="V2037">
        <v>0</v>
      </c>
      <c r="W2037" t="s">
        <v>44</v>
      </c>
      <c r="X2037" t="s">
        <v>43</v>
      </c>
      <c r="Y2037" t="s">
        <v>43</v>
      </c>
      <c r="Z2037">
        <v>0</v>
      </c>
      <c r="AA2037" t="s">
        <v>45</v>
      </c>
      <c r="AB2037" t="s">
        <v>43</v>
      </c>
      <c r="AC2037" t="s">
        <v>43</v>
      </c>
    </row>
    <row r="2038" spans="1:29" x14ac:dyDescent="0.3">
      <c r="A2038" s="2">
        <v>45063.175902777781</v>
      </c>
      <c r="B2038" t="s">
        <v>29</v>
      </c>
      <c r="C2038" s="4" t="s">
        <v>720</v>
      </c>
      <c r="D2038" t="s">
        <v>31</v>
      </c>
      <c r="E2038" t="s">
        <v>73</v>
      </c>
      <c r="F2038" t="s">
        <v>33</v>
      </c>
      <c r="G2038" t="s">
        <v>56</v>
      </c>
      <c r="H2038" t="s">
        <v>57</v>
      </c>
      <c r="I2038" t="s">
        <v>36</v>
      </c>
      <c r="J2038">
        <v>4</v>
      </c>
      <c r="K2038" t="s">
        <v>81</v>
      </c>
      <c r="L2038" t="s">
        <v>49</v>
      </c>
      <c r="M2038" t="s">
        <v>560</v>
      </c>
      <c r="N2038" t="s">
        <v>1816</v>
      </c>
      <c r="O2038" t="s">
        <v>41</v>
      </c>
      <c r="P2038" t="s">
        <v>52</v>
      </c>
      <c r="Q2038" t="s">
        <v>481</v>
      </c>
      <c r="R2038" t="s">
        <v>34</v>
      </c>
      <c r="S2038" t="s">
        <v>2131</v>
      </c>
      <c r="T2038">
        <v>4150</v>
      </c>
      <c r="U2038">
        <v>3050</v>
      </c>
      <c r="V2038">
        <v>0</v>
      </c>
      <c r="W2038" t="s">
        <v>44</v>
      </c>
      <c r="X2038" t="s">
        <v>43</v>
      </c>
      <c r="Y2038" t="s">
        <v>43</v>
      </c>
      <c r="Z2038">
        <v>0</v>
      </c>
      <c r="AA2038" t="s">
        <v>45</v>
      </c>
      <c r="AB2038" t="s">
        <v>43</v>
      </c>
      <c r="AC2038" t="s">
        <v>43</v>
      </c>
    </row>
    <row r="2039" spans="1:29" x14ac:dyDescent="0.3">
      <c r="A2039" s="2">
        <v>45063.211828703701</v>
      </c>
      <c r="B2039" t="s">
        <v>29</v>
      </c>
      <c r="C2039" s="4" t="s">
        <v>2132</v>
      </c>
      <c r="D2039" t="s">
        <v>54</v>
      </c>
      <c r="E2039" t="s">
        <v>68</v>
      </c>
      <c r="F2039" t="s">
        <v>33</v>
      </c>
      <c r="G2039" t="s">
        <v>56</v>
      </c>
      <c r="H2039" t="s">
        <v>57</v>
      </c>
      <c r="I2039" t="s">
        <v>58</v>
      </c>
      <c r="J2039">
        <v>3</v>
      </c>
      <c r="K2039" t="s">
        <v>48</v>
      </c>
      <c r="L2039" t="s">
        <v>49</v>
      </c>
      <c r="M2039" t="s">
        <v>505</v>
      </c>
      <c r="N2039" t="s">
        <v>643</v>
      </c>
      <c r="O2039" t="s">
        <v>113</v>
      </c>
      <c r="P2039" t="s">
        <v>77</v>
      </c>
      <c r="Q2039" t="s">
        <v>57</v>
      </c>
      <c r="R2039" t="s">
        <v>507</v>
      </c>
      <c r="S2039" t="s">
        <v>2133</v>
      </c>
      <c r="T2039">
        <v>3140</v>
      </c>
      <c r="U2039">
        <v>7190</v>
      </c>
      <c r="V2039">
        <v>0</v>
      </c>
      <c r="W2039" t="s">
        <v>44</v>
      </c>
      <c r="X2039" t="s">
        <v>43</v>
      </c>
      <c r="Y2039" t="s">
        <v>43</v>
      </c>
      <c r="Z2039">
        <v>0</v>
      </c>
      <c r="AA2039" t="s">
        <v>45</v>
      </c>
      <c r="AB2039" t="s">
        <v>43</v>
      </c>
      <c r="AC2039" t="s">
        <v>43</v>
      </c>
    </row>
    <row r="2040" spans="1:29" x14ac:dyDescent="0.3">
      <c r="A2040" s="2">
        <v>45063.217442129629</v>
      </c>
      <c r="B2040" t="s">
        <v>29</v>
      </c>
      <c r="C2040" s="4" t="s">
        <v>673</v>
      </c>
      <c r="D2040" t="s">
        <v>31</v>
      </c>
      <c r="E2040" t="s">
        <v>32</v>
      </c>
      <c r="F2040" t="s">
        <v>122</v>
      </c>
      <c r="G2040" t="s">
        <v>34</v>
      </c>
      <c r="H2040" t="s">
        <v>35</v>
      </c>
      <c r="I2040" t="s">
        <v>36</v>
      </c>
      <c r="J2040">
        <v>10</v>
      </c>
      <c r="K2040" t="s">
        <v>81</v>
      </c>
      <c r="L2040" t="s">
        <v>69</v>
      </c>
      <c r="M2040" t="s">
        <v>540</v>
      </c>
      <c r="N2040" t="s">
        <v>708</v>
      </c>
      <c r="O2040" t="s">
        <v>85</v>
      </c>
      <c r="P2040" t="s">
        <v>77</v>
      </c>
      <c r="Q2040" t="s">
        <v>57</v>
      </c>
      <c r="R2040" t="s">
        <v>495</v>
      </c>
      <c r="S2040" t="s">
        <v>2134</v>
      </c>
      <c r="T2040">
        <v>2125</v>
      </c>
      <c r="U2040">
        <v>5070</v>
      </c>
      <c r="V2040">
        <v>0</v>
      </c>
      <c r="W2040" t="s">
        <v>44</v>
      </c>
      <c r="X2040" t="s">
        <v>43</v>
      </c>
      <c r="Y2040" t="s">
        <v>43</v>
      </c>
      <c r="Z2040">
        <v>0</v>
      </c>
      <c r="AA2040" t="s">
        <v>45</v>
      </c>
      <c r="AB2040" t="s">
        <v>43</v>
      </c>
      <c r="AC2040" t="s">
        <v>43</v>
      </c>
    </row>
    <row r="2041" spans="1:29" x14ac:dyDescent="0.3">
      <c r="A2041" s="2">
        <v>45063.266921296286</v>
      </c>
      <c r="B2041" t="s">
        <v>29</v>
      </c>
      <c r="C2041" s="4" t="s">
        <v>2135</v>
      </c>
      <c r="D2041" t="s">
        <v>54</v>
      </c>
      <c r="E2041" t="s">
        <v>73</v>
      </c>
      <c r="F2041" t="s">
        <v>47</v>
      </c>
      <c r="G2041" t="s">
        <v>34</v>
      </c>
      <c r="H2041" t="s">
        <v>35</v>
      </c>
      <c r="I2041" t="s">
        <v>58</v>
      </c>
      <c r="J2041">
        <v>1</v>
      </c>
      <c r="K2041" t="s">
        <v>48</v>
      </c>
      <c r="L2041" t="s">
        <v>69</v>
      </c>
      <c r="M2041" t="s">
        <v>546</v>
      </c>
      <c r="N2041" t="s">
        <v>607</v>
      </c>
      <c r="O2041" t="s">
        <v>113</v>
      </c>
      <c r="P2041" t="s">
        <v>52</v>
      </c>
      <c r="Q2041" t="s">
        <v>481</v>
      </c>
      <c r="R2041" t="s">
        <v>34</v>
      </c>
      <c r="S2041" t="s">
        <v>2136</v>
      </c>
      <c r="T2041">
        <v>50</v>
      </c>
      <c r="U2041">
        <v>131150</v>
      </c>
      <c r="V2041">
        <v>0</v>
      </c>
      <c r="W2041" t="s">
        <v>44</v>
      </c>
      <c r="X2041" t="s">
        <v>43</v>
      </c>
      <c r="Y2041" t="s">
        <v>43</v>
      </c>
      <c r="Z2041">
        <v>0</v>
      </c>
      <c r="AA2041" t="s">
        <v>45</v>
      </c>
      <c r="AB2041" t="s">
        <v>43</v>
      </c>
      <c r="AC2041" t="s">
        <v>43</v>
      </c>
    </row>
    <row r="2042" spans="1:29" x14ac:dyDescent="0.3">
      <c r="A2042" s="2">
        <v>45063.272997685177</v>
      </c>
      <c r="B2042" t="s">
        <v>29</v>
      </c>
      <c r="C2042" s="4" t="s">
        <v>1843</v>
      </c>
      <c r="D2042" t="s">
        <v>31</v>
      </c>
      <c r="E2042" t="s">
        <v>73</v>
      </c>
      <c r="F2042" t="s">
        <v>47</v>
      </c>
      <c r="G2042" t="s">
        <v>34</v>
      </c>
      <c r="H2042" t="s">
        <v>35</v>
      </c>
      <c r="I2042" t="s">
        <v>36</v>
      </c>
      <c r="J2042">
        <v>5</v>
      </c>
      <c r="K2042" t="s">
        <v>48</v>
      </c>
      <c r="L2042" t="s">
        <v>69</v>
      </c>
      <c r="M2042" t="s">
        <v>515</v>
      </c>
      <c r="N2042" t="s">
        <v>842</v>
      </c>
      <c r="O2042" t="s">
        <v>85</v>
      </c>
      <c r="P2042" t="s">
        <v>66</v>
      </c>
      <c r="Q2042" t="s">
        <v>481</v>
      </c>
      <c r="R2042" t="s">
        <v>34</v>
      </c>
      <c r="S2042" t="s">
        <v>2137</v>
      </c>
      <c r="T2042">
        <v>3140</v>
      </c>
      <c r="U2042">
        <v>7190</v>
      </c>
      <c r="V2042">
        <v>0</v>
      </c>
      <c r="W2042" t="s">
        <v>44</v>
      </c>
      <c r="X2042" t="s">
        <v>43</v>
      </c>
      <c r="Y2042" t="s">
        <v>43</v>
      </c>
      <c r="Z2042">
        <v>0</v>
      </c>
      <c r="AA2042" t="s">
        <v>45</v>
      </c>
      <c r="AB2042" t="s">
        <v>43</v>
      </c>
      <c r="AC2042" t="s">
        <v>43</v>
      </c>
    </row>
    <row r="2043" spans="1:29" x14ac:dyDescent="0.3">
      <c r="A2043" s="2">
        <v>45063.280833333331</v>
      </c>
      <c r="B2043" t="s">
        <v>29</v>
      </c>
      <c r="C2043" s="4" t="s">
        <v>2138</v>
      </c>
      <c r="D2043" t="s">
        <v>54</v>
      </c>
      <c r="E2043" t="s">
        <v>73</v>
      </c>
      <c r="F2043" t="s">
        <v>33</v>
      </c>
      <c r="G2043" t="s">
        <v>34</v>
      </c>
      <c r="H2043" t="s">
        <v>35</v>
      </c>
      <c r="I2043" t="s">
        <v>36</v>
      </c>
      <c r="J2043">
        <v>1</v>
      </c>
      <c r="K2043" t="s">
        <v>81</v>
      </c>
      <c r="L2043" t="s">
        <v>69</v>
      </c>
      <c r="M2043" t="s">
        <v>490</v>
      </c>
      <c r="N2043" t="s">
        <v>578</v>
      </c>
      <c r="O2043" t="s">
        <v>41</v>
      </c>
      <c r="P2043" t="s">
        <v>66</v>
      </c>
      <c r="Q2043" t="s">
        <v>481</v>
      </c>
      <c r="R2043" t="s">
        <v>34</v>
      </c>
      <c r="S2043" t="s">
        <v>2139</v>
      </c>
      <c r="T2043">
        <v>3140</v>
      </c>
      <c r="U2043">
        <v>7190</v>
      </c>
      <c r="V2043">
        <v>0</v>
      </c>
      <c r="W2043" t="s">
        <v>44</v>
      </c>
      <c r="X2043" t="s">
        <v>43</v>
      </c>
      <c r="Y2043" t="s">
        <v>43</v>
      </c>
      <c r="Z2043">
        <v>0</v>
      </c>
      <c r="AA2043" t="s">
        <v>45</v>
      </c>
      <c r="AB2043" t="s">
        <v>43</v>
      </c>
      <c r="AC2043" t="s">
        <v>43</v>
      </c>
    </row>
    <row r="2044" spans="1:29" x14ac:dyDescent="0.3">
      <c r="A2044" s="2">
        <v>45063.286377314813</v>
      </c>
      <c r="B2044" t="s">
        <v>29</v>
      </c>
      <c r="C2044" s="4" t="s">
        <v>2140</v>
      </c>
      <c r="D2044" t="s">
        <v>31</v>
      </c>
      <c r="E2044" t="s">
        <v>68</v>
      </c>
      <c r="F2044" t="s">
        <v>47</v>
      </c>
      <c r="G2044" t="s">
        <v>56</v>
      </c>
      <c r="H2044" t="s">
        <v>57</v>
      </c>
      <c r="I2044" t="s">
        <v>36</v>
      </c>
      <c r="J2044">
        <v>8</v>
      </c>
      <c r="K2044" t="s">
        <v>123</v>
      </c>
      <c r="L2044" t="s">
        <v>38</v>
      </c>
      <c r="M2044" t="s">
        <v>595</v>
      </c>
      <c r="N2044" t="s">
        <v>611</v>
      </c>
      <c r="O2044" t="s">
        <v>41</v>
      </c>
      <c r="P2044" t="s">
        <v>52</v>
      </c>
      <c r="Q2044" t="s">
        <v>481</v>
      </c>
      <c r="R2044" t="s">
        <v>495</v>
      </c>
      <c r="S2044" t="s">
        <v>2141</v>
      </c>
      <c r="T2044">
        <v>3140</v>
      </c>
      <c r="U2044">
        <v>131150</v>
      </c>
      <c r="V2044">
        <v>0</v>
      </c>
      <c r="W2044" t="s">
        <v>44</v>
      </c>
      <c r="X2044" t="s">
        <v>43</v>
      </c>
      <c r="Y2044" t="s">
        <v>43</v>
      </c>
      <c r="Z2044">
        <v>0</v>
      </c>
      <c r="AA2044" t="s">
        <v>45</v>
      </c>
      <c r="AB2044" t="s">
        <v>43</v>
      </c>
      <c r="AC2044" t="s">
        <v>43</v>
      </c>
    </row>
    <row r="2045" spans="1:29" x14ac:dyDescent="0.3">
      <c r="A2045" s="2">
        <v>45063.297696759262</v>
      </c>
      <c r="B2045" t="s">
        <v>29</v>
      </c>
      <c r="C2045" s="4" t="s">
        <v>1843</v>
      </c>
      <c r="D2045" t="s">
        <v>54</v>
      </c>
      <c r="E2045" t="s">
        <v>73</v>
      </c>
      <c r="F2045" t="s">
        <v>122</v>
      </c>
      <c r="G2045" t="s">
        <v>34</v>
      </c>
      <c r="H2045" t="s">
        <v>35</v>
      </c>
      <c r="I2045" t="s">
        <v>58</v>
      </c>
      <c r="J2045">
        <v>10</v>
      </c>
      <c r="K2045" t="s">
        <v>81</v>
      </c>
      <c r="L2045" t="s">
        <v>69</v>
      </c>
      <c r="M2045" t="s">
        <v>515</v>
      </c>
      <c r="N2045" t="s">
        <v>1200</v>
      </c>
      <c r="O2045" t="s">
        <v>85</v>
      </c>
      <c r="P2045" t="s">
        <v>66</v>
      </c>
      <c r="Q2045" t="s">
        <v>35</v>
      </c>
      <c r="R2045" t="s">
        <v>34</v>
      </c>
      <c r="S2045" t="s">
        <v>2142</v>
      </c>
      <c r="T2045">
        <v>1620</v>
      </c>
      <c r="U2045">
        <v>3050</v>
      </c>
      <c r="V2045">
        <v>0</v>
      </c>
      <c r="W2045" t="s">
        <v>44</v>
      </c>
      <c r="X2045" t="s">
        <v>43</v>
      </c>
      <c r="Y2045" t="s">
        <v>43</v>
      </c>
      <c r="Z2045">
        <v>0</v>
      </c>
      <c r="AA2045" t="s">
        <v>45</v>
      </c>
      <c r="AB2045" t="s">
        <v>43</v>
      </c>
      <c r="AC2045" t="s">
        <v>43</v>
      </c>
    </row>
    <row r="2046" spans="1:29" x14ac:dyDescent="0.3">
      <c r="A2046" s="2">
        <v>45063.305891203701</v>
      </c>
      <c r="B2046" t="s">
        <v>29</v>
      </c>
      <c r="C2046" s="4" t="s">
        <v>1843</v>
      </c>
      <c r="D2046" t="s">
        <v>31</v>
      </c>
      <c r="E2046" t="s">
        <v>32</v>
      </c>
      <c r="F2046" t="s">
        <v>122</v>
      </c>
      <c r="G2046" t="s">
        <v>56</v>
      </c>
      <c r="H2046" t="s">
        <v>35</v>
      </c>
      <c r="I2046" t="s">
        <v>36</v>
      </c>
      <c r="J2046">
        <v>3</v>
      </c>
      <c r="K2046" t="s">
        <v>81</v>
      </c>
      <c r="L2046" t="s">
        <v>49</v>
      </c>
      <c r="M2046" t="s">
        <v>588</v>
      </c>
      <c r="N2046" t="s">
        <v>625</v>
      </c>
      <c r="O2046" t="s">
        <v>113</v>
      </c>
      <c r="P2046" t="s">
        <v>42</v>
      </c>
      <c r="Q2046" t="s">
        <v>57</v>
      </c>
      <c r="R2046" t="s">
        <v>507</v>
      </c>
      <c r="S2046" t="s">
        <v>2143</v>
      </c>
      <c r="T2046">
        <v>4150</v>
      </c>
      <c r="U2046">
        <v>91110</v>
      </c>
      <c r="V2046">
        <v>0</v>
      </c>
      <c r="W2046" t="s">
        <v>44</v>
      </c>
      <c r="X2046" t="s">
        <v>43</v>
      </c>
      <c r="Y2046" t="s">
        <v>43</v>
      </c>
      <c r="Z2046">
        <v>0</v>
      </c>
      <c r="AA2046" t="s">
        <v>45</v>
      </c>
      <c r="AB2046" t="s">
        <v>43</v>
      </c>
      <c r="AC2046" t="s">
        <v>43</v>
      </c>
    </row>
    <row r="2047" spans="1:29" x14ac:dyDescent="0.3">
      <c r="A2047" s="2">
        <v>45063.311377314807</v>
      </c>
      <c r="B2047" t="s">
        <v>29</v>
      </c>
      <c r="C2047" s="4" t="s">
        <v>1843</v>
      </c>
      <c r="D2047" t="s">
        <v>54</v>
      </c>
      <c r="E2047" t="s">
        <v>73</v>
      </c>
      <c r="F2047" t="s">
        <v>122</v>
      </c>
      <c r="G2047" t="s">
        <v>34</v>
      </c>
      <c r="H2047" t="s">
        <v>35</v>
      </c>
      <c r="I2047" t="s">
        <v>36</v>
      </c>
      <c r="J2047">
        <v>8</v>
      </c>
      <c r="K2047" t="s">
        <v>81</v>
      </c>
      <c r="L2047" t="s">
        <v>166</v>
      </c>
      <c r="M2047" t="s">
        <v>560</v>
      </c>
      <c r="N2047" t="s">
        <v>1175</v>
      </c>
      <c r="O2047" t="s">
        <v>125</v>
      </c>
      <c r="P2047" t="s">
        <v>88</v>
      </c>
      <c r="Q2047" t="s">
        <v>57</v>
      </c>
      <c r="R2047" t="s">
        <v>34</v>
      </c>
      <c r="S2047" t="s">
        <v>2144</v>
      </c>
      <c r="T2047">
        <v>2125</v>
      </c>
      <c r="U2047">
        <v>5070</v>
      </c>
      <c r="V2047">
        <v>0</v>
      </c>
      <c r="W2047" t="s">
        <v>44</v>
      </c>
      <c r="X2047" t="s">
        <v>43</v>
      </c>
      <c r="Y2047" t="s">
        <v>43</v>
      </c>
      <c r="Z2047">
        <v>0</v>
      </c>
      <c r="AA2047" t="s">
        <v>45</v>
      </c>
      <c r="AB2047" t="s">
        <v>43</v>
      </c>
      <c r="AC2047" t="s">
        <v>43</v>
      </c>
    </row>
    <row r="2048" spans="1:29" x14ac:dyDescent="0.3">
      <c r="A2048" s="2">
        <v>45063.311423611107</v>
      </c>
      <c r="B2048" t="s">
        <v>29</v>
      </c>
      <c r="C2048" s="4" t="s">
        <v>2145</v>
      </c>
      <c r="D2048" t="s">
        <v>54</v>
      </c>
      <c r="E2048" t="s">
        <v>64</v>
      </c>
      <c r="F2048" t="s">
        <v>33</v>
      </c>
      <c r="G2048" t="s">
        <v>34</v>
      </c>
      <c r="H2048" t="s">
        <v>57</v>
      </c>
      <c r="I2048" t="s">
        <v>58</v>
      </c>
      <c r="J2048">
        <v>5</v>
      </c>
      <c r="K2048" t="s">
        <v>499</v>
      </c>
      <c r="L2048" t="s">
        <v>38</v>
      </c>
      <c r="M2048" t="s">
        <v>493</v>
      </c>
      <c r="N2048" t="s">
        <v>880</v>
      </c>
      <c r="O2048" t="s">
        <v>41</v>
      </c>
      <c r="P2048" t="s">
        <v>66</v>
      </c>
      <c r="Q2048" t="s">
        <v>481</v>
      </c>
      <c r="R2048" t="s">
        <v>34</v>
      </c>
      <c r="S2048" t="s">
        <v>2146</v>
      </c>
      <c r="T2048">
        <v>50</v>
      </c>
      <c r="U2048">
        <v>151</v>
      </c>
      <c r="V2048">
        <v>0</v>
      </c>
      <c r="W2048" t="s">
        <v>44</v>
      </c>
      <c r="X2048" t="s">
        <v>43</v>
      </c>
      <c r="Y2048" t="s">
        <v>43</v>
      </c>
      <c r="Z2048">
        <v>0</v>
      </c>
      <c r="AA2048" t="s">
        <v>45</v>
      </c>
      <c r="AB2048" t="s">
        <v>43</v>
      </c>
      <c r="AC2048" t="s">
        <v>43</v>
      </c>
    </row>
    <row r="2049" spans="1:29" x14ac:dyDescent="0.3">
      <c r="A2049" s="2">
        <v>45063.313472222217</v>
      </c>
      <c r="B2049" t="s">
        <v>29</v>
      </c>
      <c r="C2049" s="4" t="s">
        <v>2147</v>
      </c>
      <c r="D2049" t="s">
        <v>31</v>
      </c>
      <c r="E2049" t="s">
        <v>68</v>
      </c>
      <c r="F2049" t="s">
        <v>122</v>
      </c>
      <c r="G2049" t="s">
        <v>34</v>
      </c>
      <c r="H2049" t="s">
        <v>57</v>
      </c>
      <c r="I2049" t="s">
        <v>36</v>
      </c>
      <c r="J2049">
        <v>8</v>
      </c>
      <c r="K2049" t="s">
        <v>499</v>
      </c>
      <c r="L2049" t="s">
        <v>38</v>
      </c>
      <c r="M2049" t="s">
        <v>560</v>
      </c>
      <c r="N2049" t="s">
        <v>598</v>
      </c>
      <c r="O2049" t="s">
        <v>41</v>
      </c>
      <c r="P2049" t="s">
        <v>66</v>
      </c>
      <c r="Q2049" t="s">
        <v>481</v>
      </c>
      <c r="R2049" t="s">
        <v>34</v>
      </c>
      <c r="S2049" t="s">
        <v>2148</v>
      </c>
      <c r="T2049">
        <v>50</v>
      </c>
      <c r="U2049">
        <v>131150</v>
      </c>
      <c r="V2049">
        <v>0</v>
      </c>
      <c r="W2049" t="s">
        <v>44</v>
      </c>
      <c r="X2049" t="s">
        <v>43</v>
      </c>
      <c r="Y2049" t="s">
        <v>43</v>
      </c>
      <c r="Z2049">
        <v>0</v>
      </c>
      <c r="AA2049" t="s">
        <v>45</v>
      </c>
      <c r="AB2049" t="s">
        <v>43</v>
      </c>
      <c r="AC2049" t="s">
        <v>43</v>
      </c>
    </row>
    <row r="2050" spans="1:29" x14ac:dyDescent="0.3">
      <c r="A2050" s="2">
        <v>45063.315555555557</v>
      </c>
      <c r="B2050" t="s">
        <v>29</v>
      </c>
      <c r="C2050" s="4" t="s">
        <v>892</v>
      </c>
      <c r="D2050" t="s">
        <v>31</v>
      </c>
      <c r="E2050" t="s">
        <v>32</v>
      </c>
      <c r="F2050" t="s">
        <v>33</v>
      </c>
      <c r="G2050" t="s">
        <v>495</v>
      </c>
      <c r="H2050" t="s">
        <v>35</v>
      </c>
      <c r="I2050" t="s">
        <v>36</v>
      </c>
      <c r="J2050">
        <v>5</v>
      </c>
      <c r="K2050" t="s">
        <v>499</v>
      </c>
      <c r="L2050" t="s">
        <v>49</v>
      </c>
      <c r="M2050" t="s">
        <v>560</v>
      </c>
      <c r="N2050" t="s">
        <v>596</v>
      </c>
      <c r="O2050" t="s">
        <v>41</v>
      </c>
      <c r="P2050" t="s">
        <v>52</v>
      </c>
      <c r="Q2050" t="s">
        <v>35</v>
      </c>
      <c r="R2050" t="s">
        <v>495</v>
      </c>
      <c r="S2050" t="s">
        <v>2149</v>
      </c>
      <c r="T2050">
        <v>4150</v>
      </c>
      <c r="U2050">
        <v>111130</v>
      </c>
      <c r="V2050">
        <v>0</v>
      </c>
      <c r="W2050" t="s">
        <v>44</v>
      </c>
      <c r="X2050" t="s">
        <v>43</v>
      </c>
      <c r="Y2050" t="s">
        <v>43</v>
      </c>
      <c r="Z2050">
        <v>0</v>
      </c>
      <c r="AA2050" t="s">
        <v>45</v>
      </c>
      <c r="AB2050" t="s">
        <v>43</v>
      </c>
      <c r="AC2050" t="s">
        <v>43</v>
      </c>
    </row>
    <row r="2051" spans="1:29" x14ac:dyDescent="0.3">
      <c r="A2051" s="2">
        <v>45063.324444444443</v>
      </c>
      <c r="B2051" t="s">
        <v>29</v>
      </c>
      <c r="C2051" s="4" t="s">
        <v>799</v>
      </c>
      <c r="D2051" t="s">
        <v>31</v>
      </c>
      <c r="E2051" t="s">
        <v>32</v>
      </c>
      <c r="F2051" t="s">
        <v>33</v>
      </c>
      <c r="G2051" t="s">
        <v>495</v>
      </c>
      <c r="H2051" t="s">
        <v>35</v>
      </c>
      <c r="I2051" t="s">
        <v>36</v>
      </c>
      <c r="J2051">
        <v>10</v>
      </c>
      <c r="K2051" t="s">
        <v>81</v>
      </c>
      <c r="L2051" t="s">
        <v>194</v>
      </c>
      <c r="M2051" t="s">
        <v>529</v>
      </c>
      <c r="N2051" t="s">
        <v>739</v>
      </c>
      <c r="O2051" t="s">
        <v>85</v>
      </c>
      <c r="P2051" t="s">
        <v>180</v>
      </c>
      <c r="Q2051" t="s">
        <v>57</v>
      </c>
      <c r="R2051" t="s">
        <v>495</v>
      </c>
      <c r="S2051" t="s">
        <v>2150</v>
      </c>
      <c r="T2051">
        <v>50</v>
      </c>
      <c r="U2051">
        <v>151</v>
      </c>
      <c r="V2051">
        <v>0</v>
      </c>
      <c r="W2051" t="s">
        <v>44</v>
      </c>
      <c r="X2051" t="s">
        <v>43</v>
      </c>
      <c r="Y2051" t="s">
        <v>43</v>
      </c>
      <c r="Z2051">
        <v>0</v>
      </c>
      <c r="AA2051" t="s">
        <v>45</v>
      </c>
      <c r="AB2051" t="s">
        <v>43</v>
      </c>
      <c r="AC2051" t="s">
        <v>43</v>
      </c>
    </row>
    <row r="2052" spans="1:29" x14ac:dyDescent="0.3">
      <c r="A2052" s="2">
        <v>45063.338391203702</v>
      </c>
      <c r="B2052" t="s">
        <v>29</v>
      </c>
      <c r="C2052" s="4" t="s">
        <v>1061</v>
      </c>
      <c r="D2052" t="s">
        <v>31</v>
      </c>
      <c r="E2052" t="s">
        <v>68</v>
      </c>
      <c r="F2052" t="s">
        <v>33</v>
      </c>
      <c r="G2052" t="s">
        <v>495</v>
      </c>
      <c r="H2052" t="s">
        <v>35</v>
      </c>
      <c r="I2052" t="s">
        <v>36</v>
      </c>
      <c r="J2052">
        <v>8</v>
      </c>
      <c r="K2052" t="s">
        <v>123</v>
      </c>
      <c r="L2052" t="s">
        <v>69</v>
      </c>
      <c r="M2052" t="s">
        <v>540</v>
      </c>
      <c r="N2052" t="s">
        <v>663</v>
      </c>
      <c r="O2052" t="s">
        <v>41</v>
      </c>
      <c r="P2052" t="s">
        <v>337</v>
      </c>
      <c r="Q2052" t="s">
        <v>57</v>
      </c>
      <c r="R2052" t="s">
        <v>507</v>
      </c>
      <c r="S2052" t="s">
        <v>2151</v>
      </c>
      <c r="T2052">
        <v>4150</v>
      </c>
      <c r="U2052">
        <v>151</v>
      </c>
      <c r="V2052">
        <v>0</v>
      </c>
      <c r="W2052" t="s">
        <v>44</v>
      </c>
      <c r="X2052" t="s">
        <v>43</v>
      </c>
      <c r="Y2052" t="s">
        <v>43</v>
      </c>
      <c r="Z2052">
        <v>0</v>
      </c>
      <c r="AA2052" t="s">
        <v>45</v>
      </c>
      <c r="AB2052" t="s">
        <v>43</v>
      </c>
      <c r="AC2052" t="s">
        <v>43</v>
      </c>
    </row>
    <row r="2053" spans="1:29" x14ac:dyDescent="0.3">
      <c r="A2053" s="2">
        <v>45063.343668981477</v>
      </c>
      <c r="B2053" t="s">
        <v>29</v>
      </c>
      <c r="C2053" s="4" t="s">
        <v>1902</v>
      </c>
      <c r="D2053" t="s">
        <v>31</v>
      </c>
      <c r="E2053" t="s">
        <v>64</v>
      </c>
      <c r="F2053" t="s">
        <v>47</v>
      </c>
      <c r="G2053" t="s">
        <v>56</v>
      </c>
      <c r="H2053" t="s">
        <v>57</v>
      </c>
      <c r="I2053" t="s">
        <v>36</v>
      </c>
      <c r="J2053">
        <v>4</v>
      </c>
      <c r="K2053" t="s">
        <v>48</v>
      </c>
      <c r="L2053" t="s">
        <v>49</v>
      </c>
      <c r="M2053" t="s">
        <v>511</v>
      </c>
      <c r="N2053" t="s">
        <v>598</v>
      </c>
      <c r="O2053" t="s">
        <v>113</v>
      </c>
      <c r="P2053" t="s">
        <v>52</v>
      </c>
      <c r="Q2053" t="s">
        <v>481</v>
      </c>
      <c r="R2053" t="s">
        <v>34</v>
      </c>
      <c r="S2053" t="s">
        <v>2152</v>
      </c>
      <c r="T2053">
        <v>2630</v>
      </c>
      <c r="U2053">
        <v>7190</v>
      </c>
      <c r="V2053">
        <v>0</v>
      </c>
      <c r="W2053" t="s">
        <v>44</v>
      </c>
      <c r="X2053" t="s">
        <v>43</v>
      </c>
      <c r="Y2053" t="s">
        <v>43</v>
      </c>
      <c r="Z2053">
        <v>0</v>
      </c>
      <c r="AA2053" t="s">
        <v>45</v>
      </c>
      <c r="AB2053" t="s">
        <v>43</v>
      </c>
      <c r="AC2053" t="s">
        <v>43</v>
      </c>
    </row>
    <row r="2054" spans="1:29" x14ac:dyDescent="0.3">
      <c r="A2054" s="2">
        <v>45063.347430555557</v>
      </c>
      <c r="B2054" t="s">
        <v>29</v>
      </c>
      <c r="C2054" s="4" t="s">
        <v>1921</v>
      </c>
      <c r="D2054" t="s">
        <v>31</v>
      </c>
      <c r="E2054" t="s">
        <v>32</v>
      </c>
      <c r="F2054" t="s">
        <v>122</v>
      </c>
      <c r="G2054" t="s">
        <v>34</v>
      </c>
      <c r="H2054" t="s">
        <v>35</v>
      </c>
      <c r="I2054" t="s">
        <v>36</v>
      </c>
      <c r="J2054">
        <v>6</v>
      </c>
      <c r="K2054" t="s">
        <v>48</v>
      </c>
      <c r="L2054" t="s">
        <v>38</v>
      </c>
      <c r="M2054" t="s">
        <v>490</v>
      </c>
      <c r="N2054" t="s">
        <v>945</v>
      </c>
      <c r="O2054" t="s">
        <v>41</v>
      </c>
      <c r="P2054" t="s">
        <v>52</v>
      </c>
      <c r="Q2054" t="s">
        <v>35</v>
      </c>
      <c r="R2054" t="s">
        <v>495</v>
      </c>
      <c r="S2054" t="s">
        <v>2153</v>
      </c>
      <c r="T2054">
        <v>50</v>
      </c>
      <c r="U2054">
        <v>131150</v>
      </c>
      <c r="V2054">
        <v>0</v>
      </c>
      <c r="W2054" t="s">
        <v>44</v>
      </c>
      <c r="X2054" t="s">
        <v>43</v>
      </c>
      <c r="Y2054" t="s">
        <v>43</v>
      </c>
      <c r="Z2054">
        <v>0</v>
      </c>
      <c r="AA2054" t="s">
        <v>45</v>
      </c>
      <c r="AB2054" t="s">
        <v>43</v>
      </c>
      <c r="AC2054" t="s">
        <v>43</v>
      </c>
    </row>
    <row r="2055" spans="1:29" x14ac:dyDescent="0.3">
      <c r="A2055" s="2">
        <v>45063.349247685182</v>
      </c>
      <c r="B2055" t="s">
        <v>29</v>
      </c>
      <c r="C2055" s="4" t="s">
        <v>2033</v>
      </c>
      <c r="D2055" t="s">
        <v>54</v>
      </c>
      <c r="E2055" t="s">
        <v>64</v>
      </c>
      <c r="F2055" t="s">
        <v>122</v>
      </c>
      <c r="G2055" t="s">
        <v>56</v>
      </c>
      <c r="H2055" t="s">
        <v>35</v>
      </c>
      <c r="I2055" t="s">
        <v>36</v>
      </c>
      <c r="J2055">
        <v>1</v>
      </c>
      <c r="K2055" t="s">
        <v>81</v>
      </c>
      <c r="L2055" t="s">
        <v>69</v>
      </c>
      <c r="M2055" t="s">
        <v>532</v>
      </c>
      <c r="N2055" t="s">
        <v>774</v>
      </c>
      <c r="O2055" t="s">
        <v>113</v>
      </c>
      <c r="P2055" t="s">
        <v>42</v>
      </c>
      <c r="Q2055" t="s">
        <v>35</v>
      </c>
      <c r="R2055" t="s">
        <v>507</v>
      </c>
      <c r="S2055" t="s">
        <v>2154</v>
      </c>
      <c r="T2055">
        <v>2125</v>
      </c>
      <c r="U2055">
        <v>5070</v>
      </c>
      <c r="V2055">
        <v>0</v>
      </c>
      <c r="W2055" t="s">
        <v>44</v>
      </c>
      <c r="X2055" t="s">
        <v>43</v>
      </c>
      <c r="Y2055" t="s">
        <v>43</v>
      </c>
      <c r="Z2055">
        <v>0</v>
      </c>
      <c r="AA2055" t="s">
        <v>45</v>
      </c>
      <c r="AB2055" t="s">
        <v>43</v>
      </c>
      <c r="AC2055" t="s">
        <v>43</v>
      </c>
    </row>
    <row r="2056" spans="1:29" x14ac:dyDescent="0.3">
      <c r="A2056" s="2">
        <v>45063.355462962973</v>
      </c>
      <c r="B2056" t="s">
        <v>29</v>
      </c>
      <c r="C2056" s="4" t="s">
        <v>2155</v>
      </c>
      <c r="D2056" t="s">
        <v>31</v>
      </c>
      <c r="E2056" t="s">
        <v>73</v>
      </c>
      <c r="F2056" t="s">
        <v>47</v>
      </c>
      <c r="G2056" t="s">
        <v>56</v>
      </c>
      <c r="H2056" t="s">
        <v>57</v>
      </c>
      <c r="I2056" t="s">
        <v>36</v>
      </c>
      <c r="J2056">
        <v>7</v>
      </c>
      <c r="K2056" t="s">
        <v>48</v>
      </c>
      <c r="L2056" t="s">
        <v>69</v>
      </c>
      <c r="M2056" t="s">
        <v>493</v>
      </c>
      <c r="N2056" t="s">
        <v>1280</v>
      </c>
      <c r="O2056" t="s">
        <v>85</v>
      </c>
      <c r="P2056" t="s">
        <v>337</v>
      </c>
      <c r="Q2056" t="s">
        <v>35</v>
      </c>
      <c r="R2056" t="s">
        <v>507</v>
      </c>
      <c r="S2056" t="s">
        <v>2156</v>
      </c>
      <c r="T2056">
        <v>50</v>
      </c>
      <c r="U2056">
        <v>151</v>
      </c>
      <c r="V2056">
        <v>0</v>
      </c>
      <c r="W2056" t="s">
        <v>44</v>
      </c>
      <c r="X2056" t="s">
        <v>43</v>
      </c>
      <c r="Y2056" t="s">
        <v>43</v>
      </c>
      <c r="Z2056">
        <v>0</v>
      </c>
      <c r="AA2056" t="s">
        <v>45</v>
      </c>
      <c r="AB2056" t="s">
        <v>43</v>
      </c>
      <c r="AC2056" t="s">
        <v>43</v>
      </c>
    </row>
    <row r="2057" spans="1:29" x14ac:dyDescent="0.3">
      <c r="A2057" s="2">
        <v>45063.361550925933</v>
      </c>
      <c r="B2057" t="s">
        <v>29</v>
      </c>
      <c r="C2057" s="4" t="s">
        <v>1900</v>
      </c>
      <c r="D2057" t="s">
        <v>31</v>
      </c>
      <c r="E2057" t="s">
        <v>32</v>
      </c>
      <c r="F2057" t="s">
        <v>122</v>
      </c>
      <c r="G2057" t="s">
        <v>34</v>
      </c>
      <c r="H2057" t="s">
        <v>35</v>
      </c>
      <c r="I2057" t="s">
        <v>36</v>
      </c>
      <c r="J2057">
        <v>8</v>
      </c>
      <c r="K2057" t="s">
        <v>48</v>
      </c>
      <c r="L2057" t="s">
        <v>69</v>
      </c>
      <c r="M2057" t="s">
        <v>621</v>
      </c>
      <c r="N2057" t="s">
        <v>607</v>
      </c>
      <c r="O2057" t="s">
        <v>41</v>
      </c>
      <c r="P2057" t="s">
        <v>99</v>
      </c>
      <c r="Q2057" t="s">
        <v>57</v>
      </c>
      <c r="R2057" t="s">
        <v>34</v>
      </c>
      <c r="S2057" t="s">
        <v>2157</v>
      </c>
      <c r="T2057">
        <v>50</v>
      </c>
      <c r="U2057">
        <v>151</v>
      </c>
      <c r="V2057">
        <v>0</v>
      </c>
      <c r="W2057" t="s">
        <v>44</v>
      </c>
      <c r="X2057" t="s">
        <v>43</v>
      </c>
      <c r="Y2057" t="s">
        <v>43</v>
      </c>
      <c r="Z2057">
        <v>0</v>
      </c>
      <c r="AA2057" t="s">
        <v>45</v>
      </c>
      <c r="AB2057" t="s">
        <v>43</v>
      </c>
      <c r="AC2057" t="s">
        <v>43</v>
      </c>
    </row>
    <row r="2058" spans="1:29" x14ac:dyDescent="0.3">
      <c r="A2058" s="2">
        <v>45063.36513888889</v>
      </c>
      <c r="B2058" t="s">
        <v>29</v>
      </c>
      <c r="C2058" s="4" t="s">
        <v>2069</v>
      </c>
      <c r="D2058" t="s">
        <v>31</v>
      </c>
      <c r="E2058" t="s">
        <v>73</v>
      </c>
      <c r="F2058" t="s">
        <v>122</v>
      </c>
      <c r="G2058" t="s">
        <v>34</v>
      </c>
      <c r="H2058" t="s">
        <v>35</v>
      </c>
      <c r="I2058" t="s">
        <v>36</v>
      </c>
      <c r="J2058">
        <v>10</v>
      </c>
      <c r="K2058" t="s">
        <v>499</v>
      </c>
      <c r="L2058" t="s">
        <v>38</v>
      </c>
      <c r="M2058" t="s">
        <v>532</v>
      </c>
      <c r="N2058" t="s">
        <v>1578</v>
      </c>
      <c r="O2058" t="s">
        <v>85</v>
      </c>
      <c r="P2058" t="s">
        <v>52</v>
      </c>
      <c r="Q2058" t="s">
        <v>35</v>
      </c>
      <c r="R2058" t="s">
        <v>34</v>
      </c>
      <c r="S2058" t="s">
        <v>2158</v>
      </c>
      <c r="T2058">
        <v>2630</v>
      </c>
      <c r="U2058">
        <v>5070</v>
      </c>
      <c r="V2058">
        <v>0</v>
      </c>
      <c r="W2058" t="s">
        <v>44</v>
      </c>
      <c r="X2058" t="s">
        <v>43</v>
      </c>
      <c r="Y2058" t="s">
        <v>43</v>
      </c>
      <c r="Z2058">
        <v>0</v>
      </c>
      <c r="AA2058" t="s">
        <v>45</v>
      </c>
      <c r="AB2058" t="s">
        <v>43</v>
      </c>
      <c r="AC2058" t="s">
        <v>43</v>
      </c>
    </row>
    <row r="2059" spans="1:29" x14ac:dyDescent="0.3">
      <c r="A2059" s="2">
        <v>45063.365555555552</v>
      </c>
      <c r="B2059" t="s">
        <v>29</v>
      </c>
      <c r="C2059" s="4" t="s">
        <v>2159</v>
      </c>
      <c r="D2059" t="s">
        <v>54</v>
      </c>
      <c r="E2059" t="s">
        <v>68</v>
      </c>
      <c r="F2059" t="s">
        <v>33</v>
      </c>
      <c r="G2059" t="s">
        <v>56</v>
      </c>
      <c r="H2059" t="s">
        <v>35</v>
      </c>
      <c r="I2059" t="s">
        <v>58</v>
      </c>
      <c r="J2059">
        <v>6</v>
      </c>
      <c r="K2059" t="s">
        <v>81</v>
      </c>
      <c r="L2059" t="s">
        <v>69</v>
      </c>
      <c r="M2059" t="s">
        <v>515</v>
      </c>
      <c r="N2059" t="s">
        <v>1306</v>
      </c>
      <c r="O2059" t="s">
        <v>113</v>
      </c>
      <c r="P2059" t="s">
        <v>95</v>
      </c>
      <c r="Q2059" t="s">
        <v>481</v>
      </c>
      <c r="R2059" t="s">
        <v>495</v>
      </c>
      <c r="S2059" t="s">
        <v>2160</v>
      </c>
      <c r="T2059">
        <v>2630</v>
      </c>
      <c r="U2059">
        <v>7190</v>
      </c>
      <c r="V2059">
        <v>0</v>
      </c>
      <c r="W2059" t="s">
        <v>44</v>
      </c>
      <c r="X2059" t="s">
        <v>43</v>
      </c>
      <c r="Y2059" t="s">
        <v>43</v>
      </c>
      <c r="Z2059">
        <v>0</v>
      </c>
      <c r="AA2059" t="s">
        <v>45</v>
      </c>
      <c r="AB2059" t="s">
        <v>43</v>
      </c>
      <c r="AC2059" t="s">
        <v>43</v>
      </c>
    </row>
    <row r="2060" spans="1:29" x14ac:dyDescent="0.3">
      <c r="A2060" s="2">
        <v>45063.372187499997</v>
      </c>
      <c r="B2060" t="s">
        <v>29</v>
      </c>
      <c r="C2060" s="4" t="s">
        <v>2093</v>
      </c>
      <c r="D2060" t="s">
        <v>31</v>
      </c>
      <c r="E2060" t="s">
        <v>55</v>
      </c>
      <c r="F2060" t="s">
        <v>33</v>
      </c>
      <c r="G2060" t="s">
        <v>34</v>
      </c>
      <c r="H2060" t="s">
        <v>35</v>
      </c>
      <c r="I2060" t="s">
        <v>36</v>
      </c>
      <c r="J2060">
        <v>3</v>
      </c>
      <c r="K2060" t="s">
        <v>499</v>
      </c>
      <c r="L2060" t="s">
        <v>69</v>
      </c>
      <c r="M2060" t="s">
        <v>621</v>
      </c>
      <c r="N2060" t="s">
        <v>1329</v>
      </c>
      <c r="O2060" t="s">
        <v>113</v>
      </c>
      <c r="P2060" t="s">
        <v>95</v>
      </c>
      <c r="Q2060" t="s">
        <v>481</v>
      </c>
      <c r="R2060" t="s">
        <v>507</v>
      </c>
      <c r="S2060" t="s">
        <v>2161</v>
      </c>
      <c r="T2060">
        <v>1620</v>
      </c>
      <c r="U2060">
        <v>5070</v>
      </c>
      <c r="V2060">
        <v>0</v>
      </c>
      <c r="W2060" t="s">
        <v>44</v>
      </c>
      <c r="X2060" t="s">
        <v>43</v>
      </c>
      <c r="Y2060" t="s">
        <v>43</v>
      </c>
      <c r="Z2060">
        <v>0</v>
      </c>
      <c r="AA2060" t="s">
        <v>45</v>
      </c>
      <c r="AB2060" t="s">
        <v>43</v>
      </c>
      <c r="AC2060" t="s">
        <v>43</v>
      </c>
    </row>
    <row r="2061" spans="1:29" x14ac:dyDescent="0.3">
      <c r="A2061" s="2">
        <v>45063.37259259259</v>
      </c>
      <c r="B2061" t="s">
        <v>29</v>
      </c>
      <c r="C2061" s="4" t="s">
        <v>761</v>
      </c>
      <c r="D2061" t="s">
        <v>31</v>
      </c>
      <c r="E2061" t="s">
        <v>68</v>
      </c>
      <c r="F2061" t="s">
        <v>47</v>
      </c>
      <c r="G2061" t="s">
        <v>56</v>
      </c>
      <c r="H2061" t="s">
        <v>57</v>
      </c>
      <c r="I2061" t="s">
        <v>58</v>
      </c>
      <c r="J2061">
        <v>3</v>
      </c>
      <c r="K2061" t="s">
        <v>81</v>
      </c>
      <c r="L2061" t="s">
        <v>38</v>
      </c>
      <c r="M2061" t="s">
        <v>680</v>
      </c>
      <c r="N2061" t="s">
        <v>717</v>
      </c>
      <c r="O2061" t="s">
        <v>85</v>
      </c>
      <c r="P2061" t="s">
        <v>52</v>
      </c>
      <c r="Q2061" t="s">
        <v>35</v>
      </c>
      <c r="R2061" t="s">
        <v>495</v>
      </c>
      <c r="S2061" t="s">
        <v>2162</v>
      </c>
      <c r="T2061">
        <v>3140</v>
      </c>
      <c r="U2061">
        <v>91110</v>
      </c>
      <c r="V2061">
        <v>0</v>
      </c>
      <c r="W2061" t="s">
        <v>44</v>
      </c>
      <c r="X2061" t="s">
        <v>43</v>
      </c>
      <c r="Y2061" t="s">
        <v>43</v>
      </c>
      <c r="Z2061">
        <v>0</v>
      </c>
      <c r="AA2061" t="s">
        <v>45</v>
      </c>
      <c r="AB2061" t="s">
        <v>43</v>
      </c>
      <c r="AC2061" t="s">
        <v>43</v>
      </c>
    </row>
    <row r="2062" spans="1:29" x14ac:dyDescent="0.3">
      <c r="A2062" s="2">
        <v>45063.372974537036</v>
      </c>
      <c r="B2062" t="s">
        <v>29</v>
      </c>
      <c r="C2062" s="4" t="s">
        <v>892</v>
      </c>
      <c r="D2062" t="s">
        <v>31</v>
      </c>
      <c r="E2062" t="s">
        <v>68</v>
      </c>
      <c r="F2062" t="s">
        <v>33</v>
      </c>
      <c r="G2062" t="s">
        <v>495</v>
      </c>
      <c r="H2062" t="s">
        <v>35</v>
      </c>
      <c r="I2062" t="s">
        <v>58</v>
      </c>
      <c r="J2062">
        <v>5</v>
      </c>
      <c r="K2062" t="s">
        <v>48</v>
      </c>
      <c r="L2062" t="s">
        <v>69</v>
      </c>
      <c r="M2062" t="s">
        <v>540</v>
      </c>
      <c r="N2062" t="s">
        <v>1220</v>
      </c>
      <c r="O2062" t="s">
        <v>85</v>
      </c>
      <c r="P2062" t="s">
        <v>52</v>
      </c>
      <c r="Q2062" t="s">
        <v>481</v>
      </c>
      <c r="R2062" t="s">
        <v>495</v>
      </c>
      <c r="S2062" t="s">
        <v>2163</v>
      </c>
      <c r="T2062">
        <v>4150</v>
      </c>
      <c r="U2062">
        <v>131150</v>
      </c>
      <c r="V2062">
        <v>0</v>
      </c>
      <c r="W2062" t="s">
        <v>44</v>
      </c>
      <c r="X2062" t="s">
        <v>43</v>
      </c>
      <c r="Y2062" t="s">
        <v>43</v>
      </c>
      <c r="Z2062">
        <v>0</v>
      </c>
      <c r="AA2062" t="s">
        <v>45</v>
      </c>
      <c r="AB2062" t="s">
        <v>43</v>
      </c>
      <c r="AC2062" t="s">
        <v>43</v>
      </c>
    </row>
    <row r="2063" spans="1:29" x14ac:dyDescent="0.3">
      <c r="A2063" s="2">
        <v>45063.373414351852</v>
      </c>
      <c r="B2063" t="s">
        <v>29</v>
      </c>
      <c r="C2063" s="4" t="s">
        <v>2164</v>
      </c>
      <c r="D2063" t="s">
        <v>54</v>
      </c>
      <c r="E2063" t="s">
        <v>73</v>
      </c>
      <c r="F2063" t="s">
        <v>122</v>
      </c>
      <c r="G2063" t="s">
        <v>56</v>
      </c>
      <c r="H2063" t="s">
        <v>35</v>
      </c>
      <c r="I2063" t="s">
        <v>36</v>
      </c>
      <c r="J2063">
        <v>3</v>
      </c>
      <c r="K2063" t="s">
        <v>81</v>
      </c>
      <c r="L2063" t="s">
        <v>38</v>
      </c>
      <c r="M2063" t="s">
        <v>560</v>
      </c>
      <c r="N2063" t="s">
        <v>534</v>
      </c>
      <c r="O2063" t="s">
        <v>113</v>
      </c>
      <c r="P2063" t="s">
        <v>95</v>
      </c>
      <c r="Q2063" t="s">
        <v>481</v>
      </c>
      <c r="R2063" t="s">
        <v>34</v>
      </c>
      <c r="S2063" t="s">
        <v>2165</v>
      </c>
      <c r="T2063">
        <v>2125</v>
      </c>
      <c r="U2063">
        <v>91110</v>
      </c>
      <c r="V2063">
        <v>0</v>
      </c>
      <c r="W2063" t="s">
        <v>44</v>
      </c>
      <c r="X2063" t="s">
        <v>43</v>
      </c>
      <c r="Y2063" t="s">
        <v>43</v>
      </c>
      <c r="Z2063">
        <v>0</v>
      </c>
      <c r="AA2063" t="s">
        <v>45</v>
      </c>
      <c r="AB2063" t="s">
        <v>43</v>
      </c>
      <c r="AC2063" t="s">
        <v>43</v>
      </c>
    </row>
    <row r="2064" spans="1:29" x14ac:dyDescent="0.3">
      <c r="A2064" s="2">
        <v>45063.375092592592</v>
      </c>
      <c r="B2064" t="s">
        <v>29</v>
      </c>
      <c r="C2064" s="4" t="s">
        <v>2166</v>
      </c>
      <c r="D2064" t="s">
        <v>31</v>
      </c>
      <c r="E2064" t="s">
        <v>32</v>
      </c>
      <c r="F2064" t="s">
        <v>47</v>
      </c>
      <c r="G2064" t="s">
        <v>34</v>
      </c>
      <c r="H2064" t="s">
        <v>35</v>
      </c>
      <c r="I2064" t="s">
        <v>36</v>
      </c>
      <c r="J2064">
        <v>1</v>
      </c>
      <c r="K2064" t="s">
        <v>37</v>
      </c>
      <c r="L2064" t="s">
        <v>38</v>
      </c>
      <c r="M2064" t="s">
        <v>490</v>
      </c>
      <c r="N2064" t="s">
        <v>2167</v>
      </c>
      <c r="O2064" t="s">
        <v>41</v>
      </c>
      <c r="P2064" t="s">
        <v>133</v>
      </c>
      <c r="Q2064" t="s">
        <v>481</v>
      </c>
      <c r="R2064" t="s">
        <v>34</v>
      </c>
      <c r="S2064" t="s">
        <v>2168</v>
      </c>
      <c r="T2064">
        <v>50</v>
      </c>
      <c r="U2064">
        <v>151</v>
      </c>
      <c r="V2064">
        <v>0</v>
      </c>
      <c r="W2064" t="s">
        <v>44</v>
      </c>
      <c r="X2064" t="s">
        <v>43</v>
      </c>
      <c r="Y2064" t="s">
        <v>43</v>
      </c>
      <c r="Z2064">
        <v>0</v>
      </c>
      <c r="AA2064" t="s">
        <v>45</v>
      </c>
      <c r="AB2064" t="s">
        <v>43</v>
      </c>
      <c r="AC2064" t="s">
        <v>43</v>
      </c>
    </row>
    <row r="2065" spans="1:29" x14ac:dyDescent="0.3">
      <c r="A2065" s="2">
        <v>45063.375486111108</v>
      </c>
      <c r="B2065" t="s">
        <v>29</v>
      </c>
      <c r="C2065" s="4" t="s">
        <v>761</v>
      </c>
      <c r="D2065" t="s">
        <v>31</v>
      </c>
      <c r="E2065" t="s">
        <v>73</v>
      </c>
      <c r="F2065" t="s">
        <v>47</v>
      </c>
      <c r="G2065" t="s">
        <v>34</v>
      </c>
      <c r="H2065" t="s">
        <v>35</v>
      </c>
      <c r="I2065" t="s">
        <v>36</v>
      </c>
      <c r="J2065">
        <v>2</v>
      </c>
      <c r="K2065" t="s">
        <v>37</v>
      </c>
      <c r="L2065" t="s">
        <v>49</v>
      </c>
      <c r="M2065" t="s">
        <v>588</v>
      </c>
      <c r="N2065" t="s">
        <v>2169</v>
      </c>
      <c r="O2065" t="s">
        <v>41</v>
      </c>
      <c r="P2065" t="s">
        <v>52</v>
      </c>
      <c r="Q2065" t="s">
        <v>481</v>
      </c>
      <c r="R2065" t="s">
        <v>495</v>
      </c>
      <c r="S2065" t="s">
        <v>2170</v>
      </c>
      <c r="T2065">
        <v>50</v>
      </c>
      <c r="U2065">
        <v>131150</v>
      </c>
      <c r="V2065">
        <v>0</v>
      </c>
      <c r="W2065" t="s">
        <v>44</v>
      </c>
      <c r="X2065" t="s">
        <v>43</v>
      </c>
      <c r="Y2065" t="s">
        <v>43</v>
      </c>
      <c r="Z2065">
        <v>0</v>
      </c>
      <c r="AA2065" t="s">
        <v>45</v>
      </c>
      <c r="AB2065" t="s">
        <v>43</v>
      </c>
      <c r="AC2065" t="s">
        <v>43</v>
      </c>
    </row>
    <row r="2066" spans="1:29" x14ac:dyDescent="0.3">
      <c r="A2066" s="2">
        <v>45063.376562500001</v>
      </c>
      <c r="B2066" t="s">
        <v>29</v>
      </c>
      <c r="C2066" s="4" t="s">
        <v>2171</v>
      </c>
      <c r="D2066" t="s">
        <v>31</v>
      </c>
      <c r="E2066" t="s">
        <v>73</v>
      </c>
      <c r="F2066" t="s">
        <v>122</v>
      </c>
      <c r="G2066" t="s">
        <v>34</v>
      </c>
      <c r="H2066" t="s">
        <v>35</v>
      </c>
      <c r="I2066" t="s">
        <v>36</v>
      </c>
      <c r="J2066">
        <v>5</v>
      </c>
      <c r="K2066" t="s">
        <v>499</v>
      </c>
      <c r="L2066" t="s">
        <v>69</v>
      </c>
      <c r="M2066" t="s">
        <v>515</v>
      </c>
      <c r="N2066" t="s">
        <v>1244</v>
      </c>
      <c r="O2066" t="s">
        <v>41</v>
      </c>
      <c r="P2066" t="s">
        <v>52</v>
      </c>
      <c r="Q2066" t="s">
        <v>481</v>
      </c>
      <c r="R2066" t="s">
        <v>495</v>
      </c>
      <c r="S2066" t="s">
        <v>2172</v>
      </c>
      <c r="T2066">
        <v>3140</v>
      </c>
      <c r="U2066">
        <v>91110</v>
      </c>
      <c r="V2066">
        <v>0</v>
      </c>
      <c r="W2066" t="s">
        <v>44</v>
      </c>
      <c r="X2066" t="s">
        <v>43</v>
      </c>
      <c r="Y2066" t="s">
        <v>43</v>
      </c>
      <c r="Z2066">
        <v>0</v>
      </c>
      <c r="AA2066" t="s">
        <v>45</v>
      </c>
      <c r="AB2066" t="s">
        <v>43</v>
      </c>
      <c r="AC2066" t="s">
        <v>43</v>
      </c>
    </row>
    <row r="2067" spans="1:29" x14ac:dyDescent="0.3">
      <c r="A2067" s="2">
        <v>45063.378784722219</v>
      </c>
      <c r="B2067" t="s">
        <v>29</v>
      </c>
      <c r="C2067" s="4" t="s">
        <v>2173</v>
      </c>
      <c r="D2067" t="s">
        <v>31</v>
      </c>
      <c r="E2067" t="s">
        <v>73</v>
      </c>
      <c r="F2067" t="s">
        <v>122</v>
      </c>
      <c r="G2067" t="s">
        <v>56</v>
      </c>
      <c r="H2067" t="s">
        <v>57</v>
      </c>
      <c r="I2067" t="s">
        <v>58</v>
      </c>
      <c r="J2067">
        <v>9</v>
      </c>
      <c r="K2067" t="s">
        <v>37</v>
      </c>
      <c r="L2067" t="s">
        <v>49</v>
      </c>
      <c r="M2067" t="s">
        <v>540</v>
      </c>
      <c r="N2067" t="s">
        <v>2174</v>
      </c>
      <c r="O2067" t="s">
        <v>85</v>
      </c>
      <c r="P2067" t="s">
        <v>88</v>
      </c>
      <c r="Q2067" t="s">
        <v>481</v>
      </c>
      <c r="R2067" t="s">
        <v>507</v>
      </c>
      <c r="S2067" t="s">
        <v>2175</v>
      </c>
      <c r="T2067">
        <v>1115</v>
      </c>
      <c r="U2067">
        <v>7190</v>
      </c>
      <c r="V2067">
        <v>0</v>
      </c>
      <c r="W2067" t="s">
        <v>44</v>
      </c>
      <c r="X2067" t="s">
        <v>43</v>
      </c>
      <c r="Y2067" t="s">
        <v>43</v>
      </c>
      <c r="Z2067">
        <v>0</v>
      </c>
      <c r="AA2067" t="s">
        <v>45</v>
      </c>
      <c r="AB2067" t="s">
        <v>43</v>
      </c>
      <c r="AC2067" t="s">
        <v>43</v>
      </c>
    </row>
    <row r="2068" spans="1:29" x14ac:dyDescent="0.3">
      <c r="A2068" s="2">
        <v>45063.379074074073</v>
      </c>
      <c r="B2068" t="s">
        <v>29</v>
      </c>
      <c r="C2068" s="4" t="s">
        <v>2176</v>
      </c>
      <c r="D2068" t="s">
        <v>31</v>
      </c>
      <c r="E2068" t="s">
        <v>64</v>
      </c>
      <c r="F2068" t="s">
        <v>33</v>
      </c>
      <c r="G2068" t="s">
        <v>34</v>
      </c>
      <c r="H2068" t="s">
        <v>57</v>
      </c>
      <c r="I2068" t="s">
        <v>36</v>
      </c>
      <c r="J2068">
        <v>2</v>
      </c>
      <c r="K2068" t="s">
        <v>499</v>
      </c>
      <c r="L2068" t="s">
        <v>69</v>
      </c>
      <c r="M2068" t="s">
        <v>588</v>
      </c>
      <c r="N2068" t="s">
        <v>631</v>
      </c>
      <c r="O2068" t="s">
        <v>85</v>
      </c>
      <c r="P2068" t="s">
        <v>66</v>
      </c>
      <c r="Q2068" t="s">
        <v>481</v>
      </c>
      <c r="R2068" t="s">
        <v>34</v>
      </c>
      <c r="S2068" t="s">
        <v>2177</v>
      </c>
      <c r="T2068">
        <v>2630</v>
      </c>
      <c r="U2068">
        <v>5070</v>
      </c>
      <c r="V2068">
        <v>0</v>
      </c>
      <c r="W2068" t="s">
        <v>44</v>
      </c>
      <c r="X2068" t="s">
        <v>43</v>
      </c>
      <c r="Y2068" t="s">
        <v>43</v>
      </c>
      <c r="Z2068">
        <v>0</v>
      </c>
      <c r="AA2068" t="s">
        <v>45</v>
      </c>
      <c r="AB2068" t="s">
        <v>43</v>
      </c>
      <c r="AC2068" t="s">
        <v>43</v>
      </c>
    </row>
    <row r="2069" spans="1:29" x14ac:dyDescent="0.3">
      <c r="A2069" s="2">
        <v>45063.379861111112</v>
      </c>
      <c r="B2069" t="s">
        <v>29</v>
      </c>
      <c r="C2069" s="4" t="s">
        <v>758</v>
      </c>
      <c r="D2069" t="s">
        <v>31</v>
      </c>
      <c r="E2069" t="s">
        <v>68</v>
      </c>
      <c r="F2069" t="s">
        <v>33</v>
      </c>
      <c r="G2069" t="s">
        <v>56</v>
      </c>
      <c r="H2069" t="s">
        <v>35</v>
      </c>
      <c r="I2069" t="s">
        <v>36</v>
      </c>
      <c r="J2069">
        <v>3</v>
      </c>
      <c r="K2069" t="s">
        <v>499</v>
      </c>
      <c r="L2069" t="s">
        <v>49</v>
      </c>
      <c r="M2069" t="s">
        <v>490</v>
      </c>
      <c r="N2069" t="s">
        <v>974</v>
      </c>
      <c r="O2069" t="s">
        <v>41</v>
      </c>
      <c r="P2069" t="s">
        <v>133</v>
      </c>
      <c r="Q2069" t="s">
        <v>481</v>
      </c>
      <c r="R2069" t="s">
        <v>34</v>
      </c>
      <c r="S2069" t="s">
        <v>2178</v>
      </c>
      <c r="T2069">
        <v>50</v>
      </c>
      <c r="U2069">
        <v>131150</v>
      </c>
      <c r="V2069">
        <v>0</v>
      </c>
      <c r="W2069" t="s">
        <v>44</v>
      </c>
      <c r="X2069" t="s">
        <v>43</v>
      </c>
      <c r="Y2069" t="s">
        <v>43</v>
      </c>
      <c r="Z2069">
        <v>0</v>
      </c>
      <c r="AA2069" t="s">
        <v>45</v>
      </c>
      <c r="AB2069" t="s">
        <v>43</v>
      </c>
      <c r="AC2069" t="s">
        <v>43</v>
      </c>
    </row>
    <row r="2070" spans="1:29" x14ac:dyDescent="0.3">
      <c r="A2070" s="2">
        <v>45063.381990740738</v>
      </c>
      <c r="B2070" t="s">
        <v>29</v>
      </c>
      <c r="C2070" s="4" t="s">
        <v>2179</v>
      </c>
      <c r="D2070" t="s">
        <v>31</v>
      </c>
      <c r="E2070" t="s">
        <v>73</v>
      </c>
      <c r="F2070" t="s">
        <v>47</v>
      </c>
      <c r="G2070" t="s">
        <v>34</v>
      </c>
      <c r="H2070" t="s">
        <v>35</v>
      </c>
      <c r="I2070" t="s">
        <v>58</v>
      </c>
      <c r="J2070">
        <v>4</v>
      </c>
      <c r="K2070" t="s">
        <v>81</v>
      </c>
      <c r="L2070" t="s">
        <v>49</v>
      </c>
      <c r="M2070" t="s">
        <v>635</v>
      </c>
      <c r="N2070" t="s">
        <v>1000</v>
      </c>
      <c r="O2070" t="s">
        <v>125</v>
      </c>
      <c r="P2070" t="s">
        <v>66</v>
      </c>
      <c r="Q2070" t="s">
        <v>481</v>
      </c>
      <c r="R2070" t="s">
        <v>34</v>
      </c>
      <c r="S2070" t="s">
        <v>2180</v>
      </c>
      <c r="T2070">
        <v>2630</v>
      </c>
      <c r="U2070">
        <v>111130</v>
      </c>
      <c r="V2070">
        <v>0</v>
      </c>
      <c r="W2070" t="s">
        <v>44</v>
      </c>
      <c r="X2070" t="s">
        <v>43</v>
      </c>
      <c r="Y2070" t="s">
        <v>43</v>
      </c>
      <c r="Z2070">
        <v>0</v>
      </c>
      <c r="AA2070" t="s">
        <v>45</v>
      </c>
      <c r="AB2070" t="s">
        <v>43</v>
      </c>
      <c r="AC2070" t="s">
        <v>43</v>
      </c>
    </row>
    <row r="2071" spans="1:29" x14ac:dyDescent="0.3">
      <c r="A2071" s="2">
        <v>45063.38958333333</v>
      </c>
      <c r="B2071" t="s">
        <v>29</v>
      </c>
      <c r="C2071" s="4" t="s">
        <v>2181</v>
      </c>
      <c r="D2071" t="s">
        <v>31</v>
      </c>
      <c r="E2071" t="s">
        <v>73</v>
      </c>
      <c r="F2071" t="s">
        <v>47</v>
      </c>
      <c r="G2071" t="s">
        <v>56</v>
      </c>
      <c r="H2071" t="s">
        <v>57</v>
      </c>
      <c r="I2071" t="s">
        <v>36</v>
      </c>
      <c r="J2071">
        <v>5</v>
      </c>
      <c r="K2071" t="s">
        <v>81</v>
      </c>
      <c r="L2071" t="s">
        <v>69</v>
      </c>
      <c r="M2071" t="s">
        <v>493</v>
      </c>
      <c r="N2071" t="s">
        <v>600</v>
      </c>
      <c r="O2071" t="s">
        <v>113</v>
      </c>
      <c r="P2071" t="s">
        <v>52</v>
      </c>
      <c r="Q2071" t="s">
        <v>481</v>
      </c>
      <c r="R2071" t="s">
        <v>507</v>
      </c>
      <c r="S2071" t="s">
        <v>2182</v>
      </c>
      <c r="T2071">
        <v>1620</v>
      </c>
      <c r="U2071">
        <v>5070</v>
      </c>
      <c r="V2071">
        <v>0</v>
      </c>
      <c r="W2071" t="s">
        <v>44</v>
      </c>
      <c r="X2071" t="s">
        <v>43</v>
      </c>
      <c r="Y2071" t="s">
        <v>43</v>
      </c>
      <c r="Z2071">
        <v>0</v>
      </c>
      <c r="AA2071" t="s">
        <v>45</v>
      </c>
      <c r="AB2071" t="s">
        <v>43</v>
      </c>
      <c r="AC2071" t="s">
        <v>43</v>
      </c>
    </row>
    <row r="2072" spans="1:29" x14ac:dyDescent="0.3">
      <c r="A2072" s="2">
        <v>45063.393125000002</v>
      </c>
      <c r="B2072" t="s">
        <v>29</v>
      </c>
      <c r="C2072" s="4" t="s">
        <v>2183</v>
      </c>
      <c r="D2072" t="s">
        <v>54</v>
      </c>
      <c r="E2072" t="s">
        <v>73</v>
      </c>
      <c r="F2072" t="s">
        <v>122</v>
      </c>
      <c r="G2072" t="s">
        <v>56</v>
      </c>
      <c r="H2072" t="s">
        <v>35</v>
      </c>
      <c r="I2072" t="s">
        <v>36</v>
      </c>
      <c r="J2072">
        <v>8</v>
      </c>
      <c r="K2072" t="s">
        <v>48</v>
      </c>
      <c r="L2072" t="s">
        <v>49</v>
      </c>
      <c r="M2072" t="s">
        <v>505</v>
      </c>
      <c r="N2072" t="s">
        <v>601</v>
      </c>
      <c r="O2072" t="s">
        <v>113</v>
      </c>
      <c r="P2072" t="s">
        <v>66</v>
      </c>
      <c r="Q2072" t="s">
        <v>35</v>
      </c>
      <c r="R2072" t="s">
        <v>34</v>
      </c>
      <c r="S2072" t="s">
        <v>2184</v>
      </c>
      <c r="T2072">
        <v>50</v>
      </c>
      <c r="U2072">
        <v>131150</v>
      </c>
      <c r="V2072">
        <v>0</v>
      </c>
      <c r="W2072" t="s">
        <v>44</v>
      </c>
      <c r="X2072" t="s">
        <v>43</v>
      </c>
      <c r="Y2072" t="s">
        <v>43</v>
      </c>
      <c r="Z2072">
        <v>0</v>
      </c>
      <c r="AA2072" t="s">
        <v>45</v>
      </c>
      <c r="AB2072" t="s">
        <v>43</v>
      </c>
      <c r="AC2072" t="s">
        <v>43</v>
      </c>
    </row>
    <row r="2073" spans="1:29" x14ac:dyDescent="0.3">
      <c r="A2073" s="2">
        <v>45063.395798611113</v>
      </c>
      <c r="B2073" t="s">
        <v>29</v>
      </c>
      <c r="C2073" s="4" t="s">
        <v>1119</v>
      </c>
      <c r="D2073" t="s">
        <v>31</v>
      </c>
      <c r="E2073" t="s">
        <v>32</v>
      </c>
      <c r="F2073" t="s">
        <v>33</v>
      </c>
      <c r="G2073" t="s">
        <v>56</v>
      </c>
      <c r="H2073" t="s">
        <v>35</v>
      </c>
      <c r="I2073" t="s">
        <v>36</v>
      </c>
      <c r="J2073">
        <v>4</v>
      </c>
      <c r="K2073" t="s">
        <v>499</v>
      </c>
      <c r="L2073" t="s">
        <v>69</v>
      </c>
      <c r="M2073" t="s">
        <v>500</v>
      </c>
      <c r="N2073" t="s">
        <v>625</v>
      </c>
      <c r="O2073" t="s">
        <v>85</v>
      </c>
      <c r="P2073" t="s">
        <v>66</v>
      </c>
      <c r="Q2073" t="s">
        <v>481</v>
      </c>
      <c r="R2073" t="s">
        <v>507</v>
      </c>
      <c r="S2073" t="s">
        <v>2185</v>
      </c>
      <c r="T2073">
        <v>4150</v>
      </c>
      <c r="U2073">
        <v>91110</v>
      </c>
      <c r="V2073">
        <v>0</v>
      </c>
      <c r="W2073" t="s">
        <v>44</v>
      </c>
      <c r="X2073" t="s">
        <v>43</v>
      </c>
      <c r="Y2073" t="s">
        <v>43</v>
      </c>
      <c r="Z2073">
        <v>0</v>
      </c>
      <c r="AA2073" t="s">
        <v>45</v>
      </c>
      <c r="AB2073" t="s">
        <v>43</v>
      </c>
      <c r="AC2073" t="s">
        <v>43</v>
      </c>
    </row>
    <row r="2074" spans="1:29" x14ac:dyDescent="0.3">
      <c r="A2074" s="2">
        <v>45063.397013888891</v>
      </c>
      <c r="B2074" t="s">
        <v>29</v>
      </c>
      <c r="C2074" s="4" t="s">
        <v>1161</v>
      </c>
      <c r="D2074" t="s">
        <v>31</v>
      </c>
      <c r="E2074" t="s">
        <v>64</v>
      </c>
      <c r="F2074" t="s">
        <v>33</v>
      </c>
      <c r="G2074" t="s">
        <v>34</v>
      </c>
      <c r="H2074" t="s">
        <v>35</v>
      </c>
      <c r="I2074" t="s">
        <v>36</v>
      </c>
      <c r="J2074">
        <v>7</v>
      </c>
      <c r="K2074" t="s">
        <v>499</v>
      </c>
      <c r="L2074" t="s">
        <v>49</v>
      </c>
      <c r="M2074" t="s">
        <v>493</v>
      </c>
      <c r="N2074" t="s">
        <v>1156</v>
      </c>
      <c r="O2074" t="s">
        <v>125</v>
      </c>
      <c r="P2074" t="s">
        <v>52</v>
      </c>
      <c r="Q2074" t="s">
        <v>481</v>
      </c>
      <c r="R2074" t="s">
        <v>495</v>
      </c>
      <c r="S2074" t="s">
        <v>2186</v>
      </c>
      <c r="T2074">
        <v>2630</v>
      </c>
      <c r="U2074">
        <v>91110</v>
      </c>
      <c r="V2074">
        <v>0</v>
      </c>
      <c r="W2074" t="s">
        <v>44</v>
      </c>
      <c r="X2074" t="s">
        <v>43</v>
      </c>
      <c r="Y2074" t="s">
        <v>43</v>
      </c>
      <c r="Z2074">
        <v>0</v>
      </c>
      <c r="AA2074" t="s">
        <v>45</v>
      </c>
      <c r="AB2074" t="s">
        <v>43</v>
      </c>
      <c r="AC2074" t="s">
        <v>43</v>
      </c>
    </row>
    <row r="2075" spans="1:29" x14ac:dyDescent="0.3">
      <c r="A2075" s="2">
        <v>45063.400231481479</v>
      </c>
      <c r="B2075" t="s">
        <v>29</v>
      </c>
      <c r="C2075" s="4" t="s">
        <v>2187</v>
      </c>
      <c r="D2075" t="s">
        <v>31</v>
      </c>
      <c r="E2075" t="s">
        <v>68</v>
      </c>
      <c r="F2075" t="s">
        <v>33</v>
      </c>
      <c r="G2075" t="s">
        <v>56</v>
      </c>
      <c r="H2075" t="s">
        <v>57</v>
      </c>
      <c r="I2075" t="s">
        <v>58</v>
      </c>
      <c r="J2075">
        <v>8</v>
      </c>
      <c r="K2075" t="s">
        <v>81</v>
      </c>
      <c r="L2075" t="s">
        <v>49</v>
      </c>
      <c r="M2075" t="s">
        <v>546</v>
      </c>
      <c r="N2075" t="s">
        <v>1257</v>
      </c>
      <c r="O2075" t="s">
        <v>41</v>
      </c>
      <c r="P2075" t="s">
        <v>77</v>
      </c>
      <c r="Q2075" t="s">
        <v>481</v>
      </c>
      <c r="R2075" t="s">
        <v>34</v>
      </c>
      <c r="S2075" t="s">
        <v>2188</v>
      </c>
      <c r="T2075">
        <v>4150</v>
      </c>
      <c r="U2075">
        <v>111130</v>
      </c>
      <c r="V2075">
        <v>0</v>
      </c>
      <c r="W2075" t="s">
        <v>44</v>
      </c>
      <c r="X2075" t="s">
        <v>43</v>
      </c>
      <c r="Y2075" t="s">
        <v>43</v>
      </c>
      <c r="Z2075">
        <v>0</v>
      </c>
      <c r="AA2075" t="s">
        <v>45</v>
      </c>
      <c r="AB2075" t="s">
        <v>43</v>
      </c>
      <c r="AC2075" t="s">
        <v>43</v>
      </c>
    </row>
    <row r="2076" spans="1:29" x14ac:dyDescent="0.3">
      <c r="A2076" s="2">
        <v>45063.409907407397</v>
      </c>
      <c r="B2076" t="s">
        <v>29</v>
      </c>
      <c r="C2076" s="4" t="s">
        <v>2095</v>
      </c>
      <c r="D2076" t="s">
        <v>31</v>
      </c>
      <c r="E2076" t="s">
        <v>73</v>
      </c>
      <c r="F2076" t="s">
        <v>33</v>
      </c>
      <c r="G2076" t="s">
        <v>495</v>
      </c>
      <c r="H2076" t="s">
        <v>35</v>
      </c>
      <c r="I2076" t="s">
        <v>36</v>
      </c>
      <c r="J2076">
        <v>5</v>
      </c>
      <c r="K2076" t="s">
        <v>499</v>
      </c>
      <c r="L2076" t="s">
        <v>69</v>
      </c>
      <c r="M2076" t="s">
        <v>532</v>
      </c>
      <c r="N2076" t="s">
        <v>898</v>
      </c>
      <c r="O2076" t="s">
        <v>225</v>
      </c>
      <c r="P2076" t="s">
        <v>153</v>
      </c>
      <c r="Q2076" t="s">
        <v>35</v>
      </c>
      <c r="R2076" t="s">
        <v>495</v>
      </c>
      <c r="S2076" t="s">
        <v>2189</v>
      </c>
      <c r="T2076">
        <v>50</v>
      </c>
      <c r="U2076">
        <v>151</v>
      </c>
      <c r="V2076">
        <v>0</v>
      </c>
      <c r="W2076" t="s">
        <v>44</v>
      </c>
      <c r="X2076" t="s">
        <v>43</v>
      </c>
      <c r="Y2076" t="s">
        <v>43</v>
      </c>
      <c r="Z2076">
        <v>0</v>
      </c>
      <c r="AA2076" t="s">
        <v>45</v>
      </c>
      <c r="AB2076" t="s">
        <v>43</v>
      </c>
      <c r="AC2076" t="s">
        <v>43</v>
      </c>
    </row>
    <row r="2077" spans="1:29" x14ac:dyDescent="0.3">
      <c r="A2077" s="2">
        <v>45063.412407407413</v>
      </c>
      <c r="B2077" t="s">
        <v>29</v>
      </c>
      <c r="C2077" s="4" t="s">
        <v>2190</v>
      </c>
      <c r="D2077" t="s">
        <v>54</v>
      </c>
      <c r="E2077" t="s">
        <v>68</v>
      </c>
      <c r="F2077" t="s">
        <v>47</v>
      </c>
      <c r="G2077" t="s">
        <v>56</v>
      </c>
      <c r="H2077" t="s">
        <v>57</v>
      </c>
      <c r="I2077" t="s">
        <v>36</v>
      </c>
      <c r="J2077">
        <v>5</v>
      </c>
      <c r="K2077" t="s">
        <v>499</v>
      </c>
      <c r="L2077" t="s">
        <v>38</v>
      </c>
      <c r="M2077" t="s">
        <v>560</v>
      </c>
      <c r="N2077" t="s">
        <v>981</v>
      </c>
      <c r="O2077" t="s">
        <v>41</v>
      </c>
      <c r="P2077" t="s">
        <v>42</v>
      </c>
      <c r="Q2077" t="s">
        <v>481</v>
      </c>
      <c r="R2077" t="s">
        <v>495</v>
      </c>
      <c r="S2077" t="s">
        <v>2191</v>
      </c>
      <c r="T2077">
        <v>2125</v>
      </c>
      <c r="U2077">
        <v>7190</v>
      </c>
      <c r="V2077">
        <v>0</v>
      </c>
      <c r="W2077" t="s">
        <v>44</v>
      </c>
      <c r="X2077" t="s">
        <v>43</v>
      </c>
      <c r="Y2077" t="s">
        <v>43</v>
      </c>
      <c r="Z2077">
        <v>0</v>
      </c>
      <c r="AA2077" t="s">
        <v>45</v>
      </c>
      <c r="AB2077" t="s">
        <v>43</v>
      </c>
      <c r="AC2077" t="s">
        <v>43</v>
      </c>
    </row>
    <row r="2078" spans="1:29" x14ac:dyDescent="0.3">
      <c r="A2078" s="2">
        <v>45063.414884259262</v>
      </c>
      <c r="B2078" t="s">
        <v>29</v>
      </c>
      <c r="C2078" s="4" t="s">
        <v>2192</v>
      </c>
      <c r="D2078" t="s">
        <v>54</v>
      </c>
      <c r="E2078" t="s">
        <v>73</v>
      </c>
      <c r="F2078" t="s">
        <v>122</v>
      </c>
      <c r="G2078" t="s">
        <v>34</v>
      </c>
      <c r="H2078" t="s">
        <v>35</v>
      </c>
      <c r="I2078" t="s">
        <v>58</v>
      </c>
      <c r="J2078">
        <v>3</v>
      </c>
      <c r="K2078" t="s">
        <v>48</v>
      </c>
      <c r="L2078" t="s">
        <v>49</v>
      </c>
      <c r="M2078" t="s">
        <v>588</v>
      </c>
      <c r="N2078" t="s">
        <v>869</v>
      </c>
      <c r="O2078" t="s">
        <v>41</v>
      </c>
      <c r="P2078" t="s">
        <v>52</v>
      </c>
      <c r="Q2078" t="s">
        <v>481</v>
      </c>
      <c r="R2078" t="s">
        <v>34</v>
      </c>
      <c r="S2078" t="s">
        <v>2193</v>
      </c>
      <c r="T2078">
        <v>4150</v>
      </c>
      <c r="U2078">
        <v>91110</v>
      </c>
      <c r="V2078">
        <v>0</v>
      </c>
      <c r="W2078" t="s">
        <v>44</v>
      </c>
      <c r="X2078" t="s">
        <v>43</v>
      </c>
      <c r="Y2078" t="s">
        <v>43</v>
      </c>
      <c r="Z2078">
        <v>0</v>
      </c>
      <c r="AA2078" t="s">
        <v>45</v>
      </c>
      <c r="AB2078" t="s">
        <v>43</v>
      </c>
      <c r="AC2078" t="s">
        <v>43</v>
      </c>
    </row>
    <row r="2079" spans="1:29" x14ac:dyDescent="0.3">
      <c r="A2079" s="2">
        <v>45063.415925925918</v>
      </c>
      <c r="B2079" t="s">
        <v>29</v>
      </c>
      <c r="C2079" s="4" t="s">
        <v>2194</v>
      </c>
      <c r="D2079" t="s">
        <v>54</v>
      </c>
      <c r="E2079" t="s">
        <v>32</v>
      </c>
      <c r="F2079" t="s">
        <v>122</v>
      </c>
      <c r="G2079" t="s">
        <v>56</v>
      </c>
      <c r="H2079" t="s">
        <v>35</v>
      </c>
      <c r="I2079" t="s">
        <v>36</v>
      </c>
      <c r="J2079">
        <v>5</v>
      </c>
      <c r="K2079" t="s">
        <v>499</v>
      </c>
      <c r="L2079" t="s">
        <v>49</v>
      </c>
      <c r="M2079" t="s">
        <v>515</v>
      </c>
      <c r="N2079" t="s">
        <v>1025</v>
      </c>
      <c r="O2079" t="s">
        <v>41</v>
      </c>
      <c r="P2079" t="s">
        <v>52</v>
      </c>
      <c r="Q2079" t="s">
        <v>35</v>
      </c>
      <c r="R2079" t="s">
        <v>34</v>
      </c>
      <c r="S2079" t="s">
        <v>2195</v>
      </c>
      <c r="T2079">
        <v>3140</v>
      </c>
      <c r="U2079">
        <v>91110</v>
      </c>
      <c r="V2079">
        <v>0</v>
      </c>
      <c r="W2079" t="s">
        <v>44</v>
      </c>
      <c r="X2079" t="s">
        <v>43</v>
      </c>
      <c r="Y2079" t="s">
        <v>43</v>
      </c>
      <c r="Z2079">
        <v>0</v>
      </c>
      <c r="AA2079" t="s">
        <v>45</v>
      </c>
      <c r="AB2079" t="s">
        <v>43</v>
      </c>
      <c r="AC2079" t="s">
        <v>43</v>
      </c>
    </row>
    <row r="2080" spans="1:29" x14ac:dyDescent="0.3">
      <c r="A2080" s="2">
        <v>45063.416342592587</v>
      </c>
      <c r="B2080" t="s">
        <v>29</v>
      </c>
      <c r="C2080" s="4" t="s">
        <v>1966</v>
      </c>
      <c r="D2080" t="s">
        <v>31</v>
      </c>
      <c r="E2080" t="s">
        <v>73</v>
      </c>
      <c r="F2080" t="s">
        <v>122</v>
      </c>
      <c r="G2080" t="s">
        <v>34</v>
      </c>
      <c r="H2080" t="s">
        <v>57</v>
      </c>
      <c r="I2080" t="s">
        <v>36</v>
      </c>
      <c r="J2080">
        <v>10</v>
      </c>
      <c r="K2080" t="s">
        <v>81</v>
      </c>
      <c r="L2080" t="s">
        <v>38</v>
      </c>
      <c r="M2080" t="s">
        <v>505</v>
      </c>
      <c r="N2080" t="s">
        <v>2196</v>
      </c>
      <c r="O2080" t="s">
        <v>85</v>
      </c>
      <c r="P2080" t="s">
        <v>77</v>
      </c>
      <c r="Q2080" t="s">
        <v>35</v>
      </c>
      <c r="R2080" t="s">
        <v>34</v>
      </c>
      <c r="S2080" t="s">
        <v>2197</v>
      </c>
      <c r="T2080">
        <v>50</v>
      </c>
      <c r="U2080">
        <v>151</v>
      </c>
      <c r="V2080">
        <v>0</v>
      </c>
      <c r="W2080" t="s">
        <v>44</v>
      </c>
      <c r="X2080" t="s">
        <v>43</v>
      </c>
      <c r="Y2080" t="s">
        <v>43</v>
      </c>
      <c r="Z2080">
        <v>0</v>
      </c>
      <c r="AA2080" t="s">
        <v>45</v>
      </c>
      <c r="AB2080" t="s">
        <v>43</v>
      </c>
      <c r="AC2080" t="s">
        <v>43</v>
      </c>
    </row>
    <row r="2081" spans="1:29" x14ac:dyDescent="0.3">
      <c r="A2081" s="2">
        <v>45063.417222222219</v>
      </c>
      <c r="B2081" t="s">
        <v>29</v>
      </c>
      <c r="C2081" s="4" t="s">
        <v>1444</v>
      </c>
      <c r="D2081" t="s">
        <v>31</v>
      </c>
      <c r="E2081" t="s">
        <v>55</v>
      </c>
      <c r="F2081" t="s">
        <v>33</v>
      </c>
      <c r="G2081" t="s">
        <v>34</v>
      </c>
      <c r="H2081" t="s">
        <v>57</v>
      </c>
      <c r="I2081" t="s">
        <v>58</v>
      </c>
      <c r="J2081">
        <v>8</v>
      </c>
      <c r="K2081" t="s">
        <v>499</v>
      </c>
      <c r="L2081" t="s">
        <v>38</v>
      </c>
      <c r="M2081" t="s">
        <v>560</v>
      </c>
      <c r="N2081" t="s">
        <v>1041</v>
      </c>
      <c r="O2081" t="s">
        <v>85</v>
      </c>
      <c r="P2081" t="s">
        <v>62</v>
      </c>
      <c r="Q2081" t="s">
        <v>481</v>
      </c>
      <c r="R2081" t="s">
        <v>34</v>
      </c>
      <c r="S2081" t="s">
        <v>2198</v>
      </c>
      <c r="T2081">
        <v>4150</v>
      </c>
      <c r="U2081">
        <v>151</v>
      </c>
      <c r="V2081">
        <v>0</v>
      </c>
      <c r="W2081" t="s">
        <v>44</v>
      </c>
      <c r="X2081" t="s">
        <v>43</v>
      </c>
      <c r="Y2081" t="s">
        <v>43</v>
      </c>
      <c r="Z2081">
        <v>0</v>
      </c>
      <c r="AA2081" t="s">
        <v>45</v>
      </c>
      <c r="AB2081" t="s">
        <v>43</v>
      </c>
      <c r="AC2081" t="s">
        <v>43</v>
      </c>
    </row>
    <row r="2082" spans="1:29" x14ac:dyDescent="0.3">
      <c r="A2082" s="2">
        <v>45063.419293981482</v>
      </c>
      <c r="B2082" t="s">
        <v>29</v>
      </c>
      <c r="C2082" s="4" t="s">
        <v>2199</v>
      </c>
      <c r="D2082" t="s">
        <v>54</v>
      </c>
      <c r="E2082" t="s">
        <v>73</v>
      </c>
      <c r="F2082" t="s">
        <v>122</v>
      </c>
      <c r="G2082" t="s">
        <v>34</v>
      </c>
      <c r="H2082" t="s">
        <v>35</v>
      </c>
      <c r="I2082" t="s">
        <v>36</v>
      </c>
      <c r="J2082">
        <v>1</v>
      </c>
      <c r="K2082" t="s">
        <v>81</v>
      </c>
      <c r="L2082" t="s">
        <v>69</v>
      </c>
      <c r="M2082" t="s">
        <v>560</v>
      </c>
      <c r="N2082" t="s">
        <v>2200</v>
      </c>
      <c r="O2082" t="s">
        <v>41</v>
      </c>
      <c r="P2082" t="s">
        <v>95</v>
      </c>
      <c r="Q2082" t="s">
        <v>481</v>
      </c>
      <c r="R2082" t="s">
        <v>507</v>
      </c>
      <c r="S2082" t="s">
        <v>2201</v>
      </c>
      <c r="T2082">
        <v>4150</v>
      </c>
      <c r="U2082">
        <v>3050</v>
      </c>
      <c r="V2082">
        <v>0</v>
      </c>
      <c r="W2082" t="s">
        <v>44</v>
      </c>
      <c r="X2082" t="s">
        <v>43</v>
      </c>
      <c r="Y2082" t="s">
        <v>43</v>
      </c>
      <c r="Z2082">
        <v>0</v>
      </c>
      <c r="AA2082" t="s">
        <v>45</v>
      </c>
      <c r="AB2082" t="s">
        <v>43</v>
      </c>
      <c r="AC2082" t="s">
        <v>43</v>
      </c>
    </row>
    <row r="2083" spans="1:29" x14ac:dyDescent="0.3">
      <c r="A2083" s="2">
        <v>45063.423310185193</v>
      </c>
      <c r="B2083" t="s">
        <v>29</v>
      </c>
      <c r="C2083" s="4" t="s">
        <v>892</v>
      </c>
      <c r="D2083" t="s">
        <v>31</v>
      </c>
      <c r="E2083" t="s">
        <v>32</v>
      </c>
      <c r="F2083" t="s">
        <v>122</v>
      </c>
      <c r="G2083" t="s">
        <v>56</v>
      </c>
      <c r="H2083" t="s">
        <v>57</v>
      </c>
      <c r="I2083" t="s">
        <v>36</v>
      </c>
      <c r="J2083">
        <v>10</v>
      </c>
      <c r="K2083" t="s">
        <v>499</v>
      </c>
      <c r="L2083" t="s">
        <v>38</v>
      </c>
      <c r="M2083" t="s">
        <v>532</v>
      </c>
      <c r="N2083" t="s">
        <v>596</v>
      </c>
      <c r="O2083" t="s">
        <v>113</v>
      </c>
      <c r="P2083" t="s">
        <v>88</v>
      </c>
      <c r="Q2083" t="s">
        <v>481</v>
      </c>
      <c r="R2083" t="s">
        <v>495</v>
      </c>
      <c r="S2083" t="s">
        <v>2202</v>
      </c>
      <c r="T2083">
        <v>50</v>
      </c>
      <c r="U2083">
        <v>151</v>
      </c>
      <c r="V2083">
        <v>0</v>
      </c>
      <c r="W2083" t="s">
        <v>44</v>
      </c>
      <c r="X2083" t="s">
        <v>43</v>
      </c>
      <c r="Y2083" t="s">
        <v>43</v>
      </c>
      <c r="Z2083">
        <v>0</v>
      </c>
      <c r="AA2083" t="s">
        <v>45</v>
      </c>
      <c r="AB2083" t="s">
        <v>43</v>
      </c>
      <c r="AC2083" t="s">
        <v>43</v>
      </c>
    </row>
    <row r="2084" spans="1:29" x14ac:dyDescent="0.3">
      <c r="A2084" s="2">
        <v>45063.434837962966</v>
      </c>
      <c r="B2084" t="s">
        <v>29</v>
      </c>
      <c r="C2084" s="4" t="s">
        <v>2203</v>
      </c>
      <c r="D2084" t="s">
        <v>54</v>
      </c>
      <c r="E2084" t="s">
        <v>68</v>
      </c>
      <c r="F2084" t="s">
        <v>122</v>
      </c>
      <c r="G2084" t="s">
        <v>34</v>
      </c>
      <c r="H2084" t="s">
        <v>35</v>
      </c>
      <c r="I2084" t="s">
        <v>36</v>
      </c>
      <c r="J2084">
        <v>8</v>
      </c>
      <c r="K2084" t="s">
        <v>499</v>
      </c>
      <c r="L2084" t="s">
        <v>49</v>
      </c>
      <c r="M2084" t="s">
        <v>680</v>
      </c>
      <c r="N2084" t="s">
        <v>2204</v>
      </c>
      <c r="O2084" t="s">
        <v>41</v>
      </c>
      <c r="P2084" t="s">
        <v>204</v>
      </c>
      <c r="Q2084" t="s">
        <v>481</v>
      </c>
      <c r="R2084" t="s">
        <v>34</v>
      </c>
      <c r="S2084" t="s">
        <v>2205</v>
      </c>
      <c r="T2084">
        <v>1620</v>
      </c>
      <c r="U2084">
        <v>5070</v>
      </c>
      <c r="V2084">
        <v>0</v>
      </c>
      <c r="W2084" t="s">
        <v>44</v>
      </c>
      <c r="X2084" t="s">
        <v>43</v>
      </c>
      <c r="Y2084" t="s">
        <v>43</v>
      </c>
      <c r="Z2084">
        <v>0</v>
      </c>
      <c r="AA2084" t="s">
        <v>45</v>
      </c>
      <c r="AB2084" t="s">
        <v>43</v>
      </c>
      <c r="AC2084" t="s">
        <v>43</v>
      </c>
    </row>
    <row r="2085" spans="1:29" x14ac:dyDescent="0.3">
      <c r="A2085" s="2">
        <v>45063.437164351853</v>
      </c>
      <c r="B2085" t="s">
        <v>29</v>
      </c>
      <c r="C2085" s="4" t="s">
        <v>2206</v>
      </c>
      <c r="D2085" t="s">
        <v>31</v>
      </c>
      <c r="E2085" t="s">
        <v>73</v>
      </c>
      <c r="F2085" t="s">
        <v>33</v>
      </c>
      <c r="G2085" t="s">
        <v>56</v>
      </c>
      <c r="H2085" t="s">
        <v>57</v>
      </c>
      <c r="I2085" t="s">
        <v>58</v>
      </c>
      <c r="J2085">
        <v>10</v>
      </c>
      <c r="K2085" t="s">
        <v>81</v>
      </c>
      <c r="L2085" t="s">
        <v>69</v>
      </c>
      <c r="M2085" t="s">
        <v>490</v>
      </c>
      <c r="N2085" t="s">
        <v>596</v>
      </c>
      <c r="O2085" t="s">
        <v>41</v>
      </c>
      <c r="P2085" t="s">
        <v>52</v>
      </c>
      <c r="Q2085" t="s">
        <v>57</v>
      </c>
      <c r="R2085" t="s">
        <v>34</v>
      </c>
      <c r="S2085" t="s">
        <v>2207</v>
      </c>
      <c r="T2085">
        <v>3140</v>
      </c>
      <c r="U2085">
        <v>111130</v>
      </c>
      <c r="V2085">
        <v>0</v>
      </c>
      <c r="W2085" t="s">
        <v>44</v>
      </c>
      <c r="X2085" t="s">
        <v>43</v>
      </c>
      <c r="Y2085" t="s">
        <v>43</v>
      </c>
      <c r="Z2085">
        <v>0</v>
      </c>
      <c r="AA2085" t="s">
        <v>45</v>
      </c>
      <c r="AB2085" t="s">
        <v>43</v>
      </c>
      <c r="AC2085" t="s">
        <v>43</v>
      </c>
    </row>
    <row r="2086" spans="1:29" x14ac:dyDescent="0.3">
      <c r="A2086" s="2">
        <v>45063.437361111108</v>
      </c>
      <c r="B2086" t="s">
        <v>29</v>
      </c>
      <c r="C2086" s="4" t="s">
        <v>1549</v>
      </c>
      <c r="D2086" t="s">
        <v>54</v>
      </c>
      <c r="E2086" t="s">
        <v>73</v>
      </c>
      <c r="F2086" t="s">
        <v>47</v>
      </c>
      <c r="G2086" t="s">
        <v>34</v>
      </c>
      <c r="H2086" t="s">
        <v>35</v>
      </c>
      <c r="I2086" t="s">
        <v>36</v>
      </c>
      <c r="J2086">
        <v>5</v>
      </c>
      <c r="K2086" t="s">
        <v>48</v>
      </c>
      <c r="L2086" t="s">
        <v>69</v>
      </c>
      <c r="M2086" t="s">
        <v>493</v>
      </c>
      <c r="N2086" t="s">
        <v>998</v>
      </c>
      <c r="O2086" t="s">
        <v>85</v>
      </c>
      <c r="P2086" t="s">
        <v>42</v>
      </c>
      <c r="Q2086" t="s">
        <v>481</v>
      </c>
      <c r="R2086" t="s">
        <v>34</v>
      </c>
      <c r="S2086" t="s">
        <v>2208</v>
      </c>
      <c r="T2086">
        <v>50</v>
      </c>
      <c r="U2086">
        <v>151</v>
      </c>
      <c r="V2086">
        <v>0</v>
      </c>
      <c r="W2086" t="s">
        <v>44</v>
      </c>
      <c r="X2086" t="s">
        <v>43</v>
      </c>
      <c r="Y2086" t="s">
        <v>43</v>
      </c>
      <c r="Z2086">
        <v>0</v>
      </c>
      <c r="AA2086" t="s">
        <v>45</v>
      </c>
      <c r="AB2086" t="s">
        <v>43</v>
      </c>
      <c r="AC2086" t="s">
        <v>43</v>
      </c>
    </row>
    <row r="2087" spans="1:29" x14ac:dyDescent="0.3">
      <c r="A2087" s="2">
        <v>45063.437372685177</v>
      </c>
      <c r="B2087" t="s">
        <v>29</v>
      </c>
      <c r="C2087" s="4" t="s">
        <v>1075</v>
      </c>
      <c r="D2087" t="s">
        <v>54</v>
      </c>
      <c r="E2087" t="s">
        <v>73</v>
      </c>
      <c r="F2087" t="s">
        <v>33</v>
      </c>
      <c r="G2087" t="s">
        <v>34</v>
      </c>
      <c r="H2087" t="s">
        <v>35</v>
      </c>
      <c r="I2087" t="s">
        <v>36</v>
      </c>
      <c r="J2087">
        <v>4</v>
      </c>
      <c r="K2087" t="s">
        <v>499</v>
      </c>
      <c r="L2087" t="s">
        <v>49</v>
      </c>
      <c r="M2087" t="s">
        <v>490</v>
      </c>
      <c r="N2087" t="s">
        <v>1403</v>
      </c>
      <c r="O2087" t="s">
        <v>41</v>
      </c>
      <c r="P2087" t="s">
        <v>52</v>
      </c>
      <c r="Q2087" t="s">
        <v>481</v>
      </c>
      <c r="R2087" t="s">
        <v>34</v>
      </c>
      <c r="S2087" t="s">
        <v>2209</v>
      </c>
      <c r="T2087">
        <v>2630</v>
      </c>
      <c r="U2087">
        <v>7190</v>
      </c>
      <c r="V2087">
        <v>0</v>
      </c>
      <c r="W2087" t="s">
        <v>44</v>
      </c>
      <c r="X2087" t="s">
        <v>43</v>
      </c>
      <c r="Y2087" t="s">
        <v>43</v>
      </c>
      <c r="Z2087">
        <v>0</v>
      </c>
      <c r="AA2087" t="s">
        <v>45</v>
      </c>
      <c r="AB2087" t="s">
        <v>43</v>
      </c>
      <c r="AC2087" t="s">
        <v>43</v>
      </c>
    </row>
    <row r="2088" spans="1:29" x14ac:dyDescent="0.3">
      <c r="A2088" s="2">
        <v>45063.437372685177</v>
      </c>
      <c r="B2088" t="s">
        <v>29</v>
      </c>
      <c r="C2088" s="4" t="s">
        <v>145</v>
      </c>
      <c r="D2088" t="s">
        <v>54</v>
      </c>
      <c r="E2088" t="s">
        <v>73</v>
      </c>
      <c r="F2088" t="s">
        <v>122</v>
      </c>
      <c r="G2088" t="s">
        <v>34</v>
      </c>
      <c r="H2088" t="s">
        <v>35</v>
      </c>
      <c r="I2088" t="s">
        <v>36</v>
      </c>
      <c r="J2088">
        <v>5</v>
      </c>
      <c r="K2088" t="s">
        <v>499</v>
      </c>
      <c r="L2088" t="s">
        <v>69</v>
      </c>
      <c r="M2088" t="s">
        <v>515</v>
      </c>
      <c r="N2088" t="s">
        <v>1237</v>
      </c>
      <c r="O2088" t="s">
        <v>125</v>
      </c>
      <c r="P2088" t="s">
        <v>62</v>
      </c>
      <c r="Q2088" t="s">
        <v>35</v>
      </c>
      <c r="R2088" t="s">
        <v>34</v>
      </c>
      <c r="S2088" t="s">
        <v>2210</v>
      </c>
      <c r="T2088">
        <v>50</v>
      </c>
      <c r="U2088">
        <v>131150</v>
      </c>
      <c r="V2088">
        <v>0</v>
      </c>
      <c r="W2088" t="s">
        <v>44</v>
      </c>
      <c r="X2088" t="s">
        <v>43</v>
      </c>
      <c r="Y2088" t="s">
        <v>43</v>
      </c>
      <c r="Z2088">
        <v>0</v>
      </c>
      <c r="AA2088" t="s">
        <v>45</v>
      </c>
      <c r="AB2088" t="s">
        <v>43</v>
      </c>
      <c r="AC2088" t="s">
        <v>43</v>
      </c>
    </row>
    <row r="2089" spans="1:29" x14ac:dyDescent="0.3">
      <c r="A2089" s="2">
        <v>45063.439675925933</v>
      </c>
      <c r="B2089" t="s">
        <v>29</v>
      </c>
      <c r="C2089" s="4" t="s">
        <v>2164</v>
      </c>
      <c r="D2089" t="s">
        <v>31</v>
      </c>
      <c r="E2089" t="s">
        <v>32</v>
      </c>
      <c r="F2089" t="s">
        <v>47</v>
      </c>
      <c r="G2089" t="s">
        <v>34</v>
      </c>
      <c r="H2089" t="s">
        <v>35</v>
      </c>
      <c r="I2089" t="s">
        <v>36</v>
      </c>
      <c r="J2089">
        <v>6</v>
      </c>
      <c r="K2089" t="s">
        <v>499</v>
      </c>
      <c r="L2089" t="s">
        <v>49</v>
      </c>
      <c r="M2089" t="s">
        <v>515</v>
      </c>
      <c r="N2089" t="s">
        <v>622</v>
      </c>
      <c r="O2089" t="s">
        <v>41</v>
      </c>
      <c r="P2089" t="s">
        <v>95</v>
      </c>
      <c r="Q2089" t="s">
        <v>35</v>
      </c>
      <c r="R2089" t="s">
        <v>34</v>
      </c>
      <c r="S2089" t="s">
        <v>2211</v>
      </c>
      <c r="T2089">
        <v>50</v>
      </c>
      <c r="U2089">
        <v>5070</v>
      </c>
      <c r="V2089">
        <v>0</v>
      </c>
      <c r="W2089" t="s">
        <v>44</v>
      </c>
      <c r="X2089" t="s">
        <v>43</v>
      </c>
      <c r="Y2089" t="s">
        <v>43</v>
      </c>
      <c r="Z2089">
        <v>0</v>
      </c>
      <c r="AA2089" t="s">
        <v>45</v>
      </c>
      <c r="AB2089" t="s">
        <v>43</v>
      </c>
      <c r="AC2089" t="s">
        <v>43</v>
      </c>
    </row>
    <row r="2090" spans="1:29" x14ac:dyDescent="0.3">
      <c r="A2090" s="2">
        <v>45063.459270833337</v>
      </c>
      <c r="B2090" t="s">
        <v>29</v>
      </c>
      <c r="C2090" s="4" t="s">
        <v>2212</v>
      </c>
      <c r="D2090" t="s">
        <v>31</v>
      </c>
      <c r="E2090" t="s">
        <v>64</v>
      </c>
      <c r="F2090" t="s">
        <v>47</v>
      </c>
      <c r="G2090" t="s">
        <v>495</v>
      </c>
      <c r="H2090" t="s">
        <v>35</v>
      </c>
      <c r="I2090" t="s">
        <v>36</v>
      </c>
      <c r="J2090">
        <v>3</v>
      </c>
      <c r="K2090" t="s">
        <v>499</v>
      </c>
      <c r="L2090" t="s">
        <v>38</v>
      </c>
      <c r="M2090" t="s">
        <v>560</v>
      </c>
      <c r="N2090" t="s">
        <v>1660</v>
      </c>
      <c r="O2090" t="s">
        <v>113</v>
      </c>
      <c r="P2090" t="s">
        <v>82</v>
      </c>
      <c r="Q2090" t="s">
        <v>481</v>
      </c>
      <c r="R2090" t="s">
        <v>495</v>
      </c>
      <c r="S2090" t="s">
        <v>2213</v>
      </c>
      <c r="T2090">
        <v>3140</v>
      </c>
      <c r="U2090">
        <v>131150</v>
      </c>
      <c r="V2090">
        <v>0</v>
      </c>
      <c r="W2090" t="s">
        <v>44</v>
      </c>
      <c r="X2090" t="s">
        <v>43</v>
      </c>
      <c r="Y2090" t="s">
        <v>43</v>
      </c>
      <c r="Z2090">
        <v>0</v>
      </c>
      <c r="AA2090" t="s">
        <v>45</v>
      </c>
      <c r="AB2090" t="s">
        <v>43</v>
      </c>
      <c r="AC2090" t="s">
        <v>43</v>
      </c>
    </row>
    <row r="2091" spans="1:29" x14ac:dyDescent="0.3">
      <c r="A2091" s="2">
        <v>45063.459699074083</v>
      </c>
      <c r="B2091" t="s">
        <v>29</v>
      </c>
      <c r="C2091" s="4" t="s">
        <v>2214</v>
      </c>
      <c r="D2091" t="s">
        <v>31</v>
      </c>
      <c r="E2091" t="s">
        <v>55</v>
      </c>
      <c r="F2091" t="s">
        <v>33</v>
      </c>
      <c r="G2091" t="s">
        <v>34</v>
      </c>
      <c r="H2091" t="s">
        <v>35</v>
      </c>
      <c r="I2091" t="s">
        <v>36</v>
      </c>
      <c r="J2091">
        <v>6</v>
      </c>
      <c r="K2091" t="s">
        <v>48</v>
      </c>
      <c r="L2091" t="s">
        <v>38</v>
      </c>
      <c r="M2091" t="s">
        <v>505</v>
      </c>
      <c r="N2091" t="s">
        <v>708</v>
      </c>
      <c r="O2091" t="s">
        <v>41</v>
      </c>
      <c r="P2091" t="s">
        <v>66</v>
      </c>
      <c r="Q2091" t="s">
        <v>481</v>
      </c>
      <c r="R2091" t="s">
        <v>34</v>
      </c>
      <c r="S2091" t="s">
        <v>2215</v>
      </c>
      <c r="T2091">
        <v>4150</v>
      </c>
      <c r="U2091">
        <v>151</v>
      </c>
      <c r="V2091">
        <v>0</v>
      </c>
      <c r="W2091" t="s">
        <v>44</v>
      </c>
      <c r="X2091" t="s">
        <v>43</v>
      </c>
      <c r="Y2091" t="s">
        <v>43</v>
      </c>
      <c r="Z2091">
        <v>0</v>
      </c>
      <c r="AA2091" t="s">
        <v>45</v>
      </c>
      <c r="AB2091" t="s">
        <v>43</v>
      </c>
      <c r="AC2091" t="s">
        <v>43</v>
      </c>
    </row>
    <row r="2092" spans="1:29" x14ac:dyDescent="0.3">
      <c r="A2092" s="2">
        <v>45063.460949074077</v>
      </c>
      <c r="B2092" t="s">
        <v>29</v>
      </c>
      <c r="C2092" s="4" t="s">
        <v>1833</v>
      </c>
      <c r="D2092" t="s">
        <v>54</v>
      </c>
      <c r="E2092" t="s">
        <v>73</v>
      </c>
      <c r="F2092" t="s">
        <v>33</v>
      </c>
      <c r="G2092" t="s">
        <v>34</v>
      </c>
      <c r="H2092" t="s">
        <v>35</v>
      </c>
      <c r="I2092" t="s">
        <v>36</v>
      </c>
      <c r="J2092">
        <v>5</v>
      </c>
      <c r="K2092" t="s">
        <v>123</v>
      </c>
      <c r="L2092" t="s">
        <v>69</v>
      </c>
      <c r="M2092" t="s">
        <v>635</v>
      </c>
      <c r="N2092" t="s">
        <v>1539</v>
      </c>
      <c r="O2092" t="s">
        <v>41</v>
      </c>
      <c r="P2092" t="s">
        <v>703</v>
      </c>
      <c r="Q2092" t="s">
        <v>57</v>
      </c>
      <c r="R2092" t="s">
        <v>34</v>
      </c>
      <c r="S2092" t="s">
        <v>2216</v>
      </c>
      <c r="T2092">
        <v>2630</v>
      </c>
      <c r="U2092">
        <v>3050</v>
      </c>
      <c r="V2092">
        <v>0</v>
      </c>
      <c r="W2092" t="s">
        <v>44</v>
      </c>
      <c r="X2092" t="s">
        <v>43</v>
      </c>
      <c r="Y2092" t="s">
        <v>43</v>
      </c>
      <c r="Z2092">
        <v>0</v>
      </c>
      <c r="AA2092" t="s">
        <v>45</v>
      </c>
      <c r="AB2092" t="s">
        <v>43</v>
      </c>
      <c r="AC2092" t="s">
        <v>43</v>
      </c>
    </row>
    <row r="2093" spans="1:29" x14ac:dyDescent="0.3">
      <c r="A2093" s="2">
        <v>45063.462025462963</v>
      </c>
      <c r="B2093" t="s">
        <v>29</v>
      </c>
      <c r="C2093" s="4" t="s">
        <v>2217</v>
      </c>
      <c r="D2093" t="s">
        <v>54</v>
      </c>
      <c r="E2093" t="s">
        <v>32</v>
      </c>
      <c r="F2093" t="s">
        <v>33</v>
      </c>
      <c r="G2093" t="s">
        <v>34</v>
      </c>
      <c r="H2093" t="s">
        <v>57</v>
      </c>
      <c r="I2093" t="s">
        <v>36</v>
      </c>
      <c r="J2093">
        <v>5</v>
      </c>
      <c r="K2093" t="s">
        <v>81</v>
      </c>
      <c r="L2093" t="s">
        <v>69</v>
      </c>
      <c r="M2093" t="s">
        <v>560</v>
      </c>
      <c r="N2093" t="s">
        <v>1158</v>
      </c>
      <c r="O2093" t="s">
        <v>41</v>
      </c>
      <c r="P2093" t="s">
        <v>52</v>
      </c>
      <c r="Q2093" t="s">
        <v>481</v>
      </c>
      <c r="R2093" t="s">
        <v>34</v>
      </c>
      <c r="S2093" t="s">
        <v>2218</v>
      </c>
      <c r="T2093">
        <v>50</v>
      </c>
      <c r="U2093">
        <v>151</v>
      </c>
      <c r="V2093">
        <v>0</v>
      </c>
      <c r="W2093" t="s">
        <v>44</v>
      </c>
      <c r="X2093" t="s">
        <v>43</v>
      </c>
      <c r="Y2093" t="s">
        <v>43</v>
      </c>
      <c r="Z2093">
        <v>0</v>
      </c>
      <c r="AA2093" t="s">
        <v>45</v>
      </c>
      <c r="AB2093" t="s">
        <v>43</v>
      </c>
      <c r="AC2093" t="s">
        <v>43</v>
      </c>
    </row>
    <row r="2094" spans="1:29" x14ac:dyDescent="0.3">
      <c r="A2094" s="2">
        <v>45063.466099537043</v>
      </c>
      <c r="B2094" t="s">
        <v>29</v>
      </c>
      <c r="C2094" s="4" t="s">
        <v>2219</v>
      </c>
      <c r="D2094" t="s">
        <v>31</v>
      </c>
      <c r="E2094" t="s">
        <v>32</v>
      </c>
      <c r="F2094" t="s">
        <v>33</v>
      </c>
      <c r="G2094" t="s">
        <v>34</v>
      </c>
      <c r="H2094" t="s">
        <v>57</v>
      </c>
      <c r="I2094" t="s">
        <v>36</v>
      </c>
      <c r="J2094">
        <v>7</v>
      </c>
      <c r="K2094" t="s">
        <v>499</v>
      </c>
      <c r="L2094" t="s">
        <v>49</v>
      </c>
      <c r="M2094" t="s">
        <v>580</v>
      </c>
      <c r="N2094" t="s">
        <v>718</v>
      </c>
      <c r="O2094" t="s">
        <v>41</v>
      </c>
      <c r="P2094" t="s">
        <v>66</v>
      </c>
      <c r="Q2094" t="s">
        <v>57</v>
      </c>
      <c r="R2094" t="s">
        <v>34</v>
      </c>
      <c r="S2094" t="s">
        <v>2220</v>
      </c>
      <c r="T2094">
        <v>2630</v>
      </c>
      <c r="U2094">
        <v>91110</v>
      </c>
      <c r="V2094">
        <v>0</v>
      </c>
      <c r="W2094" t="s">
        <v>44</v>
      </c>
      <c r="X2094" t="s">
        <v>43</v>
      </c>
      <c r="Y2094" t="s">
        <v>43</v>
      </c>
      <c r="Z2094">
        <v>0</v>
      </c>
      <c r="AA2094" t="s">
        <v>45</v>
      </c>
      <c r="AB2094" t="s">
        <v>43</v>
      </c>
      <c r="AC2094" t="s">
        <v>43</v>
      </c>
    </row>
    <row r="2095" spans="1:29" x14ac:dyDescent="0.3">
      <c r="A2095" s="2">
        <v>45063.466921296298</v>
      </c>
      <c r="B2095" t="s">
        <v>29</v>
      </c>
      <c r="C2095" s="4" t="s">
        <v>1868</v>
      </c>
      <c r="D2095" t="s">
        <v>31</v>
      </c>
      <c r="E2095" t="s">
        <v>64</v>
      </c>
      <c r="F2095" t="s">
        <v>33</v>
      </c>
      <c r="G2095" t="s">
        <v>34</v>
      </c>
      <c r="H2095" t="s">
        <v>35</v>
      </c>
      <c r="I2095" t="s">
        <v>36</v>
      </c>
      <c r="J2095">
        <v>8</v>
      </c>
      <c r="K2095" t="s">
        <v>37</v>
      </c>
      <c r="L2095" t="s">
        <v>49</v>
      </c>
      <c r="M2095" t="s">
        <v>490</v>
      </c>
      <c r="N2095" t="s">
        <v>1236</v>
      </c>
      <c r="O2095" t="s">
        <v>85</v>
      </c>
      <c r="P2095" t="s">
        <v>66</v>
      </c>
      <c r="Q2095" t="s">
        <v>481</v>
      </c>
      <c r="R2095" t="s">
        <v>34</v>
      </c>
      <c r="S2095" t="s">
        <v>2221</v>
      </c>
      <c r="T2095">
        <v>4150</v>
      </c>
      <c r="U2095">
        <v>111130</v>
      </c>
      <c r="V2095">
        <v>0</v>
      </c>
      <c r="W2095" t="s">
        <v>44</v>
      </c>
      <c r="X2095" t="s">
        <v>43</v>
      </c>
      <c r="Y2095" t="s">
        <v>43</v>
      </c>
      <c r="Z2095">
        <v>0</v>
      </c>
      <c r="AA2095" t="s">
        <v>45</v>
      </c>
      <c r="AB2095" t="s">
        <v>43</v>
      </c>
      <c r="AC2095" t="s">
        <v>43</v>
      </c>
    </row>
    <row r="2096" spans="1:29" x14ac:dyDescent="0.3">
      <c r="A2096" s="2">
        <v>45063.467604166668</v>
      </c>
      <c r="B2096" t="s">
        <v>29</v>
      </c>
      <c r="C2096" s="4" t="s">
        <v>2222</v>
      </c>
      <c r="D2096" t="s">
        <v>31</v>
      </c>
      <c r="E2096" t="s">
        <v>73</v>
      </c>
      <c r="F2096" t="s">
        <v>33</v>
      </c>
      <c r="G2096" t="s">
        <v>34</v>
      </c>
      <c r="H2096" t="s">
        <v>35</v>
      </c>
      <c r="I2096" t="s">
        <v>36</v>
      </c>
      <c r="J2096">
        <v>1</v>
      </c>
      <c r="K2096" t="s">
        <v>81</v>
      </c>
      <c r="L2096" t="s">
        <v>38</v>
      </c>
      <c r="M2096" t="s">
        <v>511</v>
      </c>
      <c r="N2096" t="s">
        <v>907</v>
      </c>
      <c r="O2096" t="s">
        <v>41</v>
      </c>
      <c r="P2096" t="s">
        <v>109</v>
      </c>
      <c r="Q2096" t="s">
        <v>481</v>
      </c>
      <c r="R2096" t="s">
        <v>34</v>
      </c>
      <c r="S2096" t="s">
        <v>2223</v>
      </c>
      <c r="T2096">
        <v>2630</v>
      </c>
      <c r="U2096">
        <v>7190</v>
      </c>
      <c r="V2096">
        <v>0</v>
      </c>
      <c r="W2096" t="s">
        <v>44</v>
      </c>
      <c r="X2096" t="s">
        <v>43</v>
      </c>
      <c r="Y2096" t="s">
        <v>43</v>
      </c>
      <c r="Z2096">
        <v>0</v>
      </c>
      <c r="AA2096" t="s">
        <v>45</v>
      </c>
      <c r="AB2096" t="s">
        <v>43</v>
      </c>
      <c r="AC2096" t="s">
        <v>43</v>
      </c>
    </row>
    <row r="2097" spans="1:29" x14ac:dyDescent="0.3">
      <c r="A2097" s="2">
        <v>45063.469108796293</v>
      </c>
      <c r="B2097" t="s">
        <v>29</v>
      </c>
      <c r="C2097" s="4" t="s">
        <v>2214</v>
      </c>
      <c r="D2097" t="s">
        <v>54</v>
      </c>
      <c r="E2097" t="s">
        <v>73</v>
      </c>
      <c r="F2097" t="s">
        <v>122</v>
      </c>
      <c r="G2097" t="s">
        <v>34</v>
      </c>
      <c r="H2097" t="s">
        <v>57</v>
      </c>
      <c r="I2097" t="s">
        <v>36</v>
      </c>
      <c r="J2097">
        <v>5</v>
      </c>
      <c r="K2097" t="s">
        <v>48</v>
      </c>
      <c r="L2097" t="s">
        <v>69</v>
      </c>
      <c r="M2097" t="s">
        <v>505</v>
      </c>
      <c r="N2097" t="s">
        <v>625</v>
      </c>
      <c r="O2097" t="s">
        <v>85</v>
      </c>
      <c r="P2097" t="s">
        <v>52</v>
      </c>
      <c r="Q2097" t="s">
        <v>513</v>
      </c>
      <c r="R2097" t="s">
        <v>495</v>
      </c>
      <c r="S2097" t="s">
        <v>2224</v>
      </c>
      <c r="T2097">
        <v>510</v>
      </c>
      <c r="U2097">
        <v>5070</v>
      </c>
      <c r="V2097">
        <v>0</v>
      </c>
      <c r="W2097" t="s">
        <v>44</v>
      </c>
      <c r="X2097" t="s">
        <v>43</v>
      </c>
      <c r="Y2097" t="s">
        <v>43</v>
      </c>
      <c r="Z2097">
        <v>0</v>
      </c>
      <c r="AA2097" t="s">
        <v>45</v>
      </c>
      <c r="AB2097" t="s">
        <v>43</v>
      </c>
      <c r="AC2097" t="s">
        <v>43</v>
      </c>
    </row>
    <row r="2098" spans="1:29" x14ac:dyDescent="0.3">
      <c r="A2098" s="2">
        <v>45063.470416666663</v>
      </c>
      <c r="B2098" t="s">
        <v>29</v>
      </c>
      <c r="C2098" s="4" t="s">
        <v>1843</v>
      </c>
      <c r="D2098" t="s">
        <v>54</v>
      </c>
      <c r="E2098" t="s">
        <v>55</v>
      </c>
      <c r="F2098" t="s">
        <v>122</v>
      </c>
      <c r="G2098" t="s">
        <v>34</v>
      </c>
      <c r="H2098" t="s">
        <v>35</v>
      </c>
      <c r="I2098" t="s">
        <v>36</v>
      </c>
      <c r="J2098">
        <v>1</v>
      </c>
      <c r="K2098" t="s">
        <v>123</v>
      </c>
      <c r="L2098" t="s">
        <v>69</v>
      </c>
      <c r="M2098" t="s">
        <v>532</v>
      </c>
      <c r="N2098" t="s">
        <v>1067</v>
      </c>
      <c r="O2098" t="s">
        <v>113</v>
      </c>
      <c r="P2098" t="s">
        <v>2225</v>
      </c>
      <c r="Q2098" t="s">
        <v>35</v>
      </c>
      <c r="R2098" t="s">
        <v>34</v>
      </c>
      <c r="S2098" t="s">
        <v>2226</v>
      </c>
      <c r="T2098">
        <v>50</v>
      </c>
      <c r="U2098">
        <v>111130</v>
      </c>
      <c r="V2098">
        <v>0</v>
      </c>
      <c r="W2098" t="s">
        <v>44</v>
      </c>
      <c r="X2098" t="s">
        <v>43</v>
      </c>
      <c r="Y2098" t="s">
        <v>43</v>
      </c>
      <c r="Z2098">
        <v>0</v>
      </c>
      <c r="AA2098" t="s">
        <v>45</v>
      </c>
      <c r="AB2098" t="s">
        <v>43</v>
      </c>
      <c r="AC2098" t="s">
        <v>43</v>
      </c>
    </row>
    <row r="2099" spans="1:29" x14ac:dyDescent="0.3">
      <c r="A2099" s="2">
        <v>45063.474120370367</v>
      </c>
      <c r="B2099" t="s">
        <v>29</v>
      </c>
      <c r="C2099" s="4" t="s">
        <v>2227</v>
      </c>
      <c r="D2099" t="s">
        <v>31</v>
      </c>
      <c r="E2099" t="s">
        <v>68</v>
      </c>
      <c r="F2099" t="s">
        <v>122</v>
      </c>
      <c r="G2099" t="s">
        <v>495</v>
      </c>
      <c r="H2099" t="s">
        <v>35</v>
      </c>
      <c r="I2099" t="s">
        <v>36</v>
      </c>
      <c r="J2099">
        <v>7</v>
      </c>
      <c r="K2099" t="s">
        <v>123</v>
      </c>
      <c r="L2099" t="s">
        <v>49</v>
      </c>
      <c r="M2099" t="s">
        <v>540</v>
      </c>
      <c r="N2099" t="s">
        <v>605</v>
      </c>
      <c r="O2099" t="s">
        <v>41</v>
      </c>
      <c r="P2099" t="s">
        <v>52</v>
      </c>
      <c r="Q2099" t="s">
        <v>57</v>
      </c>
      <c r="R2099" t="s">
        <v>495</v>
      </c>
      <c r="S2099" t="s">
        <v>2228</v>
      </c>
      <c r="T2099">
        <v>50</v>
      </c>
      <c r="U2099">
        <v>151</v>
      </c>
      <c r="V2099">
        <v>0</v>
      </c>
      <c r="W2099" t="s">
        <v>44</v>
      </c>
      <c r="X2099" t="s">
        <v>43</v>
      </c>
      <c r="Y2099" t="s">
        <v>43</v>
      </c>
      <c r="Z2099">
        <v>0</v>
      </c>
      <c r="AA2099" t="s">
        <v>45</v>
      </c>
      <c r="AB2099" t="s">
        <v>43</v>
      </c>
      <c r="AC2099" t="s">
        <v>43</v>
      </c>
    </row>
    <row r="2100" spans="1:29" x14ac:dyDescent="0.3">
      <c r="A2100" s="2">
        <v>45063.477962962963</v>
      </c>
      <c r="B2100" t="s">
        <v>29</v>
      </c>
      <c r="C2100" s="4" t="s">
        <v>2229</v>
      </c>
      <c r="D2100" t="s">
        <v>31</v>
      </c>
      <c r="E2100" t="s">
        <v>32</v>
      </c>
      <c r="F2100" t="s">
        <v>33</v>
      </c>
      <c r="G2100" t="s">
        <v>56</v>
      </c>
      <c r="H2100" t="s">
        <v>35</v>
      </c>
      <c r="I2100" t="s">
        <v>36</v>
      </c>
      <c r="J2100">
        <v>3</v>
      </c>
      <c r="K2100" t="s">
        <v>81</v>
      </c>
      <c r="L2100" t="s">
        <v>49</v>
      </c>
      <c r="M2100" t="s">
        <v>680</v>
      </c>
      <c r="N2100" t="s">
        <v>676</v>
      </c>
      <c r="O2100" t="s">
        <v>113</v>
      </c>
      <c r="P2100" t="s">
        <v>77</v>
      </c>
      <c r="Q2100" t="s">
        <v>513</v>
      </c>
      <c r="R2100" t="s">
        <v>507</v>
      </c>
      <c r="S2100" t="s">
        <v>2230</v>
      </c>
      <c r="T2100">
        <v>3140</v>
      </c>
      <c r="U2100">
        <v>7190</v>
      </c>
      <c r="V2100">
        <v>0</v>
      </c>
      <c r="W2100" t="s">
        <v>44</v>
      </c>
      <c r="X2100" t="s">
        <v>43</v>
      </c>
      <c r="Y2100" t="s">
        <v>43</v>
      </c>
      <c r="Z2100">
        <v>0</v>
      </c>
      <c r="AA2100" t="s">
        <v>45</v>
      </c>
      <c r="AB2100" t="s">
        <v>43</v>
      </c>
      <c r="AC2100" t="s">
        <v>43</v>
      </c>
    </row>
    <row r="2101" spans="1:29" x14ac:dyDescent="0.3">
      <c r="A2101" s="2">
        <v>45063.478263888886</v>
      </c>
      <c r="B2101" t="s">
        <v>29</v>
      </c>
      <c r="C2101" s="4" t="s">
        <v>2231</v>
      </c>
      <c r="D2101" t="s">
        <v>31</v>
      </c>
      <c r="E2101" t="s">
        <v>68</v>
      </c>
      <c r="F2101" t="s">
        <v>47</v>
      </c>
      <c r="G2101" t="s">
        <v>34</v>
      </c>
      <c r="H2101" t="s">
        <v>57</v>
      </c>
      <c r="I2101" t="s">
        <v>36</v>
      </c>
      <c r="J2101">
        <v>9</v>
      </c>
      <c r="K2101" t="s">
        <v>499</v>
      </c>
      <c r="L2101" t="s">
        <v>69</v>
      </c>
      <c r="M2101" t="s">
        <v>490</v>
      </c>
      <c r="N2101" t="s">
        <v>807</v>
      </c>
      <c r="O2101" t="s">
        <v>125</v>
      </c>
      <c r="P2101" t="s">
        <v>52</v>
      </c>
      <c r="Q2101" t="s">
        <v>481</v>
      </c>
      <c r="R2101" t="s">
        <v>34</v>
      </c>
      <c r="S2101" t="s">
        <v>2232</v>
      </c>
      <c r="T2101">
        <v>3140</v>
      </c>
      <c r="U2101">
        <v>151</v>
      </c>
      <c r="V2101">
        <v>0</v>
      </c>
      <c r="W2101" t="s">
        <v>44</v>
      </c>
      <c r="X2101" t="s">
        <v>43</v>
      </c>
      <c r="Y2101" t="s">
        <v>43</v>
      </c>
      <c r="Z2101">
        <v>0</v>
      </c>
      <c r="AA2101" t="s">
        <v>45</v>
      </c>
      <c r="AB2101" t="s">
        <v>43</v>
      </c>
      <c r="AC2101" t="s">
        <v>43</v>
      </c>
    </row>
    <row r="2102" spans="1:29" x14ac:dyDescent="0.3">
      <c r="A2102" s="2">
        <v>45063.479780092603</v>
      </c>
      <c r="B2102" t="s">
        <v>29</v>
      </c>
      <c r="C2102" s="4" t="s">
        <v>982</v>
      </c>
      <c r="D2102" t="s">
        <v>54</v>
      </c>
      <c r="E2102" t="s">
        <v>73</v>
      </c>
      <c r="F2102" t="s">
        <v>122</v>
      </c>
      <c r="G2102" t="s">
        <v>56</v>
      </c>
      <c r="H2102" t="s">
        <v>35</v>
      </c>
      <c r="I2102" t="s">
        <v>36</v>
      </c>
      <c r="J2102">
        <v>7</v>
      </c>
      <c r="K2102" t="s">
        <v>499</v>
      </c>
      <c r="L2102" t="s">
        <v>49</v>
      </c>
      <c r="M2102" t="s">
        <v>588</v>
      </c>
      <c r="N2102" t="s">
        <v>757</v>
      </c>
      <c r="O2102" t="s">
        <v>41</v>
      </c>
      <c r="P2102" t="s">
        <v>62</v>
      </c>
      <c r="Q2102" t="s">
        <v>481</v>
      </c>
      <c r="R2102" t="s">
        <v>507</v>
      </c>
      <c r="S2102" t="s">
        <v>2233</v>
      </c>
      <c r="T2102">
        <v>2630</v>
      </c>
      <c r="U2102">
        <v>7190</v>
      </c>
      <c r="V2102">
        <v>0</v>
      </c>
      <c r="W2102" t="s">
        <v>44</v>
      </c>
      <c r="X2102" t="s">
        <v>43</v>
      </c>
      <c r="Y2102" t="s">
        <v>43</v>
      </c>
      <c r="Z2102">
        <v>0</v>
      </c>
      <c r="AA2102" t="s">
        <v>45</v>
      </c>
      <c r="AB2102" t="s">
        <v>43</v>
      </c>
      <c r="AC2102" t="s">
        <v>43</v>
      </c>
    </row>
    <row r="2103" spans="1:29" x14ac:dyDescent="0.3">
      <c r="A2103" s="2">
        <v>45063.480532407397</v>
      </c>
      <c r="B2103" t="s">
        <v>29</v>
      </c>
      <c r="C2103" s="4" t="s">
        <v>317</v>
      </c>
      <c r="D2103" t="s">
        <v>54</v>
      </c>
      <c r="E2103" t="s">
        <v>73</v>
      </c>
      <c r="F2103" t="s">
        <v>47</v>
      </c>
      <c r="G2103" t="s">
        <v>34</v>
      </c>
      <c r="H2103" t="s">
        <v>35</v>
      </c>
      <c r="I2103" t="s">
        <v>36</v>
      </c>
      <c r="J2103">
        <v>3</v>
      </c>
      <c r="K2103" t="s">
        <v>499</v>
      </c>
      <c r="L2103" t="s">
        <v>49</v>
      </c>
      <c r="M2103" t="s">
        <v>560</v>
      </c>
      <c r="N2103" t="s">
        <v>869</v>
      </c>
      <c r="O2103" t="s">
        <v>41</v>
      </c>
      <c r="P2103" t="s">
        <v>66</v>
      </c>
      <c r="Q2103" t="s">
        <v>481</v>
      </c>
      <c r="R2103" t="s">
        <v>495</v>
      </c>
      <c r="S2103" t="s">
        <v>2234</v>
      </c>
      <c r="T2103">
        <v>50</v>
      </c>
      <c r="U2103">
        <v>111130</v>
      </c>
      <c r="V2103">
        <v>0</v>
      </c>
      <c r="W2103" t="s">
        <v>44</v>
      </c>
      <c r="X2103" t="s">
        <v>43</v>
      </c>
      <c r="Y2103" t="s">
        <v>43</v>
      </c>
      <c r="Z2103">
        <v>0</v>
      </c>
      <c r="AA2103" t="s">
        <v>45</v>
      </c>
      <c r="AB2103" t="s">
        <v>43</v>
      </c>
      <c r="AC2103" t="s">
        <v>43</v>
      </c>
    </row>
    <row r="2104" spans="1:29" x14ac:dyDescent="0.3">
      <c r="A2104" s="2">
        <v>45063.484039351853</v>
      </c>
      <c r="B2104" t="s">
        <v>29</v>
      </c>
      <c r="C2104" s="4" t="s">
        <v>2235</v>
      </c>
      <c r="D2104" t="s">
        <v>54</v>
      </c>
      <c r="E2104" t="s">
        <v>73</v>
      </c>
      <c r="F2104" t="s">
        <v>47</v>
      </c>
      <c r="G2104" t="s">
        <v>34</v>
      </c>
      <c r="H2104" t="s">
        <v>35</v>
      </c>
      <c r="I2104" t="s">
        <v>36</v>
      </c>
      <c r="J2104">
        <v>1</v>
      </c>
      <c r="K2104" t="s">
        <v>48</v>
      </c>
      <c r="L2104" t="s">
        <v>69</v>
      </c>
      <c r="M2104" t="s">
        <v>642</v>
      </c>
      <c r="N2104" t="s">
        <v>593</v>
      </c>
      <c r="O2104" t="s">
        <v>41</v>
      </c>
      <c r="P2104" t="s">
        <v>95</v>
      </c>
      <c r="Q2104" t="s">
        <v>513</v>
      </c>
      <c r="R2104" t="s">
        <v>34</v>
      </c>
      <c r="S2104" t="s">
        <v>2236</v>
      </c>
      <c r="T2104">
        <v>50</v>
      </c>
      <c r="U2104">
        <v>151</v>
      </c>
      <c r="V2104">
        <v>0</v>
      </c>
      <c r="W2104" t="s">
        <v>44</v>
      </c>
      <c r="X2104" t="s">
        <v>43</v>
      </c>
      <c r="Y2104" t="s">
        <v>43</v>
      </c>
      <c r="Z2104">
        <v>0</v>
      </c>
      <c r="AA2104" t="s">
        <v>45</v>
      </c>
      <c r="AB2104" t="s">
        <v>43</v>
      </c>
      <c r="AC2104" t="s">
        <v>43</v>
      </c>
    </row>
    <row r="2105" spans="1:29" x14ac:dyDescent="0.3">
      <c r="A2105" s="2">
        <v>45063.485069444447</v>
      </c>
      <c r="B2105" t="s">
        <v>29</v>
      </c>
      <c r="C2105" s="4" t="s">
        <v>1585</v>
      </c>
      <c r="D2105" t="s">
        <v>31</v>
      </c>
      <c r="E2105" t="s">
        <v>32</v>
      </c>
      <c r="F2105" t="s">
        <v>122</v>
      </c>
      <c r="G2105" t="s">
        <v>56</v>
      </c>
      <c r="H2105" t="s">
        <v>35</v>
      </c>
      <c r="I2105" t="s">
        <v>36</v>
      </c>
      <c r="J2105">
        <v>8</v>
      </c>
      <c r="K2105" t="s">
        <v>499</v>
      </c>
      <c r="L2105" t="s">
        <v>49</v>
      </c>
      <c r="M2105" t="s">
        <v>505</v>
      </c>
      <c r="N2105" t="s">
        <v>2237</v>
      </c>
      <c r="O2105" t="s">
        <v>41</v>
      </c>
      <c r="P2105" t="s">
        <v>52</v>
      </c>
      <c r="Q2105" t="s">
        <v>35</v>
      </c>
      <c r="R2105" t="s">
        <v>507</v>
      </c>
      <c r="S2105" t="s">
        <v>2238</v>
      </c>
      <c r="T2105">
        <v>4150</v>
      </c>
      <c r="U2105">
        <v>151</v>
      </c>
      <c r="V2105">
        <v>0</v>
      </c>
      <c r="W2105" t="s">
        <v>44</v>
      </c>
      <c r="X2105" t="s">
        <v>43</v>
      </c>
      <c r="Y2105" t="s">
        <v>43</v>
      </c>
      <c r="Z2105">
        <v>0</v>
      </c>
      <c r="AA2105" t="s">
        <v>45</v>
      </c>
      <c r="AB2105" t="s">
        <v>43</v>
      </c>
      <c r="AC2105" t="s">
        <v>43</v>
      </c>
    </row>
    <row r="2106" spans="1:29" x14ac:dyDescent="0.3">
      <c r="A2106" s="2">
        <v>45063.485486111109</v>
      </c>
      <c r="B2106" t="s">
        <v>29</v>
      </c>
      <c r="C2106" s="4" t="s">
        <v>950</v>
      </c>
      <c r="D2106" t="s">
        <v>54</v>
      </c>
      <c r="E2106" t="s">
        <v>64</v>
      </c>
      <c r="F2106" t="s">
        <v>33</v>
      </c>
      <c r="G2106" t="s">
        <v>56</v>
      </c>
      <c r="H2106" t="s">
        <v>35</v>
      </c>
      <c r="I2106" t="s">
        <v>36</v>
      </c>
      <c r="J2106">
        <v>2</v>
      </c>
      <c r="K2106" t="s">
        <v>81</v>
      </c>
      <c r="L2106" t="s">
        <v>69</v>
      </c>
      <c r="M2106" t="s">
        <v>515</v>
      </c>
      <c r="N2106" t="s">
        <v>2239</v>
      </c>
      <c r="O2106" t="s">
        <v>41</v>
      </c>
      <c r="P2106" t="s">
        <v>66</v>
      </c>
      <c r="Q2106" t="s">
        <v>481</v>
      </c>
      <c r="R2106" t="s">
        <v>34</v>
      </c>
      <c r="S2106" t="s">
        <v>2240</v>
      </c>
      <c r="T2106">
        <v>2125</v>
      </c>
      <c r="U2106">
        <v>3050</v>
      </c>
      <c r="V2106">
        <v>0</v>
      </c>
      <c r="W2106" t="s">
        <v>44</v>
      </c>
      <c r="X2106" t="s">
        <v>43</v>
      </c>
      <c r="Y2106" t="s">
        <v>43</v>
      </c>
      <c r="Z2106">
        <v>0</v>
      </c>
      <c r="AA2106" t="s">
        <v>45</v>
      </c>
      <c r="AB2106" t="s">
        <v>43</v>
      </c>
      <c r="AC2106" t="s">
        <v>43</v>
      </c>
    </row>
    <row r="2107" spans="1:29" x14ac:dyDescent="0.3">
      <c r="A2107" s="2">
        <v>45063.486435185187</v>
      </c>
      <c r="B2107" t="s">
        <v>29</v>
      </c>
      <c r="C2107" s="4" t="s">
        <v>2241</v>
      </c>
      <c r="D2107" t="s">
        <v>54</v>
      </c>
      <c r="E2107" t="s">
        <v>32</v>
      </c>
      <c r="F2107" t="s">
        <v>33</v>
      </c>
      <c r="G2107" t="s">
        <v>34</v>
      </c>
      <c r="H2107" t="s">
        <v>35</v>
      </c>
      <c r="I2107" t="s">
        <v>36</v>
      </c>
      <c r="J2107">
        <v>4</v>
      </c>
      <c r="K2107" t="s">
        <v>499</v>
      </c>
      <c r="L2107" t="s">
        <v>49</v>
      </c>
      <c r="M2107" t="s">
        <v>505</v>
      </c>
      <c r="N2107" t="s">
        <v>636</v>
      </c>
      <c r="O2107" t="s">
        <v>85</v>
      </c>
      <c r="P2107" t="s">
        <v>66</v>
      </c>
      <c r="Q2107" t="s">
        <v>57</v>
      </c>
      <c r="R2107" t="s">
        <v>34</v>
      </c>
      <c r="S2107" t="s">
        <v>2242</v>
      </c>
      <c r="T2107">
        <v>50</v>
      </c>
      <c r="U2107">
        <v>111130</v>
      </c>
      <c r="V2107">
        <v>0</v>
      </c>
      <c r="W2107" t="s">
        <v>44</v>
      </c>
      <c r="X2107" t="s">
        <v>43</v>
      </c>
      <c r="Y2107" t="s">
        <v>43</v>
      </c>
      <c r="Z2107">
        <v>0</v>
      </c>
      <c r="AA2107" t="s">
        <v>45</v>
      </c>
      <c r="AB2107" t="s">
        <v>43</v>
      </c>
      <c r="AC2107" t="s">
        <v>43</v>
      </c>
    </row>
    <row r="2108" spans="1:29" x14ac:dyDescent="0.3">
      <c r="A2108" s="2">
        <v>45063.487500000003</v>
      </c>
      <c r="B2108" t="s">
        <v>29</v>
      </c>
      <c r="C2108" s="4" t="s">
        <v>608</v>
      </c>
      <c r="D2108" t="s">
        <v>31</v>
      </c>
      <c r="E2108" t="s">
        <v>68</v>
      </c>
      <c r="F2108" t="s">
        <v>122</v>
      </c>
      <c r="G2108" t="s">
        <v>56</v>
      </c>
      <c r="H2108" t="s">
        <v>57</v>
      </c>
      <c r="I2108" t="s">
        <v>58</v>
      </c>
      <c r="J2108">
        <v>7</v>
      </c>
      <c r="K2108" t="s">
        <v>499</v>
      </c>
      <c r="L2108" t="s">
        <v>69</v>
      </c>
      <c r="M2108" t="s">
        <v>580</v>
      </c>
      <c r="N2108" t="s">
        <v>672</v>
      </c>
      <c r="O2108" t="s">
        <v>85</v>
      </c>
      <c r="P2108" t="s">
        <v>66</v>
      </c>
      <c r="Q2108" t="s">
        <v>35</v>
      </c>
      <c r="R2108" t="s">
        <v>507</v>
      </c>
      <c r="S2108" t="s">
        <v>2243</v>
      </c>
      <c r="T2108">
        <v>4150</v>
      </c>
      <c r="U2108">
        <v>131150</v>
      </c>
      <c r="V2108">
        <v>0</v>
      </c>
      <c r="W2108" t="s">
        <v>44</v>
      </c>
      <c r="X2108" t="s">
        <v>43</v>
      </c>
      <c r="Y2108" t="s">
        <v>43</v>
      </c>
      <c r="Z2108">
        <v>0</v>
      </c>
      <c r="AA2108" t="s">
        <v>45</v>
      </c>
      <c r="AB2108" t="s">
        <v>43</v>
      </c>
      <c r="AC2108" t="s">
        <v>43</v>
      </c>
    </row>
    <row r="2109" spans="1:29" x14ac:dyDescent="0.3">
      <c r="A2109" s="2">
        <v>45063.491909722223</v>
      </c>
      <c r="B2109" t="s">
        <v>29</v>
      </c>
      <c r="C2109" s="4" t="s">
        <v>2244</v>
      </c>
      <c r="D2109" t="s">
        <v>54</v>
      </c>
      <c r="E2109" t="s">
        <v>32</v>
      </c>
      <c r="F2109" t="s">
        <v>122</v>
      </c>
      <c r="G2109" t="s">
        <v>34</v>
      </c>
      <c r="H2109" t="s">
        <v>35</v>
      </c>
      <c r="I2109" t="s">
        <v>36</v>
      </c>
      <c r="J2109">
        <v>1</v>
      </c>
      <c r="K2109" t="s">
        <v>81</v>
      </c>
      <c r="L2109" t="s">
        <v>49</v>
      </c>
      <c r="M2109" t="s">
        <v>684</v>
      </c>
      <c r="N2109" t="s">
        <v>674</v>
      </c>
      <c r="O2109" t="s">
        <v>41</v>
      </c>
      <c r="P2109" t="s">
        <v>52</v>
      </c>
      <c r="Q2109" t="s">
        <v>481</v>
      </c>
      <c r="R2109" t="s">
        <v>34</v>
      </c>
      <c r="S2109" t="s">
        <v>2245</v>
      </c>
      <c r="T2109">
        <v>2125</v>
      </c>
      <c r="U2109">
        <v>7190</v>
      </c>
      <c r="V2109">
        <v>0</v>
      </c>
      <c r="W2109" t="s">
        <v>44</v>
      </c>
      <c r="X2109" t="s">
        <v>43</v>
      </c>
      <c r="Y2109" t="s">
        <v>43</v>
      </c>
      <c r="Z2109">
        <v>0</v>
      </c>
      <c r="AA2109" t="s">
        <v>45</v>
      </c>
      <c r="AB2109" t="s">
        <v>43</v>
      </c>
      <c r="AC2109" t="s">
        <v>43</v>
      </c>
    </row>
    <row r="2110" spans="1:29" x14ac:dyDescent="0.3">
      <c r="A2110" s="2">
        <v>45063.492071759261</v>
      </c>
      <c r="B2110" t="s">
        <v>29</v>
      </c>
      <c r="C2110" s="4" t="s">
        <v>2246</v>
      </c>
      <c r="D2110" t="s">
        <v>54</v>
      </c>
      <c r="E2110" t="s">
        <v>64</v>
      </c>
      <c r="F2110" t="s">
        <v>122</v>
      </c>
      <c r="G2110" t="s">
        <v>34</v>
      </c>
      <c r="H2110" t="s">
        <v>35</v>
      </c>
      <c r="I2110" t="s">
        <v>36</v>
      </c>
      <c r="J2110">
        <v>1</v>
      </c>
      <c r="K2110" t="s">
        <v>37</v>
      </c>
      <c r="L2110" t="s">
        <v>49</v>
      </c>
      <c r="M2110" t="s">
        <v>560</v>
      </c>
      <c r="N2110" t="s">
        <v>534</v>
      </c>
      <c r="O2110" t="s">
        <v>113</v>
      </c>
      <c r="P2110" t="s">
        <v>99</v>
      </c>
      <c r="Q2110" t="s">
        <v>35</v>
      </c>
      <c r="R2110" t="s">
        <v>495</v>
      </c>
      <c r="S2110" t="s">
        <v>2247</v>
      </c>
      <c r="T2110">
        <v>2125</v>
      </c>
      <c r="U2110">
        <v>91110</v>
      </c>
      <c r="V2110">
        <v>0</v>
      </c>
      <c r="W2110" t="s">
        <v>44</v>
      </c>
      <c r="X2110" t="s">
        <v>43</v>
      </c>
      <c r="Y2110" t="s">
        <v>43</v>
      </c>
      <c r="Z2110">
        <v>0</v>
      </c>
      <c r="AA2110" t="s">
        <v>45</v>
      </c>
      <c r="AB2110" t="s">
        <v>43</v>
      </c>
      <c r="AC2110" t="s">
        <v>43</v>
      </c>
    </row>
    <row r="2111" spans="1:29" x14ac:dyDescent="0.3">
      <c r="A2111" s="2">
        <v>45063.497152777767</v>
      </c>
      <c r="B2111" t="s">
        <v>29</v>
      </c>
      <c r="C2111" s="4" t="s">
        <v>1687</v>
      </c>
      <c r="D2111" t="s">
        <v>31</v>
      </c>
      <c r="E2111" t="s">
        <v>73</v>
      </c>
      <c r="F2111" t="s">
        <v>33</v>
      </c>
      <c r="G2111" t="s">
        <v>495</v>
      </c>
      <c r="H2111" t="s">
        <v>35</v>
      </c>
      <c r="I2111" t="s">
        <v>36</v>
      </c>
      <c r="J2111">
        <v>3</v>
      </c>
      <c r="K2111" t="s">
        <v>81</v>
      </c>
      <c r="L2111" t="s">
        <v>69</v>
      </c>
      <c r="M2111" t="s">
        <v>515</v>
      </c>
      <c r="N2111" t="s">
        <v>2248</v>
      </c>
      <c r="O2111" t="s">
        <v>113</v>
      </c>
      <c r="P2111" t="s">
        <v>95</v>
      </c>
      <c r="Q2111" t="s">
        <v>35</v>
      </c>
      <c r="R2111" t="s">
        <v>495</v>
      </c>
      <c r="S2111" t="s">
        <v>2249</v>
      </c>
      <c r="T2111">
        <v>4150</v>
      </c>
      <c r="U2111">
        <v>131150</v>
      </c>
      <c r="V2111">
        <v>0</v>
      </c>
      <c r="W2111" t="s">
        <v>44</v>
      </c>
      <c r="X2111" t="s">
        <v>43</v>
      </c>
      <c r="Y2111" t="s">
        <v>43</v>
      </c>
      <c r="Z2111">
        <v>0</v>
      </c>
      <c r="AA2111" t="s">
        <v>45</v>
      </c>
      <c r="AB2111" t="s">
        <v>43</v>
      </c>
      <c r="AC2111" t="s">
        <v>43</v>
      </c>
    </row>
    <row r="2112" spans="1:29" x14ac:dyDescent="0.3">
      <c r="A2112" s="2">
        <v>45063.498483796298</v>
      </c>
      <c r="B2112" t="s">
        <v>29</v>
      </c>
      <c r="C2112" s="4" t="s">
        <v>1203</v>
      </c>
      <c r="D2112" t="s">
        <v>31</v>
      </c>
      <c r="E2112" t="s">
        <v>73</v>
      </c>
      <c r="F2112" t="s">
        <v>122</v>
      </c>
      <c r="G2112" t="s">
        <v>56</v>
      </c>
      <c r="H2112" t="s">
        <v>35</v>
      </c>
      <c r="I2112" t="s">
        <v>36</v>
      </c>
      <c r="J2112">
        <v>5</v>
      </c>
      <c r="K2112" t="s">
        <v>81</v>
      </c>
      <c r="L2112" t="s">
        <v>49</v>
      </c>
      <c r="M2112" t="s">
        <v>515</v>
      </c>
      <c r="N2112" t="s">
        <v>672</v>
      </c>
      <c r="O2112" t="s">
        <v>41</v>
      </c>
      <c r="P2112" t="s">
        <v>77</v>
      </c>
      <c r="Q2112" t="s">
        <v>481</v>
      </c>
      <c r="R2112" t="s">
        <v>507</v>
      </c>
      <c r="S2112" t="s">
        <v>2250</v>
      </c>
      <c r="T2112">
        <v>50</v>
      </c>
      <c r="U2112">
        <v>151</v>
      </c>
      <c r="V2112">
        <v>0</v>
      </c>
      <c r="W2112" t="s">
        <v>44</v>
      </c>
      <c r="X2112" t="s">
        <v>43</v>
      </c>
      <c r="Y2112" t="s">
        <v>43</v>
      </c>
      <c r="Z2112">
        <v>0</v>
      </c>
      <c r="AA2112" t="s">
        <v>45</v>
      </c>
      <c r="AB2112" t="s">
        <v>43</v>
      </c>
      <c r="AC2112" t="s">
        <v>43</v>
      </c>
    </row>
    <row r="2113" spans="1:29" x14ac:dyDescent="0.3">
      <c r="A2113" s="2">
        <v>45063.504386574074</v>
      </c>
      <c r="B2113" t="s">
        <v>29</v>
      </c>
      <c r="C2113" s="4" t="s">
        <v>374</v>
      </c>
      <c r="D2113" t="s">
        <v>31</v>
      </c>
      <c r="E2113" t="s">
        <v>64</v>
      </c>
      <c r="F2113" t="s">
        <v>122</v>
      </c>
      <c r="G2113" t="s">
        <v>34</v>
      </c>
      <c r="H2113" t="s">
        <v>57</v>
      </c>
      <c r="I2113" t="s">
        <v>36</v>
      </c>
      <c r="J2113">
        <v>5</v>
      </c>
      <c r="K2113" t="s">
        <v>499</v>
      </c>
      <c r="L2113" t="s">
        <v>38</v>
      </c>
      <c r="M2113" t="s">
        <v>560</v>
      </c>
      <c r="N2113" t="s">
        <v>596</v>
      </c>
      <c r="O2113" t="s">
        <v>41</v>
      </c>
      <c r="P2113" t="s">
        <v>66</v>
      </c>
      <c r="Q2113" t="s">
        <v>481</v>
      </c>
      <c r="R2113" t="s">
        <v>495</v>
      </c>
      <c r="S2113" t="s">
        <v>2251</v>
      </c>
      <c r="T2113">
        <v>1620</v>
      </c>
      <c r="U2113">
        <v>5070</v>
      </c>
      <c r="V2113">
        <v>0</v>
      </c>
      <c r="W2113" t="s">
        <v>44</v>
      </c>
      <c r="X2113" t="s">
        <v>43</v>
      </c>
      <c r="Y2113" t="s">
        <v>43</v>
      </c>
      <c r="Z2113">
        <v>0</v>
      </c>
      <c r="AA2113" t="s">
        <v>45</v>
      </c>
      <c r="AB2113" t="s">
        <v>43</v>
      </c>
      <c r="AC2113" t="s">
        <v>43</v>
      </c>
    </row>
    <row r="2114" spans="1:29" x14ac:dyDescent="0.3">
      <c r="A2114" s="2">
        <v>45063.50681712963</v>
      </c>
      <c r="B2114" t="s">
        <v>29</v>
      </c>
      <c r="C2114" s="4" t="s">
        <v>2252</v>
      </c>
      <c r="D2114" t="s">
        <v>31</v>
      </c>
      <c r="E2114" t="s">
        <v>32</v>
      </c>
      <c r="F2114" t="s">
        <v>33</v>
      </c>
      <c r="G2114" t="s">
        <v>34</v>
      </c>
      <c r="H2114" t="s">
        <v>57</v>
      </c>
      <c r="I2114" t="s">
        <v>36</v>
      </c>
      <c r="J2114">
        <v>1</v>
      </c>
      <c r="K2114" t="s">
        <v>48</v>
      </c>
      <c r="L2114" t="s">
        <v>49</v>
      </c>
      <c r="M2114" t="s">
        <v>560</v>
      </c>
      <c r="N2114" t="s">
        <v>2253</v>
      </c>
      <c r="O2114" t="s">
        <v>113</v>
      </c>
      <c r="P2114" t="s">
        <v>52</v>
      </c>
      <c r="Q2114" t="s">
        <v>481</v>
      </c>
      <c r="R2114" t="s">
        <v>34</v>
      </c>
      <c r="S2114" t="s">
        <v>2254</v>
      </c>
      <c r="T2114">
        <v>4150</v>
      </c>
      <c r="U2114">
        <v>91110</v>
      </c>
      <c r="V2114">
        <v>0</v>
      </c>
      <c r="W2114" t="s">
        <v>44</v>
      </c>
      <c r="X2114" t="s">
        <v>43</v>
      </c>
      <c r="Y2114" t="s">
        <v>43</v>
      </c>
      <c r="Z2114">
        <v>0</v>
      </c>
      <c r="AA2114" t="s">
        <v>45</v>
      </c>
      <c r="AB2114" t="s">
        <v>43</v>
      </c>
      <c r="AC2114" t="s">
        <v>43</v>
      </c>
    </row>
    <row r="2115" spans="1:29" x14ac:dyDescent="0.3">
      <c r="A2115" s="2">
        <v>45063.51158564815</v>
      </c>
      <c r="B2115" t="s">
        <v>29</v>
      </c>
      <c r="C2115" s="4" t="s">
        <v>2255</v>
      </c>
      <c r="D2115" t="s">
        <v>31</v>
      </c>
      <c r="E2115" t="s">
        <v>73</v>
      </c>
      <c r="F2115" t="s">
        <v>122</v>
      </c>
      <c r="G2115" t="s">
        <v>34</v>
      </c>
      <c r="H2115" t="s">
        <v>35</v>
      </c>
      <c r="I2115" t="s">
        <v>36</v>
      </c>
      <c r="J2115">
        <v>2</v>
      </c>
      <c r="K2115" t="s">
        <v>81</v>
      </c>
      <c r="L2115" t="s">
        <v>69</v>
      </c>
      <c r="M2115" t="s">
        <v>515</v>
      </c>
      <c r="N2115" t="s">
        <v>693</v>
      </c>
      <c r="O2115" t="s">
        <v>113</v>
      </c>
      <c r="P2115" t="s">
        <v>66</v>
      </c>
      <c r="Q2115" t="s">
        <v>481</v>
      </c>
      <c r="R2115" t="s">
        <v>495</v>
      </c>
      <c r="S2115" t="s">
        <v>2256</v>
      </c>
      <c r="T2115">
        <v>3140</v>
      </c>
      <c r="U2115">
        <v>111130</v>
      </c>
      <c r="V2115">
        <v>0</v>
      </c>
      <c r="W2115" t="s">
        <v>44</v>
      </c>
      <c r="X2115" t="s">
        <v>43</v>
      </c>
      <c r="Y2115" t="s">
        <v>43</v>
      </c>
      <c r="Z2115">
        <v>0</v>
      </c>
      <c r="AA2115" t="s">
        <v>45</v>
      </c>
      <c r="AB2115" t="s">
        <v>43</v>
      </c>
      <c r="AC2115" t="s">
        <v>43</v>
      </c>
    </row>
    <row r="2116" spans="1:29" x14ac:dyDescent="0.3">
      <c r="A2116" s="2">
        <v>45063.518634259257</v>
      </c>
      <c r="B2116" t="s">
        <v>29</v>
      </c>
      <c r="C2116" s="4" t="s">
        <v>1073</v>
      </c>
      <c r="D2116" t="s">
        <v>54</v>
      </c>
      <c r="E2116" t="s">
        <v>68</v>
      </c>
      <c r="F2116" t="s">
        <v>33</v>
      </c>
      <c r="G2116" t="s">
        <v>34</v>
      </c>
      <c r="H2116" t="s">
        <v>35</v>
      </c>
      <c r="I2116" t="s">
        <v>36</v>
      </c>
      <c r="J2116">
        <v>5</v>
      </c>
      <c r="K2116" t="s">
        <v>499</v>
      </c>
      <c r="L2116" t="s">
        <v>49</v>
      </c>
      <c r="M2116" t="s">
        <v>515</v>
      </c>
      <c r="N2116" t="s">
        <v>731</v>
      </c>
      <c r="O2116" t="s">
        <v>41</v>
      </c>
      <c r="P2116" t="s">
        <v>77</v>
      </c>
      <c r="Q2116" t="s">
        <v>481</v>
      </c>
      <c r="R2116" t="s">
        <v>34</v>
      </c>
      <c r="S2116" t="s">
        <v>2257</v>
      </c>
      <c r="T2116">
        <v>2125</v>
      </c>
      <c r="U2116">
        <v>7190</v>
      </c>
      <c r="V2116">
        <v>0</v>
      </c>
      <c r="W2116" t="s">
        <v>44</v>
      </c>
      <c r="X2116" t="s">
        <v>43</v>
      </c>
      <c r="Y2116" t="s">
        <v>43</v>
      </c>
      <c r="Z2116">
        <v>0</v>
      </c>
      <c r="AA2116" t="s">
        <v>45</v>
      </c>
      <c r="AB2116" t="s">
        <v>43</v>
      </c>
      <c r="AC2116" t="s">
        <v>43</v>
      </c>
    </row>
    <row r="2117" spans="1:29" x14ac:dyDescent="0.3">
      <c r="A2117" s="2">
        <v>45063.521701388891</v>
      </c>
      <c r="B2117" t="s">
        <v>29</v>
      </c>
      <c r="C2117" s="4" t="s">
        <v>2258</v>
      </c>
      <c r="D2117" t="s">
        <v>31</v>
      </c>
      <c r="E2117" t="s">
        <v>73</v>
      </c>
      <c r="F2117" t="s">
        <v>33</v>
      </c>
      <c r="G2117" t="s">
        <v>56</v>
      </c>
      <c r="H2117" t="s">
        <v>35</v>
      </c>
      <c r="I2117" t="s">
        <v>36</v>
      </c>
      <c r="J2117">
        <v>3</v>
      </c>
      <c r="K2117" t="s">
        <v>48</v>
      </c>
      <c r="L2117" t="s">
        <v>49</v>
      </c>
      <c r="M2117" t="s">
        <v>515</v>
      </c>
      <c r="N2117" t="s">
        <v>672</v>
      </c>
      <c r="O2117" t="s">
        <v>41</v>
      </c>
      <c r="P2117" t="s">
        <v>77</v>
      </c>
      <c r="Q2117" t="s">
        <v>35</v>
      </c>
      <c r="R2117" t="s">
        <v>34</v>
      </c>
      <c r="S2117" t="s">
        <v>2259</v>
      </c>
      <c r="T2117">
        <v>4150</v>
      </c>
      <c r="U2117">
        <v>131150</v>
      </c>
      <c r="V2117">
        <v>0</v>
      </c>
      <c r="W2117" t="s">
        <v>44</v>
      </c>
      <c r="X2117" t="s">
        <v>43</v>
      </c>
      <c r="Y2117" t="s">
        <v>43</v>
      </c>
      <c r="Z2117">
        <v>0</v>
      </c>
      <c r="AA2117" t="s">
        <v>45</v>
      </c>
      <c r="AB2117" t="s">
        <v>43</v>
      </c>
      <c r="AC2117" t="s">
        <v>43</v>
      </c>
    </row>
    <row r="2118" spans="1:29" x14ac:dyDescent="0.3">
      <c r="A2118" s="2">
        <v>45063.524340277778</v>
      </c>
      <c r="B2118" t="s">
        <v>29</v>
      </c>
      <c r="C2118" s="4" t="s">
        <v>1843</v>
      </c>
      <c r="D2118" t="s">
        <v>31</v>
      </c>
      <c r="E2118" t="s">
        <v>32</v>
      </c>
      <c r="F2118" t="s">
        <v>122</v>
      </c>
      <c r="G2118" t="s">
        <v>495</v>
      </c>
      <c r="H2118" t="s">
        <v>35</v>
      </c>
      <c r="I2118" t="s">
        <v>36</v>
      </c>
      <c r="J2118">
        <v>1</v>
      </c>
      <c r="K2118" t="s">
        <v>37</v>
      </c>
      <c r="L2118" t="s">
        <v>194</v>
      </c>
      <c r="M2118" t="s">
        <v>490</v>
      </c>
      <c r="N2118" t="s">
        <v>2260</v>
      </c>
      <c r="O2118" t="s">
        <v>125</v>
      </c>
      <c r="P2118" t="s">
        <v>95</v>
      </c>
      <c r="Q2118" t="s">
        <v>513</v>
      </c>
      <c r="R2118" t="s">
        <v>495</v>
      </c>
      <c r="S2118" t="s">
        <v>2261</v>
      </c>
      <c r="T2118">
        <v>50</v>
      </c>
      <c r="U2118">
        <v>151</v>
      </c>
      <c r="V2118">
        <v>0</v>
      </c>
      <c r="W2118" t="s">
        <v>44</v>
      </c>
      <c r="X2118" t="s">
        <v>43</v>
      </c>
      <c r="Y2118" t="s">
        <v>43</v>
      </c>
      <c r="Z2118">
        <v>0</v>
      </c>
      <c r="AA2118" t="s">
        <v>45</v>
      </c>
      <c r="AB2118" t="s">
        <v>43</v>
      </c>
      <c r="AC2118" t="s">
        <v>43</v>
      </c>
    </row>
    <row r="2119" spans="1:29" x14ac:dyDescent="0.3">
      <c r="A2119" s="2">
        <v>45063.525092592587</v>
      </c>
      <c r="B2119" t="s">
        <v>29</v>
      </c>
      <c r="C2119" s="4" t="s">
        <v>1835</v>
      </c>
      <c r="D2119" t="s">
        <v>54</v>
      </c>
      <c r="E2119" t="s">
        <v>68</v>
      </c>
      <c r="F2119" t="s">
        <v>33</v>
      </c>
      <c r="G2119" t="s">
        <v>34</v>
      </c>
      <c r="H2119" t="s">
        <v>35</v>
      </c>
      <c r="I2119" t="s">
        <v>36</v>
      </c>
      <c r="J2119">
        <v>2</v>
      </c>
      <c r="K2119" t="s">
        <v>48</v>
      </c>
      <c r="L2119" t="s">
        <v>49</v>
      </c>
      <c r="M2119" t="s">
        <v>621</v>
      </c>
      <c r="N2119" t="s">
        <v>2262</v>
      </c>
      <c r="O2119" t="s">
        <v>41</v>
      </c>
      <c r="P2119" t="s">
        <v>52</v>
      </c>
      <c r="Q2119" t="s">
        <v>481</v>
      </c>
      <c r="R2119" t="s">
        <v>34</v>
      </c>
      <c r="S2119" t="s">
        <v>2263</v>
      </c>
      <c r="T2119">
        <v>4150</v>
      </c>
      <c r="U2119">
        <v>111130</v>
      </c>
      <c r="V2119">
        <v>0</v>
      </c>
      <c r="W2119" t="s">
        <v>44</v>
      </c>
      <c r="X2119" t="s">
        <v>43</v>
      </c>
      <c r="Y2119" t="s">
        <v>43</v>
      </c>
      <c r="Z2119">
        <v>0</v>
      </c>
      <c r="AA2119" t="s">
        <v>45</v>
      </c>
      <c r="AB2119" t="s">
        <v>43</v>
      </c>
      <c r="AC2119" t="s">
        <v>43</v>
      </c>
    </row>
    <row r="2120" spans="1:29" x14ac:dyDescent="0.3">
      <c r="A2120" s="2">
        <v>45063.531076388892</v>
      </c>
      <c r="B2120" t="s">
        <v>29</v>
      </c>
      <c r="C2120" s="4" t="s">
        <v>2264</v>
      </c>
      <c r="D2120" t="s">
        <v>31</v>
      </c>
      <c r="E2120" t="s">
        <v>32</v>
      </c>
      <c r="F2120" t="s">
        <v>33</v>
      </c>
      <c r="G2120" t="s">
        <v>56</v>
      </c>
      <c r="H2120" t="s">
        <v>35</v>
      </c>
      <c r="I2120" t="s">
        <v>36</v>
      </c>
      <c r="J2120">
        <v>1</v>
      </c>
      <c r="K2120" t="s">
        <v>48</v>
      </c>
      <c r="L2120" t="s">
        <v>49</v>
      </c>
      <c r="M2120" t="s">
        <v>515</v>
      </c>
      <c r="N2120" t="s">
        <v>1202</v>
      </c>
      <c r="O2120" t="s">
        <v>41</v>
      </c>
      <c r="P2120" t="s">
        <v>42</v>
      </c>
      <c r="Q2120" t="s">
        <v>481</v>
      </c>
      <c r="R2120" t="s">
        <v>34</v>
      </c>
      <c r="S2120" t="s">
        <v>2265</v>
      </c>
      <c r="T2120">
        <v>4150</v>
      </c>
      <c r="U2120">
        <v>151</v>
      </c>
      <c r="V2120">
        <v>0</v>
      </c>
      <c r="W2120" t="s">
        <v>44</v>
      </c>
      <c r="X2120" t="s">
        <v>43</v>
      </c>
      <c r="Y2120" t="s">
        <v>43</v>
      </c>
      <c r="Z2120">
        <v>0</v>
      </c>
      <c r="AA2120" t="s">
        <v>45</v>
      </c>
      <c r="AB2120" t="s">
        <v>43</v>
      </c>
      <c r="AC2120" t="s">
        <v>43</v>
      </c>
    </row>
    <row r="2121" spans="1:29" x14ac:dyDescent="0.3">
      <c r="A2121" s="2">
        <v>45063.537430555552</v>
      </c>
      <c r="B2121" t="s">
        <v>29</v>
      </c>
      <c r="C2121" s="4" t="s">
        <v>239</v>
      </c>
      <c r="D2121" t="s">
        <v>31</v>
      </c>
      <c r="E2121" t="s">
        <v>73</v>
      </c>
      <c r="F2121" t="s">
        <v>122</v>
      </c>
      <c r="G2121" t="s">
        <v>56</v>
      </c>
      <c r="H2121" t="s">
        <v>35</v>
      </c>
      <c r="I2121" t="s">
        <v>36</v>
      </c>
      <c r="J2121">
        <v>1</v>
      </c>
      <c r="K2121" t="s">
        <v>81</v>
      </c>
      <c r="L2121" t="s">
        <v>69</v>
      </c>
      <c r="M2121" t="s">
        <v>493</v>
      </c>
      <c r="N2121" t="s">
        <v>825</v>
      </c>
      <c r="O2121" t="s">
        <v>85</v>
      </c>
      <c r="P2121" t="s">
        <v>42</v>
      </c>
      <c r="Q2121" t="s">
        <v>57</v>
      </c>
      <c r="R2121" t="s">
        <v>34</v>
      </c>
      <c r="S2121" t="s">
        <v>2266</v>
      </c>
      <c r="T2121">
        <v>3140</v>
      </c>
      <c r="U2121">
        <v>151</v>
      </c>
      <c r="V2121">
        <v>0</v>
      </c>
      <c r="W2121" t="s">
        <v>44</v>
      </c>
      <c r="X2121" t="s">
        <v>43</v>
      </c>
      <c r="Y2121" t="s">
        <v>43</v>
      </c>
      <c r="Z2121">
        <v>0</v>
      </c>
      <c r="AA2121" t="s">
        <v>45</v>
      </c>
      <c r="AB2121" t="s">
        <v>43</v>
      </c>
      <c r="AC2121" t="s">
        <v>43</v>
      </c>
    </row>
    <row r="2122" spans="1:29" x14ac:dyDescent="0.3">
      <c r="A2122" s="2">
        <v>45063.538032407407</v>
      </c>
      <c r="B2122" t="s">
        <v>29</v>
      </c>
      <c r="C2122" s="4" t="s">
        <v>2267</v>
      </c>
      <c r="D2122" t="s">
        <v>54</v>
      </c>
      <c r="E2122" t="s">
        <v>32</v>
      </c>
      <c r="F2122" t="s">
        <v>33</v>
      </c>
      <c r="G2122" t="s">
        <v>34</v>
      </c>
      <c r="H2122" t="s">
        <v>35</v>
      </c>
      <c r="I2122" t="s">
        <v>36</v>
      </c>
      <c r="J2122">
        <v>1</v>
      </c>
      <c r="K2122" t="s">
        <v>499</v>
      </c>
      <c r="L2122" t="s">
        <v>49</v>
      </c>
      <c r="M2122" t="s">
        <v>505</v>
      </c>
      <c r="N2122" t="s">
        <v>981</v>
      </c>
      <c r="O2122" t="s">
        <v>125</v>
      </c>
      <c r="P2122" t="s">
        <v>204</v>
      </c>
      <c r="Q2122" t="s">
        <v>35</v>
      </c>
      <c r="R2122" t="s">
        <v>34</v>
      </c>
      <c r="S2122" t="s">
        <v>2268</v>
      </c>
      <c r="T2122">
        <v>3140</v>
      </c>
      <c r="U2122">
        <v>111130</v>
      </c>
      <c r="V2122">
        <v>0</v>
      </c>
      <c r="W2122" t="s">
        <v>44</v>
      </c>
      <c r="X2122" t="s">
        <v>43</v>
      </c>
      <c r="Y2122" t="s">
        <v>43</v>
      </c>
      <c r="Z2122">
        <v>0</v>
      </c>
      <c r="AA2122" t="s">
        <v>45</v>
      </c>
      <c r="AB2122" t="s">
        <v>43</v>
      </c>
      <c r="AC2122" t="s">
        <v>43</v>
      </c>
    </row>
    <row r="2123" spans="1:29" x14ac:dyDescent="0.3">
      <c r="A2123" s="2">
        <v>45063.538900462961</v>
      </c>
      <c r="B2123" t="s">
        <v>29</v>
      </c>
      <c r="C2123" s="4" t="s">
        <v>1073</v>
      </c>
      <c r="D2123" t="s">
        <v>54</v>
      </c>
      <c r="E2123" t="s">
        <v>64</v>
      </c>
      <c r="F2123" t="s">
        <v>33</v>
      </c>
      <c r="G2123" t="s">
        <v>34</v>
      </c>
      <c r="H2123" t="s">
        <v>35</v>
      </c>
      <c r="I2123" t="s">
        <v>36</v>
      </c>
      <c r="J2123">
        <v>4</v>
      </c>
      <c r="K2123" t="s">
        <v>81</v>
      </c>
      <c r="L2123" t="s">
        <v>49</v>
      </c>
      <c r="M2123" t="s">
        <v>511</v>
      </c>
      <c r="N2123" t="s">
        <v>674</v>
      </c>
      <c r="O2123" t="s">
        <v>41</v>
      </c>
      <c r="P2123" t="s">
        <v>52</v>
      </c>
      <c r="Q2123" t="s">
        <v>481</v>
      </c>
      <c r="R2123" t="s">
        <v>34</v>
      </c>
      <c r="S2123" t="s">
        <v>2269</v>
      </c>
      <c r="T2123">
        <v>2125</v>
      </c>
      <c r="U2123">
        <v>5070</v>
      </c>
      <c r="V2123">
        <v>0</v>
      </c>
      <c r="W2123" t="s">
        <v>44</v>
      </c>
      <c r="X2123" t="s">
        <v>43</v>
      </c>
      <c r="Y2123" t="s">
        <v>43</v>
      </c>
      <c r="Z2123">
        <v>0</v>
      </c>
      <c r="AA2123" t="s">
        <v>45</v>
      </c>
      <c r="AB2123" t="s">
        <v>43</v>
      </c>
      <c r="AC2123" t="s">
        <v>43</v>
      </c>
    </row>
    <row r="2124" spans="1:29" x14ac:dyDescent="0.3">
      <c r="A2124" s="2">
        <v>45063.539849537039</v>
      </c>
      <c r="B2124" t="s">
        <v>29</v>
      </c>
      <c r="C2124" s="4" t="s">
        <v>2270</v>
      </c>
      <c r="D2124" t="s">
        <v>31</v>
      </c>
      <c r="E2124" t="s">
        <v>64</v>
      </c>
      <c r="F2124" t="s">
        <v>47</v>
      </c>
      <c r="G2124" t="s">
        <v>34</v>
      </c>
      <c r="H2124" t="s">
        <v>35</v>
      </c>
      <c r="I2124" t="s">
        <v>36</v>
      </c>
      <c r="J2124">
        <v>6</v>
      </c>
      <c r="K2124" t="s">
        <v>48</v>
      </c>
      <c r="L2124" t="s">
        <v>49</v>
      </c>
      <c r="M2124" t="s">
        <v>493</v>
      </c>
      <c r="N2124" t="s">
        <v>693</v>
      </c>
      <c r="O2124" t="s">
        <v>85</v>
      </c>
      <c r="P2124" t="s">
        <v>52</v>
      </c>
      <c r="Q2124" t="s">
        <v>35</v>
      </c>
      <c r="R2124" t="s">
        <v>34</v>
      </c>
      <c r="S2124" t="s">
        <v>2271</v>
      </c>
      <c r="T2124">
        <v>4150</v>
      </c>
      <c r="U2124">
        <v>151</v>
      </c>
      <c r="V2124">
        <v>0</v>
      </c>
      <c r="W2124" t="s">
        <v>44</v>
      </c>
      <c r="X2124" t="s">
        <v>43</v>
      </c>
      <c r="Y2124" t="s">
        <v>43</v>
      </c>
      <c r="Z2124">
        <v>0</v>
      </c>
      <c r="AA2124" t="s">
        <v>45</v>
      </c>
      <c r="AB2124" t="s">
        <v>43</v>
      </c>
      <c r="AC2124" t="s">
        <v>43</v>
      </c>
    </row>
    <row r="2125" spans="1:29" x14ac:dyDescent="0.3">
      <c r="A2125" s="2">
        <v>45063.540266203701</v>
      </c>
      <c r="B2125" t="s">
        <v>29</v>
      </c>
      <c r="C2125" s="4" t="s">
        <v>1039</v>
      </c>
      <c r="D2125" t="s">
        <v>31</v>
      </c>
      <c r="E2125" t="s">
        <v>73</v>
      </c>
      <c r="F2125" t="s">
        <v>33</v>
      </c>
      <c r="G2125" t="s">
        <v>56</v>
      </c>
      <c r="H2125" t="s">
        <v>57</v>
      </c>
      <c r="I2125" t="s">
        <v>58</v>
      </c>
      <c r="J2125">
        <v>10</v>
      </c>
      <c r="K2125" t="s">
        <v>81</v>
      </c>
      <c r="L2125" t="s">
        <v>69</v>
      </c>
      <c r="M2125" t="s">
        <v>635</v>
      </c>
      <c r="N2125" t="s">
        <v>750</v>
      </c>
      <c r="O2125" t="s">
        <v>41</v>
      </c>
      <c r="P2125" t="s">
        <v>99</v>
      </c>
      <c r="Q2125" t="s">
        <v>57</v>
      </c>
      <c r="R2125" t="s">
        <v>507</v>
      </c>
      <c r="S2125" t="s">
        <v>2272</v>
      </c>
      <c r="T2125">
        <v>2125</v>
      </c>
      <c r="U2125">
        <v>3050</v>
      </c>
      <c r="V2125">
        <v>0</v>
      </c>
      <c r="W2125" t="s">
        <v>44</v>
      </c>
      <c r="X2125" t="s">
        <v>43</v>
      </c>
      <c r="Y2125" t="s">
        <v>43</v>
      </c>
      <c r="Z2125">
        <v>0</v>
      </c>
      <c r="AA2125" t="s">
        <v>45</v>
      </c>
      <c r="AB2125" t="s">
        <v>43</v>
      </c>
      <c r="AC2125" t="s">
        <v>43</v>
      </c>
    </row>
    <row r="2126" spans="1:29" x14ac:dyDescent="0.3">
      <c r="A2126" s="2">
        <v>45063.541967592602</v>
      </c>
      <c r="B2126" t="s">
        <v>29</v>
      </c>
      <c r="C2126" s="4" t="s">
        <v>2273</v>
      </c>
      <c r="D2126" t="s">
        <v>31</v>
      </c>
      <c r="E2126" t="s">
        <v>73</v>
      </c>
      <c r="F2126" t="s">
        <v>47</v>
      </c>
      <c r="G2126" t="s">
        <v>34</v>
      </c>
      <c r="H2126" t="s">
        <v>35</v>
      </c>
      <c r="I2126" t="s">
        <v>36</v>
      </c>
      <c r="J2126">
        <v>1</v>
      </c>
      <c r="K2126" t="s">
        <v>48</v>
      </c>
      <c r="L2126" t="s">
        <v>49</v>
      </c>
      <c r="M2126" t="s">
        <v>515</v>
      </c>
      <c r="N2126" t="s">
        <v>636</v>
      </c>
      <c r="O2126" t="s">
        <v>85</v>
      </c>
      <c r="P2126" t="s">
        <v>52</v>
      </c>
      <c r="Q2126" t="s">
        <v>481</v>
      </c>
      <c r="R2126" t="s">
        <v>34</v>
      </c>
      <c r="S2126" t="s">
        <v>2274</v>
      </c>
      <c r="T2126">
        <v>3140</v>
      </c>
      <c r="U2126">
        <v>91110</v>
      </c>
      <c r="V2126">
        <v>0</v>
      </c>
      <c r="W2126" t="s">
        <v>44</v>
      </c>
      <c r="X2126" t="s">
        <v>43</v>
      </c>
      <c r="Y2126" t="s">
        <v>43</v>
      </c>
      <c r="Z2126">
        <v>0</v>
      </c>
      <c r="AA2126" t="s">
        <v>45</v>
      </c>
      <c r="AB2126" t="s">
        <v>43</v>
      </c>
      <c r="AC2126" t="s">
        <v>43</v>
      </c>
    </row>
    <row r="2127" spans="1:29" x14ac:dyDescent="0.3">
      <c r="A2127" s="2">
        <v>45063.545069444437</v>
      </c>
      <c r="B2127" t="s">
        <v>29</v>
      </c>
      <c r="C2127" s="4" t="s">
        <v>650</v>
      </c>
      <c r="D2127" t="s">
        <v>31</v>
      </c>
      <c r="E2127" t="s">
        <v>73</v>
      </c>
      <c r="F2127" t="s">
        <v>33</v>
      </c>
      <c r="G2127" t="s">
        <v>34</v>
      </c>
      <c r="H2127" t="s">
        <v>57</v>
      </c>
      <c r="I2127" t="s">
        <v>36</v>
      </c>
      <c r="J2127">
        <v>7</v>
      </c>
      <c r="K2127" t="s">
        <v>81</v>
      </c>
      <c r="L2127" t="s">
        <v>49</v>
      </c>
      <c r="M2127" t="s">
        <v>546</v>
      </c>
      <c r="N2127" t="s">
        <v>1220</v>
      </c>
      <c r="O2127" t="s">
        <v>41</v>
      </c>
      <c r="P2127" t="s">
        <v>66</v>
      </c>
      <c r="Q2127" t="s">
        <v>481</v>
      </c>
      <c r="R2127" t="s">
        <v>495</v>
      </c>
      <c r="S2127" t="s">
        <v>2275</v>
      </c>
      <c r="T2127">
        <v>4150</v>
      </c>
      <c r="U2127">
        <v>151</v>
      </c>
      <c r="V2127">
        <v>0</v>
      </c>
      <c r="W2127" t="s">
        <v>44</v>
      </c>
      <c r="X2127" t="s">
        <v>43</v>
      </c>
      <c r="Y2127" t="s">
        <v>43</v>
      </c>
      <c r="Z2127">
        <v>0</v>
      </c>
      <c r="AA2127" t="s">
        <v>45</v>
      </c>
      <c r="AB2127" t="s">
        <v>43</v>
      </c>
      <c r="AC2127" t="s">
        <v>43</v>
      </c>
    </row>
    <row r="2128" spans="1:29" x14ac:dyDescent="0.3">
      <c r="A2128" s="2">
        <v>45063.552256944437</v>
      </c>
      <c r="B2128" t="s">
        <v>29</v>
      </c>
      <c r="C2128" s="4" t="s">
        <v>2276</v>
      </c>
      <c r="D2128" t="s">
        <v>31</v>
      </c>
      <c r="E2128" t="s">
        <v>68</v>
      </c>
      <c r="F2128" t="s">
        <v>33</v>
      </c>
      <c r="G2128" t="s">
        <v>34</v>
      </c>
      <c r="H2128" t="s">
        <v>35</v>
      </c>
      <c r="I2128" t="s">
        <v>36</v>
      </c>
      <c r="J2128">
        <v>7</v>
      </c>
      <c r="K2128" t="s">
        <v>48</v>
      </c>
      <c r="L2128" t="s">
        <v>49</v>
      </c>
      <c r="M2128" t="s">
        <v>490</v>
      </c>
      <c r="N2128" t="s">
        <v>598</v>
      </c>
      <c r="O2128" t="s">
        <v>85</v>
      </c>
      <c r="P2128" t="s">
        <v>153</v>
      </c>
      <c r="Q2128" t="s">
        <v>481</v>
      </c>
      <c r="R2128" t="s">
        <v>34</v>
      </c>
      <c r="S2128" t="s">
        <v>2277</v>
      </c>
      <c r="T2128">
        <v>2630</v>
      </c>
      <c r="U2128">
        <v>131150</v>
      </c>
      <c r="V2128">
        <v>0</v>
      </c>
      <c r="W2128" t="s">
        <v>44</v>
      </c>
      <c r="X2128" t="s">
        <v>43</v>
      </c>
      <c r="Y2128" t="s">
        <v>43</v>
      </c>
      <c r="Z2128">
        <v>0</v>
      </c>
      <c r="AA2128" t="s">
        <v>45</v>
      </c>
      <c r="AB2128" t="s">
        <v>43</v>
      </c>
      <c r="AC2128" t="s">
        <v>43</v>
      </c>
    </row>
    <row r="2129" spans="1:29" x14ac:dyDescent="0.3">
      <c r="A2129" s="2">
        <v>45063.553715277783</v>
      </c>
      <c r="B2129" t="s">
        <v>29</v>
      </c>
      <c r="C2129" s="4" t="s">
        <v>838</v>
      </c>
      <c r="D2129" t="s">
        <v>31</v>
      </c>
      <c r="E2129" t="s">
        <v>32</v>
      </c>
      <c r="F2129" t="s">
        <v>33</v>
      </c>
      <c r="G2129" t="s">
        <v>34</v>
      </c>
      <c r="H2129" t="s">
        <v>57</v>
      </c>
      <c r="I2129" t="s">
        <v>36</v>
      </c>
      <c r="J2129">
        <v>5</v>
      </c>
      <c r="K2129" t="s">
        <v>48</v>
      </c>
      <c r="L2129" t="s">
        <v>49</v>
      </c>
      <c r="M2129" t="s">
        <v>588</v>
      </c>
      <c r="N2129" t="s">
        <v>2278</v>
      </c>
      <c r="O2129" t="s">
        <v>41</v>
      </c>
      <c r="P2129" t="s">
        <v>88</v>
      </c>
      <c r="Q2129" t="s">
        <v>481</v>
      </c>
      <c r="R2129" t="s">
        <v>495</v>
      </c>
      <c r="S2129" t="s">
        <v>2279</v>
      </c>
      <c r="T2129">
        <v>3140</v>
      </c>
      <c r="U2129">
        <v>131150</v>
      </c>
      <c r="V2129">
        <v>0</v>
      </c>
      <c r="W2129" t="s">
        <v>44</v>
      </c>
      <c r="X2129" t="s">
        <v>43</v>
      </c>
      <c r="Y2129" t="s">
        <v>43</v>
      </c>
      <c r="Z2129">
        <v>0</v>
      </c>
      <c r="AA2129" t="s">
        <v>45</v>
      </c>
      <c r="AB2129" t="s">
        <v>43</v>
      </c>
      <c r="AC2129" t="s">
        <v>43</v>
      </c>
    </row>
    <row r="2130" spans="1:29" x14ac:dyDescent="0.3">
      <c r="A2130" s="2">
        <v>45063.558495370373</v>
      </c>
      <c r="B2130" t="s">
        <v>29</v>
      </c>
      <c r="C2130" s="4" t="s">
        <v>650</v>
      </c>
      <c r="D2130" t="s">
        <v>31</v>
      </c>
      <c r="E2130" t="s">
        <v>32</v>
      </c>
      <c r="F2130" t="s">
        <v>122</v>
      </c>
      <c r="G2130" t="s">
        <v>34</v>
      </c>
      <c r="H2130" t="s">
        <v>35</v>
      </c>
      <c r="I2130" t="s">
        <v>58</v>
      </c>
      <c r="J2130">
        <v>6</v>
      </c>
      <c r="K2130" t="s">
        <v>48</v>
      </c>
      <c r="L2130" t="s">
        <v>49</v>
      </c>
      <c r="M2130" t="s">
        <v>540</v>
      </c>
      <c r="N2130" t="s">
        <v>1220</v>
      </c>
      <c r="O2130" t="s">
        <v>41</v>
      </c>
      <c r="P2130" t="s">
        <v>42</v>
      </c>
      <c r="Q2130" t="s">
        <v>481</v>
      </c>
      <c r="R2130" t="s">
        <v>34</v>
      </c>
      <c r="S2130" t="s">
        <v>2280</v>
      </c>
      <c r="T2130">
        <v>1620</v>
      </c>
      <c r="U2130">
        <v>7190</v>
      </c>
      <c r="V2130">
        <v>0</v>
      </c>
      <c r="W2130" t="s">
        <v>44</v>
      </c>
      <c r="X2130" t="s">
        <v>43</v>
      </c>
      <c r="Y2130" t="s">
        <v>43</v>
      </c>
      <c r="Z2130">
        <v>0</v>
      </c>
      <c r="AA2130" t="s">
        <v>45</v>
      </c>
      <c r="AB2130" t="s">
        <v>43</v>
      </c>
      <c r="AC2130" t="s">
        <v>43</v>
      </c>
    </row>
    <row r="2131" spans="1:29" x14ac:dyDescent="0.3">
      <c r="A2131" s="2">
        <v>45063.558564814812</v>
      </c>
      <c r="B2131" t="s">
        <v>29</v>
      </c>
      <c r="C2131" s="4" t="s">
        <v>650</v>
      </c>
      <c r="D2131" t="s">
        <v>31</v>
      </c>
      <c r="E2131" t="s">
        <v>73</v>
      </c>
      <c r="F2131" t="s">
        <v>122</v>
      </c>
      <c r="G2131" t="s">
        <v>34</v>
      </c>
      <c r="H2131" t="s">
        <v>57</v>
      </c>
      <c r="I2131" t="s">
        <v>58</v>
      </c>
      <c r="J2131">
        <v>5</v>
      </c>
      <c r="K2131" t="s">
        <v>48</v>
      </c>
      <c r="L2131" t="s">
        <v>49</v>
      </c>
      <c r="M2131" t="s">
        <v>511</v>
      </c>
      <c r="N2131" t="s">
        <v>530</v>
      </c>
      <c r="O2131" t="s">
        <v>41</v>
      </c>
      <c r="P2131" t="s">
        <v>42</v>
      </c>
      <c r="Q2131" t="s">
        <v>481</v>
      </c>
      <c r="R2131" t="s">
        <v>507</v>
      </c>
      <c r="S2131" t="s">
        <v>2281</v>
      </c>
      <c r="T2131">
        <v>4150</v>
      </c>
      <c r="U2131">
        <v>151</v>
      </c>
      <c r="V2131">
        <v>0</v>
      </c>
      <c r="W2131" t="s">
        <v>44</v>
      </c>
      <c r="X2131" t="s">
        <v>43</v>
      </c>
      <c r="Y2131" t="s">
        <v>43</v>
      </c>
      <c r="Z2131">
        <v>0</v>
      </c>
      <c r="AA2131" t="s">
        <v>45</v>
      </c>
      <c r="AB2131" t="s">
        <v>43</v>
      </c>
      <c r="AC2131" t="s">
        <v>43</v>
      </c>
    </row>
    <row r="2132" spans="1:29" x14ac:dyDescent="0.3">
      <c r="A2132" s="2">
        <v>45063.558912037042</v>
      </c>
      <c r="B2132" t="s">
        <v>29</v>
      </c>
      <c r="C2132" s="4" t="s">
        <v>2282</v>
      </c>
      <c r="D2132" t="s">
        <v>31</v>
      </c>
      <c r="E2132" t="s">
        <v>32</v>
      </c>
      <c r="F2132" t="s">
        <v>47</v>
      </c>
      <c r="G2132" t="s">
        <v>495</v>
      </c>
      <c r="H2132" t="s">
        <v>57</v>
      </c>
      <c r="I2132" t="s">
        <v>58</v>
      </c>
      <c r="J2132">
        <v>3</v>
      </c>
      <c r="K2132" t="s">
        <v>123</v>
      </c>
      <c r="L2132" t="s">
        <v>49</v>
      </c>
      <c r="M2132" t="s">
        <v>490</v>
      </c>
      <c r="N2132" t="s">
        <v>2283</v>
      </c>
      <c r="O2132" t="s">
        <v>125</v>
      </c>
      <c r="P2132" t="s">
        <v>180</v>
      </c>
      <c r="Q2132" t="s">
        <v>57</v>
      </c>
      <c r="R2132" t="s">
        <v>495</v>
      </c>
      <c r="S2132" t="s">
        <v>2284</v>
      </c>
      <c r="T2132">
        <v>4150</v>
      </c>
      <c r="U2132">
        <v>3050</v>
      </c>
      <c r="V2132">
        <v>0</v>
      </c>
      <c r="W2132" t="s">
        <v>44</v>
      </c>
      <c r="X2132" t="s">
        <v>43</v>
      </c>
      <c r="Y2132" t="s">
        <v>43</v>
      </c>
      <c r="Z2132">
        <v>0</v>
      </c>
      <c r="AA2132" t="s">
        <v>45</v>
      </c>
      <c r="AB2132" t="s">
        <v>43</v>
      </c>
      <c r="AC2132" t="s">
        <v>43</v>
      </c>
    </row>
    <row r="2133" spans="1:29" x14ac:dyDescent="0.3">
      <c r="A2133" s="2">
        <v>45063.560960648138</v>
      </c>
      <c r="B2133" t="s">
        <v>29</v>
      </c>
      <c r="C2133" s="4" t="s">
        <v>677</v>
      </c>
      <c r="D2133" t="s">
        <v>54</v>
      </c>
      <c r="E2133" t="s">
        <v>73</v>
      </c>
      <c r="F2133" t="s">
        <v>122</v>
      </c>
      <c r="G2133" t="s">
        <v>34</v>
      </c>
      <c r="H2133" t="s">
        <v>35</v>
      </c>
      <c r="I2133" t="s">
        <v>36</v>
      </c>
      <c r="J2133">
        <v>4</v>
      </c>
      <c r="K2133" t="s">
        <v>499</v>
      </c>
      <c r="L2133" t="s">
        <v>49</v>
      </c>
      <c r="M2133" t="s">
        <v>515</v>
      </c>
      <c r="N2133" t="s">
        <v>920</v>
      </c>
      <c r="O2133" t="s">
        <v>41</v>
      </c>
      <c r="P2133" t="s">
        <v>99</v>
      </c>
      <c r="Q2133" t="s">
        <v>481</v>
      </c>
      <c r="R2133" t="s">
        <v>34</v>
      </c>
      <c r="S2133" t="s">
        <v>2285</v>
      </c>
      <c r="T2133">
        <v>4150</v>
      </c>
      <c r="U2133">
        <v>5070</v>
      </c>
      <c r="V2133">
        <v>0</v>
      </c>
      <c r="W2133" t="s">
        <v>44</v>
      </c>
      <c r="X2133" t="s">
        <v>43</v>
      </c>
      <c r="Y2133" t="s">
        <v>43</v>
      </c>
      <c r="Z2133">
        <v>0</v>
      </c>
      <c r="AA2133" t="s">
        <v>45</v>
      </c>
      <c r="AB2133" t="s">
        <v>43</v>
      </c>
      <c r="AC2133" t="s">
        <v>43</v>
      </c>
    </row>
    <row r="2134" spans="1:29" x14ac:dyDescent="0.3">
      <c r="A2134" s="2">
        <v>45063.564756944441</v>
      </c>
      <c r="B2134" t="s">
        <v>29</v>
      </c>
      <c r="C2134" s="4" t="s">
        <v>1129</v>
      </c>
      <c r="D2134" t="s">
        <v>31</v>
      </c>
      <c r="E2134" t="s">
        <v>55</v>
      </c>
      <c r="F2134" t="s">
        <v>33</v>
      </c>
      <c r="G2134" t="s">
        <v>34</v>
      </c>
      <c r="H2134" t="s">
        <v>35</v>
      </c>
      <c r="I2134" t="s">
        <v>36</v>
      </c>
      <c r="J2134">
        <v>10</v>
      </c>
      <c r="K2134" t="s">
        <v>123</v>
      </c>
      <c r="L2134" t="s">
        <v>69</v>
      </c>
      <c r="M2134" t="s">
        <v>505</v>
      </c>
      <c r="N2134" t="s">
        <v>2286</v>
      </c>
      <c r="O2134" t="s">
        <v>113</v>
      </c>
      <c r="P2134" t="s">
        <v>133</v>
      </c>
      <c r="Q2134" t="s">
        <v>481</v>
      </c>
      <c r="R2134" t="s">
        <v>34</v>
      </c>
      <c r="S2134" t="s">
        <v>2287</v>
      </c>
      <c r="T2134">
        <v>2630</v>
      </c>
      <c r="U2134">
        <v>91110</v>
      </c>
      <c r="V2134">
        <v>0</v>
      </c>
      <c r="W2134" t="s">
        <v>44</v>
      </c>
      <c r="X2134" t="s">
        <v>43</v>
      </c>
      <c r="Y2134" t="s">
        <v>43</v>
      </c>
      <c r="Z2134">
        <v>0</v>
      </c>
      <c r="AA2134" t="s">
        <v>45</v>
      </c>
      <c r="AB2134" t="s">
        <v>43</v>
      </c>
      <c r="AC2134" t="s">
        <v>43</v>
      </c>
    </row>
    <row r="2135" spans="1:29" x14ac:dyDescent="0.3">
      <c r="A2135" s="2">
        <v>45063.568206018521</v>
      </c>
      <c r="B2135" t="s">
        <v>29</v>
      </c>
      <c r="C2135" s="4" t="s">
        <v>439</v>
      </c>
      <c r="D2135" t="s">
        <v>31</v>
      </c>
      <c r="E2135" t="s">
        <v>73</v>
      </c>
      <c r="F2135" t="s">
        <v>33</v>
      </c>
      <c r="G2135" t="s">
        <v>34</v>
      </c>
      <c r="H2135" t="s">
        <v>57</v>
      </c>
      <c r="I2135" t="s">
        <v>36</v>
      </c>
      <c r="J2135">
        <v>5</v>
      </c>
      <c r="K2135" t="s">
        <v>48</v>
      </c>
      <c r="L2135" t="s">
        <v>49</v>
      </c>
      <c r="M2135" t="s">
        <v>560</v>
      </c>
      <c r="N2135" t="s">
        <v>1680</v>
      </c>
      <c r="O2135" t="s">
        <v>41</v>
      </c>
      <c r="P2135" t="s">
        <v>52</v>
      </c>
      <c r="Q2135" t="s">
        <v>481</v>
      </c>
      <c r="R2135" t="s">
        <v>495</v>
      </c>
      <c r="S2135" t="s">
        <v>2288</v>
      </c>
      <c r="T2135">
        <v>50</v>
      </c>
      <c r="U2135">
        <v>151</v>
      </c>
      <c r="V2135">
        <v>0</v>
      </c>
      <c r="W2135" t="s">
        <v>44</v>
      </c>
      <c r="X2135" t="s">
        <v>43</v>
      </c>
      <c r="Y2135" t="s">
        <v>43</v>
      </c>
      <c r="Z2135">
        <v>0</v>
      </c>
      <c r="AA2135" t="s">
        <v>45</v>
      </c>
      <c r="AB2135" t="s">
        <v>43</v>
      </c>
      <c r="AC2135" t="s">
        <v>43</v>
      </c>
    </row>
    <row r="2136" spans="1:29" x14ac:dyDescent="0.3">
      <c r="A2136" s="2">
        <v>45063.569016203714</v>
      </c>
      <c r="B2136" t="s">
        <v>29</v>
      </c>
      <c r="C2136" s="4" t="s">
        <v>838</v>
      </c>
      <c r="D2136" t="s">
        <v>31</v>
      </c>
      <c r="E2136" t="s">
        <v>73</v>
      </c>
      <c r="F2136" t="s">
        <v>122</v>
      </c>
      <c r="G2136" t="s">
        <v>34</v>
      </c>
      <c r="H2136" t="s">
        <v>35</v>
      </c>
      <c r="I2136" t="s">
        <v>36</v>
      </c>
      <c r="J2136">
        <v>5</v>
      </c>
      <c r="K2136" t="s">
        <v>499</v>
      </c>
      <c r="L2136" t="s">
        <v>49</v>
      </c>
      <c r="M2136" t="s">
        <v>684</v>
      </c>
      <c r="N2136" t="s">
        <v>2289</v>
      </c>
      <c r="O2136" t="s">
        <v>41</v>
      </c>
      <c r="P2136" t="s">
        <v>42</v>
      </c>
      <c r="Q2136" t="s">
        <v>481</v>
      </c>
      <c r="R2136" t="s">
        <v>34</v>
      </c>
      <c r="S2136" t="s">
        <v>2290</v>
      </c>
      <c r="T2136">
        <v>2630</v>
      </c>
      <c r="U2136">
        <v>7190</v>
      </c>
      <c r="V2136">
        <v>0</v>
      </c>
      <c r="W2136" t="s">
        <v>44</v>
      </c>
      <c r="X2136" t="s">
        <v>43</v>
      </c>
      <c r="Y2136" t="s">
        <v>43</v>
      </c>
      <c r="Z2136">
        <v>0</v>
      </c>
      <c r="AA2136" t="s">
        <v>45</v>
      </c>
      <c r="AB2136" t="s">
        <v>43</v>
      </c>
      <c r="AC2136" t="s">
        <v>43</v>
      </c>
    </row>
    <row r="2137" spans="1:29" x14ac:dyDescent="0.3">
      <c r="A2137" s="2">
        <v>45063.569456018522</v>
      </c>
      <c r="B2137" t="s">
        <v>29</v>
      </c>
      <c r="C2137" s="4" t="s">
        <v>1624</v>
      </c>
      <c r="D2137" t="s">
        <v>31</v>
      </c>
      <c r="E2137" t="s">
        <v>64</v>
      </c>
      <c r="F2137" t="s">
        <v>122</v>
      </c>
      <c r="G2137" t="s">
        <v>56</v>
      </c>
      <c r="H2137" t="s">
        <v>35</v>
      </c>
      <c r="I2137" t="s">
        <v>36</v>
      </c>
      <c r="J2137">
        <v>4</v>
      </c>
      <c r="K2137" t="s">
        <v>81</v>
      </c>
      <c r="L2137" t="s">
        <v>49</v>
      </c>
      <c r="M2137" t="s">
        <v>505</v>
      </c>
      <c r="N2137" t="s">
        <v>672</v>
      </c>
      <c r="O2137" t="s">
        <v>41</v>
      </c>
      <c r="P2137" t="s">
        <v>52</v>
      </c>
      <c r="Q2137" t="s">
        <v>481</v>
      </c>
      <c r="R2137" t="s">
        <v>34</v>
      </c>
      <c r="S2137" t="s">
        <v>2291</v>
      </c>
      <c r="T2137">
        <v>4150</v>
      </c>
      <c r="U2137">
        <v>7190</v>
      </c>
      <c r="V2137">
        <v>0</v>
      </c>
      <c r="W2137" t="s">
        <v>44</v>
      </c>
      <c r="X2137" t="s">
        <v>43</v>
      </c>
      <c r="Y2137" t="s">
        <v>43</v>
      </c>
      <c r="Z2137">
        <v>0</v>
      </c>
      <c r="AA2137" t="s">
        <v>45</v>
      </c>
      <c r="AB2137" t="s">
        <v>43</v>
      </c>
      <c r="AC2137" t="s">
        <v>43</v>
      </c>
    </row>
    <row r="2138" spans="1:29" x14ac:dyDescent="0.3">
      <c r="A2138" s="2">
        <v>45063.570428240739</v>
      </c>
      <c r="B2138" t="s">
        <v>29</v>
      </c>
      <c r="C2138" s="4" t="s">
        <v>2276</v>
      </c>
      <c r="D2138" t="s">
        <v>31</v>
      </c>
      <c r="E2138" t="s">
        <v>68</v>
      </c>
      <c r="F2138" t="s">
        <v>33</v>
      </c>
      <c r="G2138" t="s">
        <v>34</v>
      </c>
      <c r="H2138" t="s">
        <v>35</v>
      </c>
      <c r="I2138" t="s">
        <v>36</v>
      </c>
      <c r="J2138">
        <v>9</v>
      </c>
      <c r="K2138" t="s">
        <v>499</v>
      </c>
      <c r="L2138" t="s">
        <v>49</v>
      </c>
      <c r="M2138" t="s">
        <v>500</v>
      </c>
      <c r="N2138" t="s">
        <v>708</v>
      </c>
      <c r="O2138" t="s">
        <v>41</v>
      </c>
      <c r="P2138" t="s">
        <v>77</v>
      </c>
      <c r="Q2138" t="s">
        <v>35</v>
      </c>
      <c r="R2138" t="s">
        <v>34</v>
      </c>
      <c r="S2138" t="s">
        <v>2292</v>
      </c>
      <c r="T2138">
        <v>3140</v>
      </c>
      <c r="U2138">
        <v>7190</v>
      </c>
      <c r="V2138">
        <v>0</v>
      </c>
      <c r="W2138" t="s">
        <v>44</v>
      </c>
      <c r="X2138" t="s">
        <v>43</v>
      </c>
      <c r="Y2138" t="s">
        <v>43</v>
      </c>
      <c r="Z2138">
        <v>0</v>
      </c>
      <c r="AA2138" t="s">
        <v>45</v>
      </c>
      <c r="AB2138" t="s">
        <v>43</v>
      </c>
      <c r="AC2138" t="s">
        <v>43</v>
      </c>
    </row>
    <row r="2139" spans="1:29" x14ac:dyDescent="0.3">
      <c r="A2139" s="2">
        <v>45063.571030092593</v>
      </c>
      <c r="B2139" t="s">
        <v>29</v>
      </c>
      <c r="C2139" s="4" t="s">
        <v>1426</v>
      </c>
      <c r="D2139" t="s">
        <v>54</v>
      </c>
      <c r="E2139" t="s">
        <v>64</v>
      </c>
      <c r="F2139" t="s">
        <v>122</v>
      </c>
      <c r="G2139" t="s">
        <v>34</v>
      </c>
      <c r="H2139" t="s">
        <v>57</v>
      </c>
      <c r="I2139" t="s">
        <v>58</v>
      </c>
      <c r="J2139">
        <v>2</v>
      </c>
      <c r="K2139" t="s">
        <v>499</v>
      </c>
      <c r="L2139" t="s">
        <v>38</v>
      </c>
      <c r="M2139" t="s">
        <v>546</v>
      </c>
      <c r="N2139" t="s">
        <v>1739</v>
      </c>
      <c r="O2139" t="s">
        <v>41</v>
      </c>
      <c r="P2139" t="s">
        <v>66</v>
      </c>
      <c r="Q2139" t="s">
        <v>481</v>
      </c>
      <c r="R2139" t="s">
        <v>34</v>
      </c>
      <c r="S2139" t="s">
        <v>2293</v>
      </c>
      <c r="T2139">
        <v>2630</v>
      </c>
      <c r="U2139">
        <v>91110</v>
      </c>
      <c r="V2139">
        <v>0</v>
      </c>
      <c r="W2139" t="s">
        <v>44</v>
      </c>
      <c r="X2139" t="s">
        <v>43</v>
      </c>
      <c r="Y2139" t="s">
        <v>43</v>
      </c>
      <c r="Z2139">
        <v>0</v>
      </c>
      <c r="AA2139" t="s">
        <v>45</v>
      </c>
      <c r="AB2139" t="s">
        <v>43</v>
      </c>
      <c r="AC2139" t="s">
        <v>43</v>
      </c>
    </row>
    <row r="2140" spans="1:29" x14ac:dyDescent="0.3">
      <c r="A2140" s="2">
        <v>45063.57571759259</v>
      </c>
      <c r="B2140" t="s">
        <v>29</v>
      </c>
      <c r="C2140" s="4" t="s">
        <v>239</v>
      </c>
      <c r="D2140" t="s">
        <v>31</v>
      </c>
      <c r="E2140" t="s">
        <v>73</v>
      </c>
      <c r="F2140" t="s">
        <v>122</v>
      </c>
      <c r="G2140" t="s">
        <v>34</v>
      </c>
      <c r="H2140" t="s">
        <v>57</v>
      </c>
      <c r="I2140" t="s">
        <v>58</v>
      </c>
      <c r="J2140">
        <v>8</v>
      </c>
      <c r="K2140" t="s">
        <v>81</v>
      </c>
      <c r="L2140" t="s">
        <v>166</v>
      </c>
      <c r="M2140" t="s">
        <v>588</v>
      </c>
      <c r="N2140" t="s">
        <v>717</v>
      </c>
      <c r="O2140" t="s">
        <v>113</v>
      </c>
      <c r="P2140" t="s">
        <v>95</v>
      </c>
      <c r="Q2140" t="s">
        <v>481</v>
      </c>
      <c r="R2140" t="s">
        <v>34</v>
      </c>
      <c r="S2140" t="s">
        <v>2294</v>
      </c>
      <c r="T2140">
        <v>2125</v>
      </c>
      <c r="U2140">
        <v>3050</v>
      </c>
      <c r="V2140">
        <v>0</v>
      </c>
      <c r="W2140" t="s">
        <v>44</v>
      </c>
      <c r="X2140" t="s">
        <v>43</v>
      </c>
      <c r="Y2140" t="s">
        <v>43</v>
      </c>
      <c r="Z2140">
        <v>0</v>
      </c>
      <c r="AA2140" t="s">
        <v>45</v>
      </c>
      <c r="AB2140" t="s">
        <v>43</v>
      </c>
      <c r="AC2140" t="s">
        <v>43</v>
      </c>
    </row>
    <row r="2141" spans="1:29" x14ac:dyDescent="0.3">
      <c r="A2141" s="2">
        <v>45063.576562499999</v>
      </c>
      <c r="B2141" t="s">
        <v>29</v>
      </c>
      <c r="C2141" s="4" t="s">
        <v>650</v>
      </c>
      <c r="D2141" t="s">
        <v>31</v>
      </c>
      <c r="E2141" t="s">
        <v>32</v>
      </c>
      <c r="F2141" t="s">
        <v>122</v>
      </c>
      <c r="G2141" t="s">
        <v>34</v>
      </c>
      <c r="H2141" t="s">
        <v>35</v>
      </c>
      <c r="I2141" t="s">
        <v>36</v>
      </c>
      <c r="J2141">
        <v>5</v>
      </c>
      <c r="K2141" t="s">
        <v>48</v>
      </c>
      <c r="L2141" t="s">
        <v>69</v>
      </c>
      <c r="M2141" t="s">
        <v>560</v>
      </c>
      <c r="N2141" t="s">
        <v>717</v>
      </c>
      <c r="O2141" t="s">
        <v>113</v>
      </c>
      <c r="P2141" t="s">
        <v>66</v>
      </c>
      <c r="Q2141" t="s">
        <v>35</v>
      </c>
      <c r="R2141" t="s">
        <v>34</v>
      </c>
      <c r="S2141" t="s">
        <v>2295</v>
      </c>
      <c r="T2141">
        <v>3140</v>
      </c>
      <c r="U2141">
        <v>91110</v>
      </c>
      <c r="V2141">
        <v>0</v>
      </c>
      <c r="W2141" t="s">
        <v>44</v>
      </c>
      <c r="X2141" t="s">
        <v>43</v>
      </c>
      <c r="Y2141" t="s">
        <v>43</v>
      </c>
      <c r="Z2141">
        <v>0</v>
      </c>
      <c r="AA2141" t="s">
        <v>45</v>
      </c>
      <c r="AB2141" t="s">
        <v>43</v>
      </c>
      <c r="AC2141" t="s">
        <v>43</v>
      </c>
    </row>
    <row r="2142" spans="1:29" x14ac:dyDescent="0.3">
      <c r="A2142" s="2">
        <v>45063.577326388891</v>
      </c>
      <c r="B2142" t="s">
        <v>29</v>
      </c>
      <c r="C2142" s="4" t="s">
        <v>277</v>
      </c>
      <c r="D2142" t="s">
        <v>54</v>
      </c>
      <c r="E2142" t="s">
        <v>64</v>
      </c>
      <c r="F2142" t="s">
        <v>47</v>
      </c>
      <c r="G2142" t="s">
        <v>34</v>
      </c>
      <c r="H2142" t="s">
        <v>35</v>
      </c>
      <c r="I2142" t="s">
        <v>36</v>
      </c>
      <c r="J2142">
        <v>8</v>
      </c>
      <c r="K2142" t="s">
        <v>48</v>
      </c>
      <c r="L2142" t="s">
        <v>49</v>
      </c>
      <c r="M2142" t="s">
        <v>490</v>
      </c>
      <c r="N2142" t="s">
        <v>622</v>
      </c>
      <c r="O2142" t="s">
        <v>41</v>
      </c>
      <c r="P2142" t="s">
        <v>66</v>
      </c>
      <c r="Q2142" t="s">
        <v>481</v>
      </c>
      <c r="R2142" t="s">
        <v>34</v>
      </c>
      <c r="S2142" t="s">
        <v>2296</v>
      </c>
      <c r="T2142">
        <v>2630</v>
      </c>
      <c r="U2142">
        <v>3050</v>
      </c>
      <c r="V2142">
        <v>0</v>
      </c>
      <c r="W2142" t="s">
        <v>44</v>
      </c>
      <c r="X2142" t="s">
        <v>43</v>
      </c>
      <c r="Y2142" t="s">
        <v>43</v>
      </c>
      <c r="Z2142">
        <v>0</v>
      </c>
      <c r="AA2142" t="s">
        <v>45</v>
      </c>
      <c r="AB2142" t="s">
        <v>43</v>
      </c>
      <c r="AC2142" t="s">
        <v>43</v>
      </c>
    </row>
    <row r="2143" spans="1:29" x14ac:dyDescent="0.3">
      <c r="A2143" s="2">
        <v>45063.581331018519</v>
      </c>
      <c r="B2143" t="s">
        <v>29</v>
      </c>
      <c r="C2143" s="4" t="s">
        <v>2297</v>
      </c>
      <c r="D2143" t="s">
        <v>31</v>
      </c>
      <c r="E2143" t="s">
        <v>32</v>
      </c>
      <c r="F2143" t="s">
        <v>122</v>
      </c>
      <c r="G2143" t="s">
        <v>34</v>
      </c>
      <c r="H2143" t="s">
        <v>35</v>
      </c>
      <c r="I2143" t="s">
        <v>36</v>
      </c>
      <c r="J2143">
        <v>4</v>
      </c>
      <c r="K2143" t="s">
        <v>81</v>
      </c>
      <c r="L2143" t="s">
        <v>49</v>
      </c>
      <c r="M2143" t="s">
        <v>505</v>
      </c>
      <c r="N2143" t="s">
        <v>686</v>
      </c>
      <c r="O2143" t="s">
        <v>41</v>
      </c>
      <c r="P2143" t="s">
        <v>95</v>
      </c>
      <c r="Q2143" t="s">
        <v>35</v>
      </c>
      <c r="R2143" t="s">
        <v>34</v>
      </c>
      <c r="S2143" t="s">
        <v>2298</v>
      </c>
      <c r="T2143">
        <v>4150</v>
      </c>
      <c r="U2143">
        <v>91110</v>
      </c>
      <c r="V2143">
        <v>0</v>
      </c>
      <c r="W2143" t="s">
        <v>44</v>
      </c>
      <c r="X2143" t="s">
        <v>43</v>
      </c>
      <c r="Y2143" t="s">
        <v>43</v>
      </c>
      <c r="Z2143">
        <v>0</v>
      </c>
      <c r="AA2143" t="s">
        <v>45</v>
      </c>
      <c r="AB2143" t="s">
        <v>43</v>
      </c>
      <c r="AC2143" t="s">
        <v>43</v>
      </c>
    </row>
    <row r="2144" spans="1:29" x14ac:dyDescent="0.3">
      <c r="A2144" s="2">
        <v>45063.584976851853</v>
      </c>
      <c r="B2144" t="s">
        <v>29</v>
      </c>
      <c r="C2144" s="4" t="s">
        <v>2299</v>
      </c>
      <c r="D2144" t="s">
        <v>31</v>
      </c>
      <c r="E2144" t="s">
        <v>32</v>
      </c>
      <c r="F2144" t="s">
        <v>122</v>
      </c>
      <c r="G2144" t="s">
        <v>495</v>
      </c>
      <c r="H2144" t="s">
        <v>35</v>
      </c>
      <c r="I2144" t="s">
        <v>36</v>
      </c>
      <c r="J2144">
        <v>3</v>
      </c>
      <c r="K2144" t="s">
        <v>499</v>
      </c>
      <c r="L2144" t="s">
        <v>69</v>
      </c>
      <c r="M2144" t="s">
        <v>621</v>
      </c>
      <c r="N2144" t="s">
        <v>1156</v>
      </c>
      <c r="O2144" t="s">
        <v>113</v>
      </c>
      <c r="P2144" t="s">
        <v>88</v>
      </c>
      <c r="Q2144" t="s">
        <v>35</v>
      </c>
      <c r="R2144" t="s">
        <v>495</v>
      </c>
      <c r="S2144" t="s">
        <v>2300</v>
      </c>
      <c r="T2144">
        <v>4150</v>
      </c>
      <c r="U2144">
        <v>91110</v>
      </c>
      <c r="V2144">
        <v>0</v>
      </c>
      <c r="W2144" t="s">
        <v>44</v>
      </c>
      <c r="X2144" t="s">
        <v>43</v>
      </c>
      <c r="Y2144" t="s">
        <v>43</v>
      </c>
      <c r="Z2144">
        <v>0</v>
      </c>
      <c r="AA2144" t="s">
        <v>45</v>
      </c>
      <c r="AB2144" t="s">
        <v>43</v>
      </c>
      <c r="AC2144" t="s">
        <v>43</v>
      </c>
    </row>
    <row r="2145" spans="1:29" x14ac:dyDescent="0.3">
      <c r="A2145" s="2">
        <v>45063.593356481477</v>
      </c>
      <c r="B2145" t="s">
        <v>29</v>
      </c>
      <c r="C2145" s="4" t="s">
        <v>1966</v>
      </c>
      <c r="D2145" t="s">
        <v>54</v>
      </c>
      <c r="E2145" t="s">
        <v>73</v>
      </c>
      <c r="F2145" t="s">
        <v>47</v>
      </c>
      <c r="G2145" t="s">
        <v>56</v>
      </c>
      <c r="H2145" t="s">
        <v>35</v>
      </c>
      <c r="I2145" t="s">
        <v>36</v>
      </c>
      <c r="J2145">
        <v>7</v>
      </c>
      <c r="K2145" t="s">
        <v>48</v>
      </c>
      <c r="L2145" t="s">
        <v>49</v>
      </c>
      <c r="M2145" t="s">
        <v>515</v>
      </c>
      <c r="N2145" t="s">
        <v>788</v>
      </c>
      <c r="O2145" t="s">
        <v>41</v>
      </c>
      <c r="P2145" t="s">
        <v>66</v>
      </c>
      <c r="Q2145" t="s">
        <v>35</v>
      </c>
      <c r="R2145" t="s">
        <v>34</v>
      </c>
      <c r="S2145" t="s">
        <v>2301</v>
      </c>
      <c r="T2145">
        <v>3140</v>
      </c>
      <c r="U2145">
        <v>7190</v>
      </c>
      <c r="V2145">
        <v>0</v>
      </c>
      <c r="W2145" t="s">
        <v>44</v>
      </c>
      <c r="X2145" t="s">
        <v>43</v>
      </c>
      <c r="Y2145" t="s">
        <v>43</v>
      </c>
      <c r="Z2145">
        <v>0</v>
      </c>
      <c r="AA2145" t="s">
        <v>45</v>
      </c>
      <c r="AB2145" t="s">
        <v>43</v>
      </c>
      <c r="AC2145" t="s">
        <v>43</v>
      </c>
    </row>
    <row r="2146" spans="1:29" x14ac:dyDescent="0.3">
      <c r="A2146" s="2">
        <v>45063.593564814822</v>
      </c>
      <c r="B2146" t="s">
        <v>29</v>
      </c>
      <c r="C2146" s="4" t="s">
        <v>2276</v>
      </c>
      <c r="D2146" t="s">
        <v>31</v>
      </c>
      <c r="E2146" t="s">
        <v>64</v>
      </c>
      <c r="F2146" t="s">
        <v>122</v>
      </c>
      <c r="G2146" t="s">
        <v>56</v>
      </c>
      <c r="H2146" t="s">
        <v>35</v>
      </c>
      <c r="I2146" t="s">
        <v>36</v>
      </c>
      <c r="J2146">
        <v>4</v>
      </c>
      <c r="K2146" t="s">
        <v>123</v>
      </c>
      <c r="L2146" t="s">
        <v>69</v>
      </c>
      <c r="M2146" t="s">
        <v>560</v>
      </c>
      <c r="N2146" t="s">
        <v>672</v>
      </c>
      <c r="O2146" t="s">
        <v>41</v>
      </c>
      <c r="P2146" t="s">
        <v>62</v>
      </c>
      <c r="Q2146" t="s">
        <v>481</v>
      </c>
      <c r="R2146" t="s">
        <v>34</v>
      </c>
      <c r="S2146" t="s">
        <v>2302</v>
      </c>
      <c r="T2146">
        <v>4150</v>
      </c>
      <c r="U2146">
        <v>111130</v>
      </c>
      <c r="V2146">
        <v>0</v>
      </c>
      <c r="W2146" t="s">
        <v>44</v>
      </c>
      <c r="X2146" t="s">
        <v>43</v>
      </c>
      <c r="Y2146" t="s">
        <v>43</v>
      </c>
      <c r="Z2146">
        <v>0</v>
      </c>
      <c r="AA2146" t="s">
        <v>45</v>
      </c>
      <c r="AB2146" t="s">
        <v>43</v>
      </c>
      <c r="AC2146" t="s">
        <v>43</v>
      </c>
    </row>
    <row r="2147" spans="1:29" x14ac:dyDescent="0.3">
      <c r="A2147" s="2">
        <v>45063.59642361111</v>
      </c>
      <c r="B2147" t="s">
        <v>29</v>
      </c>
      <c r="C2147" s="4" t="s">
        <v>462</v>
      </c>
      <c r="D2147" t="s">
        <v>31</v>
      </c>
      <c r="E2147" t="s">
        <v>73</v>
      </c>
      <c r="F2147" t="s">
        <v>47</v>
      </c>
      <c r="G2147" t="s">
        <v>34</v>
      </c>
      <c r="H2147" t="s">
        <v>57</v>
      </c>
      <c r="I2147" t="s">
        <v>58</v>
      </c>
      <c r="J2147">
        <v>5</v>
      </c>
      <c r="K2147" t="s">
        <v>48</v>
      </c>
      <c r="L2147" t="s">
        <v>38</v>
      </c>
      <c r="M2147" t="s">
        <v>588</v>
      </c>
      <c r="N2147" t="s">
        <v>544</v>
      </c>
      <c r="O2147" t="s">
        <v>41</v>
      </c>
      <c r="P2147" t="s">
        <v>66</v>
      </c>
      <c r="Q2147" t="s">
        <v>481</v>
      </c>
      <c r="R2147" t="s">
        <v>34</v>
      </c>
      <c r="S2147" t="s">
        <v>2303</v>
      </c>
      <c r="T2147">
        <v>4150</v>
      </c>
      <c r="U2147">
        <v>91110</v>
      </c>
      <c r="V2147">
        <v>0</v>
      </c>
      <c r="W2147" t="s">
        <v>44</v>
      </c>
      <c r="X2147" t="s">
        <v>43</v>
      </c>
      <c r="Y2147" t="s">
        <v>43</v>
      </c>
      <c r="Z2147">
        <v>0</v>
      </c>
      <c r="AA2147" t="s">
        <v>45</v>
      </c>
      <c r="AB2147" t="s">
        <v>43</v>
      </c>
      <c r="AC2147" t="s">
        <v>43</v>
      </c>
    </row>
    <row r="2148" spans="1:29" x14ac:dyDescent="0.3">
      <c r="A2148" s="2">
        <v>45063.59646990741</v>
      </c>
      <c r="B2148" t="s">
        <v>29</v>
      </c>
      <c r="C2148" s="4" t="s">
        <v>1624</v>
      </c>
      <c r="D2148" t="s">
        <v>54</v>
      </c>
      <c r="E2148" t="s">
        <v>73</v>
      </c>
      <c r="F2148" t="s">
        <v>33</v>
      </c>
      <c r="G2148" t="s">
        <v>34</v>
      </c>
      <c r="H2148" t="s">
        <v>35</v>
      </c>
      <c r="I2148" t="s">
        <v>36</v>
      </c>
      <c r="J2148">
        <v>7</v>
      </c>
      <c r="K2148" t="s">
        <v>81</v>
      </c>
      <c r="L2148" t="s">
        <v>49</v>
      </c>
      <c r="M2148" t="s">
        <v>505</v>
      </c>
      <c r="N2148" t="s">
        <v>1010</v>
      </c>
      <c r="O2148" t="s">
        <v>41</v>
      </c>
      <c r="P2148" t="s">
        <v>52</v>
      </c>
      <c r="Q2148" t="s">
        <v>481</v>
      </c>
      <c r="R2148" t="s">
        <v>34</v>
      </c>
      <c r="S2148" t="s">
        <v>2304</v>
      </c>
      <c r="T2148">
        <v>50</v>
      </c>
      <c r="U2148">
        <v>91110</v>
      </c>
      <c r="V2148">
        <v>0</v>
      </c>
      <c r="W2148" t="s">
        <v>44</v>
      </c>
      <c r="X2148" t="s">
        <v>43</v>
      </c>
      <c r="Y2148" t="s">
        <v>43</v>
      </c>
      <c r="Z2148">
        <v>0</v>
      </c>
      <c r="AA2148" t="s">
        <v>45</v>
      </c>
      <c r="AB2148" t="s">
        <v>43</v>
      </c>
      <c r="AC2148" t="s">
        <v>43</v>
      </c>
    </row>
    <row r="2149" spans="1:29" x14ac:dyDescent="0.3">
      <c r="A2149" s="2">
        <v>45063.603379629632</v>
      </c>
      <c r="B2149" t="s">
        <v>29</v>
      </c>
      <c r="C2149" s="4" t="s">
        <v>479</v>
      </c>
      <c r="D2149" t="s">
        <v>54</v>
      </c>
      <c r="E2149" t="s">
        <v>32</v>
      </c>
      <c r="F2149" t="s">
        <v>33</v>
      </c>
      <c r="G2149" t="s">
        <v>34</v>
      </c>
      <c r="H2149" t="s">
        <v>35</v>
      </c>
      <c r="I2149" t="s">
        <v>36</v>
      </c>
      <c r="J2149">
        <v>6</v>
      </c>
      <c r="K2149" t="s">
        <v>48</v>
      </c>
      <c r="L2149" t="s">
        <v>69</v>
      </c>
      <c r="M2149" t="s">
        <v>505</v>
      </c>
      <c r="N2149" t="s">
        <v>1029</v>
      </c>
      <c r="O2149" t="s">
        <v>113</v>
      </c>
      <c r="P2149" t="s">
        <v>66</v>
      </c>
      <c r="Q2149" t="s">
        <v>481</v>
      </c>
      <c r="R2149" t="s">
        <v>34</v>
      </c>
      <c r="S2149" t="s">
        <v>2305</v>
      </c>
      <c r="T2149">
        <v>50</v>
      </c>
      <c r="U2149">
        <v>151</v>
      </c>
      <c r="V2149">
        <v>0</v>
      </c>
      <c r="W2149" t="s">
        <v>44</v>
      </c>
      <c r="X2149" t="s">
        <v>43</v>
      </c>
      <c r="Y2149" t="s">
        <v>43</v>
      </c>
      <c r="Z2149">
        <v>0</v>
      </c>
      <c r="AA2149" t="s">
        <v>45</v>
      </c>
      <c r="AB2149" t="s">
        <v>43</v>
      </c>
      <c r="AC2149" t="s">
        <v>43</v>
      </c>
    </row>
    <row r="2150" spans="1:29" x14ac:dyDescent="0.3">
      <c r="A2150" s="2">
        <v>45063.606620370367</v>
      </c>
      <c r="B2150" t="s">
        <v>29</v>
      </c>
      <c r="C2150" s="4" t="s">
        <v>2306</v>
      </c>
      <c r="D2150" t="s">
        <v>54</v>
      </c>
      <c r="E2150" t="s">
        <v>55</v>
      </c>
      <c r="F2150" t="s">
        <v>33</v>
      </c>
      <c r="G2150" t="s">
        <v>34</v>
      </c>
      <c r="H2150" t="s">
        <v>57</v>
      </c>
      <c r="I2150" t="s">
        <v>58</v>
      </c>
      <c r="J2150">
        <v>1</v>
      </c>
      <c r="K2150" t="s">
        <v>81</v>
      </c>
      <c r="L2150" t="s">
        <v>69</v>
      </c>
      <c r="M2150" t="s">
        <v>560</v>
      </c>
      <c r="N2150" t="s">
        <v>488</v>
      </c>
      <c r="O2150" t="s">
        <v>113</v>
      </c>
      <c r="P2150" t="s">
        <v>82</v>
      </c>
      <c r="Q2150" t="s">
        <v>57</v>
      </c>
      <c r="R2150" t="s">
        <v>34</v>
      </c>
      <c r="S2150" t="s">
        <v>2307</v>
      </c>
      <c r="T2150">
        <v>510</v>
      </c>
      <c r="U2150">
        <v>3050</v>
      </c>
      <c r="V2150">
        <v>0</v>
      </c>
      <c r="W2150" t="s">
        <v>44</v>
      </c>
      <c r="X2150" t="s">
        <v>43</v>
      </c>
      <c r="Y2150" t="s">
        <v>43</v>
      </c>
      <c r="Z2150">
        <v>0</v>
      </c>
      <c r="AA2150" t="s">
        <v>45</v>
      </c>
      <c r="AB2150" t="s">
        <v>43</v>
      </c>
      <c r="AC2150" t="s">
        <v>43</v>
      </c>
    </row>
    <row r="2151" spans="1:29" x14ac:dyDescent="0.3">
      <c r="A2151" s="2">
        <v>45063.607777777783</v>
      </c>
      <c r="B2151" t="s">
        <v>29</v>
      </c>
      <c r="C2151" s="4" t="s">
        <v>902</v>
      </c>
      <c r="D2151" t="s">
        <v>31</v>
      </c>
      <c r="E2151" t="s">
        <v>32</v>
      </c>
      <c r="F2151" t="s">
        <v>47</v>
      </c>
      <c r="G2151" t="s">
        <v>34</v>
      </c>
      <c r="H2151" t="s">
        <v>35</v>
      </c>
      <c r="I2151" t="s">
        <v>36</v>
      </c>
      <c r="J2151">
        <v>7</v>
      </c>
      <c r="K2151" t="s">
        <v>81</v>
      </c>
      <c r="L2151" t="s">
        <v>49</v>
      </c>
      <c r="M2151" t="s">
        <v>546</v>
      </c>
      <c r="N2151" t="s">
        <v>2308</v>
      </c>
      <c r="O2151" t="s">
        <v>41</v>
      </c>
      <c r="P2151" t="s">
        <v>52</v>
      </c>
      <c r="Q2151" t="s">
        <v>481</v>
      </c>
      <c r="R2151" t="s">
        <v>495</v>
      </c>
      <c r="S2151" t="s">
        <v>2309</v>
      </c>
      <c r="T2151">
        <v>3140</v>
      </c>
      <c r="U2151">
        <v>111130</v>
      </c>
      <c r="V2151">
        <v>0</v>
      </c>
      <c r="W2151" t="s">
        <v>44</v>
      </c>
      <c r="X2151" t="s">
        <v>43</v>
      </c>
      <c r="Y2151" t="s">
        <v>43</v>
      </c>
      <c r="Z2151">
        <v>0</v>
      </c>
      <c r="AA2151" t="s">
        <v>45</v>
      </c>
      <c r="AB2151" t="s">
        <v>43</v>
      </c>
      <c r="AC2151" t="s">
        <v>43</v>
      </c>
    </row>
    <row r="2152" spans="1:29" x14ac:dyDescent="0.3">
      <c r="A2152" s="2">
        <v>45063.608796296299</v>
      </c>
      <c r="B2152" t="s">
        <v>29</v>
      </c>
      <c r="C2152" s="4" t="s">
        <v>1819</v>
      </c>
      <c r="D2152" t="s">
        <v>31</v>
      </c>
      <c r="E2152" t="s">
        <v>73</v>
      </c>
      <c r="F2152" t="s">
        <v>122</v>
      </c>
      <c r="G2152" t="s">
        <v>34</v>
      </c>
      <c r="H2152" t="s">
        <v>35</v>
      </c>
      <c r="I2152" t="s">
        <v>36</v>
      </c>
      <c r="J2152">
        <v>2</v>
      </c>
      <c r="K2152" t="s">
        <v>81</v>
      </c>
      <c r="L2152" t="s">
        <v>38</v>
      </c>
      <c r="M2152" t="s">
        <v>546</v>
      </c>
      <c r="N2152" t="s">
        <v>2310</v>
      </c>
      <c r="O2152" t="s">
        <v>41</v>
      </c>
      <c r="P2152" t="s">
        <v>66</v>
      </c>
      <c r="Q2152" t="s">
        <v>35</v>
      </c>
      <c r="R2152" t="s">
        <v>495</v>
      </c>
      <c r="S2152" t="s">
        <v>2311</v>
      </c>
      <c r="T2152">
        <v>4150</v>
      </c>
      <c r="U2152">
        <v>91110</v>
      </c>
      <c r="V2152">
        <v>0</v>
      </c>
      <c r="W2152" t="s">
        <v>44</v>
      </c>
      <c r="X2152" t="s">
        <v>43</v>
      </c>
      <c r="Y2152" t="s">
        <v>43</v>
      </c>
      <c r="Z2152">
        <v>0</v>
      </c>
      <c r="AA2152" t="s">
        <v>45</v>
      </c>
      <c r="AB2152" t="s">
        <v>43</v>
      </c>
      <c r="AC2152" t="s">
        <v>43</v>
      </c>
    </row>
    <row r="2153" spans="1:29" x14ac:dyDescent="0.3">
      <c r="A2153" s="2">
        <v>45063.610046296293</v>
      </c>
      <c r="B2153" t="s">
        <v>29</v>
      </c>
      <c r="C2153" s="4" t="s">
        <v>1075</v>
      </c>
      <c r="D2153" t="s">
        <v>54</v>
      </c>
      <c r="E2153" t="s">
        <v>73</v>
      </c>
      <c r="F2153" t="s">
        <v>122</v>
      </c>
      <c r="G2153" t="s">
        <v>34</v>
      </c>
      <c r="H2153" t="s">
        <v>35</v>
      </c>
      <c r="I2153" t="s">
        <v>58</v>
      </c>
      <c r="J2153">
        <v>7</v>
      </c>
      <c r="K2153" t="s">
        <v>499</v>
      </c>
      <c r="L2153" t="s">
        <v>49</v>
      </c>
      <c r="M2153" t="s">
        <v>642</v>
      </c>
      <c r="N2153" t="s">
        <v>1180</v>
      </c>
      <c r="O2153" t="s">
        <v>41</v>
      </c>
      <c r="P2153" t="s">
        <v>52</v>
      </c>
      <c r="Q2153" t="s">
        <v>35</v>
      </c>
      <c r="R2153" t="s">
        <v>34</v>
      </c>
      <c r="S2153" t="s">
        <v>2312</v>
      </c>
      <c r="T2153">
        <v>50</v>
      </c>
      <c r="U2153">
        <v>7190</v>
      </c>
      <c r="V2153">
        <v>0</v>
      </c>
      <c r="W2153" t="s">
        <v>44</v>
      </c>
      <c r="X2153" t="s">
        <v>43</v>
      </c>
      <c r="Y2153" t="s">
        <v>43</v>
      </c>
      <c r="Z2153">
        <v>0</v>
      </c>
      <c r="AA2153" t="s">
        <v>45</v>
      </c>
      <c r="AB2153" t="s">
        <v>43</v>
      </c>
      <c r="AC2153" t="s">
        <v>43</v>
      </c>
    </row>
    <row r="2154" spans="1:29" x14ac:dyDescent="0.3">
      <c r="A2154" s="2">
        <v>45063.615324074082</v>
      </c>
      <c r="B2154" t="s">
        <v>29</v>
      </c>
      <c r="C2154" s="4" t="s">
        <v>2035</v>
      </c>
      <c r="D2154" t="s">
        <v>31</v>
      </c>
      <c r="E2154" t="s">
        <v>73</v>
      </c>
      <c r="F2154" t="s">
        <v>33</v>
      </c>
      <c r="G2154" t="s">
        <v>34</v>
      </c>
      <c r="H2154" t="s">
        <v>57</v>
      </c>
      <c r="I2154" t="s">
        <v>58</v>
      </c>
      <c r="J2154">
        <v>6</v>
      </c>
      <c r="K2154" t="s">
        <v>37</v>
      </c>
      <c r="L2154" t="s">
        <v>69</v>
      </c>
      <c r="M2154" t="s">
        <v>635</v>
      </c>
      <c r="N2154" t="s">
        <v>2313</v>
      </c>
      <c r="O2154" t="s">
        <v>113</v>
      </c>
      <c r="P2154" t="s">
        <v>133</v>
      </c>
      <c r="Q2154" t="s">
        <v>481</v>
      </c>
      <c r="R2154" t="s">
        <v>34</v>
      </c>
      <c r="S2154" t="s">
        <v>2314</v>
      </c>
      <c r="T2154">
        <v>4150</v>
      </c>
      <c r="U2154">
        <v>7190</v>
      </c>
      <c r="V2154">
        <v>0</v>
      </c>
      <c r="W2154" t="s">
        <v>44</v>
      </c>
      <c r="X2154" t="s">
        <v>43</v>
      </c>
      <c r="Y2154" t="s">
        <v>43</v>
      </c>
      <c r="Z2154">
        <v>0</v>
      </c>
      <c r="AA2154" t="s">
        <v>45</v>
      </c>
      <c r="AB2154" t="s">
        <v>43</v>
      </c>
      <c r="AC2154" t="s">
        <v>43</v>
      </c>
    </row>
    <row r="2155" spans="1:29" x14ac:dyDescent="0.3">
      <c r="A2155" s="2">
        <v>45063.615115740737</v>
      </c>
      <c r="B2155" t="s">
        <v>29</v>
      </c>
      <c r="C2155" s="4" t="s">
        <v>2315</v>
      </c>
      <c r="D2155" t="s">
        <v>31</v>
      </c>
      <c r="E2155" t="s">
        <v>73</v>
      </c>
      <c r="F2155" t="s">
        <v>47</v>
      </c>
      <c r="G2155" t="s">
        <v>34</v>
      </c>
      <c r="H2155" t="s">
        <v>35</v>
      </c>
      <c r="I2155" t="s">
        <v>36</v>
      </c>
      <c r="J2155">
        <v>5</v>
      </c>
      <c r="K2155" t="s">
        <v>123</v>
      </c>
      <c r="L2155" t="s">
        <v>49</v>
      </c>
      <c r="M2155" t="s">
        <v>505</v>
      </c>
      <c r="N2155" t="s">
        <v>2316</v>
      </c>
      <c r="O2155" t="s">
        <v>85</v>
      </c>
      <c r="P2155" t="s">
        <v>66</v>
      </c>
      <c r="Q2155" t="s">
        <v>513</v>
      </c>
      <c r="R2155" t="s">
        <v>34</v>
      </c>
      <c r="S2155" t="s">
        <v>2317</v>
      </c>
      <c r="T2155">
        <v>1620</v>
      </c>
      <c r="U2155">
        <v>7190</v>
      </c>
      <c r="V2155">
        <v>0</v>
      </c>
      <c r="W2155" t="s">
        <v>44</v>
      </c>
      <c r="X2155" t="s">
        <v>43</v>
      </c>
      <c r="Y2155" t="s">
        <v>43</v>
      </c>
      <c r="Z2155">
        <v>0</v>
      </c>
      <c r="AA2155" t="s">
        <v>45</v>
      </c>
      <c r="AB2155" t="s">
        <v>43</v>
      </c>
      <c r="AC2155" t="s">
        <v>43</v>
      </c>
    </row>
    <row r="2156" spans="1:29" x14ac:dyDescent="0.3">
      <c r="A2156" s="2">
        <v>45063.631076388891</v>
      </c>
      <c r="B2156" t="s">
        <v>29</v>
      </c>
      <c r="C2156" s="4" t="s">
        <v>562</v>
      </c>
      <c r="D2156" t="s">
        <v>31</v>
      </c>
      <c r="E2156" t="s">
        <v>73</v>
      </c>
      <c r="F2156" t="s">
        <v>33</v>
      </c>
      <c r="G2156" t="s">
        <v>56</v>
      </c>
      <c r="H2156" t="s">
        <v>57</v>
      </c>
      <c r="I2156" t="s">
        <v>36</v>
      </c>
      <c r="J2156">
        <v>6</v>
      </c>
      <c r="K2156" t="s">
        <v>499</v>
      </c>
      <c r="L2156" t="s">
        <v>166</v>
      </c>
      <c r="M2156" t="s">
        <v>529</v>
      </c>
      <c r="N2156" t="s">
        <v>683</v>
      </c>
      <c r="O2156" t="s">
        <v>85</v>
      </c>
      <c r="P2156" t="s">
        <v>77</v>
      </c>
      <c r="Q2156" t="s">
        <v>57</v>
      </c>
      <c r="R2156" t="s">
        <v>507</v>
      </c>
      <c r="S2156" t="s">
        <v>2318</v>
      </c>
      <c r="T2156">
        <v>2630</v>
      </c>
      <c r="U2156">
        <v>91110</v>
      </c>
      <c r="V2156">
        <v>0</v>
      </c>
      <c r="W2156" t="s">
        <v>44</v>
      </c>
      <c r="X2156" t="s">
        <v>43</v>
      </c>
      <c r="Y2156" t="s">
        <v>43</v>
      </c>
      <c r="Z2156">
        <v>0</v>
      </c>
      <c r="AA2156" t="s">
        <v>45</v>
      </c>
      <c r="AB2156" t="s">
        <v>43</v>
      </c>
      <c r="AC2156" t="s">
        <v>43</v>
      </c>
    </row>
    <row r="2157" spans="1:29" x14ac:dyDescent="0.3">
      <c r="A2157" s="2">
        <v>45063.631724537037</v>
      </c>
      <c r="B2157" t="s">
        <v>29</v>
      </c>
      <c r="C2157" s="4" t="s">
        <v>1884</v>
      </c>
      <c r="D2157" t="s">
        <v>54</v>
      </c>
      <c r="E2157" t="s">
        <v>73</v>
      </c>
      <c r="F2157" t="s">
        <v>122</v>
      </c>
      <c r="G2157" t="s">
        <v>34</v>
      </c>
      <c r="H2157" t="s">
        <v>35</v>
      </c>
      <c r="I2157" t="s">
        <v>36</v>
      </c>
      <c r="J2157">
        <v>5</v>
      </c>
      <c r="K2157" t="s">
        <v>81</v>
      </c>
      <c r="L2157" t="s">
        <v>69</v>
      </c>
      <c r="M2157" t="s">
        <v>532</v>
      </c>
      <c r="N2157" t="s">
        <v>676</v>
      </c>
      <c r="O2157" t="s">
        <v>41</v>
      </c>
      <c r="P2157" t="s">
        <v>95</v>
      </c>
      <c r="Q2157" t="s">
        <v>481</v>
      </c>
      <c r="R2157" t="s">
        <v>34</v>
      </c>
      <c r="S2157" t="s">
        <v>2319</v>
      </c>
      <c r="T2157">
        <v>3140</v>
      </c>
      <c r="U2157">
        <v>91110</v>
      </c>
      <c r="V2157">
        <v>0</v>
      </c>
      <c r="W2157" t="s">
        <v>44</v>
      </c>
      <c r="X2157" t="s">
        <v>43</v>
      </c>
      <c r="Y2157" t="s">
        <v>43</v>
      </c>
      <c r="Z2157">
        <v>0</v>
      </c>
      <c r="AA2157" t="s">
        <v>45</v>
      </c>
      <c r="AB2157" t="s">
        <v>43</v>
      </c>
      <c r="AC2157" t="s">
        <v>43</v>
      </c>
    </row>
    <row r="2158" spans="1:29" x14ac:dyDescent="0.3">
      <c r="A2158" s="2">
        <v>45063.634351851862</v>
      </c>
      <c r="B2158" t="s">
        <v>29</v>
      </c>
      <c r="C2158" s="4" t="s">
        <v>746</v>
      </c>
      <c r="D2158" t="s">
        <v>31</v>
      </c>
      <c r="E2158" t="s">
        <v>32</v>
      </c>
      <c r="F2158" t="s">
        <v>122</v>
      </c>
      <c r="G2158" t="s">
        <v>34</v>
      </c>
      <c r="H2158" t="s">
        <v>57</v>
      </c>
      <c r="I2158" t="s">
        <v>36</v>
      </c>
      <c r="J2158">
        <v>3</v>
      </c>
      <c r="K2158" t="s">
        <v>48</v>
      </c>
      <c r="L2158" t="s">
        <v>49</v>
      </c>
      <c r="M2158" t="s">
        <v>532</v>
      </c>
      <c r="N2158" t="s">
        <v>1048</v>
      </c>
      <c r="O2158" t="s">
        <v>113</v>
      </c>
      <c r="P2158" t="s">
        <v>62</v>
      </c>
      <c r="Q2158" t="s">
        <v>481</v>
      </c>
      <c r="R2158" t="s">
        <v>34</v>
      </c>
      <c r="S2158" t="s">
        <v>2320</v>
      </c>
      <c r="T2158">
        <v>50</v>
      </c>
      <c r="U2158">
        <v>151</v>
      </c>
      <c r="V2158">
        <v>0</v>
      </c>
      <c r="W2158" t="s">
        <v>44</v>
      </c>
      <c r="X2158" t="s">
        <v>43</v>
      </c>
      <c r="Y2158" t="s">
        <v>43</v>
      </c>
      <c r="Z2158">
        <v>0</v>
      </c>
      <c r="AA2158" t="s">
        <v>45</v>
      </c>
      <c r="AB2158" t="s">
        <v>43</v>
      </c>
      <c r="AC2158" t="s">
        <v>43</v>
      </c>
    </row>
    <row r="2159" spans="1:29" x14ac:dyDescent="0.3">
      <c r="A2159" s="2">
        <v>45063.644282407397</v>
      </c>
      <c r="B2159" t="s">
        <v>29</v>
      </c>
      <c r="C2159" s="4" t="s">
        <v>2321</v>
      </c>
      <c r="D2159" t="s">
        <v>31</v>
      </c>
      <c r="E2159" t="s">
        <v>55</v>
      </c>
      <c r="F2159" t="s">
        <v>33</v>
      </c>
      <c r="G2159" t="s">
        <v>34</v>
      </c>
      <c r="H2159" t="s">
        <v>35</v>
      </c>
      <c r="I2159" t="s">
        <v>36</v>
      </c>
      <c r="J2159">
        <v>8</v>
      </c>
      <c r="K2159" t="s">
        <v>48</v>
      </c>
      <c r="L2159" t="s">
        <v>49</v>
      </c>
      <c r="M2159" t="s">
        <v>588</v>
      </c>
      <c r="N2159" t="s">
        <v>503</v>
      </c>
      <c r="O2159" t="s">
        <v>41</v>
      </c>
      <c r="P2159" t="s">
        <v>52</v>
      </c>
      <c r="Q2159" t="s">
        <v>35</v>
      </c>
      <c r="R2159" t="s">
        <v>495</v>
      </c>
      <c r="S2159" t="s">
        <v>2322</v>
      </c>
      <c r="T2159">
        <v>3140</v>
      </c>
      <c r="U2159">
        <v>111130</v>
      </c>
      <c r="V2159">
        <v>0</v>
      </c>
      <c r="W2159" t="s">
        <v>44</v>
      </c>
      <c r="X2159" t="s">
        <v>43</v>
      </c>
      <c r="Y2159" t="s">
        <v>43</v>
      </c>
      <c r="Z2159">
        <v>0</v>
      </c>
      <c r="AA2159" t="s">
        <v>45</v>
      </c>
      <c r="AB2159" t="s">
        <v>43</v>
      </c>
      <c r="AC2159" t="s">
        <v>43</v>
      </c>
    </row>
    <row r="2160" spans="1:29" x14ac:dyDescent="0.3">
      <c r="A2160" s="2">
        <v>45063.645601851851</v>
      </c>
      <c r="B2160" t="s">
        <v>29</v>
      </c>
      <c r="C2160" s="4" t="s">
        <v>1404</v>
      </c>
      <c r="D2160" t="s">
        <v>31</v>
      </c>
      <c r="E2160" t="s">
        <v>55</v>
      </c>
      <c r="F2160" t="s">
        <v>47</v>
      </c>
      <c r="G2160" t="s">
        <v>34</v>
      </c>
      <c r="H2160" t="s">
        <v>35</v>
      </c>
      <c r="I2160" t="s">
        <v>58</v>
      </c>
      <c r="J2160">
        <v>2</v>
      </c>
      <c r="K2160" t="s">
        <v>123</v>
      </c>
      <c r="L2160" t="s">
        <v>49</v>
      </c>
      <c r="M2160" t="s">
        <v>515</v>
      </c>
      <c r="N2160" t="s">
        <v>2283</v>
      </c>
      <c r="O2160" t="s">
        <v>125</v>
      </c>
      <c r="P2160" t="s">
        <v>52</v>
      </c>
      <c r="Q2160" t="s">
        <v>35</v>
      </c>
      <c r="R2160" t="s">
        <v>507</v>
      </c>
      <c r="S2160" t="s">
        <v>2323</v>
      </c>
      <c r="T2160">
        <v>1115</v>
      </c>
      <c r="U2160">
        <v>7190</v>
      </c>
      <c r="V2160">
        <v>0</v>
      </c>
      <c r="W2160" t="s">
        <v>44</v>
      </c>
      <c r="X2160" t="s">
        <v>43</v>
      </c>
      <c r="Y2160" t="s">
        <v>43</v>
      </c>
      <c r="Z2160">
        <v>0</v>
      </c>
      <c r="AA2160" t="s">
        <v>45</v>
      </c>
      <c r="AB2160" t="s">
        <v>43</v>
      </c>
      <c r="AC2160" t="s">
        <v>43</v>
      </c>
    </row>
    <row r="2161" spans="1:29" x14ac:dyDescent="0.3">
      <c r="A2161" s="2">
        <v>45063.647083333337</v>
      </c>
      <c r="B2161" t="s">
        <v>29</v>
      </c>
      <c r="C2161" s="4" t="s">
        <v>2324</v>
      </c>
      <c r="D2161" t="s">
        <v>54</v>
      </c>
      <c r="E2161" t="s">
        <v>73</v>
      </c>
      <c r="F2161" t="s">
        <v>47</v>
      </c>
      <c r="G2161" t="s">
        <v>34</v>
      </c>
      <c r="H2161" t="s">
        <v>35</v>
      </c>
      <c r="I2161" t="s">
        <v>36</v>
      </c>
      <c r="J2161">
        <v>3</v>
      </c>
      <c r="K2161" t="s">
        <v>81</v>
      </c>
      <c r="L2161" t="s">
        <v>49</v>
      </c>
      <c r="M2161" t="s">
        <v>500</v>
      </c>
      <c r="N2161" t="s">
        <v>524</v>
      </c>
      <c r="O2161" t="s">
        <v>41</v>
      </c>
      <c r="P2161" t="s">
        <v>52</v>
      </c>
      <c r="Q2161" t="s">
        <v>481</v>
      </c>
      <c r="R2161" t="s">
        <v>34</v>
      </c>
      <c r="S2161" t="s">
        <v>2325</v>
      </c>
      <c r="T2161">
        <v>2630</v>
      </c>
      <c r="U2161">
        <v>7190</v>
      </c>
      <c r="V2161">
        <v>0</v>
      </c>
      <c r="W2161" t="s">
        <v>44</v>
      </c>
      <c r="X2161" t="s">
        <v>43</v>
      </c>
      <c r="Y2161" t="s">
        <v>43</v>
      </c>
      <c r="Z2161">
        <v>0</v>
      </c>
      <c r="AA2161" t="s">
        <v>45</v>
      </c>
      <c r="AB2161" t="s">
        <v>43</v>
      </c>
      <c r="AC2161" t="s">
        <v>43</v>
      </c>
    </row>
    <row r="2162" spans="1:29" x14ac:dyDescent="0.3">
      <c r="A2162" s="2">
        <v>45063.647094907406</v>
      </c>
      <c r="B2162" t="s">
        <v>29</v>
      </c>
      <c r="C2162" s="4" t="s">
        <v>2326</v>
      </c>
      <c r="D2162" t="s">
        <v>31</v>
      </c>
      <c r="E2162" t="s">
        <v>73</v>
      </c>
      <c r="F2162" t="s">
        <v>122</v>
      </c>
      <c r="G2162" t="s">
        <v>34</v>
      </c>
      <c r="H2162" t="s">
        <v>57</v>
      </c>
      <c r="I2162" t="s">
        <v>36</v>
      </c>
      <c r="J2162">
        <v>5</v>
      </c>
      <c r="K2162" t="s">
        <v>81</v>
      </c>
      <c r="L2162" t="s">
        <v>69</v>
      </c>
      <c r="M2162" t="s">
        <v>505</v>
      </c>
      <c r="N2162" t="s">
        <v>752</v>
      </c>
      <c r="O2162" t="s">
        <v>113</v>
      </c>
      <c r="P2162" t="s">
        <v>133</v>
      </c>
      <c r="Q2162" t="s">
        <v>35</v>
      </c>
      <c r="R2162" t="s">
        <v>34</v>
      </c>
      <c r="S2162" t="s">
        <v>2327</v>
      </c>
      <c r="T2162">
        <v>2630</v>
      </c>
      <c r="U2162">
        <v>7190</v>
      </c>
      <c r="V2162">
        <v>0</v>
      </c>
      <c r="W2162" t="s">
        <v>44</v>
      </c>
      <c r="X2162" t="s">
        <v>43</v>
      </c>
      <c r="Y2162" t="s">
        <v>43</v>
      </c>
      <c r="Z2162">
        <v>0</v>
      </c>
      <c r="AA2162" t="s">
        <v>45</v>
      </c>
      <c r="AB2162" t="s">
        <v>43</v>
      </c>
      <c r="AC2162" t="s">
        <v>43</v>
      </c>
    </row>
    <row r="2163" spans="1:29" x14ac:dyDescent="0.3">
      <c r="A2163" s="2">
        <v>45063.64770833333</v>
      </c>
      <c r="B2163" t="s">
        <v>29</v>
      </c>
      <c r="C2163" s="4" t="s">
        <v>1884</v>
      </c>
      <c r="D2163" t="s">
        <v>54</v>
      </c>
      <c r="E2163" t="s">
        <v>73</v>
      </c>
      <c r="F2163" t="s">
        <v>122</v>
      </c>
      <c r="G2163" t="s">
        <v>495</v>
      </c>
      <c r="H2163" t="s">
        <v>35</v>
      </c>
      <c r="I2163" t="s">
        <v>36</v>
      </c>
      <c r="J2163">
        <v>4</v>
      </c>
      <c r="K2163" t="s">
        <v>81</v>
      </c>
      <c r="L2163" t="s">
        <v>166</v>
      </c>
      <c r="M2163" t="s">
        <v>560</v>
      </c>
      <c r="N2163" t="s">
        <v>1237</v>
      </c>
      <c r="O2163" t="s">
        <v>41</v>
      </c>
      <c r="P2163" t="s">
        <v>88</v>
      </c>
      <c r="Q2163" t="s">
        <v>513</v>
      </c>
      <c r="R2163" t="s">
        <v>495</v>
      </c>
      <c r="S2163" t="s">
        <v>2328</v>
      </c>
      <c r="T2163">
        <v>2630</v>
      </c>
      <c r="U2163">
        <v>7190</v>
      </c>
      <c r="V2163">
        <v>0</v>
      </c>
      <c r="W2163" t="s">
        <v>44</v>
      </c>
      <c r="X2163" t="s">
        <v>43</v>
      </c>
      <c r="Y2163" t="s">
        <v>43</v>
      </c>
      <c r="Z2163">
        <v>0</v>
      </c>
      <c r="AA2163" t="s">
        <v>45</v>
      </c>
      <c r="AB2163" t="s">
        <v>43</v>
      </c>
      <c r="AC2163" t="s">
        <v>43</v>
      </c>
    </row>
    <row r="2164" spans="1:29" x14ac:dyDescent="0.3">
      <c r="A2164" s="2">
        <v>45063.649351851847</v>
      </c>
      <c r="B2164" t="s">
        <v>29</v>
      </c>
      <c r="C2164" s="4" t="s">
        <v>2329</v>
      </c>
      <c r="D2164" t="s">
        <v>54</v>
      </c>
      <c r="E2164" t="s">
        <v>73</v>
      </c>
      <c r="F2164" t="s">
        <v>122</v>
      </c>
      <c r="G2164" t="s">
        <v>34</v>
      </c>
      <c r="H2164" t="s">
        <v>57</v>
      </c>
      <c r="I2164" t="s">
        <v>58</v>
      </c>
      <c r="J2164">
        <v>7</v>
      </c>
      <c r="K2164" t="s">
        <v>499</v>
      </c>
      <c r="L2164" t="s">
        <v>49</v>
      </c>
      <c r="M2164" t="s">
        <v>493</v>
      </c>
      <c r="N2164" t="s">
        <v>807</v>
      </c>
      <c r="O2164" t="s">
        <v>41</v>
      </c>
      <c r="P2164" t="s">
        <v>88</v>
      </c>
      <c r="Q2164" t="s">
        <v>35</v>
      </c>
      <c r="R2164" t="s">
        <v>34</v>
      </c>
      <c r="S2164" t="s">
        <v>2330</v>
      </c>
      <c r="T2164">
        <v>2125</v>
      </c>
      <c r="U2164">
        <v>91110</v>
      </c>
      <c r="V2164">
        <v>0</v>
      </c>
      <c r="W2164" t="s">
        <v>44</v>
      </c>
      <c r="X2164" t="s">
        <v>43</v>
      </c>
      <c r="Y2164" t="s">
        <v>43</v>
      </c>
      <c r="Z2164">
        <v>0</v>
      </c>
      <c r="AA2164" t="s">
        <v>45</v>
      </c>
      <c r="AB2164" t="s">
        <v>43</v>
      </c>
      <c r="AC2164" t="s">
        <v>43</v>
      </c>
    </row>
    <row r="2165" spans="1:29" x14ac:dyDescent="0.3">
      <c r="A2165" s="2">
        <v>45063.652037037027</v>
      </c>
      <c r="B2165" t="s">
        <v>29</v>
      </c>
      <c r="C2165" s="4" t="s">
        <v>414</v>
      </c>
      <c r="D2165" t="s">
        <v>31</v>
      </c>
      <c r="E2165" t="s">
        <v>68</v>
      </c>
      <c r="F2165" t="s">
        <v>33</v>
      </c>
      <c r="G2165" t="s">
        <v>34</v>
      </c>
      <c r="H2165" t="s">
        <v>35</v>
      </c>
      <c r="I2165" t="s">
        <v>36</v>
      </c>
      <c r="J2165">
        <v>5</v>
      </c>
      <c r="K2165" t="s">
        <v>37</v>
      </c>
      <c r="L2165" t="s">
        <v>49</v>
      </c>
      <c r="M2165" t="s">
        <v>560</v>
      </c>
      <c r="N2165" t="s">
        <v>981</v>
      </c>
      <c r="O2165" t="s">
        <v>41</v>
      </c>
      <c r="P2165" t="s">
        <v>204</v>
      </c>
      <c r="Q2165" t="s">
        <v>481</v>
      </c>
      <c r="R2165" t="s">
        <v>507</v>
      </c>
      <c r="S2165" t="s">
        <v>2331</v>
      </c>
      <c r="T2165">
        <v>2630</v>
      </c>
      <c r="U2165">
        <v>7190</v>
      </c>
      <c r="V2165">
        <v>0</v>
      </c>
      <c r="W2165" t="s">
        <v>44</v>
      </c>
      <c r="X2165" t="s">
        <v>43</v>
      </c>
      <c r="Y2165" t="s">
        <v>43</v>
      </c>
      <c r="Z2165">
        <v>0</v>
      </c>
      <c r="AA2165" t="s">
        <v>45</v>
      </c>
      <c r="AB2165" t="s">
        <v>43</v>
      </c>
      <c r="AC2165" t="s">
        <v>43</v>
      </c>
    </row>
    <row r="2166" spans="1:29" x14ac:dyDescent="0.3">
      <c r="A2166" s="2">
        <v>45063.652708333328</v>
      </c>
      <c r="B2166" t="s">
        <v>29</v>
      </c>
      <c r="C2166" s="4" t="s">
        <v>2332</v>
      </c>
      <c r="D2166" t="s">
        <v>31</v>
      </c>
      <c r="E2166" t="s">
        <v>73</v>
      </c>
      <c r="F2166" t="s">
        <v>122</v>
      </c>
      <c r="G2166" t="s">
        <v>34</v>
      </c>
      <c r="H2166" t="s">
        <v>35</v>
      </c>
      <c r="I2166" t="s">
        <v>36</v>
      </c>
      <c r="J2166">
        <v>3</v>
      </c>
      <c r="K2166" t="s">
        <v>81</v>
      </c>
      <c r="L2166" t="s">
        <v>38</v>
      </c>
      <c r="M2166" t="s">
        <v>490</v>
      </c>
      <c r="N2166" t="s">
        <v>672</v>
      </c>
      <c r="O2166" t="s">
        <v>113</v>
      </c>
      <c r="P2166" t="s">
        <v>77</v>
      </c>
      <c r="Q2166" t="s">
        <v>35</v>
      </c>
      <c r="R2166" t="s">
        <v>495</v>
      </c>
      <c r="S2166" t="s">
        <v>2333</v>
      </c>
      <c r="T2166">
        <v>3140</v>
      </c>
      <c r="U2166">
        <v>7190</v>
      </c>
      <c r="V2166">
        <v>0</v>
      </c>
      <c r="W2166" t="s">
        <v>44</v>
      </c>
      <c r="X2166" t="s">
        <v>43</v>
      </c>
      <c r="Y2166" t="s">
        <v>43</v>
      </c>
      <c r="Z2166">
        <v>0</v>
      </c>
      <c r="AA2166" t="s">
        <v>45</v>
      </c>
      <c r="AB2166" t="s">
        <v>43</v>
      </c>
      <c r="AC2166" t="s">
        <v>43</v>
      </c>
    </row>
    <row r="2167" spans="1:29" x14ac:dyDescent="0.3">
      <c r="A2167" s="2">
        <v>45063.654317129629</v>
      </c>
      <c r="B2167" t="s">
        <v>29</v>
      </c>
      <c r="C2167" s="4" t="s">
        <v>1884</v>
      </c>
      <c r="D2167" t="s">
        <v>54</v>
      </c>
      <c r="E2167" t="s">
        <v>73</v>
      </c>
      <c r="F2167" t="s">
        <v>122</v>
      </c>
      <c r="G2167" t="s">
        <v>495</v>
      </c>
      <c r="H2167" t="s">
        <v>35</v>
      </c>
      <c r="I2167" t="s">
        <v>36</v>
      </c>
      <c r="J2167">
        <v>2</v>
      </c>
      <c r="K2167" t="s">
        <v>81</v>
      </c>
      <c r="L2167" t="s">
        <v>49</v>
      </c>
      <c r="M2167" t="s">
        <v>595</v>
      </c>
      <c r="N2167" t="s">
        <v>1237</v>
      </c>
      <c r="O2167" t="s">
        <v>41</v>
      </c>
      <c r="P2167" t="s">
        <v>88</v>
      </c>
      <c r="Q2167" t="s">
        <v>513</v>
      </c>
      <c r="R2167" t="s">
        <v>495</v>
      </c>
      <c r="S2167" t="s">
        <v>2334</v>
      </c>
      <c r="T2167">
        <v>1620</v>
      </c>
      <c r="U2167">
        <v>7190</v>
      </c>
      <c r="V2167">
        <v>0</v>
      </c>
      <c r="W2167" t="s">
        <v>44</v>
      </c>
      <c r="X2167" t="s">
        <v>43</v>
      </c>
      <c r="Y2167" t="s">
        <v>43</v>
      </c>
      <c r="Z2167">
        <v>0</v>
      </c>
      <c r="AA2167" t="s">
        <v>45</v>
      </c>
      <c r="AB2167" t="s">
        <v>43</v>
      </c>
      <c r="AC2167" t="s">
        <v>43</v>
      </c>
    </row>
    <row r="2168" spans="1:29" x14ac:dyDescent="0.3">
      <c r="A2168" s="2">
        <v>45063.656018518523</v>
      </c>
      <c r="B2168" t="s">
        <v>29</v>
      </c>
      <c r="C2168" s="4" t="s">
        <v>2335</v>
      </c>
      <c r="D2168" t="s">
        <v>31</v>
      </c>
      <c r="E2168" t="s">
        <v>73</v>
      </c>
      <c r="F2168" t="s">
        <v>33</v>
      </c>
      <c r="G2168" t="s">
        <v>34</v>
      </c>
      <c r="H2168" t="s">
        <v>35</v>
      </c>
      <c r="I2168" t="s">
        <v>36</v>
      </c>
      <c r="J2168">
        <v>5</v>
      </c>
      <c r="K2168" t="s">
        <v>81</v>
      </c>
      <c r="L2168" t="s">
        <v>49</v>
      </c>
      <c r="M2168" t="s">
        <v>532</v>
      </c>
      <c r="N2168" t="s">
        <v>996</v>
      </c>
      <c r="O2168" t="s">
        <v>85</v>
      </c>
      <c r="P2168" t="s">
        <v>66</v>
      </c>
      <c r="Q2168" t="s">
        <v>481</v>
      </c>
      <c r="R2168" t="s">
        <v>495</v>
      </c>
      <c r="S2168" t="s">
        <v>2336</v>
      </c>
      <c r="T2168">
        <v>50</v>
      </c>
      <c r="U2168">
        <v>151</v>
      </c>
      <c r="V2168">
        <v>0</v>
      </c>
      <c r="W2168" t="s">
        <v>44</v>
      </c>
      <c r="X2168" t="s">
        <v>43</v>
      </c>
      <c r="Y2168" t="s">
        <v>43</v>
      </c>
      <c r="Z2168">
        <v>0</v>
      </c>
      <c r="AA2168" t="s">
        <v>45</v>
      </c>
      <c r="AB2168" t="s">
        <v>43</v>
      </c>
      <c r="AC2168" t="s">
        <v>43</v>
      </c>
    </row>
    <row r="2169" spans="1:29" x14ac:dyDescent="0.3">
      <c r="A2169" s="2">
        <v>45063.657106481478</v>
      </c>
      <c r="B2169" t="s">
        <v>29</v>
      </c>
      <c r="C2169" s="4" t="s">
        <v>1884</v>
      </c>
      <c r="D2169" t="s">
        <v>54</v>
      </c>
      <c r="E2169" t="s">
        <v>73</v>
      </c>
      <c r="F2169" t="s">
        <v>47</v>
      </c>
      <c r="G2169" t="s">
        <v>34</v>
      </c>
      <c r="H2169" t="s">
        <v>35</v>
      </c>
      <c r="I2169" t="s">
        <v>36</v>
      </c>
      <c r="J2169">
        <v>5</v>
      </c>
      <c r="K2169" t="s">
        <v>48</v>
      </c>
      <c r="L2169" t="s">
        <v>69</v>
      </c>
      <c r="M2169" t="s">
        <v>588</v>
      </c>
      <c r="N2169" t="s">
        <v>2337</v>
      </c>
      <c r="O2169" t="s">
        <v>85</v>
      </c>
      <c r="P2169" t="s">
        <v>66</v>
      </c>
      <c r="Q2169" t="s">
        <v>57</v>
      </c>
      <c r="R2169" t="s">
        <v>34</v>
      </c>
      <c r="S2169" t="s">
        <v>2338</v>
      </c>
      <c r="T2169">
        <v>2630</v>
      </c>
      <c r="U2169">
        <v>91110</v>
      </c>
      <c r="V2169">
        <v>0</v>
      </c>
      <c r="W2169" t="s">
        <v>44</v>
      </c>
      <c r="X2169" t="s">
        <v>43</v>
      </c>
      <c r="Y2169" t="s">
        <v>43</v>
      </c>
      <c r="Z2169">
        <v>0</v>
      </c>
      <c r="AA2169" t="s">
        <v>45</v>
      </c>
      <c r="AB2169" t="s">
        <v>43</v>
      </c>
      <c r="AC2169" t="s">
        <v>43</v>
      </c>
    </row>
    <row r="2170" spans="1:29" x14ac:dyDescent="0.3">
      <c r="A2170" s="2">
        <v>45063.658483796287</v>
      </c>
      <c r="B2170" t="s">
        <v>29</v>
      </c>
      <c r="C2170" s="4" t="s">
        <v>2339</v>
      </c>
      <c r="D2170" t="s">
        <v>31</v>
      </c>
      <c r="E2170" t="s">
        <v>73</v>
      </c>
      <c r="F2170" t="s">
        <v>122</v>
      </c>
      <c r="G2170" t="s">
        <v>34</v>
      </c>
      <c r="H2170" t="s">
        <v>35</v>
      </c>
      <c r="I2170" t="s">
        <v>36</v>
      </c>
      <c r="J2170">
        <v>5</v>
      </c>
      <c r="K2170" t="s">
        <v>81</v>
      </c>
      <c r="L2170" t="s">
        <v>69</v>
      </c>
      <c r="M2170" t="s">
        <v>540</v>
      </c>
      <c r="N2170" t="s">
        <v>1103</v>
      </c>
      <c r="O2170" t="s">
        <v>125</v>
      </c>
      <c r="P2170" t="s">
        <v>77</v>
      </c>
      <c r="Q2170" t="s">
        <v>35</v>
      </c>
      <c r="R2170" t="s">
        <v>507</v>
      </c>
      <c r="S2170" t="s">
        <v>2340</v>
      </c>
      <c r="T2170">
        <v>3140</v>
      </c>
      <c r="U2170">
        <v>7190</v>
      </c>
      <c r="V2170">
        <v>0</v>
      </c>
      <c r="W2170" t="s">
        <v>44</v>
      </c>
      <c r="X2170" t="s">
        <v>43</v>
      </c>
      <c r="Y2170" t="s">
        <v>43</v>
      </c>
      <c r="Z2170">
        <v>0</v>
      </c>
      <c r="AA2170" t="s">
        <v>45</v>
      </c>
      <c r="AB2170" t="s">
        <v>43</v>
      </c>
      <c r="AC2170" t="s">
        <v>43</v>
      </c>
    </row>
    <row r="2171" spans="1:29" x14ac:dyDescent="0.3">
      <c r="A2171" s="2">
        <v>45063.666932870372</v>
      </c>
      <c r="B2171" t="s">
        <v>29</v>
      </c>
      <c r="C2171" s="4" t="s">
        <v>196</v>
      </c>
      <c r="D2171" t="s">
        <v>54</v>
      </c>
      <c r="E2171" t="s">
        <v>68</v>
      </c>
      <c r="F2171" t="s">
        <v>47</v>
      </c>
      <c r="G2171" t="s">
        <v>34</v>
      </c>
      <c r="H2171" t="s">
        <v>35</v>
      </c>
      <c r="I2171" t="s">
        <v>36</v>
      </c>
      <c r="J2171">
        <v>3</v>
      </c>
      <c r="K2171" t="s">
        <v>499</v>
      </c>
      <c r="L2171" t="s">
        <v>49</v>
      </c>
      <c r="M2171" t="s">
        <v>493</v>
      </c>
      <c r="N2171" t="s">
        <v>625</v>
      </c>
      <c r="O2171" t="s">
        <v>41</v>
      </c>
      <c r="P2171" t="s">
        <v>77</v>
      </c>
      <c r="Q2171" t="s">
        <v>481</v>
      </c>
      <c r="R2171" t="s">
        <v>34</v>
      </c>
      <c r="S2171" t="s">
        <v>2341</v>
      </c>
      <c r="T2171">
        <v>4150</v>
      </c>
      <c r="U2171">
        <v>151</v>
      </c>
      <c r="V2171">
        <v>0</v>
      </c>
      <c r="W2171" t="s">
        <v>44</v>
      </c>
      <c r="X2171" t="s">
        <v>43</v>
      </c>
      <c r="Y2171" t="s">
        <v>43</v>
      </c>
      <c r="Z2171">
        <v>0</v>
      </c>
      <c r="AA2171" t="s">
        <v>45</v>
      </c>
      <c r="AB2171" t="s">
        <v>43</v>
      </c>
      <c r="AC2171" t="s">
        <v>43</v>
      </c>
    </row>
    <row r="2172" spans="1:29" x14ac:dyDescent="0.3">
      <c r="A2172" s="2">
        <v>45063.671041666668</v>
      </c>
      <c r="B2172" t="s">
        <v>29</v>
      </c>
      <c r="C2172" s="4" t="s">
        <v>562</v>
      </c>
      <c r="D2172" t="s">
        <v>54</v>
      </c>
      <c r="E2172" t="s">
        <v>73</v>
      </c>
      <c r="F2172" t="s">
        <v>33</v>
      </c>
      <c r="G2172" t="s">
        <v>34</v>
      </c>
      <c r="H2172" t="s">
        <v>35</v>
      </c>
      <c r="I2172" t="s">
        <v>58</v>
      </c>
      <c r="J2172">
        <v>5</v>
      </c>
      <c r="K2172" t="s">
        <v>123</v>
      </c>
      <c r="L2172" t="s">
        <v>69</v>
      </c>
      <c r="M2172" t="s">
        <v>505</v>
      </c>
      <c r="N2172" t="s">
        <v>686</v>
      </c>
      <c r="O2172" t="s">
        <v>85</v>
      </c>
      <c r="P2172" t="s">
        <v>66</v>
      </c>
      <c r="Q2172" t="s">
        <v>35</v>
      </c>
      <c r="R2172" t="s">
        <v>495</v>
      </c>
      <c r="S2172" t="s">
        <v>2342</v>
      </c>
      <c r="T2172">
        <v>1620</v>
      </c>
      <c r="U2172">
        <v>5070</v>
      </c>
      <c r="V2172">
        <v>0</v>
      </c>
      <c r="W2172" t="s">
        <v>44</v>
      </c>
      <c r="X2172" t="s">
        <v>43</v>
      </c>
      <c r="Y2172" t="s">
        <v>43</v>
      </c>
      <c r="Z2172">
        <v>0</v>
      </c>
      <c r="AA2172" t="s">
        <v>45</v>
      </c>
      <c r="AB2172" t="s">
        <v>43</v>
      </c>
      <c r="AC2172" t="s">
        <v>43</v>
      </c>
    </row>
    <row r="2173" spans="1:29" x14ac:dyDescent="0.3">
      <c r="A2173" s="2">
        <v>45063.673981481479</v>
      </c>
      <c r="B2173" t="s">
        <v>29</v>
      </c>
      <c r="C2173" s="4" t="s">
        <v>677</v>
      </c>
      <c r="D2173" t="s">
        <v>31</v>
      </c>
      <c r="E2173" t="s">
        <v>73</v>
      </c>
      <c r="F2173" t="s">
        <v>122</v>
      </c>
      <c r="G2173" t="s">
        <v>34</v>
      </c>
      <c r="H2173" t="s">
        <v>35</v>
      </c>
      <c r="I2173" t="s">
        <v>58</v>
      </c>
      <c r="J2173">
        <v>5</v>
      </c>
      <c r="K2173" t="s">
        <v>499</v>
      </c>
      <c r="L2173" t="s">
        <v>49</v>
      </c>
      <c r="M2173" t="s">
        <v>505</v>
      </c>
      <c r="N2173" t="s">
        <v>488</v>
      </c>
      <c r="O2173" t="s">
        <v>125</v>
      </c>
      <c r="P2173" t="s">
        <v>62</v>
      </c>
      <c r="Q2173" t="s">
        <v>481</v>
      </c>
      <c r="R2173" t="s">
        <v>495</v>
      </c>
      <c r="S2173" t="s">
        <v>2343</v>
      </c>
      <c r="T2173">
        <v>2630</v>
      </c>
      <c r="U2173">
        <v>7190</v>
      </c>
      <c r="V2173">
        <v>0</v>
      </c>
      <c r="W2173" t="s">
        <v>44</v>
      </c>
      <c r="X2173" t="s">
        <v>43</v>
      </c>
      <c r="Y2173" t="s">
        <v>43</v>
      </c>
      <c r="Z2173">
        <v>0</v>
      </c>
      <c r="AA2173" t="s">
        <v>45</v>
      </c>
      <c r="AB2173" t="s">
        <v>43</v>
      </c>
      <c r="AC2173" t="s">
        <v>43</v>
      </c>
    </row>
    <row r="2174" spans="1:29" x14ac:dyDescent="0.3">
      <c r="A2174" s="2">
        <v>45063.675150462957</v>
      </c>
      <c r="B2174" t="s">
        <v>29</v>
      </c>
      <c r="C2174" s="4" t="s">
        <v>1624</v>
      </c>
      <c r="D2174" t="s">
        <v>31</v>
      </c>
      <c r="E2174" t="s">
        <v>73</v>
      </c>
      <c r="F2174" t="s">
        <v>47</v>
      </c>
      <c r="G2174" t="s">
        <v>56</v>
      </c>
      <c r="H2174" t="s">
        <v>35</v>
      </c>
      <c r="I2174" t="s">
        <v>36</v>
      </c>
      <c r="J2174">
        <v>5</v>
      </c>
      <c r="K2174" t="s">
        <v>81</v>
      </c>
      <c r="L2174" t="s">
        <v>49</v>
      </c>
      <c r="M2174" t="s">
        <v>490</v>
      </c>
      <c r="N2174" t="s">
        <v>690</v>
      </c>
      <c r="O2174" t="s">
        <v>85</v>
      </c>
      <c r="P2174" t="s">
        <v>99</v>
      </c>
      <c r="Q2174" t="s">
        <v>481</v>
      </c>
      <c r="R2174" t="s">
        <v>507</v>
      </c>
      <c r="S2174" t="s">
        <v>2344</v>
      </c>
      <c r="T2174">
        <v>3140</v>
      </c>
      <c r="U2174">
        <v>7190</v>
      </c>
      <c r="V2174">
        <v>0</v>
      </c>
      <c r="W2174" t="s">
        <v>44</v>
      </c>
      <c r="X2174" t="s">
        <v>43</v>
      </c>
      <c r="Y2174" t="s">
        <v>43</v>
      </c>
      <c r="Z2174">
        <v>0</v>
      </c>
      <c r="AA2174" t="s">
        <v>45</v>
      </c>
      <c r="AB2174" t="s">
        <v>43</v>
      </c>
      <c r="AC2174" t="s">
        <v>43</v>
      </c>
    </row>
    <row r="2175" spans="1:29" x14ac:dyDescent="0.3">
      <c r="A2175" s="2">
        <v>45063.678935185177</v>
      </c>
      <c r="B2175" t="s">
        <v>29</v>
      </c>
      <c r="C2175" s="4" t="s">
        <v>2183</v>
      </c>
      <c r="D2175" t="s">
        <v>54</v>
      </c>
      <c r="E2175" t="s">
        <v>32</v>
      </c>
      <c r="F2175" t="s">
        <v>47</v>
      </c>
      <c r="G2175" t="s">
        <v>34</v>
      </c>
      <c r="H2175" t="s">
        <v>35</v>
      </c>
      <c r="I2175" t="s">
        <v>36</v>
      </c>
      <c r="J2175">
        <v>1</v>
      </c>
      <c r="K2175" t="s">
        <v>48</v>
      </c>
      <c r="L2175" t="s">
        <v>49</v>
      </c>
      <c r="M2175" t="s">
        <v>515</v>
      </c>
      <c r="N2175" t="s">
        <v>998</v>
      </c>
      <c r="O2175" t="s">
        <v>41</v>
      </c>
      <c r="P2175" t="s">
        <v>52</v>
      </c>
      <c r="Q2175" t="s">
        <v>481</v>
      </c>
      <c r="R2175" t="s">
        <v>495</v>
      </c>
      <c r="S2175" t="s">
        <v>2345</v>
      </c>
      <c r="T2175">
        <v>50</v>
      </c>
      <c r="U2175">
        <v>111130</v>
      </c>
      <c r="V2175">
        <v>0</v>
      </c>
      <c r="W2175" t="s">
        <v>44</v>
      </c>
      <c r="X2175" t="s">
        <v>43</v>
      </c>
      <c r="Y2175" t="s">
        <v>43</v>
      </c>
      <c r="Z2175">
        <v>0</v>
      </c>
      <c r="AA2175" t="s">
        <v>45</v>
      </c>
      <c r="AB2175" t="s">
        <v>43</v>
      </c>
      <c r="AC2175" t="s">
        <v>43</v>
      </c>
    </row>
    <row r="2176" spans="1:29" x14ac:dyDescent="0.3">
      <c r="A2176" s="2">
        <v>45063.684374999997</v>
      </c>
      <c r="B2176" t="s">
        <v>29</v>
      </c>
      <c r="C2176" s="4" t="s">
        <v>2346</v>
      </c>
      <c r="D2176" t="s">
        <v>54</v>
      </c>
      <c r="E2176" t="s">
        <v>68</v>
      </c>
      <c r="F2176" t="s">
        <v>47</v>
      </c>
      <c r="G2176" t="s">
        <v>34</v>
      </c>
      <c r="H2176" t="s">
        <v>35</v>
      </c>
      <c r="I2176" t="s">
        <v>36</v>
      </c>
      <c r="J2176">
        <v>5</v>
      </c>
      <c r="K2176" t="s">
        <v>48</v>
      </c>
      <c r="L2176" t="s">
        <v>38</v>
      </c>
      <c r="M2176" t="s">
        <v>490</v>
      </c>
      <c r="N2176" t="s">
        <v>1334</v>
      </c>
      <c r="O2176" t="s">
        <v>113</v>
      </c>
      <c r="P2176" t="s">
        <v>52</v>
      </c>
      <c r="Q2176" t="s">
        <v>481</v>
      </c>
      <c r="R2176" t="s">
        <v>34</v>
      </c>
      <c r="S2176" t="s">
        <v>2347</v>
      </c>
      <c r="T2176">
        <v>2125</v>
      </c>
      <c r="U2176">
        <v>5070</v>
      </c>
      <c r="V2176">
        <v>0</v>
      </c>
      <c r="W2176" t="s">
        <v>44</v>
      </c>
      <c r="X2176" t="s">
        <v>43</v>
      </c>
      <c r="Y2176" t="s">
        <v>43</v>
      </c>
      <c r="Z2176">
        <v>0</v>
      </c>
      <c r="AA2176" t="s">
        <v>45</v>
      </c>
      <c r="AB2176" t="s">
        <v>43</v>
      </c>
      <c r="AC2176" t="s">
        <v>43</v>
      </c>
    </row>
    <row r="2177" spans="1:29" x14ac:dyDescent="0.3">
      <c r="A2177" s="2">
        <v>45063.687372685177</v>
      </c>
      <c r="B2177" t="s">
        <v>29</v>
      </c>
      <c r="C2177" s="4" t="s">
        <v>1032</v>
      </c>
      <c r="D2177" t="s">
        <v>31</v>
      </c>
      <c r="E2177" t="s">
        <v>73</v>
      </c>
      <c r="F2177" t="s">
        <v>122</v>
      </c>
      <c r="G2177" t="s">
        <v>34</v>
      </c>
      <c r="H2177" t="s">
        <v>35</v>
      </c>
      <c r="I2177" t="s">
        <v>58</v>
      </c>
      <c r="J2177">
        <v>7</v>
      </c>
      <c r="K2177" t="s">
        <v>499</v>
      </c>
      <c r="L2177" t="s">
        <v>49</v>
      </c>
      <c r="M2177" t="s">
        <v>505</v>
      </c>
      <c r="N2177" t="s">
        <v>717</v>
      </c>
      <c r="O2177" t="s">
        <v>41</v>
      </c>
      <c r="P2177" t="s">
        <v>66</v>
      </c>
      <c r="Q2177" t="s">
        <v>57</v>
      </c>
      <c r="R2177" t="s">
        <v>495</v>
      </c>
      <c r="S2177" t="s">
        <v>2348</v>
      </c>
      <c r="T2177">
        <v>50</v>
      </c>
      <c r="U2177">
        <v>131150</v>
      </c>
      <c r="V2177">
        <v>0</v>
      </c>
      <c r="W2177" t="s">
        <v>44</v>
      </c>
      <c r="X2177" t="s">
        <v>43</v>
      </c>
      <c r="Y2177" t="s">
        <v>43</v>
      </c>
      <c r="Z2177">
        <v>0</v>
      </c>
      <c r="AA2177" t="s">
        <v>45</v>
      </c>
      <c r="AB2177" t="s">
        <v>43</v>
      </c>
      <c r="AC2177" t="s">
        <v>43</v>
      </c>
    </row>
    <row r="2178" spans="1:29" x14ac:dyDescent="0.3">
      <c r="A2178" s="2">
        <v>45063.693055555559</v>
      </c>
      <c r="B2178" t="s">
        <v>29</v>
      </c>
      <c r="C2178" s="4" t="s">
        <v>2349</v>
      </c>
      <c r="D2178" t="s">
        <v>31</v>
      </c>
      <c r="E2178" t="s">
        <v>55</v>
      </c>
      <c r="F2178" t="s">
        <v>122</v>
      </c>
      <c r="G2178" t="s">
        <v>56</v>
      </c>
      <c r="H2178" t="s">
        <v>35</v>
      </c>
      <c r="I2178" t="s">
        <v>36</v>
      </c>
      <c r="J2178">
        <v>6</v>
      </c>
      <c r="K2178" t="s">
        <v>81</v>
      </c>
      <c r="L2178" t="s">
        <v>49</v>
      </c>
      <c r="M2178" t="s">
        <v>490</v>
      </c>
      <c r="N2178" t="s">
        <v>1213</v>
      </c>
      <c r="O2178" t="s">
        <v>85</v>
      </c>
      <c r="P2178" t="s">
        <v>42</v>
      </c>
      <c r="Q2178" t="s">
        <v>481</v>
      </c>
      <c r="R2178" t="s">
        <v>34</v>
      </c>
      <c r="S2178" t="s">
        <v>2350</v>
      </c>
      <c r="T2178">
        <v>50</v>
      </c>
      <c r="U2178">
        <v>151</v>
      </c>
      <c r="V2178">
        <v>0</v>
      </c>
      <c r="W2178" t="s">
        <v>44</v>
      </c>
      <c r="X2178" t="s">
        <v>43</v>
      </c>
      <c r="Y2178" t="s">
        <v>43</v>
      </c>
      <c r="Z2178">
        <v>0</v>
      </c>
      <c r="AA2178" t="s">
        <v>45</v>
      </c>
      <c r="AB2178" t="s">
        <v>43</v>
      </c>
      <c r="AC2178" t="s">
        <v>43</v>
      </c>
    </row>
    <row r="2179" spans="1:29" x14ac:dyDescent="0.3">
      <c r="A2179" s="2">
        <v>45063.698495370372</v>
      </c>
      <c r="B2179" t="s">
        <v>29</v>
      </c>
      <c r="C2179" s="4" t="s">
        <v>508</v>
      </c>
      <c r="D2179" t="s">
        <v>31</v>
      </c>
      <c r="E2179" t="s">
        <v>73</v>
      </c>
      <c r="F2179" t="s">
        <v>122</v>
      </c>
      <c r="G2179" t="s">
        <v>56</v>
      </c>
      <c r="H2179" t="s">
        <v>57</v>
      </c>
      <c r="I2179" t="s">
        <v>36</v>
      </c>
      <c r="J2179">
        <v>1</v>
      </c>
      <c r="K2179" t="s">
        <v>81</v>
      </c>
      <c r="L2179" t="s">
        <v>38</v>
      </c>
      <c r="M2179" t="s">
        <v>511</v>
      </c>
      <c r="N2179" t="s">
        <v>1058</v>
      </c>
      <c r="O2179" t="s">
        <v>113</v>
      </c>
      <c r="P2179" t="s">
        <v>95</v>
      </c>
      <c r="Q2179" t="s">
        <v>513</v>
      </c>
      <c r="R2179" t="s">
        <v>507</v>
      </c>
      <c r="S2179" t="s">
        <v>2351</v>
      </c>
      <c r="T2179">
        <v>2125</v>
      </c>
      <c r="U2179">
        <v>7190</v>
      </c>
      <c r="V2179">
        <v>0</v>
      </c>
      <c r="W2179" t="s">
        <v>44</v>
      </c>
      <c r="X2179" t="s">
        <v>43</v>
      </c>
      <c r="Y2179" t="s">
        <v>43</v>
      </c>
      <c r="Z2179">
        <v>0</v>
      </c>
      <c r="AA2179" t="s">
        <v>45</v>
      </c>
      <c r="AB2179" t="s">
        <v>43</v>
      </c>
      <c r="AC2179" t="s">
        <v>43</v>
      </c>
    </row>
    <row r="2180" spans="1:29" x14ac:dyDescent="0.3">
      <c r="A2180" s="2">
        <v>45063.701111111113</v>
      </c>
      <c r="B2180" t="s">
        <v>29</v>
      </c>
      <c r="C2180" s="4" t="s">
        <v>1884</v>
      </c>
      <c r="D2180" t="s">
        <v>31</v>
      </c>
      <c r="E2180" t="s">
        <v>55</v>
      </c>
      <c r="F2180" t="s">
        <v>33</v>
      </c>
      <c r="G2180" t="s">
        <v>34</v>
      </c>
      <c r="H2180" t="s">
        <v>57</v>
      </c>
      <c r="I2180" t="s">
        <v>58</v>
      </c>
      <c r="J2180">
        <v>1</v>
      </c>
      <c r="K2180" t="s">
        <v>48</v>
      </c>
      <c r="L2180" t="s">
        <v>38</v>
      </c>
      <c r="M2180" t="s">
        <v>511</v>
      </c>
      <c r="N2180" t="s">
        <v>2352</v>
      </c>
      <c r="O2180" t="s">
        <v>125</v>
      </c>
      <c r="P2180" t="s">
        <v>52</v>
      </c>
      <c r="Q2180" t="s">
        <v>57</v>
      </c>
      <c r="R2180" t="s">
        <v>495</v>
      </c>
      <c r="S2180" t="s">
        <v>2353</v>
      </c>
      <c r="T2180">
        <v>50</v>
      </c>
      <c r="U2180">
        <v>131150</v>
      </c>
      <c r="V2180">
        <v>0</v>
      </c>
      <c r="W2180" t="s">
        <v>44</v>
      </c>
      <c r="X2180" t="s">
        <v>43</v>
      </c>
      <c r="Y2180" t="s">
        <v>43</v>
      </c>
      <c r="Z2180">
        <v>0</v>
      </c>
      <c r="AA2180" t="s">
        <v>45</v>
      </c>
      <c r="AB2180" t="s">
        <v>43</v>
      </c>
      <c r="AC2180" t="s">
        <v>43</v>
      </c>
    </row>
    <row r="2181" spans="1:29" x14ac:dyDescent="0.3">
      <c r="A2181" s="2">
        <v>45063.706423611111</v>
      </c>
      <c r="B2181" t="s">
        <v>29</v>
      </c>
      <c r="C2181" s="4" t="s">
        <v>2354</v>
      </c>
      <c r="D2181" t="s">
        <v>54</v>
      </c>
      <c r="E2181" t="s">
        <v>73</v>
      </c>
      <c r="F2181" t="s">
        <v>33</v>
      </c>
      <c r="G2181" t="s">
        <v>34</v>
      </c>
      <c r="H2181" t="s">
        <v>35</v>
      </c>
      <c r="I2181" t="s">
        <v>36</v>
      </c>
      <c r="J2181">
        <v>5</v>
      </c>
      <c r="K2181" t="s">
        <v>123</v>
      </c>
      <c r="L2181" t="s">
        <v>49</v>
      </c>
      <c r="M2181" t="s">
        <v>680</v>
      </c>
      <c r="N2181" t="s">
        <v>846</v>
      </c>
      <c r="O2181" t="s">
        <v>85</v>
      </c>
      <c r="P2181" t="s">
        <v>52</v>
      </c>
      <c r="Q2181" t="s">
        <v>481</v>
      </c>
      <c r="R2181" t="s">
        <v>495</v>
      </c>
      <c r="S2181" t="s">
        <v>2355</v>
      </c>
      <c r="T2181">
        <v>2630</v>
      </c>
      <c r="U2181">
        <v>3050</v>
      </c>
      <c r="V2181">
        <v>0</v>
      </c>
      <c r="W2181" t="s">
        <v>44</v>
      </c>
      <c r="X2181" t="s">
        <v>43</v>
      </c>
      <c r="Y2181" t="s">
        <v>43</v>
      </c>
      <c r="Z2181">
        <v>0</v>
      </c>
      <c r="AA2181" t="s">
        <v>45</v>
      </c>
      <c r="AB2181" t="s">
        <v>43</v>
      </c>
      <c r="AC2181" t="s">
        <v>43</v>
      </c>
    </row>
    <row r="2182" spans="1:29" x14ac:dyDescent="0.3">
      <c r="A2182" s="2">
        <v>45063.710925925923</v>
      </c>
      <c r="B2182" t="s">
        <v>29</v>
      </c>
      <c r="C2182" s="4" t="s">
        <v>2356</v>
      </c>
      <c r="D2182" t="s">
        <v>54</v>
      </c>
      <c r="E2182" t="s">
        <v>73</v>
      </c>
      <c r="F2182" t="s">
        <v>33</v>
      </c>
      <c r="G2182" t="s">
        <v>34</v>
      </c>
      <c r="H2182" t="s">
        <v>57</v>
      </c>
      <c r="I2182" t="s">
        <v>58</v>
      </c>
      <c r="J2182">
        <v>1</v>
      </c>
      <c r="K2182" t="s">
        <v>499</v>
      </c>
      <c r="L2182" t="s">
        <v>69</v>
      </c>
      <c r="M2182" t="s">
        <v>532</v>
      </c>
      <c r="N2182" t="s">
        <v>578</v>
      </c>
      <c r="O2182" t="s">
        <v>113</v>
      </c>
      <c r="P2182" t="s">
        <v>88</v>
      </c>
      <c r="Q2182" t="s">
        <v>481</v>
      </c>
      <c r="R2182" t="s">
        <v>34</v>
      </c>
      <c r="S2182" t="s">
        <v>2357</v>
      </c>
      <c r="T2182">
        <v>3140</v>
      </c>
      <c r="U2182">
        <v>5070</v>
      </c>
      <c r="V2182">
        <v>0</v>
      </c>
      <c r="W2182" t="s">
        <v>44</v>
      </c>
      <c r="X2182" t="s">
        <v>43</v>
      </c>
      <c r="Y2182" t="s">
        <v>43</v>
      </c>
      <c r="Z2182">
        <v>0</v>
      </c>
      <c r="AA2182" t="s">
        <v>45</v>
      </c>
      <c r="AB2182" t="s">
        <v>43</v>
      </c>
      <c r="AC2182" t="s">
        <v>43</v>
      </c>
    </row>
    <row r="2183" spans="1:29" x14ac:dyDescent="0.3">
      <c r="A2183" s="2">
        <v>45063.726724537039</v>
      </c>
      <c r="B2183" t="s">
        <v>29</v>
      </c>
      <c r="C2183" s="4" t="s">
        <v>296</v>
      </c>
      <c r="D2183" t="s">
        <v>31</v>
      </c>
      <c r="E2183" t="s">
        <v>32</v>
      </c>
      <c r="F2183" t="s">
        <v>33</v>
      </c>
      <c r="G2183" t="s">
        <v>56</v>
      </c>
      <c r="H2183" t="s">
        <v>35</v>
      </c>
      <c r="I2183" t="s">
        <v>36</v>
      </c>
      <c r="J2183">
        <v>8</v>
      </c>
      <c r="K2183" t="s">
        <v>499</v>
      </c>
      <c r="L2183" t="s">
        <v>49</v>
      </c>
      <c r="M2183" t="s">
        <v>505</v>
      </c>
      <c r="N2183" t="s">
        <v>598</v>
      </c>
      <c r="O2183" t="s">
        <v>41</v>
      </c>
      <c r="P2183" t="s">
        <v>52</v>
      </c>
      <c r="Q2183" t="s">
        <v>513</v>
      </c>
      <c r="R2183" t="s">
        <v>507</v>
      </c>
      <c r="S2183" t="s">
        <v>2358</v>
      </c>
      <c r="T2183">
        <v>4150</v>
      </c>
      <c r="U2183">
        <v>91110</v>
      </c>
      <c r="V2183">
        <v>0</v>
      </c>
      <c r="W2183" t="s">
        <v>44</v>
      </c>
      <c r="X2183" t="s">
        <v>43</v>
      </c>
      <c r="Y2183" t="s">
        <v>43</v>
      </c>
      <c r="Z2183">
        <v>0</v>
      </c>
      <c r="AA2183" t="s">
        <v>45</v>
      </c>
      <c r="AB2183" t="s">
        <v>43</v>
      </c>
      <c r="AC2183" t="s">
        <v>43</v>
      </c>
    </row>
    <row r="2184" spans="1:29" x14ac:dyDescent="0.3">
      <c r="A2184" s="2">
        <v>45063.737118055556</v>
      </c>
      <c r="B2184" t="s">
        <v>29</v>
      </c>
      <c r="C2184" s="4" t="s">
        <v>610</v>
      </c>
      <c r="D2184" t="s">
        <v>31</v>
      </c>
      <c r="E2184" t="s">
        <v>73</v>
      </c>
      <c r="F2184" t="s">
        <v>122</v>
      </c>
      <c r="G2184" t="s">
        <v>34</v>
      </c>
      <c r="H2184" t="s">
        <v>35</v>
      </c>
      <c r="I2184" t="s">
        <v>36</v>
      </c>
      <c r="J2184">
        <v>7</v>
      </c>
      <c r="K2184" t="s">
        <v>48</v>
      </c>
      <c r="L2184" t="s">
        <v>69</v>
      </c>
      <c r="M2184" t="s">
        <v>529</v>
      </c>
      <c r="N2184" t="s">
        <v>824</v>
      </c>
      <c r="O2184" t="s">
        <v>85</v>
      </c>
      <c r="P2184" t="s">
        <v>66</v>
      </c>
      <c r="Q2184" t="s">
        <v>481</v>
      </c>
      <c r="R2184" t="s">
        <v>507</v>
      </c>
      <c r="S2184" t="s">
        <v>2359</v>
      </c>
      <c r="T2184">
        <v>50</v>
      </c>
      <c r="U2184">
        <v>91110</v>
      </c>
      <c r="V2184">
        <v>0</v>
      </c>
      <c r="W2184" t="s">
        <v>44</v>
      </c>
      <c r="X2184" t="s">
        <v>43</v>
      </c>
      <c r="Y2184" t="s">
        <v>43</v>
      </c>
      <c r="Z2184">
        <v>0</v>
      </c>
      <c r="AA2184" t="s">
        <v>45</v>
      </c>
      <c r="AB2184" t="s">
        <v>43</v>
      </c>
      <c r="AC2184" t="s">
        <v>43</v>
      </c>
    </row>
    <row r="2185" spans="1:29" x14ac:dyDescent="0.3">
      <c r="A2185" s="2">
        <v>45063.740277777782</v>
      </c>
      <c r="B2185" t="s">
        <v>29</v>
      </c>
      <c r="C2185" s="4" t="s">
        <v>562</v>
      </c>
      <c r="D2185" t="s">
        <v>31</v>
      </c>
      <c r="E2185" t="s">
        <v>32</v>
      </c>
      <c r="F2185" t="s">
        <v>122</v>
      </c>
      <c r="G2185" t="s">
        <v>34</v>
      </c>
      <c r="H2185" t="s">
        <v>57</v>
      </c>
      <c r="I2185" t="s">
        <v>58</v>
      </c>
      <c r="J2185">
        <v>5</v>
      </c>
      <c r="K2185" t="s">
        <v>499</v>
      </c>
      <c r="L2185" t="s">
        <v>69</v>
      </c>
      <c r="M2185" t="s">
        <v>515</v>
      </c>
      <c r="N2185" t="s">
        <v>561</v>
      </c>
      <c r="O2185" t="s">
        <v>85</v>
      </c>
      <c r="P2185" t="s">
        <v>95</v>
      </c>
      <c r="Q2185" t="s">
        <v>35</v>
      </c>
      <c r="R2185" t="s">
        <v>495</v>
      </c>
      <c r="S2185" t="s">
        <v>2360</v>
      </c>
      <c r="T2185">
        <v>3140</v>
      </c>
      <c r="U2185">
        <v>91110</v>
      </c>
      <c r="V2185">
        <v>0</v>
      </c>
      <c r="W2185" t="s">
        <v>44</v>
      </c>
      <c r="X2185" t="s">
        <v>43</v>
      </c>
      <c r="Y2185" t="s">
        <v>43</v>
      </c>
      <c r="Z2185">
        <v>0</v>
      </c>
      <c r="AA2185" t="s">
        <v>45</v>
      </c>
      <c r="AB2185" t="s">
        <v>43</v>
      </c>
      <c r="AC2185" t="s">
        <v>43</v>
      </c>
    </row>
    <row r="2186" spans="1:29" x14ac:dyDescent="0.3">
      <c r="A2186" s="2">
        <v>45063.742199074077</v>
      </c>
      <c r="B2186" t="s">
        <v>29</v>
      </c>
      <c r="C2186" s="4" t="s">
        <v>1843</v>
      </c>
      <c r="D2186" t="s">
        <v>31</v>
      </c>
      <c r="E2186" t="s">
        <v>73</v>
      </c>
      <c r="F2186" t="s">
        <v>33</v>
      </c>
      <c r="G2186" t="s">
        <v>56</v>
      </c>
      <c r="H2186" t="s">
        <v>57</v>
      </c>
      <c r="I2186" t="s">
        <v>58</v>
      </c>
      <c r="J2186">
        <v>4</v>
      </c>
      <c r="K2186" t="s">
        <v>81</v>
      </c>
      <c r="L2186" t="s">
        <v>69</v>
      </c>
      <c r="M2186" t="s">
        <v>505</v>
      </c>
      <c r="N2186" t="s">
        <v>625</v>
      </c>
      <c r="O2186" t="s">
        <v>113</v>
      </c>
      <c r="P2186" t="s">
        <v>66</v>
      </c>
      <c r="Q2186" t="s">
        <v>57</v>
      </c>
      <c r="R2186" t="s">
        <v>495</v>
      </c>
      <c r="S2186" t="s">
        <v>2361</v>
      </c>
      <c r="T2186">
        <v>2125</v>
      </c>
      <c r="U2186">
        <v>5070</v>
      </c>
      <c r="V2186">
        <v>0</v>
      </c>
      <c r="W2186" t="s">
        <v>44</v>
      </c>
      <c r="X2186" t="s">
        <v>43</v>
      </c>
      <c r="Y2186" t="s">
        <v>43</v>
      </c>
      <c r="Z2186">
        <v>0</v>
      </c>
      <c r="AA2186" t="s">
        <v>45</v>
      </c>
      <c r="AB2186" t="s">
        <v>43</v>
      </c>
      <c r="AC2186" t="s">
        <v>43</v>
      </c>
    </row>
    <row r="2187" spans="1:29" x14ac:dyDescent="0.3">
      <c r="A2187" s="2">
        <v>45063.744699074072</v>
      </c>
      <c r="B2187" t="s">
        <v>29</v>
      </c>
      <c r="C2187" s="4" t="s">
        <v>650</v>
      </c>
      <c r="D2187" t="s">
        <v>31</v>
      </c>
      <c r="E2187" t="s">
        <v>73</v>
      </c>
      <c r="F2187" t="s">
        <v>33</v>
      </c>
      <c r="G2187" t="s">
        <v>34</v>
      </c>
      <c r="H2187" t="s">
        <v>35</v>
      </c>
      <c r="I2187" t="s">
        <v>36</v>
      </c>
      <c r="J2187">
        <v>6</v>
      </c>
      <c r="K2187" t="s">
        <v>499</v>
      </c>
      <c r="L2187" t="s">
        <v>49</v>
      </c>
      <c r="M2187" t="s">
        <v>588</v>
      </c>
      <c r="N2187" t="s">
        <v>2362</v>
      </c>
      <c r="O2187" t="s">
        <v>41</v>
      </c>
      <c r="P2187" t="s">
        <v>62</v>
      </c>
      <c r="Q2187" t="s">
        <v>481</v>
      </c>
      <c r="R2187" t="s">
        <v>495</v>
      </c>
      <c r="S2187" t="s">
        <v>2363</v>
      </c>
      <c r="T2187">
        <v>50</v>
      </c>
      <c r="U2187">
        <v>151</v>
      </c>
      <c r="V2187">
        <v>0</v>
      </c>
      <c r="W2187" t="s">
        <v>44</v>
      </c>
      <c r="X2187" t="s">
        <v>43</v>
      </c>
      <c r="Y2187" t="s">
        <v>43</v>
      </c>
      <c r="Z2187">
        <v>0</v>
      </c>
      <c r="AA2187" t="s">
        <v>45</v>
      </c>
      <c r="AB2187" t="s">
        <v>43</v>
      </c>
      <c r="AC2187" t="s">
        <v>43</v>
      </c>
    </row>
    <row r="2188" spans="1:29" x14ac:dyDescent="0.3">
      <c r="A2188" s="2">
        <v>45063.747002314813</v>
      </c>
      <c r="B2188" t="s">
        <v>29</v>
      </c>
      <c r="C2188" s="4" t="s">
        <v>677</v>
      </c>
      <c r="D2188" t="s">
        <v>31</v>
      </c>
      <c r="E2188" t="s">
        <v>73</v>
      </c>
      <c r="F2188" t="s">
        <v>122</v>
      </c>
      <c r="G2188" t="s">
        <v>34</v>
      </c>
      <c r="H2188" t="s">
        <v>57</v>
      </c>
      <c r="I2188" t="s">
        <v>36</v>
      </c>
      <c r="J2188">
        <v>5</v>
      </c>
      <c r="K2188" t="s">
        <v>81</v>
      </c>
      <c r="L2188" t="s">
        <v>38</v>
      </c>
      <c r="M2188" t="s">
        <v>505</v>
      </c>
      <c r="N2188" t="s">
        <v>524</v>
      </c>
      <c r="O2188" t="s">
        <v>125</v>
      </c>
      <c r="P2188" t="s">
        <v>66</v>
      </c>
      <c r="Q2188" t="s">
        <v>57</v>
      </c>
      <c r="R2188" t="s">
        <v>34</v>
      </c>
      <c r="S2188" t="s">
        <v>2364</v>
      </c>
      <c r="T2188">
        <v>2125</v>
      </c>
      <c r="U2188">
        <v>5070</v>
      </c>
      <c r="V2188">
        <v>0</v>
      </c>
      <c r="W2188" t="s">
        <v>44</v>
      </c>
      <c r="X2188" t="s">
        <v>43</v>
      </c>
      <c r="Y2188" t="s">
        <v>43</v>
      </c>
      <c r="Z2188">
        <v>0</v>
      </c>
      <c r="AA2188" t="s">
        <v>45</v>
      </c>
      <c r="AB2188" t="s">
        <v>43</v>
      </c>
      <c r="AC2188" t="s">
        <v>43</v>
      </c>
    </row>
    <row r="2189" spans="1:29" x14ac:dyDescent="0.3">
      <c r="A2189" s="2">
        <v>45063.748182870368</v>
      </c>
      <c r="B2189" t="s">
        <v>29</v>
      </c>
      <c r="C2189" s="4" t="s">
        <v>1346</v>
      </c>
      <c r="D2189" t="s">
        <v>54</v>
      </c>
      <c r="E2189" t="s">
        <v>73</v>
      </c>
      <c r="F2189" t="s">
        <v>33</v>
      </c>
      <c r="G2189" t="s">
        <v>56</v>
      </c>
      <c r="H2189" t="s">
        <v>57</v>
      </c>
      <c r="I2189" t="s">
        <v>58</v>
      </c>
      <c r="J2189">
        <v>10</v>
      </c>
      <c r="K2189" t="s">
        <v>81</v>
      </c>
      <c r="L2189" t="s">
        <v>69</v>
      </c>
      <c r="M2189" t="s">
        <v>505</v>
      </c>
      <c r="N2189" t="s">
        <v>663</v>
      </c>
      <c r="O2189" t="s">
        <v>113</v>
      </c>
      <c r="P2189" t="s">
        <v>88</v>
      </c>
      <c r="Q2189" t="s">
        <v>57</v>
      </c>
      <c r="R2189" t="s">
        <v>507</v>
      </c>
      <c r="S2189" t="s">
        <v>2365</v>
      </c>
      <c r="T2189">
        <v>4150</v>
      </c>
      <c r="U2189">
        <v>5070</v>
      </c>
      <c r="V2189">
        <v>0</v>
      </c>
      <c r="W2189" t="s">
        <v>44</v>
      </c>
      <c r="X2189" t="s">
        <v>43</v>
      </c>
      <c r="Y2189" t="s">
        <v>43</v>
      </c>
      <c r="Z2189">
        <v>0</v>
      </c>
      <c r="AA2189" t="s">
        <v>45</v>
      </c>
      <c r="AB2189" t="s">
        <v>43</v>
      </c>
      <c r="AC2189" t="s">
        <v>43</v>
      </c>
    </row>
    <row r="2190" spans="1:29" x14ac:dyDescent="0.3">
      <c r="A2190" s="2">
        <v>45063.756076388891</v>
      </c>
      <c r="B2190" t="s">
        <v>29</v>
      </c>
      <c r="C2190" s="4" t="s">
        <v>510</v>
      </c>
      <c r="D2190" t="s">
        <v>31</v>
      </c>
      <c r="E2190" t="s">
        <v>32</v>
      </c>
      <c r="F2190" t="s">
        <v>122</v>
      </c>
      <c r="G2190" t="s">
        <v>34</v>
      </c>
      <c r="H2190" t="s">
        <v>35</v>
      </c>
      <c r="I2190" t="s">
        <v>36</v>
      </c>
      <c r="J2190">
        <v>4</v>
      </c>
      <c r="K2190" t="s">
        <v>48</v>
      </c>
      <c r="L2190" t="s">
        <v>49</v>
      </c>
      <c r="M2190" t="s">
        <v>560</v>
      </c>
      <c r="N2190" t="s">
        <v>1386</v>
      </c>
      <c r="O2190" t="s">
        <v>41</v>
      </c>
      <c r="P2190" t="s">
        <v>204</v>
      </c>
      <c r="Q2190" t="s">
        <v>481</v>
      </c>
      <c r="R2190" t="s">
        <v>495</v>
      </c>
      <c r="S2190" t="s">
        <v>2366</v>
      </c>
      <c r="T2190">
        <v>2630</v>
      </c>
      <c r="U2190">
        <v>91110</v>
      </c>
      <c r="V2190">
        <v>0</v>
      </c>
      <c r="W2190" t="s">
        <v>44</v>
      </c>
      <c r="X2190" t="s">
        <v>43</v>
      </c>
      <c r="Y2190" t="s">
        <v>43</v>
      </c>
      <c r="Z2190">
        <v>0</v>
      </c>
      <c r="AA2190" t="s">
        <v>45</v>
      </c>
      <c r="AB2190" t="s">
        <v>43</v>
      </c>
      <c r="AC2190" t="s">
        <v>43</v>
      </c>
    </row>
    <row r="2191" spans="1:29" x14ac:dyDescent="0.3">
      <c r="A2191" s="2">
        <v>45063.761273148149</v>
      </c>
      <c r="B2191" t="s">
        <v>29</v>
      </c>
      <c r="C2191" s="4" t="s">
        <v>838</v>
      </c>
      <c r="D2191" t="s">
        <v>31</v>
      </c>
      <c r="E2191" t="s">
        <v>55</v>
      </c>
      <c r="F2191" t="s">
        <v>33</v>
      </c>
      <c r="G2191" t="s">
        <v>56</v>
      </c>
      <c r="H2191" t="s">
        <v>57</v>
      </c>
      <c r="I2191" t="s">
        <v>36</v>
      </c>
      <c r="J2191">
        <v>8</v>
      </c>
      <c r="K2191" t="s">
        <v>123</v>
      </c>
      <c r="L2191" t="s">
        <v>38</v>
      </c>
      <c r="M2191" t="s">
        <v>490</v>
      </c>
      <c r="N2191" t="s">
        <v>2367</v>
      </c>
      <c r="O2191" t="s">
        <v>125</v>
      </c>
      <c r="P2191" t="s">
        <v>66</v>
      </c>
      <c r="Q2191" t="s">
        <v>57</v>
      </c>
      <c r="R2191" t="s">
        <v>495</v>
      </c>
      <c r="S2191" t="s">
        <v>2368</v>
      </c>
      <c r="T2191">
        <v>4150</v>
      </c>
      <c r="U2191">
        <v>91110</v>
      </c>
      <c r="V2191">
        <v>0</v>
      </c>
      <c r="W2191" t="s">
        <v>44</v>
      </c>
      <c r="X2191" t="s">
        <v>43</v>
      </c>
      <c r="Y2191" t="s">
        <v>43</v>
      </c>
      <c r="Z2191">
        <v>0</v>
      </c>
      <c r="AA2191" t="s">
        <v>45</v>
      </c>
      <c r="AB2191" t="s">
        <v>43</v>
      </c>
      <c r="AC2191" t="s">
        <v>43</v>
      </c>
    </row>
    <row r="2192" spans="1:29" x14ac:dyDescent="0.3">
      <c r="A2192" s="2">
        <v>45063.763437499998</v>
      </c>
      <c r="B2192" t="s">
        <v>29</v>
      </c>
      <c r="C2192" s="4" t="s">
        <v>1412</v>
      </c>
      <c r="D2192" t="s">
        <v>54</v>
      </c>
      <c r="E2192" t="s">
        <v>73</v>
      </c>
      <c r="F2192" t="s">
        <v>122</v>
      </c>
      <c r="G2192" t="s">
        <v>56</v>
      </c>
      <c r="H2192" t="s">
        <v>35</v>
      </c>
      <c r="I2192" t="s">
        <v>58</v>
      </c>
      <c r="J2192">
        <v>3</v>
      </c>
      <c r="K2192" t="s">
        <v>499</v>
      </c>
      <c r="L2192" t="s">
        <v>69</v>
      </c>
      <c r="M2192" t="s">
        <v>505</v>
      </c>
      <c r="N2192" t="s">
        <v>663</v>
      </c>
      <c r="O2192" t="s">
        <v>113</v>
      </c>
      <c r="P2192" t="s">
        <v>88</v>
      </c>
      <c r="Q2192" t="s">
        <v>35</v>
      </c>
      <c r="R2192" t="s">
        <v>507</v>
      </c>
      <c r="S2192" t="s">
        <v>2369</v>
      </c>
      <c r="T2192">
        <v>50</v>
      </c>
      <c r="U2192">
        <v>151</v>
      </c>
      <c r="V2192">
        <v>0</v>
      </c>
      <c r="W2192" t="s">
        <v>44</v>
      </c>
      <c r="X2192" t="s">
        <v>43</v>
      </c>
      <c r="Y2192" t="s">
        <v>43</v>
      </c>
      <c r="Z2192">
        <v>0</v>
      </c>
      <c r="AA2192" t="s">
        <v>45</v>
      </c>
      <c r="AB2192" t="s">
        <v>43</v>
      </c>
      <c r="AC2192" t="s">
        <v>43</v>
      </c>
    </row>
    <row r="2193" spans="1:29" x14ac:dyDescent="0.3">
      <c r="A2193" s="2">
        <v>45063.765115740738</v>
      </c>
      <c r="B2193" t="s">
        <v>29</v>
      </c>
      <c r="C2193" s="4" t="s">
        <v>2370</v>
      </c>
      <c r="D2193" t="s">
        <v>31</v>
      </c>
      <c r="E2193" t="s">
        <v>32</v>
      </c>
      <c r="F2193" t="s">
        <v>33</v>
      </c>
      <c r="G2193" t="s">
        <v>56</v>
      </c>
      <c r="H2193" t="s">
        <v>57</v>
      </c>
      <c r="I2193" t="s">
        <v>58</v>
      </c>
      <c r="J2193">
        <v>9</v>
      </c>
      <c r="K2193" t="s">
        <v>499</v>
      </c>
      <c r="L2193" t="s">
        <v>49</v>
      </c>
      <c r="M2193" t="s">
        <v>500</v>
      </c>
      <c r="N2193" t="s">
        <v>906</v>
      </c>
      <c r="O2193" t="s">
        <v>41</v>
      </c>
      <c r="P2193" t="s">
        <v>77</v>
      </c>
      <c r="Q2193" t="s">
        <v>35</v>
      </c>
      <c r="R2193" t="s">
        <v>507</v>
      </c>
      <c r="S2193" t="s">
        <v>2371</v>
      </c>
      <c r="T2193">
        <v>50</v>
      </c>
      <c r="U2193">
        <v>151</v>
      </c>
      <c r="V2193">
        <v>0</v>
      </c>
      <c r="W2193" t="s">
        <v>44</v>
      </c>
      <c r="X2193" t="s">
        <v>43</v>
      </c>
      <c r="Y2193" t="s">
        <v>43</v>
      </c>
      <c r="Z2193">
        <v>0</v>
      </c>
      <c r="AA2193" t="s">
        <v>45</v>
      </c>
      <c r="AB2193" t="s">
        <v>43</v>
      </c>
      <c r="AC2193" t="s">
        <v>43</v>
      </c>
    </row>
    <row r="2194" spans="1:29" x14ac:dyDescent="0.3">
      <c r="A2194" s="2">
        <v>45063.765844907408</v>
      </c>
      <c r="B2194" t="s">
        <v>29</v>
      </c>
      <c r="C2194" s="4" t="s">
        <v>192</v>
      </c>
      <c r="D2194" t="s">
        <v>31</v>
      </c>
      <c r="E2194" t="s">
        <v>73</v>
      </c>
      <c r="F2194" t="s">
        <v>47</v>
      </c>
      <c r="G2194" t="s">
        <v>56</v>
      </c>
      <c r="H2194" t="s">
        <v>35</v>
      </c>
      <c r="I2194" t="s">
        <v>58</v>
      </c>
      <c r="J2194">
        <v>7</v>
      </c>
      <c r="K2194" t="s">
        <v>499</v>
      </c>
      <c r="L2194" t="s">
        <v>38</v>
      </c>
      <c r="M2194" t="s">
        <v>505</v>
      </c>
      <c r="N2194" t="s">
        <v>941</v>
      </c>
      <c r="O2194" t="s">
        <v>113</v>
      </c>
      <c r="P2194" t="s">
        <v>52</v>
      </c>
      <c r="Q2194" t="s">
        <v>481</v>
      </c>
      <c r="R2194" t="s">
        <v>34</v>
      </c>
      <c r="S2194" t="s">
        <v>2372</v>
      </c>
      <c r="T2194">
        <v>1115</v>
      </c>
      <c r="U2194">
        <v>111130</v>
      </c>
      <c r="V2194">
        <v>0</v>
      </c>
      <c r="W2194" t="s">
        <v>44</v>
      </c>
      <c r="X2194" t="s">
        <v>43</v>
      </c>
      <c r="Y2194" t="s">
        <v>43</v>
      </c>
      <c r="Z2194">
        <v>0</v>
      </c>
      <c r="AA2194" t="s">
        <v>45</v>
      </c>
      <c r="AB2194" t="s">
        <v>43</v>
      </c>
      <c r="AC2194" t="s">
        <v>43</v>
      </c>
    </row>
    <row r="2195" spans="1:29" x14ac:dyDescent="0.3">
      <c r="A2195" s="2">
        <v>45063.770555555559</v>
      </c>
      <c r="B2195" t="s">
        <v>29</v>
      </c>
      <c r="C2195" s="4" t="s">
        <v>2373</v>
      </c>
      <c r="D2195" t="s">
        <v>31</v>
      </c>
      <c r="E2195" t="s">
        <v>68</v>
      </c>
      <c r="F2195" t="s">
        <v>47</v>
      </c>
      <c r="G2195" t="s">
        <v>56</v>
      </c>
      <c r="H2195" t="s">
        <v>57</v>
      </c>
      <c r="I2195" t="s">
        <v>58</v>
      </c>
      <c r="J2195">
        <v>1</v>
      </c>
      <c r="K2195" t="s">
        <v>81</v>
      </c>
      <c r="L2195" t="s">
        <v>69</v>
      </c>
      <c r="M2195" t="s">
        <v>560</v>
      </c>
      <c r="N2195" t="s">
        <v>2374</v>
      </c>
      <c r="O2195" t="s">
        <v>85</v>
      </c>
      <c r="P2195" t="s">
        <v>88</v>
      </c>
      <c r="Q2195" t="s">
        <v>57</v>
      </c>
      <c r="R2195" t="s">
        <v>34</v>
      </c>
      <c r="S2195" t="s">
        <v>2375</v>
      </c>
      <c r="T2195">
        <v>2125</v>
      </c>
      <c r="U2195">
        <v>151</v>
      </c>
      <c r="V2195">
        <v>0</v>
      </c>
      <c r="W2195" t="s">
        <v>44</v>
      </c>
      <c r="X2195" t="s">
        <v>43</v>
      </c>
      <c r="Y2195" t="s">
        <v>43</v>
      </c>
      <c r="Z2195">
        <v>0</v>
      </c>
      <c r="AA2195" t="s">
        <v>45</v>
      </c>
      <c r="AB2195" t="s">
        <v>43</v>
      </c>
      <c r="AC2195" t="s">
        <v>43</v>
      </c>
    </row>
    <row r="2196" spans="1:29" x14ac:dyDescent="0.3">
      <c r="A2196" s="2">
        <v>45063.771261574067</v>
      </c>
      <c r="B2196" t="s">
        <v>29</v>
      </c>
      <c r="C2196" s="4" t="s">
        <v>2376</v>
      </c>
      <c r="D2196" t="s">
        <v>31</v>
      </c>
      <c r="E2196" t="s">
        <v>32</v>
      </c>
      <c r="F2196" t="s">
        <v>33</v>
      </c>
      <c r="G2196" t="s">
        <v>56</v>
      </c>
      <c r="H2196" t="s">
        <v>35</v>
      </c>
      <c r="I2196" t="s">
        <v>36</v>
      </c>
      <c r="J2196">
        <v>5</v>
      </c>
      <c r="K2196" t="s">
        <v>499</v>
      </c>
      <c r="L2196" t="s">
        <v>69</v>
      </c>
      <c r="M2196" t="s">
        <v>529</v>
      </c>
      <c r="N2196" t="s">
        <v>1741</v>
      </c>
      <c r="O2196" t="s">
        <v>41</v>
      </c>
      <c r="P2196" t="s">
        <v>66</v>
      </c>
      <c r="Q2196" t="s">
        <v>35</v>
      </c>
      <c r="R2196" t="s">
        <v>34</v>
      </c>
      <c r="S2196" t="s">
        <v>2377</v>
      </c>
      <c r="T2196">
        <v>50</v>
      </c>
      <c r="U2196">
        <v>151</v>
      </c>
      <c r="V2196">
        <v>0</v>
      </c>
      <c r="W2196" t="s">
        <v>44</v>
      </c>
      <c r="X2196" t="s">
        <v>43</v>
      </c>
      <c r="Y2196" t="s">
        <v>43</v>
      </c>
      <c r="Z2196">
        <v>0</v>
      </c>
      <c r="AA2196" t="s">
        <v>45</v>
      </c>
      <c r="AB2196" t="s">
        <v>43</v>
      </c>
      <c r="AC2196" t="s">
        <v>43</v>
      </c>
    </row>
    <row r="2197" spans="1:29" x14ac:dyDescent="0.3">
      <c r="A2197" s="2">
        <v>45063.77144675926</v>
      </c>
      <c r="B2197" t="s">
        <v>29</v>
      </c>
      <c r="C2197" s="4" t="s">
        <v>2378</v>
      </c>
      <c r="D2197" t="s">
        <v>31</v>
      </c>
      <c r="E2197" t="s">
        <v>68</v>
      </c>
      <c r="F2197" t="s">
        <v>122</v>
      </c>
      <c r="G2197" t="s">
        <v>34</v>
      </c>
      <c r="H2197" t="s">
        <v>57</v>
      </c>
      <c r="I2197" t="s">
        <v>58</v>
      </c>
      <c r="J2197">
        <v>9</v>
      </c>
      <c r="K2197" t="s">
        <v>37</v>
      </c>
      <c r="L2197" t="s">
        <v>49</v>
      </c>
      <c r="M2197" t="s">
        <v>515</v>
      </c>
      <c r="N2197" t="s">
        <v>978</v>
      </c>
      <c r="O2197" t="s">
        <v>41</v>
      </c>
      <c r="P2197" t="s">
        <v>840</v>
      </c>
      <c r="Q2197" t="s">
        <v>35</v>
      </c>
      <c r="R2197" t="s">
        <v>34</v>
      </c>
      <c r="S2197" t="s">
        <v>2379</v>
      </c>
      <c r="T2197">
        <v>4150</v>
      </c>
      <c r="U2197">
        <v>131150</v>
      </c>
      <c r="V2197">
        <v>0</v>
      </c>
      <c r="W2197" t="s">
        <v>44</v>
      </c>
      <c r="X2197" t="s">
        <v>43</v>
      </c>
      <c r="Y2197" t="s">
        <v>43</v>
      </c>
      <c r="Z2197">
        <v>0</v>
      </c>
      <c r="AA2197" t="s">
        <v>45</v>
      </c>
      <c r="AB2197" t="s">
        <v>43</v>
      </c>
      <c r="AC2197" t="s">
        <v>43</v>
      </c>
    </row>
    <row r="2198" spans="1:29" x14ac:dyDescent="0.3">
      <c r="A2198" s="2">
        <v>45063.775717592587</v>
      </c>
      <c r="B2198" t="s">
        <v>29</v>
      </c>
      <c r="C2198" s="4" t="s">
        <v>1284</v>
      </c>
      <c r="D2198" t="s">
        <v>31</v>
      </c>
      <c r="E2198" t="s">
        <v>73</v>
      </c>
      <c r="F2198" t="s">
        <v>33</v>
      </c>
      <c r="G2198" t="s">
        <v>56</v>
      </c>
      <c r="H2198" t="s">
        <v>57</v>
      </c>
      <c r="I2198" t="s">
        <v>58</v>
      </c>
      <c r="J2198">
        <v>10</v>
      </c>
      <c r="K2198" t="s">
        <v>499</v>
      </c>
      <c r="L2198" t="s">
        <v>69</v>
      </c>
      <c r="M2198" t="s">
        <v>505</v>
      </c>
      <c r="N2198" t="s">
        <v>636</v>
      </c>
      <c r="O2198" t="s">
        <v>125</v>
      </c>
      <c r="P2198" t="s">
        <v>66</v>
      </c>
      <c r="Q2198" t="s">
        <v>35</v>
      </c>
      <c r="R2198" t="s">
        <v>507</v>
      </c>
      <c r="S2198" t="s">
        <v>2380</v>
      </c>
      <c r="T2198">
        <v>50</v>
      </c>
      <c r="U2198">
        <v>151</v>
      </c>
      <c r="V2198">
        <v>0</v>
      </c>
      <c r="W2198" t="s">
        <v>44</v>
      </c>
      <c r="X2198" t="s">
        <v>43</v>
      </c>
      <c r="Y2198" t="s">
        <v>43</v>
      </c>
      <c r="Z2198">
        <v>0</v>
      </c>
      <c r="AA2198" t="s">
        <v>45</v>
      </c>
      <c r="AB2198" t="s">
        <v>43</v>
      </c>
      <c r="AC2198" t="s">
        <v>43</v>
      </c>
    </row>
    <row r="2199" spans="1:29" x14ac:dyDescent="0.3">
      <c r="A2199" s="2">
        <v>45063.776932870373</v>
      </c>
      <c r="B2199" t="s">
        <v>29</v>
      </c>
      <c r="C2199" s="4" t="s">
        <v>2140</v>
      </c>
      <c r="D2199" t="s">
        <v>31</v>
      </c>
      <c r="E2199" t="s">
        <v>64</v>
      </c>
      <c r="F2199" t="s">
        <v>33</v>
      </c>
      <c r="G2199" t="s">
        <v>34</v>
      </c>
      <c r="H2199" t="s">
        <v>35</v>
      </c>
      <c r="I2199" t="s">
        <v>36</v>
      </c>
      <c r="J2199">
        <v>4</v>
      </c>
      <c r="K2199" t="s">
        <v>123</v>
      </c>
      <c r="L2199" t="s">
        <v>38</v>
      </c>
      <c r="M2199" t="s">
        <v>505</v>
      </c>
      <c r="N2199" t="s">
        <v>598</v>
      </c>
      <c r="O2199" t="s">
        <v>85</v>
      </c>
      <c r="P2199" t="s">
        <v>66</v>
      </c>
      <c r="Q2199" t="s">
        <v>481</v>
      </c>
      <c r="R2199" t="s">
        <v>34</v>
      </c>
      <c r="S2199" t="s">
        <v>2381</v>
      </c>
      <c r="T2199">
        <v>50</v>
      </c>
      <c r="U2199">
        <v>151</v>
      </c>
      <c r="V2199">
        <v>0</v>
      </c>
      <c r="W2199" t="s">
        <v>44</v>
      </c>
      <c r="X2199" t="s">
        <v>43</v>
      </c>
      <c r="Y2199" t="s">
        <v>43</v>
      </c>
      <c r="Z2199">
        <v>0</v>
      </c>
      <c r="AA2199" t="s">
        <v>45</v>
      </c>
      <c r="AB2199" t="s">
        <v>43</v>
      </c>
      <c r="AC2199" t="s">
        <v>43</v>
      </c>
    </row>
    <row r="2200" spans="1:29" x14ac:dyDescent="0.3">
      <c r="A2200" s="2">
        <v>45063.777361111112</v>
      </c>
      <c r="B2200" t="s">
        <v>29</v>
      </c>
      <c r="C2200" s="4" t="s">
        <v>2382</v>
      </c>
      <c r="D2200" t="s">
        <v>31</v>
      </c>
      <c r="E2200" t="s">
        <v>32</v>
      </c>
      <c r="F2200" t="s">
        <v>33</v>
      </c>
      <c r="G2200" t="s">
        <v>56</v>
      </c>
      <c r="H2200" t="s">
        <v>35</v>
      </c>
      <c r="I2200" t="s">
        <v>36</v>
      </c>
      <c r="J2200">
        <v>8</v>
      </c>
      <c r="K2200" t="s">
        <v>499</v>
      </c>
      <c r="L2200" t="s">
        <v>49</v>
      </c>
      <c r="M2200" t="s">
        <v>511</v>
      </c>
      <c r="N2200" t="s">
        <v>536</v>
      </c>
      <c r="O2200" t="s">
        <v>41</v>
      </c>
      <c r="P2200" t="s">
        <v>66</v>
      </c>
      <c r="Q2200" t="s">
        <v>35</v>
      </c>
      <c r="R2200" t="s">
        <v>34</v>
      </c>
      <c r="S2200" t="s">
        <v>2383</v>
      </c>
      <c r="T2200">
        <v>4150</v>
      </c>
      <c r="U2200">
        <v>7190</v>
      </c>
      <c r="V2200">
        <v>0</v>
      </c>
      <c r="W2200" t="s">
        <v>44</v>
      </c>
      <c r="X2200" t="s">
        <v>43</v>
      </c>
      <c r="Y2200" t="s">
        <v>43</v>
      </c>
      <c r="Z2200">
        <v>0</v>
      </c>
      <c r="AA2200" t="s">
        <v>45</v>
      </c>
      <c r="AB2200" t="s">
        <v>43</v>
      </c>
      <c r="AC2200" t="s">
        <v>43</v>
      </c>
    </row>
    <row r="2201" spans="1:29" x14ac:dyDescent="0.3">
      <c r="A2201" s="2">
        <v>45063.778969907413</v>
      </c>
      <c r="B2201" t="s">
        <v>29</v>
      </c>
      <c r="C2201" s="4" t="s">
        <v>719</v>
      </c>
      <c r="D2201" t="s">
        <v>31</v>
      </c>
      <c r="E2201" t="s">
        <v>73</v>
      </c>
      <c r="F2201" t="s">
        <v>33</v>
      </c>
      <c r="G2201" t="s">
        <v>34</v>
      </c>
      <c r="H2201" t="s">
        <v>35</v>
      </c>
      <c r="I2201" t="s">
        <v>36</v>
      </c>
      <c r="J2201">
        <v>4</v>
      </c>
      <c r="K2201" t="s">
        <v>499</v>
      </c>
      <c r="L2201" t="s">
        <v>49</v>
      </c>
      <c r="M2201" t="s">
        <v>500</v>
      </c>
      <c r="N2201" t="s">
        <v>760</v>
      </c>
      <c r="O2201" t="s">
        <v>41</v>
      </c>
      <c r="P2201" t="s">
        <v>52</v>
      </c>
      <c r="Q2201" t="s">
        <v>481</v>
      </c>
      <c r="R2201" t="s">
        <v>34</v>
      </c>
      <c r="S2201" t="s">
        <v>2384</v>
      </c>
      <c r="T2201">
        <v>50</v>
      </c>
      <c r="U2201">
        <v>151</v>
      </c>
      <c r="V2201">
        <v>0</v>
      </c>
      <c r="W2201" t="s">
        <v>44</v>
      </c>
      <c r="X2201" t="s">
        <v>43</v>
      </c>
      <c r="Y2201" t="s">
        <v>43</v>
      </c>
      <c r="Z2201">
        <v>0</v>
      </c>
      <c r="AA2201" t="s">
        <v>45</v>
      </c>
      <c r="AB2201" t="s">
        <v>43</v>
      </c>
      <c r="AC2201" t="s">
        <v>43</v>
      </c>
    </row>
    <row r="2202" spans="1:29" x14ac:dyDescent="0.3">
      <c r="A2202" s="2">
        <v>45063.779699074083</v>
      </c>
      <c r="B2202" t="s">
        <v>29</v>
      </c>
      <c r="C2202" s="4" t="s">
        <v>838</v>
      </c>
      <c r="D2202" t="s">
        <v>31</v>
      </c>
      <c r="E2202" t="s">
        <v>64</v>
      </c>
      <c r="F2202" t="s">
        <v>33</v>
      </c>
      <c r="G2202" t="s">
        <v>34</v>
      </c>
      <c r="H2202" t="s">
        <v>35</v>
      </c>
      <c r="I2202" t="s">
        <v>36</v>
      </c>
      <c r="J2202">
        <v>2</v>
      </c>
      <c r="K2202" t="s">
        <v>48</v>
      </c>
      <c r="L2202" t="s">
        <v>49</v>
      </c>
      <c r="M2202" t="s">
        <v>490</v>
      </c>
      <c r="N2202" t="s">
        <v>1190</v>
      </c>
      <c r="O2202" t="s">
        <v>85</v>
      </c>
      <c r="P2202" t="s">
        <v>52</v>
      </c>
      <c r="Q2202" t="s">
        <v>481</v>
      </c>
      <c r="R2202" t="s">
        <v>495</v>
      </c>
      <c r="S2202" t="s">
        <v>2385</v>
      </c>
      <c r="T2202">
        <v>2630</v>
      </c>
      <c r="U2202">
        <v>91110</v>
      </c>
      <c r="V2202">
        <v>0</v>
      </c>
      <c r="W2202" t="s">
        <v>44</v>
      </c>
      <c r="X2202" t="s">
        <v>43</v>
      </c>
      <c r="Y2202" t="s">
        <v>43</v>
      </c>
      <c r="Z2202">
        <v>0</v>
      </c>
      <c r="AA2202" t="s">
        <v>45</v>
      </c>
      <c r="AB2202" t="s">
        <v>43</v>
      </c>
      <c r="AC2202" t="s">
        <v>43</v>
      </c>
    </row>
    <row r="2203" spans="1:29" x14ac:dyDescent="0.3">
      <c r="A2203" s="2">
        <v>45063.799988425933</v>
      </c>
      <c r="B2203" t="s">
        <v>29</v>
      </c>
      <c r="C2203" s="4" t="s">
        <v>1835</v>
      </c>
      <c r="D2203" t="s">
        <v>54</v>
      </c>
      <c r="E2203" t="s">
        <v>32</v>
      </c>
      <c r="F2203" t="s">
        <v>122</v>
      </c>
      <c r="G2203" t="s">
        <v>34</v>
      </c>
      <c r="H2203" t="s">
        <v>35</v>
      </c>
      <c r="I2203" t="s">
        <v>36</v>
      </c>
      <c r="J2203">
        <v>1</v>
      </c>
      <c r="K2203" t="s">
        <v>48</v>
      </c>
      <c r="L2203" t="s">
        <v>49</v>
      </c>
      <c r="M2203" t="s">
        <v>560</v>
      </c>
      <c r="N2203" t="s">
        <v>488</v>
      </c>
      <c r="O2203" t="s">
        <v>41</v>
      </c>
      <c r="P2203" t="s">
        <v>52</v>
      </c>
      <c r="Q2203" t="s">
        <v>35</v>
      </c>
      <c r="R2203" t="s">
        <v>495</v>
      </c>
      <c r="S2203" t="s">
        <v>2386</v>
      </c>
      <c r="T2203">
        <v>2630</v>
      </c>
      <c r="U2203">
        <v>7190</v>
      </c>
      <c r="V2203">
        <v>0</v>
      </c>
      <c r="W2203" t="s">
        <v>44</v>
      </c>
      <c r="X2203" t="s">
        <v>43</v>
      </c>
      <c r="Y2203" t="s">
        <v>43</v>
      </c>
      <c r="Z2203">
        <v>0</v>
      </c>
      <c r="AA2203" t="s">
        <v>45</v>
      </c>
      <c r="AB2203" t="s">
        <v>43</v>
      </c>
      <c r="AC2203" t="s">
        <v>43</v>
      </c>
    </row>
    <row r="2204" spans="1:29" x14ac:dyDescent="0.3">
      <c r="A2204" s="2">
        <v>45063.803483796299</v>
      </c>
      <c r="B2204" t="s">
        <v>29</v>
      </c>
      <c r="C2204" s="4" t="s">
        <v>1251</v>
      </c>
      <c r="D2204" t="s">
        <v>54</v>
      </c>
      <c r="E2204" t="s">
        <v>64</v>
      </c>
      <c r="F2204" t="s">
        <v>122</v>
      </c>
      <c r="G2204" t="s">
        <v>34</v>
      </c>
      <c r="H2204" t="s">
        <v>35</v>
      </c>
      <c r="I2204" t="s">
        <v>36</v>
      </c>
      <c r="J2204">
        <v>5</v>
      </c>
      <c r="K2204" t="s">
        <v>81</v>
      </c>
      <c r="L2204" t="s">
        <v>49</v>
      </c>
      <c r="M2204" t="s">
        <v>580</v>
      </c>
      <c r="N2204" t="s">
        <v>1053</v>
      </c>
      <c r="O2204" t="s">
        <v>41</v>
      </c>
      <c r="P2204" t="s">
        <v>52</v>
      </c>
      <c r="Q2204" t="s">
        <v>481</v>
      </c>
      <c r="R2204" t="s">
        <v>495</v>
      </c>
      <c r="S2204" t="s">
        <v>2387</v>
      </c>
      <c r="T2204">
        <v>4150</v>
      </c>
      <c r="U2204">
        <v>111130</v>
      </c>
      <c r="V2204">
        <v>0</v>
      </c>
      <c r="W2204" t="s">
        <v>44</v>
      </c>
      <c r="X2204" t="s">
        <v>43</v>
      </c>
      <c r="Y2204" t="s">
        <v>43</v>
      </c>
      <c r="Z2204">
        <v>0</v>
      </c>
      <c r="AA2204" t="s">
        <v>45</v>
      </c>
      <c r="AB2204" t="s">
        <v>43</v>
      </c>
      <c r="AC2204" t="s">
        <v>43</v>
      </c>
    </row>
    <row r="2205" spans="1:29" x14ac:dyDescent="0.3">
      <c r="A2205" s="2">
        <v>45063.803900462961</v>
      </c>
      <c r="B2205" t="s">
        <v>29</v>
      </c>
      <c r="C2205" s="4" t="s">
        <v>234</v>
      </c>
      <c r="D2205" t="s">
        <v>31</v>
      </c>
      <c r="E2205" t="s">
        <v>73</v>
      </c>
      <c r="F2205" t="s">
        <v>122</v>
      </c>
      <c r="G2205" t="s">
        <v>56</v>
      </c>
      <c r="H2205" t="s">
        <v>35</v>
      </c>
      <c r="I2205" t="s">
        <v>58</v>
      </c>
      <c r="J2205">
        <v>9</v>
      </c>
      <c r="K2205" t="s">
        <v>499</v>
      </c>
      <c r="L2205" t="s">
        <v>69</v>
      </c>
      <c r="M2205" t="s">
        <v>560</v>
      </c>
      <c r="N2205" t="s">
        <v>522</v>
      </c>
      <c r="O2205" t="s">
        <v>113</v>
      </c>
      <c r="P2205" t="s">
        <v>42</v>
      </c>
      <c r="Q2205" t="s">
        <v>481</v>
      </c>
      <c r="R2205" t="s">
        <v>507</v>
      </c>
      <c r="S2205" t="s">
        <v>2388</v>
      </c>
      <c r="T2205">
        <v>4150</v>
      </c>
      <c r="U2205">
        <v>131150</v>
      </c>
      <c r="V2205">
        <v>0</v>
      </c>
      <c r="W2205" t="s">
        <v>44</v>
      </c>
      <c r="X2205" t="s">
        <v>43</v>
      </c>
      <c r="Y2205" t="s">
        <v>43</v>
      </c>
      <c r="Z2205">
        <v>0</v>
      </c>
      <c r="AA2205" t="s">
        <v>45</v>
      </c>
      <c r="AB2205" t="s">
        <v>43</v>
      </c>
      <c r="AC2205" t="s">
        <v>43</v>
      </c>
    </row>
    <row r="2206" spans="1:29" x14ac:dyDescent="0.3">
      <c r="A2206" s="2">
        <v>45063.803923611107</v>
      </c>
      <c r="B2206" t="s">
        <v>2389</v>
      </c>
      <c r="C2206" s="4" t="s">
        <v>2390</v>
      </c>
      <c r="D2206" t="s">
        <v>31</v>
      </c>
      <c r="E2206" t="s">
        <v>64</v>
      </c>
      <c r="F2206" t="s">
        <v>33</v>
      </c>
      <c r="G2206" t="s">
        <v>34</v>
      </c>
      <c r="H2206" t="s">
        <v>57</v>
      </c>
      <c r="I2206" t="s">
        <v>58</v>
      </c>
      <c r="J2206">
        <v>10</v>
      </c>
      <c r="K2206" t="s">
        <v>499</v>
      </c>
      <c r="L2206" t="s">
        <v>49</v>
      </c>
      <c r="M2206" t="s">
        <v>511</v>
      </c>
      <c r="N2206" t="s">
        <v>920</v>
      </c>
      <c r="O2206" t="s">
        <v>41</v>
      </c>
      <c r="P2206" t="s">
        <v>66</v>
      </c>
      <c r="Q2206" t="s">
        <v>35</v>
      </c>
      <c r="R2206" t="s">
        <v>34</v>
      </c>
      <c r="S2206" t="s">
        <v>2391</v>
      </c>
      <c r="T2206">
        <v>50</v>
      </c>
      <c r="U2206">
        <v>151</v>
      </c>
      <c r="V2206">
        <v>0</v>
      </c>
      <c r="W2206" t="s">
        <v>44</v>
      </c>
      <c r="X2206" t="s">
        <v>43</v>
      </c>
      <c r="Y2206" t="s">
        <v>43</v>
      </c>
      <c r="Z2206">
        <v>0</v>
      </c>
      <c r="AA2206" t="s">
        <v>45</v>
      </c>
      <c r="AB2206" t="s">
        <v>43</v>
      </c>
      <c r="AC2206" t="s">
        <v>43</v>
      </c>
    </row>
    <row r="2207" spans="1:29" x14ac:dyDescent="0.3">
      <c r="A2207" s="2">
        <v>45063.809363425928</v>
      </c>
      <c r="B2207" t="s">
        <v>29</v>
      </c>
      <c r="C2207" s="4" t="s">
        <v>2392</v>
      </c>
      <c r="D2207" t="s">
        <v>54</v>
      </c>
      <c r="E2207" t="s">
        <v>68</v>
      </c>
      <c r="F2207" t="s">
        <v>33</v>
      </c>
      <c r="G2207" t="s">
        <v>34</v>
      </c>
      <c r="H2207" t="s">
        <v>35</v>
      </c>
      <c r="I2207" t="s">
        <v>36</v>
      </c>
      <c r="J2207">
        <v>5</v>
      </c>
      <c r="K2207" t="s">
        <v>123</v>
      </c>
      <c r="L2207" t="s">
        <v>38</v>
      </c>
      <c r="M2207" t="s">
        <v>580</v>
      </c>
      <c r="N2207" t="s">
        <v>596</v>
      </c>
      <c r="O2207" t="s">
        <v>41</v>
      </c>
      <c r="P2207" t="s">
        <v>77</v>
      </c>
      <c r="Q2207" t="s">
        <v>481</v>
      </c>
      <c r="R2207" t="s">
        <v>34</v>
      </c>
      <c r="S2207" t="s">
        <v>2393</v>
      </c>
      <c r="T2207">
        <v>4150</v>
      </c>
      <c r="U2207">
        <v>151</v>
      </c>
      <c r="V2207">
        <v>0</v>
      </c>
      <c r="W2207" t="s">
        <v>44</v>
      </c>
      <c r="X2207" t="s">
        <v>43</v>
      </c>
      <c r="Y2207" t="s">
        <v>43</v>
      </c>
      <c r="Z2207">
        <v>0</v>
      </c>
      <c r="AA2207" t="s">
        <v>45</v>
      </c>
      <c r="AB2207" t="s">
        <v>43</v>
      </c>
      <c r="AC2207" t="s">
        <v>43</v>
      </c>
    </row>
    <row r="2208" spans="1:29" x14ac:dyDescent="0.3">
      <c r="A2208" s="2">
        <v>45063.810729166667</v>
      </c>
      <c r="B2208" t="s">
        <v>29</v>
      </c>
      <c r="C2208" s="4" t="s">
        <v>1655</v>
      </c>
      <c r="D2208" t="s">
        <v>31</v>
      </c>
      <c r="E2208" t="s">
        <v>73</v>
      </c>
      <c r="F2208" t="s">
        <v>33</v>
      </c>
      <c r="G2208" t="s">
        <v>56</v>
      </c>
      <c r="H2208" t="s">
        <v>35</v>
      </c>
      <c r="I2208" t="s">
        <v>36</v>
      </c>
      <c r="J2208">
        <v>5</v>
      </c>
      <c r="K2208" t="s">
        <v>37</v>
      </c>
      <c r="L2208" t="s">
        <v>69</v>
      </c>
      <c r="M2208" t="s">
        <v>505</v>
      </c>
      <c r="N2208" t="s">
        <v>2394</v>
      </c>
      <c r="O2208" t="s">
        <v>125</v>
      </c>
      <c r="P2208" t="s">
        <v>82</v>
      </c>
      <c r="Q2208" t="s">
        <v>35</v>
      </c>
      <c r="R2208" t="s">
        <v>34</v>
      </c>
      <c r="S2208" t="s">
        <v>2395</v>
      </c>
      <c r="T2208">
        <v>2630</v>
      </c>
      <c r="U2208">
        <v>5070</v>
      </c>
      <c r="V2208">
        <v>0</v>
      </c>
      <c r="W2208" t="s">
        <v>44</v>
      </c>
      <c r="X2208" t="s">
        <v>43</v>
      </c>
      <c r="Y2208" t="s">
        <v>43</v>
      </c>
      <c r="Z2208">
        <v>0</v>
      </c>
      <c r="AA2208" t="s">
        <v>45</v>
      </c>
      <c r="AB2208" t="s">
        <v>43</v>
      </c>
      <c r="AC2208" t="s">
        <v>43</v>
      </c>
    </row>
    <row r="2209" spans="1:29" x14ac:dyDescent="0.3">
      <c r="A2209" s="2">
        <v>45063.815509259257</v>
      </c>
      <c r="B2209" t="s">
        <v>29</v>
      </c>
      <c r="C2209" s="4" t="s">
        <v>208</v>
      </c>
      <c r="D2209" t="s">
        <v>54</v>
      </c>
      <c r="E2209" t="s">
        <v>32</v>
      </c>
      <c r="F2209" t="s">
        <v>122</v>
      </c>
      <c r="G2209" t="s">
        <v>34</v>
      </c>
      <c r="H2209" t="s">
        <v>57</v>
      </c>
      <c r="I2209" t="s">
        <v>58</v>
      </c>
      <c r="J2209">
        <v>6</v>
      </c>
      <c r="K2209" t="s">
        <v>48</v>
      </c>
      <c r="L2209" t="s">
        <v>49</v>
      </c>
      <c r="M2209" t="s">
        <v>515</v>
      </c>
      <c r="N2209" t="s">
        <v>561</v>
      </c>
      <c r="O2209" t="s">
        <v>113</v>
      </c>
      <c r="P2209" t="s">
        <v>66</v>
      </c>
      <c r="Q2209" t="s">
        <v>481</v>
      </c>
      <c r="R2209" t="s">
        <v>34</v>
      </c>
      <c r="S2209" t="s">
        <v>2396</v>
      </c>
      <c r="T2209">
        <v>3140</v>
      </c>
      <c r="U2209">
        <v>91110</v>
      </c>
      <c r="V2209">
        <v>0</v>
      </c>
      <c r="W2209" t="s">
        <v>44</v>
      </c>
      <c r="X2209" t="s">
        <v>43</v>
      </c>
      <c r="Y2209" t="s">
        <v>43</v>
      </c>
      <c r="Z2209">
        <v>0</v>
      </c>
      <c r="AA2209" t="s">
        <v>45</v>
      </c>
      <c r="AB2209" t="s">
        <v>43</v>
      </c>
      <c r="AC2209" t="s">
        <v>43</v>
      </c>
    </row>
    <row r="2210" spans="1:29" x14ac:dyDescent="0.3">
      <c r="A2210" s="2">
        <v>45063.820868055547</v>
      </c>
      <c r="B2210" t="s">
        <v>29</v>
      </c>
      <c r="C2210" s="4" t="s">
        <v>650</v>
      </c>
      <c r="D2210" t="s">
        <v>31</v>
      </c>
      <c r="E2210" t="s">
        <v>73</v>
      </c>
      <c r="F2210" t="s">
        <v>33</v>
      </c>
      <c r="G2210" t="s">
        <v>34</v>
      </c>
      <c r="H2210" t="s">
        <v>35</v>
      </c>
      <c r="I2210" t="s">
        <v>36</v>
      </c>
      <c r="J2210">
        <v>5</v>
      </c>
      <c r="K2210" t="s">
        <v>499</v>
      </c>
      <c r="L2210" t="s">
        <v>49</v>
      </c>
      <c r="M2210" t="s">
        <v>588</v>
      </c>
      <c r="N2210" t="s">
        <v>708</v>
      </c>
      <c r="O2210" t="s">
        <v>85</v>
      </c>
      <c r="P2210" t="s">
        <v>95</v>
      </c>
      <c r="Q2210" t="s">
        <v>481</v>
      </c>
      <c r="R2210" t="s">
        <v>34</v>
      </c>
      <c r="S2210" t="s">
        <v>2397</v>
      </c>
      <c r="T2210">
        <v>2125</v>
      </c>
      <c r="U2210">
        <v>151</v>
      </c>
      <c r="V2210">
        <v>0</v>
      </c>
      <c r="W2210" t="s">
        <v>44</v>
      </c>
      <c r="X2210" t="s">
        <v>43</v>
      </c>
      <c r="Y2210" t="s">
        <v>43</v>
      </c>
      <c r="Z2210">
        <v>0</v>
      </c>
      <c r="AA2210" t="s">
        <v>45</v>
      </c>
      <c r="AB2210" t="s">
        <v>43</v>
      </c>
      <c r="AC2210" t="s">
        <v>43</v>
      </c>
    </row>
    <row r="2211" spans="1:29" x14ac:dyDescent="0.3">
      <c r="A2211" s="2">
        <v>45063.823078703703</v>
      </c>
      <c r="B2211" t="s">
        <v>29</v>
      </c>
      <c r="C2211" s="4" t="s">
        <v>2398</v>
      </c>
      <c r="D2211" t="s">
        <v>31</v>
      </c>
      <c r="E2211" t="s">
        <v>32</v>
      </c>
      <c r="F2211" t="s">
        <v>33</v>
      </c>
      <c r="G2211" t="s">
        <v>34</v>
      </c>
      <c r="H2211" t="s">
        <v>35</v>
      </c>
      <c r="I2211" t="s">
        <v>36</v>
      </c>
      <c r="J2211">
        <v>4</v>
      </c>
      <c r="K2211" t="s">
        <v>81</v>
      </c>
      <c r="L2211" t="s">
        <v>69</v>
      </c>
      <c r="M2211" t="s">
        <v>505</v>
      </c>
      <c r="N2211" t="s">
        <v>846</v>
      </c>
      <c r="O2211" t="s">
        <v>113</v>
      </c>
      <c r="P2211" t="s">
        <v>66</v>
      </c>
      <c r="Q2211" t="s">
        <v>481</v>
      </c>
      <c r="R2211" t="s">
        <v>34</v>
      </c>
      <c r="S2211" t="s">
        <v>2399</v>
      </c>
      <c r="T2211">
        <v>1620</v>
      </c>
      <c r="U2211">
        <v>3050</v>
      </c>
      <c r="V2211">
        <v>0</v>
      </c>
      <c r="W2211" t="s">
        <v>44</v>
      </c>
      <c r="X2211" t="s">
        <v>43</v>
      </c>
      <c r="Y2211" t="s">
        <v>43</v>
      </c>
      <c r="Z2211">
        <v>0</v>
      </c>
      <c r="AA2211" t="s">
        <v>45</v>
      </c>
      <c r="AB2211" t="s">
        <v>43</v>
      </c>
      <c r="AC2211" t="s">
        <v>43</v>
      </c>
    </row>
    <row r="2212" spans="1:29" x14ac:dyDescent="0.3">
      <c r="A2212" s="2">
        <v>45063.824606481481</v>
      </c>
      <c r="B2212" t="s">
        <v>29</v>
      </c>
      <c r="C2212" s="4" t="s">
        <v>1039</v>
      </c>
      <c r="D2212" t="s">
        <v>31</v>
      </c>
      <c r="E2212" t="s">
        <v>32</v>
      </c>
      <c r="F2212" t="s">
        <v>33</v>
      </c>
      <c r="G2212" t="s">
        <v>34</v>
      </c>
      <c r="H2212" t="s">
        <v>35</v>
      </c>
      <c r="I2212" t="s">
        <v>36</v>
      </c>
      <c r="J2212">
        <v>5</v>
      </c>
      <c r="K2212" t="s">
        <v>499</v>
      </c>
      <c r="L2212" t="s">
        <v>49</v>
      </c>
      <c r="M2212" t="s">
        <v>515</v>
      </c>
      <c r="N2212" t="s">
        <v>978</v>
      </c>
      <c r="O2212" t="s">
        <v>85</v>
      </c>
      <c r="P2212" t="s">
        <v>52</v>
      </c>
      <c r="Q2212" t="s">
        <v>481</v>
      </c>
      <c r="R2212" t="s">
        <v>495</v>
      </c>
      <c r="S2212" t="s">
        <v>2400</v>
      </c>
      <c r="T2212">
        <v>50</v>
      </c>
      <c r="U2212">
        <v>131150</v>
      </c>
      <c r="V2212">
        <v>0</v>
      </c>
      <c r="W2212" t="s">
        <v>44</v>
      </c>
      <c r="X2212" t="s">
        <v>43</v>
      </c>
      <c r="Y2212" t="s">
        <v>43</v>
      </c>
      <c r="Z2212">
        <v>0</v>
      </c>
      <c r="AA2212" t="s">
        <v>45</v>
      </c>
      <c r="AB2212" t="s">
        <v>43</v>
      </c>
      <c r="AC2212" t="s">
        <v>43</v>
      </c>
    </row>
    <row r="2213" spans="1:29" x14ac:dyDescent="0.3">
      <c r="A2213" s="2">
        <v>45063.827743055554</v>
      </c>
      <c r="B2213" t="s">
        <v>29</v>
      </c>
      <c r="C2213" s="4" t="s">
        <v>1624</v>
      </c>
      <c r="D2213" t="s">
        <v>31</v>
      </c>
      <c r="E2213" t="s">
        <v>68</v>
      </c>
      <c r="F2213" t="s">
        <v>33</v>
      </c>
      <c r="G2213" t="s">
        <v>56</v>
      </c>
      <c r="H2213" t="s">
        <v>57</v>
      </c>
      <c r="I2213" t="s">
        <v>58</v>
      </c>
      <c r="J2213">
        <v>1</v>
      </c>
      <c r="K2213" t="s">
        <v>81</v>
      </c>
      <c r="L2213" t="s">
        <v>69</v>
      </c>
      <c r="M2213" t="s">
        <v>505</v>
      </c>
      <c r="N2213" t="s">
        <v>2401</v>
      </c>
      <c r="O2213" t="s">
        <v>113</v>
      </c>
      <c r="P2213" t="s">
        <v>52</v>
      </c>
      <c r="Q2213" t="s">
        <v>481</v>
      </c>
      <c r="R2213" t="s">
        <v>495</v>
      </c>
      <c r="S2213" t="s">
        <v>2402</v>
      </c>
      <c r="T2213">
        <v>50</v>
      </c>
      <c r="U2213">
        <v>151</v>
      </c>
      <c r="V2213">
        <v>0</v>
      </c>
      <c r="W2213" t="s">
        <v>44</v>
      </c>
      <c r="X2213" t="s">
        <v>43</v>
      </c>
      <c r="Y2213" t="s">
        <v>43</v>
      </c>
      <c r="Z2213">
        <v>0</v>
      </c>
      <c r="AA2213" t="s">
        <v>45</v>
      </c>
      <c r="AB2213" t="s">
        <v>43</v>
      </c>
      <c r="AC2213" t="s">
        <v>43</v>
      </c>
    </row>
    <row r="2214" spans="1:29" x14ac:dyDescent="0.3">
      <c r="A2214" s="2">
        <v>45063.831736111111</v>
      </c>
      <c r="B2214" t="s">
        <v>29</v>
      </c>
      <c r="C2214" s="4" t="s">
        <v>650</v>
      </c>
      <c r="D2214" t="s">
        <v>54</v>
      </c>
      <c r="E2214" t="s">
        <v>55</v>
      </c>
      <c r="F2214" t="s">
        <v>33</v>
      </c>
      <c r="G2214" t="s">
        <v>56</v>
      </c>
      <c r="H2214" t="s">
        <v>35</v>
      </c>
      <c r="I2214" t="s">
        <v>36</v>
      </c>
      <c r="J2214">
        <v>1</v>
      </c>
      <c r="K2214" t="s">
        <v>81</v>
      </c>
      <c r="L2214" t="s">
        <v>49</v>
      </c>
      <c r="M2214" t="s">
        <v>540</v>
      </c>
      <c r="N2214" t="s">
        <v>598</v>
      </c>
      <c r="O2214" t="s">
        <v>41</v>
      </c>
      <c r="P2214" t="s">
        <v>52</v>
      </c>
      <c r="Q2214" t="s">
        <v>481</v>
      </c>
      <c r="R2214" t="s">
        <v>34</v>
      </c>
      <c r="S2214" t="s">
        <v>2403</v>
      </c>
      <c r="T2214">
        <v>2630</v>
      </c>
      <c r="U2214">
        <v>3050</v>
      </c>
      <c r="V2214">
        <v>0</v>
      </c>
      <c r="W2214" t="s">
        <v>44</v>
      </c>
      <c r="X2214" t="s">
        <v>43</v>
      </c>
      <c r="Y2214" t="s">
        <v>43</v>
      </c>
      <c r="Z2214">
        <v>0</v>
      </c>
      <c r="AA2214" t="s">
        <v>45</v>
      </c>
      <c r="AB2214" t="s">
        <v>43</v>
      </c>
      <c r="AC2214" t="s">
        <v>43</v>
      </c>
    </row>
    <row r="2215" spans="1:29" x14ac:dyDescent="0.3">
      <c r="A2215" s="2">
        <v>45063.832349537042</v>
      </c>
      <c r="B2215" t="s">
        <v>29</v>
      </c>
      <c r="C2215" s="4" t="s">
        <v>2404</v>
      </c>
      <c r="D2215" t="s">
        <v>31</v>
      </c>
      <c r="E2215" t="s">
        <v>32</v>
      </c>
      <c r="F2215" t="s">
        <v>47</v>
      </c>
      <c r="G2215" t="s">
        <v>34</v>
      </c>
      <c r="H2215" t="s">
        <v>35</v>
      </c>
      <c r="I2215" t="s">
        <v>36</v>
      </c>
      <c r="J2215">
        <v>5</v>
      </c>
      <c r="K2215" t="s">
        <v>499</v>
      </c>
      <c r="L2215" t="s">
        <v>49</v>
      </c>
      <c r="M2215" t="s">
        <v>540</v>
      </c>
      <c r="N2215" t="s">
        <v>1587</v>
      </c>
      <c r="O2215" t="s">
        <v>113</v>
      </c>
      <c r="P2215" t="s">
        <v>66</v>
      </c>
      <c r="Q2215" t="s">
        <v>35</v>
      </c>
      <c r="R2215" t="s">
        <v>507</v>
      </c>
      <c r="S2215" t="s">
        <v>2405</v>
      </c>
      <c r="T2215">
        <v>50</v>
      </c>
      <c r="U2215">
        <v>91110</v>
      </c>
      <c r="V2215">
        <v>0</v>
      </c>
      <c r="W2215" t="s">
        <v>44</v>
      </c>
      <c r="X2215" t="s">
        <v>43</v>
      </c>
      <c r="Y2215" t="s">
        <v>43</v>
      </c>
      <c r="Z2215">
        <v>0</v>
      </c>
      <c r="AA2215" t="s">
        <v>45</v>
      </c>
      <c r="AB2215" t="s">
        <v>43</v>
      </c>
      <c r="AC2215" t="s">
        <v>43</v>
      </c>
    </row>
    <row r="2216" spans="1:29" x14ac:dyDescent="0.3">
      <c r="A2216" s="2">
        <v>45063.833715277768</v>
      </c>
      <c r="B2216" t="s">
        <v>29</v>
      </c>
      <c r="C2216" s="4" t="s">
        <v>2406</v>
      </c>
      <c r="D2216" t="s">
        <v>31</v>
      </c>
      <c r="E2216" t="s">
        <v>68</v>
      </c>
      <c r="F2216" t="s">
        <v>122</v>
      </c>
      <c r="G2216" t="s">
        <v>34</v>
      </c>
      <c r="H2216" t="s">
        <v>35</v>
      </c>
      <c r="I2216" t="s">
        <v>36</v>
      </c>
      <c r="J2216">
        <v>5</v>
      </c>
      <c r="K2216" t="s">
        <v>123</v>
      </c>
      <c r="L2216" t="s">
        <v>49</v>
      </c>
      <c r="M2216" t="s">
        <v>490</v>
      </c>
      <c r="N2216" t="s">
        <v>1376</v>
      </c>
      <c r="O2216" t="s">
        <v>113</v>
      </c>
      <c r="P2216" t="s">
        <v>52</v>
      </c>
      <c r="Q2216" t="s">
        <v>481</v>
      </c>
      <c r="R2216" t="s">
        <v>34</v>
      </c>
      <c r="S2216" t="s">
        <v>2407</v>
      </c>
      <c r="T2216">
        <v>1620</v>
      </c>
      <c r="U2216">
        <v>7190</v>
      </c>
      <c r="V2216">
        <v>0</v>
      </c>
      <c r="W2216" t="s">
        <v>44</v>
      </c>
      <c r="X2216" t="s">
        <v>43</v>
      </c>
      <c r="Y2216" t="s">
        <v>43</v>
      </c>
      <c r="Z2216">
        <v>0</v>
      </c>
      <c r="AA2216" t="s">
        <v>45</v>
      </c>
      <c r="AB2216" t="s">
        <v>43</v>
      </c>
      <c r="AC2216" t="s">
        <v>43</v>
      </c>
    </row>
    <row r="2217" spans="1:29" x14ac:dyDescent="0.3">
      <c r="A2217" s="2">
        <v>45063.844131944446</v>
      </c>
      <c r="B2217" t="s">
        <v>29</v>
      </c>
      <c r="C2217" s="4" t="s">
        <v>489</v>
      </c>
      <c r="D2217" t="s">
        <v>31</v>
      </c>
      <c r="E2217" t="s">
        <v>64</v>
      </c>
      <c r="F2217" t="s">
        <v>33</v>
      </c>
      <c r="G2217" t="s">
        <v>56</v>
      </c>
      <c r="H2217" t="s">
        <v>35</v>
      </c>
      <c r="I2217" t="s">
        <v>36</v>
      </c>
      <c r="J2217">
        <v>6</v>
      </c>
      <c r="K2217" t="s">
        <v>123</v>
      </c>
      <c r="L2217" t="s">
        <v>49</v>
      </c>
      <c r="M2217" t="s">
        <v>490</v>
      </c>
      <c r="N2217" t="s">
        <v>1053</v>
      </c>
      <c r="O2217" t="s">
        <v>41</v>
      </c>
      <c r="P2217" t="s">
        <v>52</v>
      </c>
      <c r="Q2217" t="s">
        <v>35</v>
      </c>
      <c r="R2217" t="s">
        <v>34</v>
      </c>
      <c r="S2217" t="s">
        <v>2408</v>
      </c>
      <c r="T2217">
        <v>4150</v>
      </c>
      <c r="U2217">
        <v>91110</v>
      </c>
      <c r="V2217">
        <v>0</v>
      </c>
      <c r="W2217" t="s">
        <v>44</v>
      </c>
      <c r="X2217" t="s">
        <v>43</v>
      </c>
      <c r="Y2217" t="s">
        <v>43</v>
      </c>
      <c r="Z2217">
        <v>0</v>
      </c>
      <c r="AA2217" t="s">
        <v>45</v>
      </c>
      <c r="AB2217" t="s">
        <v>43</v>
      </c>
      <c r="AC2217" t="s">
        <v>43</v>
      </c>
    </row>
    <row r="2218" spans="1:29" x14ac:dyDescent="0.3">
      <c r="A2218" s="2">
        <v>45063.850277777783</v>
      </c>
      <c r="B2218" t="s">
        <v>29</v>
      </c>
      <c r="C2218" s="4" t="s">
        <v>2409</v>
      </c>
      <c r="D2218" t="s">
        <v>54</v>
      </c>
      <c r="E2218" t="s">
        <v>73</v>
      </c>
      <c r="F2218" t="s">
        <v>47</v>
      </c>
      <c r="G2218" t="s">
        <v>34</v>
      </c>
      <c r="H2218" t="s">
        <v>35</v>
      </c>
      <c r="I2218" t="s">
        <v>36</v>
      </c>
      <c r="J2218">
        <v>1</v>
      </c>
      <c r="K2218" t="s">
        <v>499</v>
      </c>
      <c r="L2218" t="s">
        <v>49</v>
      </c>
      <c r="M2218" t="s">
        <v>490</v>
      </c>
      <c r="N2218" t="s">
        <v>526</v>
      </c>
      <c r="O2218" t="s">
        <v>85</v>
      </c>
      <c r="P2218" t="s">
        <v>52</v>
      </c>
      <c r="Q2218" t="s">
        <v>481</v>
      </c>
      <c r="R2218" t="s">
        <v>495</v>
      </c>
      <c r="S2218" t="s">
        <v>2410</v>
      </c>
      <c r="T2218">
        <v>50</v>
      </c>
      <c r="U2218">
        <v>151</v>
      </c>
      <c r="V2218">
        <v>0</v>
      </c>
      <c r="W2218" t="s">
        <v>44</v>
      </c>
      <c r="X2218" t="s">
        <v>43</v>
      </c>
      <c r="Y2218" t="s">
        <v>43</v>
      </c>
      <c r="Z2218">
        <v>0</v>
      </c>
      <c r="AA2218" t="s">
        <v>45</v>
      </c>
      <c r="AB2218" t="s">
        <v>43</v>
      </c>
      <c r="AC2218" t="s">
        <v>43</v>
      </c>
    </row>
    <row r="2219" spans="1:29" x14ac:dyDescent="0.3">
      <c r="A2219" s="2">
        <v>45063.8516087963</v>
      </c>
      <c r="B2219" t="s">
        <v>29</v>
      </c>
      <c r="C2219" s="4" t="s">
        <v>2411</v>
      </c>
      <c r="D2219" t="s">
        <v>54</v>
      </c>
      <c r="E2219" t="s">
        <v>55</v>
      </c>
      <c r="F2219" t="s">
        <v>33</v>
      </c>
      <c r="G2219" t="s">
        <v>56</v>
      </c>
      <c r="H2219" t="s">
        <v>35</v>
      </c>
      <c r="I2219" t="s">
        <v>36</v>
      </c>
      <c r="J2219">
        <v>1</v>
      </c>
      <c r="K2219" t="s">
        <v>81</v>
      </c>
      <c r="L2219" t="s">
        <v>49</v>
      </c>
      <c r="M2219" t="s">
        <v>500</v>
      </c>
      <c r="N2219" t="s">
        <v>1597</v>
      </c>
      <c r="O2219" t="s">
        <v>41</v>
      </c>
      <c r="P2219" t="s">
        <v>52</v>
      </c>
      <c r="Q2219" t="s">
        <v>481</v>
      </c>
      <c r="R2219" t="s">
        <v>34</v>
      </c>
      <c r="S2219" t="s">
        <v>2412</v>
      </c>
      <c r="T2219">
        <v>2125</v>
      </c>
      <c r="U2219">
        <v>91110</v>
      </c>
      <c r="V2219">
        <v>0</v>
      </c>
      <c r="W2219" t="s">
        <v>44</v>
      </c>
      <c r="X2219" t="s">
        <v>43</v>
      </c>
      <c r="Y2219" t="s">
        <v>43</v>
      </c>
      <c r="Z2219">
        <v>0</v>
      </c>
      <c r="AA2219" t="s">
        <v>45</v>
      </c>
      <c r="AB2219" t="s">
        <v>43</v>
      </c>
      <c r="AC2219" t="s">
        <v>43</v>
      </c>
    </row>
    <row r="2220" spans="1:29" x14ac:dyDescent="0.3">
      <c r="A2220" s="2">
        <v>45063.854594907411</v>
      </c>
      <c r="B2220" t="s">
        <v>29</v>
      </c>
      <c r="C2220" s="4" t="s">
        <v>469</v>
      </c>
      <c r="D2220" t="s">
        <v>31</v>
      </c>
      <c r="E2220" t="s">
        <v>64</v>
      </c>
      <c r="F2220" t="s">
        <v>33</v>
      </c>
      <c r="G2220" t="s">
        <v>34</v>
      </c>
      <c r="H2220" t="s">
        <v>57</v>
      </c>
      <c r="I2220" t="s">
        <v>58</v>
      </c>
      <c r="J2220">
        <v>5</v>
      </c>
      <c r="K2220" t="s">
        <v>499</v>
      </c>
      <c r="L2220" t="s">
        <v>38</v>
      </c>
      <c r="M2220" t="s">
        <v>490</v>
      </c>
      <c r="N2220" t="s">
        <v>534</v>
      </c>
      <c r="O2220" t="s">
        <v>41</v>
      </c>
      <c r="P2220" t="s">
        <v>52</v>
      </c>
      <c r="Q2220" t="s">
        <v>481</v>
      </c>
      <c r="R2220" t="s">
        <v>34</v>
      </c>
      <c r="S2220" t="s">
        <v>2413</v>
      </c>
      <c r="T2220">
        <v>4150</v>
      </c>
      <c r="U2220">
        <v>91110</v>
      </c>
      <c r="V2220">
        <v>0</v>
      </c>
      <c r="W2220" t="s">
        <v>44</v>
      </c>
      <c r="X2220" t="s">
        <v>43</v>
      </c>
      <c r="Y2220" t="s">
        <v>43</v>
      </c>
      <c r="Z2220">
        <v>0</v>
      </c>
      <c r="AA2220" t="s">
        <v>45</v>
      </c>
      <c r="AB2220" t="s">
        <v>43</v>
      </c>
      <c r="AC2220" t="s">
        <v>43</v>
      </c>
    </row>
    <row r="2221" spans="1:29" x14ac:dyDescent="0.3">
      <c r="A2221" s="2">
        <v>45063.854594907411</v>
      </c>
      <c r="B2221" t="s">
        <v>29</v>
      </c>
      <c r="C2221" s="4" t="s">
        <v>2414</v>
      </c>
      <c r="D2221" t="s">
        <v>31</v>
      </c>
      <c r="E2221" t="s">
        <v>68</v>
      </c>
      <c r="F2221" t="s">
        <v>122</v>
      </c>
      <c r="G2221" t="s">
        <v>34</v>
      </c>
      <c r="H2221" t="s">
        <v>35</v>
      </c>
      <c r="I2221" t="s">
        <v>36</v>
      </c>
      <c r="J2221">
        <v>2</v>
      </c>
      <c r="K2221" t="s">
        <v>499</v>
      </c>
      <c r="L2221" t="s">
        <v>49</v>
      </c>
      <c r="M2221" t="s">
        <v>680</v>
      </c>
      <c r="N2221" t="s">
        <v>911</v>
      </c>
      <c r="O2221" t="s">
        <v>41</v>
      </c>
      <c r="P2221" t="s">
        <v>62</v>
      </c>
      <c r="Q2221" t="s">
        <v>481</v>
      </c>
      <c r="R2221" t="s">
        <v>34</v>
      </c>
      <c r="S2221" t="s">
        <v>2415</v>
      </c>
      <c r="T2221">
        <v>4150</v>
      </c>
      <c r="U2221">
        <v>91110</v>
      </c>
      <c r="V2221">
        <v>0</v>
      </c>
      <c r="W2221" t="s">
        <v>44</v>
      </c>
      <c r="X2221" t="s">
        <v>43</v>
      </c>
      <c r="Y2221" t="s">
        <v>43</v>
      </c>
      <c r="Z2221">
        <v>0</v>
      </c>
      <c r="AA2221" t="s">
        <v>45</v>
      </c>
      <c r="AB2221" t="s">
        <v>43</v>
      </c>
      <c r="AC2221" t="s">
        <v>43</v>
      </c>
    </row>
    <row r="2222" spans="1:29" x14ac:dyDescent="0.3">
      <c r="A2222" s="2">
        <v>45063.859907407408</v>
      </c>
      <c r="B2222" t="s">
        <v>29</v>
      </c>
      <c r="C2222" s="4" t="s">
        <v>1649</v>
      </c>
      <c r="D2222" t="s">
        <v>31</v>
      </c>
      <c r="E2222" t="s">
        <v>64</v>
      </c>
      <c r="F2222" t="s">
        <v>47</v>
      </c>
      <c r="G2222" t="s">
        <v>34</v>
      </c>
      <c r="H2222" t="s">
        <v>35</v>
      </c>
      <c r="I2222" t="s">
        <v>36</v>
      </c>
      <c r="J2222">
        <v>5</v>
      </c>
      <c r="K2222" t="s">
        <v>81</v>
      </c>
      <c r="L2222" t="s">
        <v>38</v>
      </c>
      <c r="M2222" t="s">
        <v>515</v>
      </c>
      <c r="N2222" t="s">
        <v>524</v>
      </c>
      <c r="O2222" t="s">
        <v>85</v>
      </c>
      <c r="P2222" t="s">
        <v>95</v>
      </c>
      <c r="Q2222" t="s">
        <v>35</v>
      </c>
      <c r="R2222" t="s">
        <v>495</v>
      </c>
      <c r="S2222" t="s">
        <v>2416</v>
      </c>
      <c r="T2222">
        <v>2630</v>
      </c>
      <c r="U2222">
        <v>5070</v>
      </c>
      <c r="V2222">
        <v>0</v>
      </c>
      <c r="W2222" t="s">
        <v>44</v>
      </c>
      <c r="X2222" t="s">
        <v>43</v>
      </c>
      <c r="Y2222" t="s">
        <v>43</v>
      </c>
      <c r="Z2222">
        <v>0</v>
      </c>
      <c r="AA2222" t="s">
        <v>45</v>
      </c>
      <c r="AB2222" t="s">
        <v>43</v>
      </c>
      <c r="AC2222" t="s">
        <v>43</v>
      </c>
    </row>
    <row r="2223" spans="1:29" x14ac:dyDescent="0.3">
      <c r="A2223" s="2">
        <v>45063.859965277778</v>
      </c>
      <c r="B2223" t="s">
        <v>29</v>
      </c>
      <c r="C2223" s="4" t="s">
        <v>2140</v>
      </c>
      <c r="D2223" t="s">
        <v>54</v>
      </c>
      <c r="E2223" t="s">
        <v>32</v>
      </c>
      <c r="F2223" t="s">
        <v>122</v>
      </c>
      <c r="G2223" t="s">
        <v>56</v>
      </c>
      <c r="H2223" t="s">
        <v>57</v>
      </c>
      <c r="I2223" t="s">
        <v>58</v>
      </c>
      <c r="J2223">
        <v>5</v>
      </c>
      <c r="K2223" t="s">
        <v>37</v>
      </c>
      <c r="L2223" t="s">
        <v>38</v>
      </c>
      <c r="M2223" t="s">
        <v>532</v>
      </c>
      <c r="N2223" t="s">
        <v>1077</v>
      </c>
      <c r="O2223" t="s">
        <v>113</v>
      </c>
      <c r="P2223" t="s">
        <v>52</v>
      </c>
      <c r="Q2223" t="s">
        <v>57</v>
      </c>
      <c r="R2223" t="s">
        <v>507</v>
      </c>
      <c r="S2223" t="s">
        <v>2417</v>
      </c>
      <c r="T2223">
        <v>4150</v>
      </c>
      <c r="U2223">
        <v>91110</v>
      </c>
      <c r="V2223">
        <v>0</v>
      </c>
      <c r="W2223" t="s">
        <v>44</v>
      </c>
      <c r="X2223" t="s">
        <v>43</v>
      </c>
      <c r="Y2223" t="s">
        <v>43</v>
      </c>
      <c r="Z2223">
        <v>0</v>
      </c>
      <c r="AA2223" t="s">
        <v>45</v>
      </c>
      <c r="AB2223" t="s">
        <v>43</v>
      </c>
      <c r="AC2223" t="s">
        <v>43</v>
      </c>
    </row>
    <row r="2224" spans="1:29" x14ac:dyDescent="0.3">
      <c r="A2224" s="2">
        <v>45063.861006944448</v>
      </c>
      <c r="B2224" t="s">
        <v>29</v>
      </c>
      <c r="C2224" s="4" t="s">
        <v>1187</v>
      </c>
      <c r="D2224" t="s">
        <v>31</v>
      </c>
      <c r="E2224" t="s">
        <v>68</v>
      </c>
      <c r="F2224" t="s">
        <v>122</v>
      </c>
      <c r="G2224" t="s">
        <v>34</v>
      </c>
      <c r="H2224" t="s">
        <v>35</v>
      </c>
      <c r="I2224" t="s">
        <v>36</v>
      </c>
      <c r="J2224">
        <v>3</v>
      </c>
      <c r="K2224" t="s">
        <v>499</v>
      </c>
      <c r="L2224" t="s">
        <v>49</v>
      </c>
      <c r="M2224" t="s">
        <v>515</v>
      </c>
      <c r="N2224" t="s">
        <v>530</v>
      </c>
      <c r="O2224" t="s">
        <v>41</v>
      </c>
      <c r="P2224" t="s">
        <v>52</v>
      </c>
      <c r="Q2224" t="s">
        <v>513</v>
      </c>
      <c r="R2224" t="s">
        <v>34</v>
      </c>
      <c r="S2224" t="s">
        <v>2418</v>
      </c>
      <c r="T2224">
        <v>3140</v>
      </c>
      <c r="U2224">
        <v>7190</v>
      </c>
      <c r="V2224">
        <v>0</v>
      </c>
      <c r="W2224" t="s">
        <v>44</v>
      </c>
      <c r="X2224" t="s">
        <v>43</v>
      </c>
      <c r="Y2224" t="s">
        <v>43</v>
      </c>
      <c r="Z2224">
        <v>0</v>
      </c>
      <c r="AA2224" t="s">
        <v>45</v>
      </c>
      <c r="AB2224" t="s">
        <v>43</v>
      </c>
      <c r="AC2224" t="s">
        <v>43</v>
      </c>
    </row>
    <row r="2225" spans="1:29" x14ac:dyDescent="0.3">
      <c r="A2225" s="2">
        <v>45063.861377314817</v>
      </c>
      <c r="B2225" t="s">
        <v>29</v>
      </c>
      <c r="C2225" s="4" t="s">
        <v>1032</v>
      </c>
      <c r="D2225" t="s">
        <v>31</v>
      </c>
      <c r="E2225" t="s">
        <v>73</v>
      </c>
      <c r="F2225" t="s">
        <v>33</v>
      </c>
      <c r="G2225" t="s">
        <v>34</v>
      </c>
      <c r="H2225" t="s">
        <v>35</v>
      </c>
      <c r="I2225" t="s">
        <v>36</v>
      </c>
      <c r="J2225">
        <v>3</v>
      </c>
      <c r="K2225" t="s">
        <v>123</v>
      </c>
      <c r="L2225" t="s">
        <v>49</v>
      </c>
      <c r="M2225" t="s">
        <v>490</v>
      </c>
      <c r="N2225" t="s">
        <v>790</v>
      </c>
      <c r="O2225" t="s">
        <v>41</v>
      </c>
      <c r="P2225" t="s">
        <v>95</v>
      </c>
      <c r="Q2225" t="s">
        <v>481</v>
      </c>
      <c r="R2225" t="s">
        <v>34</v>
      </c>
      <c r="S2225" t="s">
        <v>2419</v>
      </c>
      <c r="T2225">
        <v>2125</v>
      </c>
      <c r="U2225">
        <v>151</v>
      </c>
      <c r="V2225">
        <v>0</v>
      </c>
      <c r="W2225" t="s">
        <v>44</v>
      </c>
      <c r="X2225" t="s">
        <v>43</v>
      </c>
      <c r="Y2225" t="s">
        <v>43</v>
      </c>
      <c r="Z2225">
        <v>0</v>
      </c>
      <c r="AA2225" t="s">
        <v>45</v>
      </c>
      <c r="AB2225" t="s">
        <v>43</v>
      </c>
      <c r="AC2225" t="s">
        <v>43</v>
      </c>
    </row>
    <row r="2226" spans="1:29" x14ac:dyDescent="0.3">
      <c r="A2226" s="2">
        <v>45063.869351851848</v>
      </c>
      <c r="B2226" t="s">
        <v>29</v>
      </c>
      <c r="C2226" s="4" t="s">
        <v>469</v>
      </c>
      <c r="D2226" t="s">
        <v>31</v>
      </c>
      <c r="E2226" t="s">
        <v>64</v>
      </c>
      <c r="F2226" t="s">
        <v>47</v>
      </c>
      <c r="G2226" t="s">
        <v>56</v>
      </c>
      <c r="H2226" t="s">
        <v>35</v>
      </c>
      <c r="I2226" t="s">
        <v>36</v>
      </c>
      <c r="J2226">
        <v>2</v>
      </c>
      <c r="K2226" t="s">
        <v>123</v>
      </c>
      <c r="L2226" t="s">
        <v>49</v>
      </c>
      <c r="M2226" t="s">
        <v>515</v>
      </c>
      <c r="N2226" t="s">
        <v>827</v>
      </c>
      <c r="O2226" t="s">
        <v>125</v>
      </c>
      <c r="P2226" t="s">
        <v>52</v>
      </c>
      <c r="Q2226" t="s">
        <v>481</v>
      </c>
      <c r="R2226" t="s">
        <v>34</v>
      </c>
      <c r="S2226" t="s">
        <v>2420</v>
      </c>
      <c r="T2226">
        <v>50</v>
      </c>
      <c r="U2226">
        <v>151</v>
      </c>
      <c r="V2226">
        <v>0</v>
      </c>
      <c r="W2226" t="s">
        <v>44</v>
      </c>
      <c r="X2226" t="s">
        <v>43</v>
      </c>
      <c r="Y2226" t="s">
        <v>43</v>
      </c>
      <c r="Z2226">
        <v>0</v>
      </c>
      <c r="AA2226" t="s">
        <v>45</v>
      </c>
      <c r="AB2226" t="s">
        <v>43</v>
      </c>
      <c r="AC2226" t="s">
        <v>43</v>
      </c>
    </row>
    <row r="2227" spans="1:29" x14ac:dyDescent="0.3">
      <c r="A2227" s="2">
        <v>45063.872372685182</v>
      </c>
      <c r="B2227" t="s">
        <v>29</v>
      </c>
      <c r="C2227" s="4" t="s">
        <v>469</v>
      </c>
      <c r="D2227" t="s">
        <v>54</v>
      </c>
      <c r="E2227" t="s">
        <v>64</v>
      </c>
      <c r="F2227" t="s">
        <v>122</v>
      </c>
      <c r="G2227" t="s">
        <v>34</v>
      </c>
      <c r="H2227" t="s">
        <v>35</v>
      </c>
      <c r="I2227" t="s">
        <v>36</v>
      </c>
      <c r="J2227">
        <v>6</v>
      </c>
      <c r="K2227" t="s">
        <v>499</v>
      </c>
      <c r="L2227" t="s">
        <v>38</v>
      </c>
      <c r="M2227" t="s">
        <v>588</v>
      </c>
      <c r="N2227" t="s">
        <v>1007</v>
      </c>
      <c r="O2227" t="s">
        <v>113</v>
      </c>
      <c r="P2227" t="s">
        <v>66</v>
      </c>
      <c r="Q2227" t="s">
        <v>481</v>
      </c>
      <c r="R2227" t="s">
        <v>495</v>
      </c>
      <c r="S2227" t="s">
        <v>2421</v>
      </c>
      <c r="T2227">
        <v>50</v>
      </c>
      <c r="U2227">
        <v>151</v>
      </c>
      <c r="V2227">
        <v>0</v>
      </c>
      <c r="W2227" t="s">
        <v>44</v>
      </c>
      <c r="X2227" t="s">
        <v>43</v>
      </c>
      <c r="Y2227" t="s">
        <v>43</v>
      </c>
      <c r="Z2227">
        <v>0</v>
      </c>
      <c r="AA2227" t="s">
        <v>45</v>
      </c>
      <c r="AB2227" t="s">
        <v>43</v>
      </c>
      <c r="AC2227" t="s">
        <v>43</v>
      </c>
    </row>
    <row r="2228" spans="1:29" x14ac:dyDescent="0.3">
      <c r="A2228" s="2">
        <v>45063.87537037037</v>
      </c>
      <c r="B2228" t="s">
        <v>29</v>
      </c>
      <c r="C2228" s="4" t="s">
        <v>1229</v>
      </c>
      <c r="D2228" t="s">
        <v>31</v>
      </c>
      <c r="E2228" t="s">
        <v>73</v>
      </c>
      <c r="F2228" t="s">
        <v>122</v>
      </c>
      <c r="G2228" t="s">
        <v>34</v>
      </c>
      <c r="H2228" t="s">
        <v>35</v>
      </c>
      <c r="I2228" t="s">
        <v>36</v>
      </c>
      <c r="J2228">
        <v>1</v>
      </c>
      <c r="K2228" t="s">
        <v>499</v>
      </c>
      <c r="L2228" t="s">
        <v>49</v>
      </c>
      <c r="M2228" t="s">
        <v>505</v>
      </c>
      <c r="N2228" t="s">
        <v>708</v>
      </c>
      <c r="O2228" t="s">
        <v>41</v>
      </c>
      <c r="P2228" t="s">
        <v>95</v>
      </c>
      <c r="Q2228" t="s">
        <v>35</v>
      </c>
      <c r="R2228" t="s">
        <v>34</v>
      </c>
      <c r="S2228" t="s">
        <v>2422</v>
      </c>
      <c r="T2228">
        <v>4150</v>
      </c>
      <c r="U2228">
        <v>91110</v>
      </c>
      <c r="V2228">
        <v>0</v>
      </c>
      <c r="W2228" t="s">
        <v>44</v>
      </c>
      <c r="X2228" t="s">
        <v>43</v>
      </c>
      <c r="Y2228" t="s">
        <v>43</v>
      </c>
      <c r="Z2228">
        <v>0</v>
      </c>
      <c r="AA2228" t="s">
        <v>45</v>
      </c>
      <c r="AB2228" t="s">
        <v>43</v>
      </c>
      <c r="AC2228" t="s">
        <v>43</v>
      </c>
    </row>
    <row r="2229" spans="1:29" x14ac:dyDescent="0.3">
      <c r="A2229" s="2">
        <v>45063.878171296303</v>
      </c>
      <c r="B2229" t="s">
        <v>29</v>
      </c>
      <c r="C2229" s="4" t="s">
        <v>2315</v>
      </c>
      <c r="D2229" t="s">
        <v>31</v>
      </c>
      <c r="E2229" t="s">
        <v>73</v>
      </c>
      <c r="F2229" t="s">
        <v>122</v>
      </c>
      <c r="G2229" t="s">
        <v>56</v>
      </c>
      <c r="H2229" t="s">
        <v>35</v>
      </c>
      <c r="I2229" t="s">
        <v>36</v>
      </c>
      <c r="J2229">
        <v>1</v>
      </c>
      <c r="K2229" t="s">
        <v>81</v>
      </c>
      <c r="L2229" t="s">
        <v>69</v>
      </c>
      <c r="M2229" t="s">
        <v>515</v>
      </c>
      <c r="N2229" t="s">
        <v>1156</v>
      </c>
      <c r="O2229" t="s">
        <v>113</v>
      </c>
      <c r="P2229" t="s">
        <v>66</v>
      </c>
      <c r="Q2229" t="s">
        <v>35</v>
      </c>
      <c r="R2229" t="s">
        <v>507</v>
      </c>
      <c r="S2229" t="s">
        <v>2423</v>
      </c>
      <c r="T2229">
        <v>3140</v>
      </c>
      <c r="U2229">
        <v>91110</v>
      </c>
      <c r="V2229">
        <v>0</v>
      </c>
      <c r="W2229" t="s">
        <v>44</v>
      </c>
      <c r="X2229" t="s">
        <v>43</v>
      </c>
      <c r="Y2229" t="s">
        <v>43</v>
      </c>
      <c r="Z2229">
        <v>0</v>
      </c>
      <c r="AA2229" t="s">
        <v>45</v>
      </c>
      <c r="AB2229" t="s">
        <v>43</v>
      </c>
      <c r="AC2229" t="s">
        <v>43</v>
      </c>
    </row>
    <row r="2230" spans="1:29" x14ac:dyDescent="0.3">
      <c r="A2230" s="2">
        <v>45063.88753472222</v>
      </c>
      <c r="B2230" t="s">
        <v>29</v>
      </c>
      <c r="C2230" s="4" t="s">
        <v>469</v>
      </c>
      <c r="D2230" t="s">
        <v>31</v>
      </c>
      <c r="E2230" t="s">
        <v>64</v>
      </c>
      <c r="F2230" t="s">
        <v>122</v>
      </c>
      <c r="G2230" t="s">
        <v>34</v>
      </c>
      <c r="H2230" t="s">
        <v>35</v>
      </c>
      <c r="I2230" t="s">
        <v>36</v>
      </c>
      <c r="J2230">
        <v>7</v>
      </c>
      <c r="K2230" t="s">
        <v>81</v>
      </c>
      <c r="L2230" t="s">
        <v>49</v>
      </c>
      <c r="M2230" t="s">
        <v>529</v>
      </c>
      <c r="N2230" t="s">
        <v>622</v>
      </c>
      <c r="O2230" t="s">
        <v>113</v>
      </c>
      <c r="P2230" t="s">
        <v>52</v>
      </c>
      <c r="Q2230" t="s">
        <v>481</v>
      </c>
      <c r="R2230" t="s">
        <v>495</v>
      </c>
      <c r="S2230" t="s">
        <v>2424</v>
      </c>
      <c r="T2230">
        <v>3140</v>
      </c>
      <c r="U2230">
        <v>131150</v>
      </c>
      <c r="V2230">
        <v>0</v>
      </c>
      <c r="W2230" t="s">
        <v>44</v>
      </c>
      <c r="X2230" t="s">
        <v>43</v>
      </c>
      <c r="Y2230" t="s">
        <v>43</v>
      </c>
      <c r="Z2230">
        <v>0</v>
      </c>
      <c r="AA2230" t="s">
        <v>45</v>
      </c>
      <c r="AB2230" t="s">
        <v>43</v>
      </c>
      <c r="AC2230" t="s">
        <v>43</v>
      </c>
    </row>
    <row r="2231" spans="1:29" x14ac:dyDescent="0.3">
      <c r="A2231" s="2">
        <v>45063.890347222223</v>
      </c>
      <c r="B2231" t="s">
        <v>29</v>
      </c>
      <c r="C2231" s="4" t="s">
        <v>469</v>
      </c>
      <c r="D2231" t="s">
        <v>31</v>
      </c>
      <c r="E2231" t="s">
        <v>64</v>
      </c>
      <c r="F2231" t="s">
        <v>122</v>
      </c>
      <c r="G2231" t="s">
        <v>56</v>
      </c>
      <c r="H2231" t="s">
        <v>57</v>
      </c>
      <c r="I2231" t="s">
        <v>58</v>
      </c>
      <c r="J2231">
        <v>6</v>
      </c>
      <c r="K2231" t="s">
        <v>81</v>
      </c>
      <c r="L2231" t="s">
        <v>69</v>
      </c>
      <c r="M2231" t="s">
        <v>490</v>
      </c>
      <c r="N2231" t="s">
        <v>526</v>
      </c>
      <c r="O2231" t="s">
        <v>113</v>
      </c>
      <c r="P2231" t="s">
        <v>52</v>
      </c>
      <c r="Q2231" t="s">
        <v>481</v>
      </c>
      <c r="R2231" t="s">
        <v>34</v>
      </c>
      <c r="S2231" t="s">
        <v>2425</v>
      </c>
      <c r="T2231">
        <v>3140</v>
      </c>
      <c r="U2231">
        <v>131150</v>
      </c>
      <c r="V2231">
        <v>0</v>
      </c>
      <c r="W2231" t="s">
        <v>44</v>
      </c>
      <c r="X2231" t="s">
        <v>43</v>
      </c>
      <c r="Y2231" t="s">
        <v>43</v>
      </c>
      <c r="Z2231">
        <v>0</v>
      </c>
      <c r="AA2231" t="s">
        <v>45</v>
      </c>
      <c r="AB2231" t="s">
        <v>43</v>
      </c>
      <c r="AC2231" t="s">
        <v>43</v>
      </c>
    </row>
    <row r="2232" spans="1:29" x14ac:dyDescent="0.3">
      <c r="A2232" s="2">
        <v>45063.894120370373</v>
      </c>
      <c r="B2232" t="s">
        <v>29</v>
      </c>
      <c r="C2232" s="4" t="s">
        <v>2426</v>
      </c>
      <c r="D2232" t="s">
        <v>31</v>
      </c>
      <c r="E2232" t="s">
        <v>55</v>
      </c>
      <c r="F2232" t="s">
        <v>122</v>
      </c>
      <c r="G2232" t="s">
        <v>56</v>
      </c>
      <c r="H2232" t="s">
        <v>35</v>
      </c>
      <c r="I2232" t="s">
        <v>36</v>
      </c>
      <c r="J2232">
        <v>1</v>
      </c>
      <c r="K2232" t="s">
        <v>499</v>
      </c>
      <c r="L2232" t="s">
        <v>49</v>
      </c>
      <c r="M2232" t="s">
        <v>505</v>
      </c>
      <c r="N2232" t="s">
        <v>516</v>
      </c>
      <c r="O2232" t="s">
        <v>41</v>
      </c>
      <c r="P2232" t="s">
        <v>133</v>
      </c>
      <c r="Q2232" t="s">
        <v>481</v>
      </c>
      <c r="R2232" t="s">
        <v>34</v>
      </c>
      <c r="S2232" t="s">
        <v>2427</v>
      </c>
      <c r="T2232">
        <v>50</v>
      </c>
      <c r="U2232">
        <v>151</v>
      </c>
      <c r="V2232">
        <v>0</v>
      </c>
      <c r="W2232" t="s">
        <v>44</v>
      </c>
      <c r="X2232" t="s">
        <v>43</v>
      </c>
      <c r="Y2232" t="s">
        <v>43</v>
      </c>
      <c r="Z2232">
        <v>0</v>
      </c>
      <c r="AA2232" t="s">
        <v>45</v>
      </c>
      <c r="AB2232" t="s">
        <v>43</v>
      </c>
      <c r="AC2232" t="s">
        <v>43</v>
      </c>
    </row>
    <row r="2233" spans="1:29" x14ac:dyDescent="0.3">
      <c r="A2233" s="2">
        <v>45063.896111111113</v>
      </c>
      <c r="B2233" t="s">
        <v>29</v>
      </c>
      <c r="C2233" s="4" t="s">
        <v>2428</v>
      </c>
      <c r="D2233" t="s">
        <v>31</v>
      </c>
      <c r="E2233" t="s">
        <v>32</v>
      </c>
      <c r="F2233" t="s">
        <v>33</v>
      </c>
      <c r="G2233" t="s">
        <v>34</v>
      </c>
      <c r="H2233" t="s">
        <v>35</v>
      </c>
      <c r="I2233" t="s">
        <v>36</v>
      </c>
      <c r="J2233">
        <v>4</v>
      </c>
      <c r="K2233" t="s">
        <v>123</v>
      </c>
      <c r="L2233" t="s">
        <v>49</v>
      </c>
      <c r="M2233" t="s">
        <v>532</v>
      </c>
      <c r="N2233" t="s">
        <v>1306</v>
      </c>
      <c r="O2233" t="s">
        <v>125</v>
      </c>
      <c r="P2233" t="s">
        <v>62</v>
      </c>
      <c r="Q2233" t="s">
        <v>481</v>
      </c>
      <c r="R2233" t="s">
        <v>34</v>
      </c>
      <c r="S2233" t="s">
        <v>2429</v>
      </c>
      <c r="T2233">
        <v>4150</v>
      </c>
      <c r="U2233">
        <v>151</v>
      </c>
      <c r="V2233">
        <v>0</v>
      </c>
      <c r="W2233" t="s">
        <v>44</v>
      </c>
      <c r="X2233" t="s">
        <v>43</v>
      </c>
      <c r="Y2233" t="s">
        <v>43</v>
      </c>
      <c r="Z2233">
        <v>0</v>
      </c>
      <c r="AA2233" t="s">
        <v>45</v>
      </c>
      <c r="AB2233" t="s">
        <v>43</v>
      </c>
      <c r="AC2233" t="s">
        <v>43</v>
      </c>
    </row>
    <row r="2234" spans="1:29" x14ac:dyDescent="0.3">
      <c r="A2234" s="2">
        <v>45063.896122685182</v>
      </c>
      <c r="B2234" t="s">
        <v>29</v>
      </c>
      <c r="C2234" s="4" t="s">
        <v>2430</v>
      </c>
      <c r="D2234" t="s">
        <v>54</v>
      </c>
      <c r="E2234" t="s">
        <v>32</v>
      </c>
      <c r="F2234" t="s">
        <v>122</v>
      </c>
      <c r="G2234" t="s">
        <v>34</v>
      </c>
      <c r="H2234" t="s">
        <v>35</v>
      </c>
      <c r="I2234" t="s">
        <v>36</v>
      </c>
      <c r="J2234">
        <v>5</v>
      </c>
      <c r="K2234" t="s">
        <v>123</v>
      </c>
      <c r="L2234" t="s">
        <v>69</v>
      </c>
      <c r="M2234" t="s">
        <v>490</v>
      </c>
      <c r="N2234" t="s">
        <v>530</v>
      </c>
      <c r="O2234" t="s">
        <v>113</v>
      </c>
      <c r="P2234" t="s">
        <v>52</v>
      </c>
      <c r="Q2234" t="s">
        <v>481</v>
      </c>
      <c r="R2234" t="s">
        <v>495</v>
      </c>
      <c r="S2234" t="s">
        <v>2431</v>
      </c>
      <c r="T2234">
        <v>4150</v>
      </c>
      <c r="U2234">
        <v>91110</v>
      </c>
      <c r="V2234">
        <v>0</v>
      </c>
      <c r="W2234" t="s">
        <v>44</v>
      </c>
      <c r="X2234" t="s">
        <v>43</v>
      </c>
      <c r="Y2234" t="s">
        <v>43</v>
      </c>
      <c r="Z2234">
        <v>0</v>
      </c>
      <c r="AA2234" t="s">
        <v>45</v>
      </c>
      <c r="AB2234" t="s">
        <v>43</v>
      </c>
      <c r="AC2234" t="s">
        <v>43</v>
      </c>
    </row>
    <row r="2235" spans="1:29" x14ac:dyDescent="0.3">
      <c r="A2235" s="2">
        <v>45063.906226851846</v>
      </c>
      <c r="B2235" t="s">
        <v>29</v>
      </c>
      <c r="C2235" s="4" t="s">
        <v>469</v>
      </c>
      <c r="D2235" t="s">
        <v>31</v>
      </c>
      <c r="E2235" t="s">
        <v>73</v>
      </c>
      <c r="F2235" t="s">
        <v>47</v>
      </c>
      <c r="G2235" t="s">
        <v>56</v>
      </c>
      <c r="H2235" t="s">
        <v>35</v>
      </c>
      <c r="I2235" t="s">
        <v>36</v>
      </c>
      <c r="J2235">
        <v>5</v>
      </c>
      <c r="K2235" t="s">
        <v>123</v>
      </c>
      <c r="L2235" t="s">
        <v>38</v>
      </c>
      <c r="M2235" t="s">
        <v>505</v>
      </c>
      <c r="N2235" t="s">
        <v>634</v>
      </c>
      <c r="O2235" t="s">
        <v>85</v>
      </c>
      <c r="P2235" t="s">
        <v>77</v>
      </c>
      <c r="Q2235" t="s">
        <v>481</v>
      </c>
      <c r="R2235" t="s">
        <v>34</v>
      </c>
      <c r="S2235" t="s">
        <v>2432</v>
      </c>
      <c r="T2235">
        <v>4150</v>
      </c>
      <c r="U2235">
        <v>111130</v>
      </c>
      <c r="V2235">
        <v>0</v>
      </c>
      <c r="W2235" t="s">
        <v>44</v>
      </c>
      <c r="X2235" t="s">
        <v>43</v>
      </c>
      <c r="Y2235" t="s">
        <v>43</v>
      </c>
      <c r="Z2235">
        <v>0</v>
      </c>
      <c r="AA2235" t="s">
        <v>45</v>
      </c>
      <c r="AB2235" t="s">
        <v>43</v>
      </c>
      <c r="AC2235" t="s">
        <v>43</v>
      </c>
    </row>
    <row r="2236" spans="1:29" x14ac:dyDescent="0.3">
      <c r="A2236" s="2">
        <v>45063.907453703701</v>
      </c>
      <c r="B2236" t="s">
        <v>29</v>
      </c>
      <c r="C2236" s="4" t="s">
        <v>2433</v>
      </c>
      <c r="D2236" t="s">
        <v>31</v>
      </c>
      <c r="E2236" t="s">
        <v>32</v>
      </c>
      <c r="F2236" t="s">
        <v>33</v>
      </c>
      <c r="G2236" t="s">
        <v>34</v>
      </c>
      <c r="H2236" t="s">
        <v>57</v>
      </c>
      <c r="I2236" t="s">
        <v>36</v>
      </c>
      <c r="J2236">
        <v>1</v>
      </c>
      <c r="K2236" t="s">
        <v>81</v>
      </c>
      <c r="L2236" t="s">
        <v>69</v>
      </c>
      <c r="M2236" t="s">
        <v>635</v>
      </c>
      <c r="N2236" t="s">
        <v>1739</v>
      </c>
      <c r="O2236" t="s">
        <v>113</v>
      </c>
      <c r="P2236" t="s">
        <v>77</v>
      </c>
      <c r="Q2236" t="s">
        <v>35</v>
      </c>
      <c r="R2236" t="s">
        <v>507</v>
      </c>
      <c r="S2236" t="s">
        <v>2434</v>
      </c>
      <c r="T2236">
        <v>1620</v>
      </c>
      <c r="U2236">
        <v>5070</v>
      </c>
      <c r="V2236">
        <v>0</v>
      </c>
      <c r="W2236" t="s">
        <v>44</v>
      </c>
      <c r="X2236" t="s">
        <v>43</v>
      </c>
      <c r="Y2236" t="s">
        <v>43</v>
      </c>
      <c r="Z2236">
        <v>0</v>
      </c>
      <c r="AA2236" t="s">
        <v>45</v>
      </c>
      <c r="AB2236" t="s">
        <v>43</v>
      </c>
      <c r="AC2236" t="s">
        <v>43</v>
      </c>
    </row>
    <row r="2237" spans="1:29" x14ac:dyDescent="0.3">
      <c r="A2237" s="2">
        <v>45063.908877314818</v>
      </c>
      <c r="B2237" t="s">
        <v>29</v>
      </c>
      <c r="C2237" s="4" t="s">
        <v>470</v>
      </c>
      <c r="D2237" t="s">
        <v>31</v>
      </c>
      <c r="E2237" t="s">
        <v>32</v>
      </c>
      <c r="F2237" t="s">
        <v>33</v>
      </c>
      <c r="G2237" t="s">
        <v>56</v>
      </c>
      <c r="H2237" t="s">
        <v>35</v>
      </c>
      <c r="I2237" t="s">
        <v>36</v>
      </c>
      <c r="J2237">
        <v>3</v>
      </c>
      <c r="K2237" t="s">
        <v>48</v>
      </c>
      <c r="L2237" t="s">
        <v>166</v>
      </c>
      <c r="M2237" t="s">
        <v>490</v>
      </c>
      <c r="N2237" t="s">
        <v>1578</v>
      </c>
      <c r="O2237" t="s">
        <v>113</v>
      </c>
      <c r="P2237" t="s">
        <v>66</v>
      </c>
      <c r="Q2237" t="s">
        <v>481</v>
      </c>
      <c r="R2237" t="s">
        <v>34</v>
      </c>
      <c r="S2237" t="s">
        <v>2435</v>
      </c>
      <c r="T2237">
        <v>2630</v>
      </c>
      <c r="U2237">
        <v>7190</v>
      </c>
      <c r="V2237">
        <v>0</v>
      </c>
      <c r="W2237" t="s">
        <v>44</v>
      </c>
      <c r="X2237" t="s">
        <v>43</v>
      </c>
      <c r="Y2237" t="s">
        <v>43</v>
      </c>
      <c r="Z2237">
        <v>0</v>
      </c>
      <c r="AA2237" t="s">
        <v>45</v>
      </c>
      <c r="AB2237" t="s">
        <v>43</v>
      </c>
      <c r="AC2237" t="s">
        <v>43</v>
      </c>
    </row>
    <row r="2238" spans="1:29" x14ac:dyDescent="0.3">
      <c r="A2238" s="2">
        <v>45063.910428240742</v>
      </c>
      <c r="B2238" t="s">
        <v>29</v>
      </c>
      <c r="C2238" s="4" t="s">
        <v>1255</v>
      </c>
      <c r="D2238" t="s">
        <v>54</v>
      </c>
      <c r="E2238" t="s">
        <v>73</v>
      </c>
      <c r="F2238" t="s">
        <v>33</v>
      </c>
      <c r="G2238" t="s">
        <v>34</v>
      </c>
      <c r="H2238" t="s">
        <v>35</v>
      </c>
      <c r="I2238" t="s">
        <v>58</v>
      </c>
      <c r="J2238">
        <v>5</v>
      </c>
      <c r="K2238" t="s">
        <v>123</v>
      </c>
      <c r="L2238" t="s">
        <v>69</v>
      </c>
      <c r="M2238" t="s">
        <v>505</v>
      </c>
      <c r="N2238" t="s">
        <v>561</v>
      </c>
      <c r="O2238" t="s">
        <v>41</v>
      </c>
      <c r="P2238" t="s">
        <v>99</v>
      </c>
      <c r="Q2238" t="s">
        <v>481</v>
      </c>
      <c r="R2238" t="s">
        <v>507</v>
      </c>
      <c r="S2238" t="s">
        <v>2436</v>
      </c>
      <c r="T2238">
        <v>2630</v>
      </c>
      <c r="U2238">
        <v>7190</v>
      </c>
      <c r="V2238">
        <v>0</v>
      </c>
      <c r="W2238" t="s">
        <v>44</v>
      </c>
      <c r="X2238" t="s">
        <v>43</v>
      </c>
      <c r="Y2238" t="s">
        <v>43</v>
      </c>
      <c r="Z2238">
        <v>0</v>
      </c>
      <c r="AA2238" t="s">
        <v>45</v>
      </c>
      <c r="AB2238" t="s">
        <v>43</v>
      </c>
      <c r="AC2238" t="s">
        <v>43</v>
      </c>
    </row>
    <row r="2239" spans="1:29" x14ac:dyDescent="0.3">
      <c r="A2239" s="2">
        <v>45063.915682870371</v>
      </c>
      <c r="B2239" t="s">
        <v>29</v>
      </c>
      <c r="C2239" s="4" t="s">
        <v>2437</v>
      </c>
      <c r="D2239" t="s">
        <v>31</v>
      </c>
      <c r="E2239" t="s">
        <v>73</v>
      </c>
      <c r="F2239" t="s">
        <v>122</v>
      </c>
      <c r="G2239" t="s">
        <v>56</v>
      </c>
      <c r="H2239" t="s">
        <v>35</v>
      </c>
      <c r="I2239" t="s">
        <v>36</v>
      </c>
      <c r="J2239">
        <v>3</v>
      </c>
      <c r="K2239" t="s">
        <v>81</v>
      </c>
      <c r="L2239" t="s">
        <v>49</v>
      </c>
      <c r="M2239" t="s">
        <v>493</v>
      </c>
      <c r="N2239" t="s">
        <v>822</v>
      </c>
      <c r="O2239" t="s">
        <v>41</v>
      </c>
      <c r="P2239" t="s">
        <v>95</v>
      </c>
      <c r="Q2239" t="s">
        <v>481</v>
      </c>
      <c r="R2239" t="s">
        <v>507</v>
      </c>
      <c r="S2239" t="s">
        <v>2438</v>
      </c>
      <c r="T2239">
        <v>50</v>
      </c>
      <c r="U2239">
        <v>151</v>
      </c>
      <c r="V2239">
        <v>0</v>
      </c>
      <c r="W2239" t="s">
        <v>44</v>
      </c>
      <c r="X2239" t="s">
        <v>43</v>
      </c>
      <c r="Y2239" t="s">
        <v>43</v>
      </c>
      <c r="Z2239">
        <v>0</v>
      </c>
      <c r="AA2239" t="s">
        <v>45</v>
      </c>
      <c r="AB2239" t="s">
        <v>43</v>
      </c>
      <c r="AC2239" t="s">
        <v>43</v>
      </c>
    </row>
    <row r="2240" spans="1:29" x14ac:dyDescent="0.3">
      <c r="A2240" s="2">
        <v>45063.921180555553</v>
      </c>
      <c r="B2240" t="s">
        <v>29</v>
      </c>
      <c r="C2240" s="4" t="s">
        <v>2439</v>
      </c>
      <c r="D2240" t="s">
        <v>31</v>
      </c>
      <c r="E2240" t="s">
        <v>68</v>
      </c>
      <c r="F2240" t="s">
        <v>122</v>
      </c>
      <c r="G2240" t="s">
        <v>34</v>
      </c>
      <c r="H2240" t="s">
        <v>35</v>
      </c>
      <c r="I2240" t="s">
        <v>36</v>
      </c>
      <c r="J2240">
        <v>6</v>
      </c>
      <c r="K2240" t="s">
        <v>499</v>
      </c>
      <c r="L2240" t="s">
        <v>49</v>
      </c>
      <c r="M2240" t="s">
        <v>511</v>
      </c>
      <c r="N2240" t="s">
        <v>735</v>
      </c>
      <c r="O2240" t="s">
        <v>41</v>
      </c>
      <c r="P2240" t="s">
        <v>66</v>
      </c>
      <c r="Q2240" t="s">
        <v>481</v>
      </c>
      <c r="R2240" t="s">
        <v>34</v>
      </c>
      <c r="S2240" t="s">
        <v>2440</v>
      </c>
      <c r="T2240">
        <v>2630</v>
      </c>
      <c r="U2240">
        <v>7190</v>
      </c>
      <c r="V2240">
        <v>0</v>
      </c>
      <c r="W2240" t="s">
        <v>44</v>
      </c>
      <c r="X2240" t="s">
        <v>43</v>
      </c>
      <c r="Y2240" t="s">
        <v>43</v>
      </c>
      <c r="Z2240">
        <v>0</v>
      </c>
      <c r="AA2240" t="s">
        <v>45</v>
      </c>
      <c r="AB2240" t="s">
        <v>43</v>
      </c>
      <c r="AC2240" t="s">
        <v>43</v>
      </c>
    </row>
    <row r="2241" spans="1:29" x14ac:dyDescent="0.3">
      <c r="A2241" s="2">
        <v>45063.921666666669</v>
      </c>
      <c r="B2241" t="s">
        <v>29</v>
      </c>
      <c r="C2241" s="4" t="s">
        <v>950</v>
      </c>
      <c r="D2241" t="s">
        <v>31</v>
      </c>
      <c r="E2241" t="s">
        <v>73</v>
      </c>
      <c r="F2241" t="s">
        <v>33</v>
      </c>
      <c r="G2241" t="s">
        <v>34</v>
      </c>
      <c r="H2241" t="s">
        <v>57</v>
      </c>
      <c r="I2241" t="s">
        <v>58</v>
      </c>
      <c r="J2241">
        <v>10</v>
      </c>
      <c r="K2241" t="s">
        <v>48</v>
      </c>
      <c r="L2241" t="s">
        <v>69</v>
      </c>
      <c r="M2241" t="s">
        <v>560</v>
      </c>
      <c r="N2241" t="s">
        <v>2167</v>
      </c>
      <c r="O2241" t="s">
        <v>41</v>
      </c>
      <c r="P2241" t="s">
        <v>99</v>
      </c>
      <c r="Q2241" t="s">
        <v>481</v>
      </c>
      <c r="R2241" t="s">
        <v>34</v>
      </c>
      <c r="S2241" t="s">
        <v>2441</v>
      </c>
      <c r="T2241">
        <v>50</v>
      </c>
      <c r="U2241">
        <v>151</v>
      </c>
      <c r="V2241">
        <v>0</v>
      </c>
      <c r="W2241" t="s">
        <v>44</v>
      </c>
      <c r="X2241" t="s">
        <v>43</v>
      </c>
      <c r="Y2241" t="s">
        <v>43</v>
      </c>
      <c r="Z2241">
        <v>0</v>
      </c>
      <c r="AA2241" t="s">
        <v>45</v>
      </c>
      <c r="AB2241" t="s">
        <v>43</v>
      </c>
      <c r="AC2241" t="s">
        <v>43</v>
      </c>
    </row>
    <row r="2242" spans="1:29" x14ac:dyDescent="0.3">
      <c r="A2242" s="2">
        <v>45063.930937500001</v>
      </c>
      <c r="B2242" t="s">
        <v>29</v>
      </c>
      <c r="C2242" s="4" t="s">
        <v>2442</v>
      </c>
      <c r="D2242" t="s">
        <v>54</v>
      </c>
      <c r="E2242" t="s">
        <v>68</v>
      </c>
      <c r="F2242" t="s">
        <v>33</v>
      </c>
      <c r="G2242" t="s">
        <v>56</v>
      </c>
      <c r="H2242" t="s">
        <v>35</v>
      </c>
      <c r="I2242" t="s">
        <v>36</v>
      </c>
      <c r="J2242">
        <v>4</v>
      </c>
      <c r="K2242" t="s">
        <v>81</v>
      </c>
      <c r="L2242" t="s">
        <v>49</v>
      </c>
      <c r="M2242" t="s">
        <v>515</v>
      </c>
      <c r="N2242" t="s">
        <v>627</v>
      </c>
      <c r="O2242" t="s">
        <v>41</v>
      </c>
      <c r="P2242" t="s">
        <v>109</v>
      </c>
      <c r="Q2242" t="s">
        <v>481</v>
      </c>
      <c r="R2242" t="s">
        <v>34</v>
      </c>
      <c r="S2242" t="s">
        <v>2443</v>
      </c>
      <c r="T2242">
        <v>50</v>
      </c>
      <c r="U2242">
        <v>151</v>
      </c>
      <c r="V2242">
        <v>0</v>
      </c>
      <c r="W2242" t="s">
        <v>44</v>
      </c>
      <c r="X2242" t="s">
        <v>43</v>
      </c>
      <c r="Y2242" t="s">
        <v>43</v>
      </c>
      <c r="Z2242">
        <v>0</v>
      </c>
      <c r="AA2242" t="s">
        <v>45</v>
      </c>
      <c r="AB2242" t="s">
        <v>43</v>
      </c>
      <c r="AC2242" t="s">
        <v>43</v>
      </c>
    </row>
    <row r="2243" spans="1:29" x14ac:dyDescent="0.3">
      <c r="A2243" s="2">
        <v>45063.931296296287</v>
      </c>
      <c r="B2243" t="s">
        <v>29</v>
      </c>
      <c r="C2243" s="4" t="s">
        <v>2444</v>
      </c>
      <c r="D2243" t="s">
        <v>54</v>
      </c>
      <c r="E2243" t="s">
        <v>73</v>
      </c>
      <c r="F2243" t="s">
        <v>33</v>
      </c>
      <c r="G2243" t="s">
        <v>56</v>
      </c>
      <c r="H2243" t="s">
        <v>57</v>
      </c>
      <c r="I2243" t="s">
        <v>58</v>
      </c>
      <c r="J2243">
        <v>7</v>
      </c>
      <c r="K2243" t="s">
        <v>81</v>
      </c>
      <c r="L2243" t="s">
        <v>69</v>
      </c>
      <c r="M2243" t="s">
        <v>560</v>
      </c>
      <c r="N2243" t="s">
        <v>627</v>
      </c>
      <c r="O2243" t="s">
        <v>113</v>
      </c>
      <c r="P2243" t="s">
        <v>95</v>
      </c>
      <c r="Q2243" t="s">
        <v>481</v>
      </c>
      <c r="R2243" t="s">
        <v>507</v>
      </c>
      <c r="S2243" t="s">
        <v>2445</v>
      </c>
      <c r="T2243">
        <v>4150</v>
      </c>
      <c r="U2243">
        <v>151</v>
      </c>
      <c r="V2243">
        <v>0</v>
      </c>
      <c r="W2243" t="s">
        <v>44</v>
      </c>
      <c r="X2243" t="s">
        <v>43</v>
      </c>
      <c r="Y2243" t="s">
        <v>43</v>
      </c>
      <c r="Z2243">
        <v>0</v>
      </c>
      <c r="AA2243" t="s">
        <v>45</v>
      </c>
      <c r="AB2243" t="s">
        <v>43</v>
      </c>
      <c r="AC2243" t="s">
        <v>43</v>
      </c>
    </row>
    <row r="2244" spans="1:29" x14ac:dyDescent="0.3">
      <c r="A2244" s="2">
        <v>45063.938854166663</v>
      </c>
      <c r="B2244" t="s">
        <v>29</v>
      </c>
      <c r="C2244" s="4" t="s">
        <v>1187</v>
      </c>
      <c r="D2244" t="s">
        <v>54</v>
      </c>
      <c r="E2244" t="s">
        <v>64</v>
      </c>
      <c r="F2244" t="s">
        <v>122</v>
      </c>
      <c r="G2244" t="s">
        <v>56</v>
      </c>
      <c r="H2244" t="s">
        <v>35</v>
      </c>
      <c r="I2244" t="s">
        <v>36</v>
      </c>
      <c r="J2244">
        <v>5</v>
      </c>
      <c r="K2244" t="s">
        <v>123</v>
      </c>
      <c r="L2244" t="s">
        <v>49</v>
      </c>
      <c r="M2244" t="s">
        <v>515</v>
      </c>
      <c r="N2244" t="s">
        <v>1213</v>
      </c>
      <c r="O2244" t="s">
        <v>41</v>
      </c>
      <c r="P2244" t="s">
        <v>52</v>
      </c>
      <c r="Q2244" t="s">
        <v>481</v>
      </c>
      <c r="R2244" t="s">
        <v>34</v>
      </c>
      <c r="S2244" t="s">
        <v>2446</v>
      </c>
      <c r="T2244">
        <v>50</v>
      </c>
      <c r="U2244">
        <v>91110</v>
      </c>
      <c r="V2244">
        <v>0</v>
      </c>
      <c r="W2244" t="s">
        <v>44</v>
      </c>
      <c r="X2244" t="s">
        <v>43</v>
      </c>
      <c r="Y2244" t="s">
        <v>43</v>
      </c>
      <c r="Z2244">
        <v>0</v>
      </c>
      <c r="AA2244" t="s">
        <v>45</v>
      </c>
      <c r="AB2244" t="s">
        <v>43</v>
      </c>
      <c r="AC2244" t="s">
        <v>43</v>
      </c>
    </row>
    <row r="2245" spans="1:29" x14ac:dyDescent="0.3">
      <c r="A2245" s="2">
        <v>45063.939201388886</v>
      </c>
      <c r="B2245" t="s">
        <v>29</v>
      </c>
      <c r="C2245" s="4" t="s">
        <v>369</v>
      </c>
      <c r="D2245" t="s">
        <v>54</v>
      </c>
      <c r="E2245" t="s">
        <v>55</v>
      </c>
      <c r="F2245" t="s">
        <v>33</v>
      </c>
      <c r="G2245" t="s">
        <v>34</v>
      </c>
      <c r="H2245" t="s">
        <v>57</v>
      </c>
      <c r="I2245" t="s">
        <v>58</v>
      </c>
      <c r="J2245">
        <v>9</v>
      </c>
      <c r="K2245" t="s">
        <v>81</v>
      </c>
      <c r="L2245" t="s">
        <v>69</v>
      </c>
      <c r="M2245" t="s">
        <v>680</v>
      </c>
      <c r="N2245" t="s">
        <v>600</v>
      </c>
      <c r="O2245" t="s">
        <v>41</v>
      </c>
      <c r="P2245" t="s">
        <v>290</v>
      </c>
      <c r="Q2245" t="s">
        <v>481</v>
      </c>
      <c r="R2245" t="s">
        <v>34</v>
      </c>
      <c r="S2245" t="s">
        <v>2447</v>
      </c>
      <c r="T2245">
        <v>4150</v>
      </c>
      <c r="U2245">
        <v>111130</v>
      </c>
      <c r="V2245">
        <v>0</v>
      </c>
      <c r="W2245" t="s">
        <v>44</v>
      </c>
      <c r="X2245" t="s">
        <v>43</v>
      </c>
      <c r="Y2245" t="s">
        <v>43</v>
      </c>
      <c r="Z2245">
        <v>0</v>
      </c>
      <c r="AA2245" t="s">
        <v>45</v>
      </c>
      <c r="AB2245" t="s">
        <v>43</v>
      </c>
      <c r="AC2245" t="s">
        <v>43</v>
      </c>
    </row>
    <row r="2246" spans="1:29" x14ac:dyDescent="0.3">
      <c r="A2246" s="2">
        <v>45063.940046296288</v>
      </c>
      <c r="B2246" t="s">
        <v>29</v>
      </c>
      <c r="C2246" s="4" t="s">
        <v>451</v>
      </c>
      <c r="D2246" t="s">
        <v>54</v>
      </c>
      <c r="E2246" t="s">
        <v>73</v>
      </c>
      <c r="F2246" t="s">
        <v>122</v>
      </c>
      <c r="G2246" t="s">
        <v>34</v>
      </c>
      <c r="H2246" t="s">
        <v>35</v>
      </c>
      <c r="I2246" t="s">
        <v>36</v>
      </c>
      <c r="J2246">
        <v>10</v>
      </c>
      <c r="K2246" t="s">
        <v>123</v>
      </c>
      <c r="L2246" t="s">
        <v>38</v>
      </c>
      <c r="M2246" t="s">
        <v>621</v>
      </c>
      <c r="N2246" t="s">
        <v>2448</v>
      </c>
      <c r="O2246" t="s">
        <v>85</v>
      </c>
      <c r="P2246" t="s">
        <v>52</v>
      </c>
      <c r="Q2246" t="s">
        <v>35</v>
      </c>
      <c r="R2246" t="s">
        <v>34</v>
      </c>
      <c r="S2246" t="s">
        <v>2449</v>
      </c>
      <c r="T2246">
        <v>4150</v>
      </c>
      <c r="U2246">
        <v>151</v>
      </c>
      <c r="V2246">
        <v>0</v>
      </c>
      <c r="W2246" t="s">
        <v>44</v>
      </c>
      <c r="X2246" t="s">
        <v>43</v>
      </c>
      <c r="Y2246" t="s">
        <v>43</v>
      </c>
      <c r="Z2246">
        <v>0</v>
      </c>
      <c r="AA2246" t="s">
        <v>45</v>
      </c>
      <c r="AB2246" t="s">
        <v>43</v>
      </c>
      <c r="AC2246" t="s">
        <v>43</v>
      </c>
    </row>
    <row r="2247" spans="1:29" x14ac:dyDescent="0.3">
      <c r="A2247" s="2">
        <v>45063.941261574073</v>
      </c>
      <c r="B2247" t="s">
        <v>29</v>
      </c>
      <c r="C2247" s="4" t="s">
        <v>451</v>
      </c>
      <c r="D2247" t="s">
        <v>54</v>
      </c>
      <c r="E2247" t="s">
        <v>32</v>
      </c>
      <c r="F2247" t="s">
        <v>122</v>
      </c>
      <c r="G2247" t="s">
        <v>56</v>
      </c>
      <c r="H2247" t="s">
        <v>57</v>
      </c>
      <c r="I2247" t="s">
        <v>58</v>
      </c>
      <c r="J2247">
        <v>9</v>
      </c>
      <c r="K2247" t="s">
        <v>123</v>
      </c>
      <c r="L2247" t="s">
        <v>38</v>
      </c>
      <c r="M2247" t="s">
        <v>580</v>
      </c>
      <c r="N2247" t="s">
        <v>524</v>
      </c>
      <c r="O2247" t="s">
        <v>41</v>
      </c>
      <c r="P2247" t="s">
        <v>77</v>
      </c>
      <c r="Q2247" t="s">
        <v>481</v>
      </c>
      <c r="R2247" t="s">
        <v>507</v>
      </c>
      <c r="S2247" t="s">
        <v>2450</v>
      </c>
      <c r="T2247">
        <v>4150</v>
      </c>
      <c r="U2247">
        <v>111130</v>
      </c>
      <c r="V2247">
        <v>0</v>
      </c>
      <c r="W2247" t="s">
        <v>44</v>
      </c>
      <c r="X2247" t="s">
        <v>43</v>
      </c>
      <c r="Y2247" t="s">
        <v>43</v>
      </c>
      <c r="Z2247">
        <v>0</v>
      </c>
      <c r="AA2247" t="s">
        <v>45</v>
      </c>
      <c r="AB2247" t="s">
        <v>43</v>
      </c>
      <c r="AC2247" t="s">
        <v>43</v>
      </c>
    </row>
    <row r="2248" spans="1:29" x14ac:dyDescent="0.3">
      <c r="A2248" s="2">
        <v>45063.942141203697</v>
      </c>
      <c r="B2248" t="s">
        <v>29</v>
      </c>
      <c r="C2248" s="4" t="s">
        <v>2451</v>
      </c>
      <c r="D2248" t="s">
        <v>31</v>
      </c>
      <c r="E2248" t="s">
        <v>73</v>
      </c>
      <c r="F2248" t="s">
        <v>47</v>
      </c>
      <c r="G2248" t="s">
        <v>56</v>
      </c>
      <c r="H2248" t="s">
        <v>35</v>
      </c>
      <c r="I2248" t="s">
        <v>36</v>
      </c>
      <c r="J2248">
        <v>2</v>
      </c>
      <c r="K2248" t="s">
        <v>81</v>
      </c>
      <c r="L2248" t="s">
        <v>69</v>
      </c>
      <c r="M2248" t="s">
        <v>490</v>
      </c>
      <c r="N2248" t="s">
        <v>571</v>
      </c>
      <c r="O2248" t="s">
        <v>85</v>
      </c>
      <c r="P2248" t="s">
        <v>95</v>
      </c>
      <c r="Q2248" t="s">
        <v>35</v>
      </c>
      <c r="R2248" t="s">
        <v>34</v>
      </c>
      <c r="S2248" t="s">
        <v>2452</v>
      </c>
      <c r="T2248">
        <v>2630</v>
      </c>
      <c r="U2248">
        <v>151</v>
      </c>
      <c r="V2248">
        <v>0</v>
      </c>
      <c r="W2248" t="s">
        <v>44</v>
      </c>
      <c r="X2248" t="s">
        <v>43</v>
      </c>
      <c r="Y2248" t="s">
        <v>43</v>
      </c>
      <c r="Z2248">
        <v>0</v>
      </c>
      <c r="AA2248" t="s">
        <v>45</v>
      </c>
      <c r="AB2248" t="s">
        <v>43</v>
      </c>
      <c r="AC2248" t="s">
        <v>43</v>
      </c>
    </row>
    <row r="2249" spans="1:29" x14ac:dyDescent="0.3">
      <c r="A2249" s="2">
        <v>45063.942314814813</v>
      </c>
      <c r="B2249" t="s">
        <v>29</v>
      </c>
      <c r="C2249" s="4" t="s">
        <v>185</v>
      </c>
      <c r="D2249" t="s">
        <v>31</v>
      </c>
      <c r="E2249" t="s">
        <v>73</v>
      </c>
      <c r="F2249" t="s">
        <v>47</v>
      </c>
      <c r="G2249" t="s">
        <v>56</v>
      </c>
      <c r="H2249" t="s">
        <v>35</v>
      </c>
      <c r="I2249" t="s">
        <v>36</v>
      </c>
      <c r="J2249">
        <v>2</v>
      </c>
      <c r="K2249" t="s">
        <v>499</v>
      </c>
      <c r="L2249" t="s">
        <v>49</v>
      </c>
      <c r="M2249" t="s">
        <v>560</v>
      </c>
      <c r="N2249" t="s">
        <v>596</v>
      </c>
      <c r="O2249" t="s">
        <v>41</v>
      </c>
      <c r="P2249" t="s">
        <v>109</v>
      </c>
      <c r="Q2249" t="s">
        <v>481</v>
      </c>
      <c r="R2249" t="s">
        <v>34</v>
      </c>
      <c r="S2249" t="s">
        <v>2453</v>
      </c>
      <c r="T2249">
        <v>3140</v>
      </c>
      <c r="U2249">
        <v>5070</v>
      </c>
      <c r="V2249">
        <v>0</v>
      </c>
      <c r="W2249" t="s">
        <v>44</v>
      </c>
      <c r="X2249" t="s">
        <v>43</v>
      </c>
      <c r="Y2249" t="s">
        <v>43</v>
      </c>
      <c r="Z2249">
        <v>0</v>
      </c>
      <c r="AA2249" t="s">
        <v>45</v>
      </c>
      <c r="AB2249" t="s">
        <v>43</v>
      </c>
      <c r="AC2249" t="s">
        <v>43</v>
      </c>
    </row>
    <row r="2250" spans="1:29" x14ac:dyDescent="0.3">
      <c r="A2250" s="2">
        <v>45063.944780092592</v>
      </c>
      <c r="B2250" t="s">
        <v>29</v>
      </c>
      <c r="C2250" s="4" t="s">
        <v>2454</v>
      </c>
      <c r="D2250" t="s">
        <v>31</v>
      </c>
      <c r="E2250" t="s">
        <v>68</v>
      </c>
      <c r="F2250" t="s">
        <v>33</v>
      </c>
      <c r="G2250" t="s">
        <v>56</v>
      </c>
      <c r="H2250" t="s">
        <v>35</v>
      </c>
      <c r="I2250" t="s">
        <v>58</v>
      </c>
      <c r="J2250">
        <v>2</v>
      </c>
      <c r="K2250" t="s">
        <v>123</v>
      </c>
      <c r="L2250" t="s">
        <v>49</v>
      </c>
      <c r="M2250" t="s">
        <v>505</v>
      </c>
      <c r="N2250" t="s">
        <v>705</v>
      </c>
      <c r="O2250" t="s">
        <v>41</v>
      </c>
      <c r="P2250" t="s">
        <v>52</v>
      </c>
      <c r="Q2250" t="s">
        <v>35</v>
      </c>
      <c r="R2250" t="s">
        <v>34</v>
      </c>
      <c r="S2250" t="s">
        <v>2455</v>
      </c>
      <c r="T2250">
        <v>3140</v>
      </c>
      <c r="U2250">
        <v>7190</v>
      </c>
      <c r="V2250">
        <v>0</v>
      </c>
      <c r="W2250" t="s">
        <v>44</v>
      </c>
      <c r="X2250" t="s">
        <v>43</v>
      </c>
      <c r="Y2250" t="s">
        <v>43</v>
      </c>
      <c r="Z2250">
        <v>0</v>
      </c>
      <c r="AA2250" t="s">
        <v>45</v>
      </c>
      <c r="AB2250" t="s">
        <v>43</v>
      </c>
      <c r="AC2250" t="s">
        <v>43</v>
      </c>
    </row>
    <row r="2251" spans="1:29" x14ac:dyDescent="0.3">
      <c r="A2251" s="2">
        <v>45063.948333333326</v>
      </c>
      <c r="B2251" t="s">
        <v>29</v>
      </c>
      <c r="C2251" s="4" t="s">
        <v>451</v>
      </c>
      <c r="D2251" t="s">
        <v>31</v>
      </c>
      <c r="E2251" t="s">
        <v>68</v>
      </c>
      <c r="F2251" t="s">
        <v>33</v>
      </c>
      <c r="G2251" t="s">
        <v>34</v>
      </c>
      <c r="H2251" t="s">
        <v>35</v>
      </c>
      <c r="I2251" t="s">
        <v>36</v>
      </c>
      <c r="J2251">
        <v>4</v>
      </c>
      <c r="K2251" t="s">
        <v>48</v>
      </c>
      <c r="L2251" t="s">
        <v>49</v>
      </c>
      <c r="M2251" t="s">
        <v>493</v>
      </c>
      <c r="N2251" t="s">
        <v>563</v>
      </c>
      <c r="O2251" t="s">
        <v>41</v>
      </c>
      <c r="P2251" t="s">
        <v>66</v>
      </c>
      <c r="Q2251" t="s">
        <v>481</v>
      </c>
      <c r="R2251" t="s">
        <v>34</v>
      </c>
      <c r="S2251" t="s">
        <v>2456</v>
      </c>
      <c r="T2251">
        <v>4150</v>
      </c>
      <c r="U2251">
        <v>111130</v>
      </c>
      <c r="V2251">
        <v>0</v>
      </c>
      <c r="W2251" t="s">
        <v>44</v>
      </c>
      <c r="X2251" t="s">
        <v>43</v>
      </c>
      <c r="Y2251" t="s">
        <v>43</v>
      </c>
      <c r="Z2251">
        <v>0</v>
      </c>
      <c r="AA2251" t="s">
        <v>45</v>
      </c>
      <c r="AB2251" t="s">
        <v>43</v>
      </c>
      <c r="AC2251" t="s">
        <v>43</v>
      </c>
    </row>
    <row r="2252" spans="1:29" x14ac:dyDescent="0.3">
      <c r="A2252" s="2">
        <v>45063.948923611111</v>
      </c>
      <c r="B2252" t="s">
        <v>29</v>
      </c>
      <c r="C2252" s="4" t="s">
        <v>2457</v>
      </c>
      <c r="D2252" t="s">
        <v>31</v>
      </c>
      <c r="E2252" t="s">
        <v>32</v>
      </c>
      <c r="F2252" t="s">
        <v>33</v>
      </c>
      <c r="G2252" t="s">
        <v>34</v>
      </c>
      <c r="H2252" t="s">
        <v>35</v>
      </c>
      <c r="I2252" t="s">
        <v>36</v>
      </c>
      <c r="J2252">
        <v>4</v>
      </c>
      <c r="K2252" t="s">
        <v>499</v>
      </c>
      <c r="L2252" t="s">
        <v>69</v>
      </c>
      <c r="M2252" t="s">
        <v>588</v>
      </c>
      <c r="N2252" t="s">
        <v>1022</v>
      </c>
      <c r="O2252" t="s">
        <v>113</v>
      </c>
      <c r="P2252" t="s">
        <v>95</v>
      </c>
      <c r="Q2252" t="s">
        <v>481</v>
      </c>
      <c r="R2252" t="s">
        <v>34</v>
      </c>
      <c r="S2252" t="s">
        <v>2458</v>
      </c>
      <c r="T2252">
        <v>3140</v>
      </c>
      <c r="U2252">
        <v>111130</v>
      </c>
      <c r="V2252">
        <v>0</v>
      </c>
      <c r="W2252" t="s">
        <v>44</v>
      </c>
      <c r="X2252" t="s">
        <v>43</v>
      </c>
      <c r="Y2252" t="s">
        <v>43</v>
      </c>
      <c r="Z2252">
        <v>0</v>
      </c>
      <c r="AA2252" t="s">
        <v>45</v>
      </c>
      <c r="AB2252" t="s">
        <v>43</v>
      </c>
      <c r="AC2252" t="s">
        <v>43</v>
      </c>
    </row>
    <row r="2253" spans="1:29" x14ac:dyDescent="0.3">
      <c r="A2253" s="2">
        <v>45063.949444444443</v>
      </c>
      <c r="B2253" t="s">
        <v>29</v>
      </c>
      <c r="C2253" s="4" t="s">
        <v>1649</v>
      </c>
      <c r="D2253" t="s">
        <v>31</v>
      </c>
      <c r="E2253" t="s">
        <v>73</v>
      </c>
      <c r="F2253" t="s">
        <v>122</v>
      </c>
      <c r="G2253" t="s">
        <v>34</v>
      </c>
      <c r="H2253" t="s">
        <v>35</v>
      </c>
      <c r="I2253" t="s">
        <v>58</v>
      </c>
      <c r="J2253">
        <v>6</v>
      </c>
      <c r="K2253" t="s">
        <v>499</v>
      </c>
      <c r="L2253" t="s">
        <v>69</v>
      </c>
      <c r="M2253" t="s">
        <v>505</v>
      </c>
      <c r="N2253" t="s">
        <v>998</v>
      </c>
      <c r="O2253" t="s">
        <v>41</v>
      </c>
      <c r="P2253" t="s">
        <v>52</v>
      </c>
      <c r="Q2253" t="s">
        <v>35</v>
      </c>
      <c r="R2253" t="s">
        <v>34</v>
      </c>
      <c r="S2253" t="s">
        <v>2459</v>
      </c>
      <c r="T2253">
        <v>4150</v>
      </c>
      <c r="U2253">
        <v>91110</v>
      </c>
      <c r="V2253">
        <v>0</v>
      </c>
      <c r="W2253" t="s">
        <v>44</v>
      </c>
      <c r="X2253" t="s">
        <v>43</v>
      </c>
      <c r="Y2253" t="s">
        <v>43</v>
      </c>
      <c r="Z2253">
        <v>0</v>
      </c>
      <c r="AA2253" t="s">
        <v>45</v>
      </c>
      <c r="AB2253" t="s">
        <v>43</v>
      </c>
      <c r="AC2253" t="s">
        <v>43</v>
      </c>
    </row>
    <row r="2254" spans="1:29" x14ac:dyDescent="0.3">
      <c r="A2254" s="2">
        <v>45063.949837962973</v>
      </c>
      <c r="B2254" t="s">
        <v>29</v>
      </c>
      <c r="C2254" s="4" t="s">
        <v>2460</v>
      </c>
      <c r="D2254" t="s">
        <v>31</v>
      </c>
      <c r="E2254" t="s">
        <v>73</v>
      </c>
      <c r="F2254" t="s">
        <v>122</v>
      </c>
      <c r="G2254" t="s">
        <v>56</v>
      </c>
      <c r="H2254" t="s">
        <v>35</v>
      </c>
      <c r="I2254" t="s">
        <v>36</v>
      </c>
      <c r="J2254">
        <v>10</v>
      </c>
      <c r="K2254" t="s">
        <v>37</v>
      </c>
      <c r="L2254" t="s">
        <v>49</v>
      </c>
      <c r="M2254" t="s">
        <v>515</v>
      </c>
      <c r="N2254" t="s">
        <v>601</v>
      </c>
      <c r="O2254" t="s">
        <v>113</v>
      </c>
      <c r="P2254" t="s">
        <v>95</v>
      </c>
      <c r="Q2254" t="s">
        <v>35</v>
      </c>
      <c r="R2254" t="s">
        <v>34</v>
      </c>
      <c r="S2254" t="s">
        <v>2461</v>
      </c>
      <c r="T2254">
        <v>50</v>
      </c>
      <c r="U2254">
        <v>91110</v>
      </c>
      <c r="V2254">
        <v>0</v>
      </c>
      <c r="W2254" t="s">
        <v>44</v>
      </c>
      <c r="X2254" t="s">
        <v>43</v>
      </c>
      <c r="Y2254" t="s">
        <v>43</v>
      </c>
      <c r="Z2254">
        <v>0</v>
      </c>
      <c r="AA2254" t="s">
        <v>45</v>
      </c>
      <c r="AB2254" t="s">
        <v>43</v>
      </c>
      <c r="AC2254" t="s">
        <v>43</v>
      </c>
    </row>
    <row r="2255" spans="1:29" x14ac:dyDescent="0.3">
      <c r="A2255" s="2">
        <v>45063.950902777768</v>
      </c>
      <c r="B2255" t="s">
        <v>29</v>
      </c>
      <c r="C2255" s="4" t="s">
        <v>2457</v>
      </c>
      <c r="D2255" t="s">
        <v>31</v>
      </c>
      <c r="E2255" t="s">
        <v>73</v>
      </c>
      <c r="F2255" t="s">
        <v>122</v>
      </c>
      <c r="G2255" t="s">
        <v>34</v>
      </c>
      <c r="H2255" t="s">
        <v>35</v>
      </c>
      <c r="I2255" t="s">
        <v>36</v>
      </c>
      <c r="J2255">
        <v>1</v>
      </c>
      <c r="K2255" t="s">
        <v>48</v>
      </c>
      <c r="L2255" t="s">
        <v>194</v>
      </c>
      <c r="M2255" t="s">
        <v>511</v>
      </c>
      <c r="N2255" t="s">
        <v>672</v>
      </c>
      <c r="O2255" t="s">
        <v>85</v>
      </c>
      <c r="P2255" t="s">
        <v>66</v>
      </c>
      <c r="Q2255" t="s">
        <v>35</v>
      </c>
      <c r="R2255" t="s">
        <v>34</v>
      </c>
      <c r="S2255" t="s">
        <v>2462</v>
      </c>
      <c r="T2255">
        <v>4150</v>
      </c>
      <c r="U2255">
        <v>111130</v>
      </c>
      <c r="V2255">
        <v>0</v>
      </c>
      <c r="W2255" t="s">
        <v>44</v>
      </c>
      <c r="X2255" t="s">
        <v>43</v>
      </c>
      <c r="Y2255" t="s">
        <v>43</v>
      </c>
      <c r="Z2255">
        <v>0</v>
      </c>
      <c r="AA2255" t="s">
        <v>45</v>
      </c>
      <c r="AB2255" t="s">
        <v>43</v>
      </c>
      <c r="AC2255" t="s">
        <v>43</v>
      </c>
    </row>
    <row r="2256" spans="1:29" x14ac:dyDescent="0.3">
      <c r="A2256" s="2">
        <v>45063.951168981483</v>
      </c>
      <c r="B2256" t="s">
        <v>29</v>
      </c>
      <c r="C2256" s="4" t="s">
        <v>469</v>
      </c>
      <c r="D2256" t="s">
        <v>54</v>
      </c>
      <c r="E2256" t="s">
        <v>32</v>
      </c>
      <c r="F2256" t="s">
        <v>122</v>
      </c>
      <c r="G2256" t="s">
        <v>34</v>
      </c>
      <c r="H2256" t="s">
        <v>57</v>
      </c>
      <c r="I2256" t="s">
        <v>36</v>
      </c>
      <c r="J2256">
        <v>6</v>
      </c>
      <c r="K2256" t="s">
        <v>81</v>
      </c>
      <c r="L2256" t="s">
        <v>49</v>
      </c>
      <c r="M2256" t="s">
        <v>540</v>
      </c>
      <c r="N2256" t="s">
        <v>598</v>
      </c>
      <c r="O2256" t="s">
        <v>41</v>
      </c>
      <c r="P2256" t="s">
        <v>77</v>
      </c>
      <c r="Q2256" t="s">
        <v>35</v>
      </c>
      <c r="R2256" t="s">
        <v>495</v>
      </c>
      <c r="S2256" t="s">
        <v>2463</v>
      </c>
      <c r="T2256">
        <v>2630</v>
      </c>
      <c r="U2256">
        <v>7190</v>
      </c>
      <c r="V2256">
        <v>0</v>
      </c>
      <c r="W2256" t="s">
        <v>44</v>
      </c>
      <c r="X2256" t="s">
        <v>43</v>
      </c>
      <c r="Y2256" t="s">
        <v>43</v>
      </c>
      <c r="Z2256">
        <v>0</v>
      </c>
      <c r="AA2256" t="s">
        <v>45</v>
      </c>
      <c r="AB2256" t="s">
        <v>43</v>
      </c>
      <c r="AC2256" t="s">
        <v>43</v>
      </c>
    </row>
    <row r="2257" spans="1:29" x14ac:dyDescent="0.3">
      <c r="A2257" s="2">
        <v>45063.952511574083</v>
      </c>
      <c r="B2257" t="s">
        <v>29</v>
      </c>
      <c r="C2257" s="4" t="s">
        <v>451</v>
      </c>
      <c r="D2257" t="s">
        <v>31</v>
      </c>
      <c r="E2257" t="s">
        <v>32</v>
      </c>
      <c r="F2257" t="s">
        <v>33</v>
      </c>
      <c r="G2257" t="s">
        <v>56</v>
      </c>
      <c r="H2257" t="s">
        <v>57</v>
      </c>
      <c r="I2257" t="s">
        <v>36</v>
      </c>
      <c r="J2257">
        <v>3</v>
      </c>
      <c r="K2257" t="s">
        <v>48</v>
      </c>
      <c r="L2257" t="s">
        <v>49</v>
      </c>
      <c r="M2257" t="s">
        <v>490</v>
      </c>
      <c r="N2257" t="s">
        <v>708</v>
      </c>
      <c r="O2257" t="s">
        <v>113</v>
      </c>
      <c r="P2257" t="s">
        <v>66</v>
      </c>
      <c r="Q2257" t="s">
        <v>481</v>
      </c>
      <c r="R2257" t="s">
        <v>495</v>
      </c>
      <c r="S2257" t="s">
        <v>2464</v>
      </c>
      <c r="T2257">
        <v>4150</v>
      </c>
      <c r="U2257">
        <v>131150</v>
      </c>
      <c r="V2257">
        <v>0</v>
      </c>
      <c r="W2257" t="s">
        <v>44</v>
      </c>
      <c r="X2257" t="s">
        <v>43</v>
      </c>
      <c r="Y2257" t="s">
        <v>43</v>
      </c>
      <c r="Z2257">
        <v>0</v>
      </c>
      <c r="AA2257" t="s">
        <v>45</v>
      </c>
      <c r="AB2257" t="s">
        <v>43</v>
      </c>
      <c r="AC2257" t="s">
        <v>43</v>
      </c>
    </row>
    <row r="2258" spans="1:29" x14ac:dyDescent="0.3">
      <c r="A2258" s="2">
        <v>45063.952789351853</v>
      </c>
      <c r="B2258" t="s">
        <v>29</v>
      </c>
      <c r="C2258" s="4" t="s">
        <v>1057</v>
      </c>
      <c r="D2258" t="s">
        <v>54</v>
      </c>
      <c r="E2258" t="s">
        <v>32</v>
      </c>
      <c r="F2258" t="s">
        <v>33</v>
      </c>
      <c r="G2258" t="s">
        <v>34</v>
      </c>
      <c r="H2258" t="s">
        <v>35</v>
      </c>
      <c r="I2258" t="s">
        <v>36</v>
      </c>
      <c r="J2258">
        <v>5</v>
      </c>
      <c r="K2258" t="s">
        <v>123</v>
      </c>
      <c r="L2258" t="s">
        <v>49</v>
      </c>
      <c r="M2258" t="s">
        <v>505</v>
      </c>
      <c r="N2258" t="s">
        <v>1175</v>
      </c>
      <c r="O2258" t="s">
        <v>41</v>
      </c>
      <c r="P2258" t="s">
        <v>52</v>
      </c>
      <c r="Q2258" t="s">
        <v>481</v>
      </c>
      <c r="R2258" t="s">
        <v>34</v>
      </c>
      <c r="S2258" t="s">
        <v>2465</v>
      </c>
      <c r="T2258">
        <v>50</v>
      </c>
      <c r="U2258">
        <v>151</v>
      </c>
      <c r="V2258">
        <v>0</v>
      </c>
      <c r="W2258" t="s">
        <v>44</v>
      </c>
      <c r="X2258" t="s">
        <v>43</v>
      </c>
      <c r="Y2258" t="s">
        <v>43</v>
      </c>
      <c r="Z2258">
        <v>0</v>
      </c>
      <c r="AA2258" t="s">
        <v>45</v>
      </c>
      <c r="AB2258" t="s">
        <v>43</v>
      </c>
      <c r="AC2258" t="s">
        <v>43</v>
      </c>
    </row>
    <row r="2259" spans="1:29" x14ac:dyDescent="0.3">
      <c r="A2259" s="2">
        <v>45063.954386574071</v>
      </c>
      <c r="B2259" t="s">
        <v>29</v>
      </c>
      <c r="C2259" s="4" t="s">
        <v>1533</v>
      </c>
      <c r="D2259" t="s">
        <v>31</v>
      </c>
      <c r="E2259" t="s">
        <v>64</v>
      </c>
      <c r="F2259" t="s">
        <v>122</v>
      </c>
      <c r="G2259" t="s">
        <v>34</v>
      </c>
      <c r="H2259" t="s">
        <v>35</v>
      </c>
      <c r="I2259" t="s">
        <v>36</v>
      </c>
      <c r="J2259">
        <v>9</v>
      </c>
      <c r="K2259" t="s">
        <v>48</v>
      </c>
      <c r="L2259" t="s">
        <v>49</v>
      </c>
      <c r="M2259" t="s">
        <v>546</v>
      </c>
      <c r="N2259" t="s">
        <v>695</v>
      </c>
      <c r="O2259" t="s">
        <v>41</v>
      </c>
      <c r="P2259" t="s">
        <v>290</v>
      </c>
      <c r="Q2259" t="s">
        <v>481</v>
      </c>
      <c r="R2259" t="s">
        <v>34</v>
      </c>
      <c r="S2259" t="s">
        <v>2466</v>
      </c>
      <c r="T2259">
        <v>50</v>
      </c>
      <c r="U2259">
        <v>91110</v>
      </c>
      <c r="V2259">
        <v>0</v>
      </c>
      <c r="W2259" t="s">
        <v>44</v>
      </c>
      <c r="X2259" t="s">
        <v>43</v>
      </c>
      <c r="Y2259" t="s">
        <v>43</v>
      </c>
      <c r="Z2259">
        <v>0</v>
      </c>
      <c r="AA2259" t="s">
        <v>45</v>
      </c>
      <c r="AB2259" t="s">
        <v>43</v>
      </c>
      <c r="AC2259" t="s">
        <v>43</v>
      </c>
    </row>
    <row r="2260" spans="1:29" x14ac:dyDescent="0.3">
      <c r="A2260" s="2">
        <v>45063.956296296303</v>
      </c>
      <c r="B2260" t="s">
        <v>29</v>
      </c>
      <c r="C2260" s="4" t="s">
        <v>1088</v>
      </c>
      <c r="D2260" t="s">
        <v>54</v>
      </c>
      <c r="E2260" t="s">
        <v>68</v>
      </c>
      <c r="F2260" t="s">
        <v>122</v>
      </c>
      <c r="G2260" t="s">
        <v>34</v>
      </c>
      <c r="H2260" t="s">
        <v>35</v>
      </c>
      <c r="I2260" t="s">
        <v>36</v>
      </c>
      <c r="J2260">
        <v>1</v>
      </c>
      <c r="K2260" t="s">
        <v>48</v>
      </c>
      <c r="L2260" t="s">
        <v>49</v>
      </c>
      <c r="M2260" t="s">
        <v>588</v>
      </c>
      <c r="N2260" t="s">
        <v>1190</v>
      </c>
      <c r="O2260" t="s">
        <v>41</v>
      </c>
      <c r="P2260" t="s">
        <v>95</v>
      </c>
      <c r="Q2260" t="s">
        <v>481</v>
      </c>
      <c r="R2260" t="s">
        <v>34</v>
      </c>
      <c r="S2260" t="s">
        <v>2467</v>
      </c>
      <c r="T2260">
        <v>1115</v>
      </c>
      <c r="U2260">
        <v>3050</v>
      </c>
      <c r="V2260">
        <v>0</v>
      </c>
      <c r="W2260" t="s">
        <v>44</v>
      </c>
      <c r="X2260" t="s">
        <v>43</v>
      </c>
      <c r="Y2260" t="s">
        <v>43</v>
      </c>
      <c r="Z2260">
        <v>0</v>
      </c>
      <c r="AA2260" t="s">
        <v>45</v>
      </c>
      <c r="AB2260" t="s">
        <v>43</v>
      </c>
      <c r="AC2260" t="s">
        <v>43</v>
      </c>
    </row>
    <row r="2261" spans="1:29" x14ac:dyDescent="0.3">
      <c r="A2261" s="2">
        <v>45063.95689814815</v>
      </c>
      <c r="B2261" t="s">
        <v>29</v>
      </c>
      <c r="C2261" s="4" t="s">
        <v>1422</v>
      </c>
      <c r="D2261" t="s">
        <v>31</v>
      </c>
      <c r="E2261" t="s">
        <v>68</v>
      </c>
      <c r="F2261" t="s">
        <v>122</v>
      </c>
      <c r="G2261" t="s">
        <v>34</v>
      </c>
      <c r="H2261" t="s">
        <v>35</v>
      </c>
      <c r="I2261" t="s">
        <v>36</v>
      </c>
      <c r="J2261">
        <v>6</v>
      </c>
      <c r="K2261" t="s">
        <v>81</v>
      </c>
      <c r="L2261" t="s">
        <v>49</v>
      </c>
      <c r="M2261" t="s">
        <v>515</v>
      </c>
      <c r="N2261" t="s">
        <v>936</v>
      </c>
      <c r="O2261" t="s">
        <v>41</v>
      </c>
      <c r="P2261" t="s">
        <v>52</v>
      </c>
      <c r="Q2261" t="s">
        <v>481</v>
      </c>
      <c r="R2261" t="s">
        <v>495</v>
      </c>
      <c r="S2261" t="s">
        <v>2468</v>
      </c>
      <c r="T2261">
        <v>3140</v>
      </c>
      <c r="U2261">
        <v>131150</v>
      </c>
      <c r="V2261">
        <v>0</v>
      </c>
      <c r="W2261" t="s">
        <v>44</v>
      </c>
      <c r="X2261" t="s">
        <v>43</v>
      </c>
      <c r="Y2261" t="s">
        <v>43</v>
      </c>
      <c r="Z2261">
        <v>0</v>
      </c>
      <c r="AA2261" t="s">
        <v>45</v>
      </c>
      <c r="AB2261" t="s">
        <v>43</v>
      </c>
      <c r="AC2261" t="s">
        <v>43</v>
      </c>
    </row>
    <row r="2262" spans="1:29" x14ac:dyDescent="0.3">
      <c r="A2262" s="2">
        <v>45063.963692129633</v>
      </c>
      <c r="B2262" t="s">
        <v>29</v>
      </c>
      <c r="C2262" s="4" t="s">
        <v>2457</v>
      </c>
      <c r="D2262" t="s">
        <v>31</v>
      </c>
      <c r="E2262" t="s">
        <v>32</v>
      </c>
      <c r="F2262" t="s">
        <v>122</v>
      </c>
      <c r="G2262" t="s">
        <v>34</v>
      </c>
      <c r="H2262" t="s">
        <v>35</v>
      </c>
      <c r="I2262" t="s">
        <v>36</v>
      </c>
      <c r="J2262">
        <v>4</v>
      </c>
      <c r="K2262" t="s">
        <v>48</v>
      </c>
      <c r="L2262" t="s">
        <v>49</v>
      </c>
      <c r="M2262" t="s">
        <v>515</v>
      </c>
      <c r="N2262" t="s">
        <v>1077</v>
      </c>
      <c r="O2262" t="s">
        <v>41</v>
      </c>
      <c r="P2262" t="s">
        <v>66</v>
      </c>
      <c r="Q2262" t="s">
        <v>481</v>
      </c>
      <c r="R2262" t="s">
        <v>34</v>
      </c>
      <c r="S2262" t="s">
        <v>2469</v>
      </c>
      <c r="T2262">
        <v>2630</v>
      </c>
      <c r="U2262">
        <v>5070</v>
      </c>
      <c r="V2262">
        <v>0</v>
      </c>
      <c r="W2262" t="s">
        <v>44</v>
      </c>
      <c r="X2262" t="s">
        <v>43</v>
      </c>
      <c r="Y2262" t="s">
        <v>43</v>
      </c>
      <c r="Z2262">
        <v>0</v>
      </c>
      <c r="AA2262" t="s">
        <v>45</v>
      </c>
      <c r="AB2262" t="s">
        <v>43</v>
      </c>
      <c r="AC2262" t="s">
        <v>43</v>
      </c>
    </row>
    <row r="2263" spans="1:29" x14ac:dyDescent="0.3">
      <c r="A2263" s="2">
        <v>45063.964189814818</v>
      </c>
      <c r="B2263" t="s">
        <v>29</v>
      </c>
      <c r="C2263" s="4" t="s">
        <v>451</v>
      </c>
      <c r="D2263" t="s">
        <v>54</v>
      </c>
      <c r="E2263" t="s">
        <v>73</v>
      </c>
      <c r="F2263" t="s">
        <v>33</v>
      </c>
      <c r="G2263" t="s">
        <v>56</v>
      </c>
      <c r="H2263" t="s">
        <v>57</v>
      </c>
      <c r="I2263" t="s">
        <v>58</v>
      </c>
      <c r="J2263">
        <v>2</v>
      </c>
      <c r="K2263" t="s">
        <v>81</v>
      </c>
      <c r="L2263" t="s">
        <v>69</v>
      </c>
      <c r="M2263" t="s">
        <v>595</v>
      </c>
      <c r="N2263" t="s">
        <v>596</v>
      </c>
      <c r="O2263" t="s">
        <v>85</v>
      </c>
      <c r="P2263" t="s">
        <v>88</v>
      </c>
      <c r="Q2263" t="s">
        <v>35</v>
      </c>
      <c r="R2263" t="s">
        <v>507</v>
      </c>
      <c r="S2263" t="s">
        <v>2470</v>
      </c>
      <c r="T2263">
        <v>1115</v>
      </c>
      <c r="U2263">
        <v>3050</v>
      </c>
      <c r="V2263">
        <v>0</v>
      </c>
      <c r="W2263" t="s">
        <v>44</v>
      </c>
      <c r="X2263" t="s">
        <v>43</v>
      </c>
      <c r="Y2263" t="s">
        <v>43</v>
      </c>
      <c r="Z2263">
        <v>0</v>
      </c>
      <c r="AA2263" t="s">
        <v>45</v>
      </c>
      <c r="AB2263" t="s">
        <v>43</v>
      </c>
      <c r="AC2263" t="s">
        <v>43</v>
      </c>
    </row>
    <row r="2264" spans="1:29" x14ac:dyDescent="0.3">
      <c r="A2264" s="2">
        <v>45063.965613425928</v>
      </c>
      <c r="B2264" t="s">
        <v>29</v>
      </c>
      <c r="C2264" s="4" t="s">
        <v>2471</v>
      </c>
      <c r="D2264" t="s">
        <v>54</v>
      </c>
      <c r="E2264" t="s">
        <v>73</v>
      </c>
      <c r="F2264" t="s">
        <v>122</v>
      </c>
      <c r="G2264" t="s">
        <v>34</v>
      </c>
      <c r="H2264" t="s">
        <v>35</v>
      </c>
      <c r="I2264" t="s">
        <v>36</v>
      </c>
      <c r="J2264">
        <v>8</v>
      </c>
      <c r="K2264" t="s">
        <v>499</v>
      </c>
      <c r="L2264" t="s">
        <v>69</v>
      </c>
      <c r="M2264" t="s">
        <v>642</v>
      </c>
      <c r="N2264" t="s">
        <v>869</v>
      </c>
      <c r="O2264" t="s">
        <v>41</v>
      </c>
      <c r="P2264" t="s">
        <v>66</v>
      </c>
      <c r="Q2264" t="s">
        <v>481</v>
      </c>
      <c r="R2264" t="s">
        <v>34</v>
      </c>
      <c r="S2264" t="s">
        <v>2472</v>
      </c>
      <c r="T2264">
        <v>1620</v>
      </c>
      <c r="U2264">
        <v>91110</v>
      </c>
      <c r="V2264">
        <v>0</v>
      </c>
      <c r="W2264" t="s">
        <v>44</v>
      </c>
      <c r="X2264" t="s">
        <v>43</v>
      </c>
      <c r="Y2264" t="s">
        <v>43</v>
      </c>
      <c r="Z2264">
        <v>0</v>
      </c>
      <c r="AA2264" t="s">
        <v>45</v>
      </c>
      <c r="AB2264" t="s">
        <v>43</v>
      </c>
      <c r="AC2264" t="s">
        <v>43</v>
      </c>
    </row>
    <row r="2265" spans="1:29" x14ac:dyDescent="0.3">
      <c r="A2265" s="2">
        <v>45063.969606481478</v>
      </c>
      <c r="B2265" t="s">
        <v>29</v>
      </c>
      <c r="C2265" s="4" t="s">
        <v>1187</v>
      </c>
      <c r="D2265" t="s">
        <v>54</v>
      </c>
      <c r="E2265" t="s">
        <v>64</v>
      </c>
      <c r="F2265" t="s">
        <v>47</v>
      </c>
      <c r="G2265" t="s">
        <v>34</v>
      </c>
      <c r="H2265" t="s">
        <v>35</v>
      </c>
      <c r="I2265" t="s">
        <v>36</v>
      </c>
      <c r="J2265">
        <v>1</v>
      </c>
      <c r="K2265" t="s">
        <v>499</v>
      </c>
      <c r="L2265" t="s">
        <v>49</v>
      </c>
      <c r="M2265" t="s">
        <v>515</v>
      </c>
      <c r="N2265" t="s">
        <v>981</v>
      </c>
      <c r="O2265" t="s">
        <v>113</v>
      </c>
      <c r="P2265" t="s">
        <v>52</v>
      </c>
      <c r="Q2265" t="s">
        <v>481</v>
      </c>
      <c r="R2265" t="s">
        <v>34</v>
      </c>
      <c r="S2265" t="s">
        <v>2473</v>
      </c>
      <c r="T2265">
        <v>50</v>
      </c>
      <c r="U2265">
        <v>111130</v>
      </c>
      <c r="V2265">
        <v>0</v>
      </c>
      <c r="W2265" t="s">
        <v>44</v>
      </c>
      <c r="X2265" t="s">
        <v>43</v>
      </c>
      <c r="Y2265" t="s">
        <v>43</v>
      </c>
      <c r="Z2265">
        <v>0</v>
      </c>
      <c r="AA2265" t="s">
        <v>45</v>
      </c>
      <c r="AB2265" t="s">
        <v>43</v>
      </c>
      <c r="AC2265" t="s">
        <v>43</v>
      </c>
    </row>
    <row r="2266" spans="1:29" x14ac:dyDescent="0.3">
      <c r="A2266" s="2">
        <v>45063.971747685187</v>
      </c>
      <c r="B2266" t="s">
        <v>29</v>
      </c>
      <c r="C2266" s="4" t="s">
        <v>1868</v>
      </c>
      <c r="D2266" t="s">
        <v>31</v>
      </c>
      <c r="E2266" t="s">
        <v>73</v>
      </c>
      <c r="F2266" t="s">
        <v>33</v>
      </c>
      <c r="G2266" t="s">
        <v>34</v>
      </c>
      <c r="H2266" t="s">
        <v>35</v>
      </c>
      <c r="I2266" t="s">
        <v>58</v>
      </c>
      <c r="J2266">
        <v>6</v>
      </c>
      <c r="K2266" t="s">
        <v>48</v>
      </c>
      <c r="L2266" t="s">
        <v>49</v>
      </c>
      <c r="M2266" t="s">
        <v>515</v>
      </c>
      <c r="N2266" t="s">
        <v>778</v>
      </c>
      <c r="O2266" t="s">
        <v>41</v>
      </c>
      <c r="P2266" t="s">
        <v>77</v>
      </c>
      <c r="Q2266" t="s">
        <v>481</v>
      </c>
      <c r="R2266" t="s">
        <v>495</v>
      </c>
      <c r="S2266" t="s">
        <v>2474</v>
      </c>
      <c r="T2266">
        <v>50</v>
      </c>
      <c r="U2266">
        <v>151</v>
      </c>
      <c r="V2266">
        <v>0</v>
      </c>
      <c r="W2266" t="s">
        <v>44</v>
      </c>
      <c r="X2266" t="s">
        <v>43</v>
      </c>
      <c r="Y2266" t="s">
        <v>43</v>
      </c>
      <c r="Z2266">
        <v>0</v>
      </c>
      <c r="AA2266" t="s">
        <v>45</v>
      </c>
      <c r="AB2266" t="s">
        <v>43</v>
      </c>
      <c r="AC2266" t="s">
        <v>43</v>
      </c>
    </row>
    <row r="2267" spans="1:29" x14ac:dyDescent="0.3">
      <c r="A2267" s="2">
        <v>45063.972951388889</v>
      </c>
      <c r="B2267" t="s">
        <v>29</v>
      </c>
      <c r="C2267" s="4" t="s">
        <v>2475</v>
      </c>
      <c r="D2267" t="s">
        <v>31</v>
      </c>
      <c r="E2267" t="s">
        <v>73</v>
      </c>
      <c r="F2267" t="s">
        <v>122</v>
      </c>
      <c r="G2267" t="s">
        <v>34</v>
      </c>
      <c r="H2267" t="s">
        <v>35</v>
      </c>
      <c r="I2267" t="s">
        <v>36</v>
      </c>
      <c r="J2267">
        <v>7</v>
      </c>
      <c r="K2267" t="s">
        <v>37</v>
      </c>
      <c r="L2267" t="s">
        <v>38</v>
      </c>
      <c r="M2267" t="s">
        <v>490</v>
      </c>
      <c r="N2267" t="s">
        <v>1656</v>
      </c>
      <c r="O2267" t="s">
        <v>113</v>
      </c>
      <c r="P2267" t="s">
        <v>66</v>
      </c>
      <c r="Q2267" t="s">
        <v>35</v>
      </c>
      <c r="R2267" t="s">
        <v>495</v>
      </c>
      <c r="S2267" t="s">
        <v>2476</v>
      </c>
      <c r="T2267">
        <v>50</v>
      </c>
      <c r="U2267">
        <v>91110</v>
      </c>
      <c r="V2267">
        <v>0</v>
      </c>
      <c r="W2267" t="s">
        <v>44</v>
      </c>
      <c r="X2267" t="s">
        <v>43</v>
      </c>
      <c r="Y2267" t="s">
        <v>43</v>
      </c>
      <c r="Z2267">
        <v>0</v>
      </c>
      <c r="AA2267" t="s">
        <v>45</v>
      </c>
      <c r="AB2267" t="s">
        <v>43</v>
      </c>
      <c r="AC2267" t="s">
        <v>43</v>
      </c>
    </row>
    <row r="2268" spans="1:29" x14ac:dyDescent="0.3">
      <c r="A2268" s="2">
        <v>45063.97452546296</v>
      </c>
      <c r="B2268" t="s">
        <v>29</v>
      </c>
      <c r="C2268" s="4" t="s">
        <v>2477</v>
      </c>
      <c r="D2268" t="s">
        <v>31</v>
      </c>
      <c r="E2268" t="s">
        <v>73</v>
      </c>
      <c r="F2268" t="s">
        <v>33</v>
      </c>
      <c r="G2268" t="s">
        <v>34</v>
      </c>
      <c r="H2268" t="s">
        <v>35</v>
      </c>
      <c r="I2268" t="s">
        <v>36</v>
      </c>
      <c r="J2268">
        <v>5</v>
      </c>
      <c r="K2268" t="s">
        <v>81</v>
      </c>
      <c r="L2268" t="s">
        <v>69</v>
      </c>
      <c r="M2268" t="s">
        <v>505</v>
      </c>
      <c r="N2268" t="s">
        <v>1597</v>
      </c>
      <c r="O2268" t="s">
        <v>85</v>
      </c>
      <c r="P2268" t="s">
        <v>133</v>
      </c>
      <c r="Q2268" t="s">
        <v>481</v>
      </c>
      <c r="R2268" t="s">
        <v>34</v>
      </c>
      <c r="S2268" t="s">
        <v>2478</v>
      </c>
      <c r="T2268">
        <v>50</v>
      </c>
      <c r="U2268">
        <v>7190</v>
      </c>
      <c r="V2268">
        <v>0</v>
      </c>
      <c r="W2268" t="s">
        <v>44</v>
      </c>
      <c r="X2268" t="s">
        <v>43</v>
      </c>
      <c r="Y2268" t="s">
        <v>43</v>
      </c>
      <c r="Z2268">
        <v>0</v>
      </c>
      <c r="AA2268" t="s">
        <v>45</v>
      </c>
      <c r="AB2268" t="s">
        <v>43</v>
      </c>
      <c r="AC2268" t="s">
        <v>43</v>
      </c>
    </row>
    <row r="2269" spans="1:29" x14ac:dyDescent="0.3">
      <c r="A2269" s="2">
        <v>45063.975486111107</v>
      </c>
      <c r="B2269" t="s">
        <v>29</v>
      </c>
      <c r="C2269" s="4" t="s">
        <v>250</v>
      </c>
      <c r="D2269" t="s">
        <v>31</v>
      </c>
      <c r="E2269" t="s">
        <v>73</v>
      </c>
      <c r="F2269" t="s">
        <v>33</v>
      </c>
      <c r="G2269" t="s">
        <v>56</v>
      </c>
      <c r="H2269" t="s">
        <v>35</v>
      </c>
      <c r="I2269" t="s">
        <v>36</v>
      </c>
      <c r="J2269">
        <v>2</v>
      </c>
      <c r="K2269" t="s">
        <v>81</v>
      </c>
      <c r="L2269" t="s">
        <v>69</v>
      </c>
      <c r="M2269" t="s">
        <v>505</v>
      </c>
      <c r="N2269" t="s">
        <v>822</v>
      </c>
      <c r="O2269" t="s">
        <v>41</v>
      </c>
      <c r="P2269" t="s">
        <v>66</v>
      </c>
      <c r="Q2269" t="s">
        <v>35</v>
      </c>
      <c r="R2269" t="s">
        <v>34</v>
      </c>
      <c r="S2269" t="s">
        <v>2479</v>
      </c>
      <c r="T2269">
        <v>3140</v>
      </c>
      <c r="U2269">
        <v>7190</v>
      </c>
      <c r="V2269">
        <v>0</v>
      </c>
      <c r="W2269" t="s">
        <v>44</v>
      </c>
      <c r="X2269" t="s">
        <v>43</v>
      </c>
      <c r="Y2269" t="s">
        <v>43</v>
      </c>
      <c r="Z2269">
        <v>0</v>
      </c>
      <c r="AA2269" t="s">
        <v>45</v>
      </c>
      <c r="AB2269" t="s">
        <v>43</v>
      </c>
      <c r="AC2269" t="s">
        <v>43</v>
      </c>
    </row>
    <row r="2270" spans="1:29" x14ac:dyDescent="0.3">
      <c r="A2270" s="2">
        <v>45063.977812500001</v>
      </c>
      <c r="B2270" t="s">
        <v>29</v>
      </c>
      <c r="C2270" s="4" t="s">
        <v>667</v>
      </c>
      <c r="D2270" t="s">
        <v>31</v>
      </c>
      <c r="E2270" t="s">
        <v>32</v>
      </c>
      <c r="F2270" t="s">
        <v>47</v>
      </c>
      <c r="G2270" t="s">
        <v>56</v>
      </c>
      <c r="H2270" t="s">
        <v>35</v>
      </c>
      <c r="I2270" t="s">
        <v>36</v>
      </c>
      <c r="J2270">
        <v>6</v>
      </c>
      <c r="K2270" t="s">
        <v>499</v>
      </c>
      <c r="L2270" t="s">
        <v>49</v>
      </c>
      <c r="M2270" t="s">
        <v>642</v>
      </c>
      <c r="N2270" t="s">
        <v>1402</v>
      </c>
      <c r="O2270" t="s">
        <v>41</v>
      </c>
      <c r="P2270" t="s">
        <v>52</v>
      </c>
      <c r="Q2270" t="s">
        <v>481</v>
      </c>
      <c r="R2270" t="s">
        <v>495</v>
      </c>
      <c r="S2270" t="s">
        <v>2480</v>
      </c>
      <c r="T2270">
        <v>50</v>
      </c>
      <c r="U2270">
        <v>151</v>
      </c>
      <c r="V2270">
        <v>0</v>
      </c>
      <c r="W2270" t="s">
        <v>44</v>
      </c>
      <c r="X2270" t="s">
        <v>43</v>
      </c>
      <c r="Y2270" t="s">
        <v>43</v>
      </c>
      <c r="Z2270">
        <v>0</v>
      </c>
      <c r="AA2270" t="s">
        <v>45</v>
      </c>
      <c r="AB2270" t="s">
        <v>43</v>
      </c>
      <c r="AC2270" t="s">
        <v>43</v>
      </c>
    </row>
    <row r="2271" spans="1:29" x14ac:dyDescent="0.3">
      <c r="A2271" s="2">
        <v>45063.978796296287</v>
      </c>
      <c r="B2271" t="s">
        <v>29</v>
      </c>
      <c r="C2271" s="4" t="s">
        <v>2457</v>
      </c>
      <c r="D2271" t="s">
        <v>31</v>
      </c>
      <c r="E2271" t="s">
        <v>73</v>
      </c>
      <c r="F2271" t="s">
        <v>33</v>
      </c>
      <c r="G2271" t="s">
        <v>34</v>
      </c>
      <c r="H2271" t="s">
        <v>35</v>
      </c>
      <c r="I2271" t="s">
        <v>36</v>
      </c>
      <c r="J2271">
        <v>6</v>
      </c>
      <c r="K2271" t="s">
        <v>499</v>
      </c>
      <c r="L2271" t="s">
        <v>38</v>
      </c>
      <c r="M2271" t="s">
        <v>515</v>
      </c>
      <c r="N2271" t="s">
        <v>708</v>
      </c>
      <c r="O2271" t="s">
        <v>113</v>
      </c>
      <c r="P2271" t="s">
        <v>66</v>
      </c>
      <c r="Q2271" t="s">
        <v>481</v>
      </c>
      <c r="R2271" t="s">
        <v>34</v>
      </c>
      <c r="S2271" t="s">
        <v>2481</v>
      </c>
      <c r="T2271">
        <v>3140</v>
      </c>
      <c r="U2271">
        <v>7190</v>
      </c>
      <c r="V2271">
        <v>0</v>
      </c>
      <c r="W2271" t="s">
        <v>44</v>
      </c>
      <c r="X2271" t="s">
        <v>43</v>
      </c>
      <c r="Y2271" t="s">
        <v>43</v>
      </c>
      <c r="Z2271">
        <v>0</v>
      </c>
      <c r="AA2271" t="s">
        <v>45</v>
      </c>
      <c r="AB2271" t="s">
        <v>43</v>
      </c>
      <c r="AC2271" t="s">
        <v>43</v>
      </c>
    </row>
    <row r="2272" spans="1:29" x14ac:dyDescent="0.3">
      <c r="A2272" s="2">
        <v>45063.978888888887</v>
      </c>
      <c r="B2272" t="s">
        <v>29</v>
      </c>
      <c r="C2272" s="4" t="s">
        <v>2482</v>
      </c>
      <c r="D2272" t="s">
        <v>31</v>
      </c>
      <c r="E2272" t="s">
        <v>68</v>
      </c>
      <c r="F2272" t="s">
        <v>122</v>
      </c>
      <c r="G2272" t="s">
        <v>34</v>
      </c>
      <c r="H2272" t="s">
        <v>57</v>
      </c>
      <c r="I2272" t="s">
        <v>58</v>
      </c>
      <c r="J2272">
        <v>5</v>
      </c>
      <c r="K2272" t="s">
        <v>499</v>
      </c>
      <c r="L2272" t="s">
        <v>49</v>
      </c>
      <c r="M2272" t="s">
        <v>493</v>
      </c>
      <c r="N2272" t="s">
        <v>541</v>
      </c>
      <c r="O2272" t="s">
        <v>41</v>
      </c>
      <c r="P2272" t="s">
        <v>52</v>
      </c>
      <c r="Q2272" t="s">
        <v>481</v>
      </c>
      <c r="R2272" t="s">
        <v>34</v>
      </c>
      <c r="S2272" t="s">
        <v>2483</v>
      </c>
      <c r="T2272">
        <v>50</v>
      </c>
      <c r="U2272">
        <v>151</v>
      </c>
      <c r="V2272">
        <v>0</v>
      </c>
      <c r="W2272" t="s">
        <v>44</v>
      </c>
      <c r="X2272" t="s">
        <v>43</v>
      </c>
      <c r="Y2272" t="s">
        <v>43</v>
      </c>
      <c r="Z2272">
        <v>0</v>
      </c>
      <c r="AA2272" t="s">
        <v>45</v>
      </c>
      <c r="AB2272" t="s">
        <v>43</v>
      </c>
      <c r="AC2272" t="s">
        <v>43</v>
      </c>
    </row>
    <row r="2273" spans="1:29" x14ac:dyDescent="0.3">
      <c r="A2273" s="2">
        <v>45063.979027777779</v>
      </c>
      <c r="B2273" t="s">
        <v>29</v>
      </c>
      <c r="C2273" s="4" t="s">
        <v>2484</v>
      </c>
      <c r="D2273" t="s">
        <v>54</v>
      </c>
      <c r="E2273" t="s">
        <v>32</v>
      </c>
      <c r="F2273" t="s">
        <v>122</v>
      </c>
      <c r="G2273" t="s">
        <v>34</v>
      </c>
      <c r="H2273" t="s">
        <v>35</v>
      </c>
      <c r="I2273" t="s">
        <v>36</v>
      </c>
      <c r="J2273">
        <v>6</v>
      </c>
      <c r="K2273" t="s">
        <v>499</v>
      </c>
      <c r="L2273" t="s">
        <v>49</v>
      </c>
      <c r="M2273" t="s">
        <v>515</v>
      </c>
      <c r="N2273" t="s">
        <v>530</v>
      </c>
      <c r="O2273" t="s">
        <v>41</v>
      </c>
      <c r="P2273" t="s">
        <v>52</v>
      </c>
      <c r="Q2273" t="s">
        <v>513</v>
      </c>
      <c r="R2273" t="s">
        <v>34</v>
      </c>
      <c r="S2273" t="s">
        <v>2485</v>
      </c>
      <c r="T2273">
        <v>3140</v>
      </c>
      <c r="U2273">
        <v>5070</v>
      </c>
      <c r="V2273">
        <v>0</v>
      </c>
      <c r="W2273" t="s">
        <v>44</v>
      </c>
      <c r="X2273" t="s">
        <v>43</v>
      </c>
      <c r="Y2273" t="s">
        <v>43</v>
      </c>
      <c r="Z2273">
        <v>0</v>
      </c>
      <c r="AA2273" t="s">
        <v>45</v>
      </c>
      <c r="AB2273" t="s">
        <v>43</v>
      </c>
      <c r="AC2273" t="s">
        <v>43</v>
      </c>
    </row>
    <row r="2274" spans="1:29" x14ac:dyDescent="0.3">
      <c r="A2274" s="2">
        <v>45063.97934027778</v>
      </c>
      <c r="B2274" t="s">
        <v>29</v>
      </c>
      <c r="C2274" s="4" t="s">
        <v>1321</v>
      </c>
      <c r="D2274" t="s">
        <v>31</v>
      </c>
      <c r="E2274" t="s">
        <v>55</v>
      </c>
      <c r="F2274" t="s">
        <v>122</v>
      </c>
      <c r="G2274" t="s">
        <v>56</v>
      </c>
      <c r="H2274" t="s">
        <v>57</v>
      </c>
      <c r="I2274" t="s">
        <v>58</v>
      </c>
      <c r="J2274">
        <v>6</v>
      </c>
      <c r="K2274" t="s">
        <v>81</v>
      </c>
      <c r="L2274" t="s">
        <v>49</v>
      </c>
      <c r="M2274" t="s">
        <v>680</v>
      </c>
      <c r="N2274" t="s">
        <v>2486</v>
      </c>
      <c r="O2274" t="s">
        <v>125</v>
      </c>
      <c r="P2274" t="s">
        <v>180</v>
      </c>
      <c r="Q2274" t="s">
        <v>57</v>
      </c>
      <c r="R2274" t="s">
        <v>507</v>
      </c>
      <c r="S2274" t="s">
        <v>2487</v>
      </c>
      <c r="T2274">
        <v>3140</v>
      </c>
      <c r="U2274">
        <v>91110</v>
      </c>
      <c r="V2274">
        <v>0</v>
      </c>
      <c r="W2274" t="s">
        <v>44</v>
      </c>
      <c r="X2274" t="s">
        <v>43</v>
      </c>
      <c r="Y2274" t="s">
        <v>43</v>
      </c>
      <c r="Z2274">
        <v>0</v>
      </c>
      <c r="AA2274" t="s">
        <v>45</v>
      </c>
      <c r="AB2274" t="s">
        <v>43</v>
      </c>
      <c r="AC2274" t="s">
        <v>43</v>
      </c>
    </row>
    <row r="2275" spans="1:29" x14ac:dyDescent="0.3">
      <c r="A2275" s="2">
        <v>45063.981319444443</v>
      </c>
      <c r="B2275" t="s">
        <v>29</v>
      </c>
      <c r="C2275" s="4" t="s">
        <v>2488</v>
      </c>
      <c r="D2275" t="s">
        <v>54</v>
      </c>
      <c r="E2275" t="s">
        <v>68</v>
      </c>
      <c r="F2275" t="s">
        <v>47</v>
      </c>
      <c r="G2275" t="s">
        <v>56</v>
      </c>
      <c r="H2275" t="s">
        <v>57</v>
      </c>
      <c r="I2275" t="s">
        <v>58</v>
      </c>
      <c r="J2275">
        <v>1</v>
      </c>
      <c r="K2275" t="s">
        <v>48</v>
      </c>
      <c r="L2275" t="s">
        <v>49</v>
      </c>
      <c r="M2275" t="s">
        <v>505</v>
      </c>
      <c r="N2275" t="s">
        <v>1522</v>
      </c>
      <c r="O2275" t="s">
        <v>41</v>
      </c>
      <c r="P2275" t="s">
        <v>88</v>
      </c>
      <c r="Q2275" t="s">
        <v>481</v>
      </c>
      <c r="R2275" t="s">
        <v>495</v>
      </c>
      <c r="S2275" t="s">
        <v>2489</v>
      </c>
      <c r="T2275">
        <v>4150</v>
      </c>
      <c r="U2275">
        <v>151</v>
      </c>
      <c r="V2275">
        <v>0</v>
      </c>
      <c r="W2275" t="s">
        <v>44</v>
      </c>
      <c r="X2275" t="s">
        <v>43</v>
      </c>
      <c r="Y2275" t="s">
        <v>43</v>
      </c>
      <c r="Z2275">
        <v>0</v>
      </c>
      <c r="AA2275" t="s">
        <v>45</v>
      </c>
      <c r="AB2275" t="s">
        <v>43</v>
      </c>
      <c r="AC2275" t="s">
        <v>43</v>
      </c>
    </row>
    <row r="2276" spans="1:29" x14ac:dyDescent="0.3">
      <c r="A2276" s="2">
        <v>45063.981770833343</v>
      </c>
      <c r="B2276" t="s">
        <v>29</v>
      </c>
      <c r="C2276" s="4" t="s">
        <v>354</v>
      </c>
      <c r="D2276" t="s">
        <v>31</v>
      </c>
      <c r="E2276" t="s">
        <v>55</v>
      </c>
      <c r="F2276" t="s">
        <v>33</v>
      </c>
      <c r="G2276" t="s">
        <v>56</v>
      </c>
      <c r="H2276" t="s">
        <v>35</v>
      </c>
      <c r="I2276" t="s">
        <v>36</v>
      </c>
      <c r="J2276">
        <v>3</v>
      </c>
      <c r="K2276" t="s">
        <v>48</v>
      </c>
      <c r="L2276" t="s">
        <v>49</v>
      </c>
      <c r="M2276" t="s">
        <v>505</v>
      </c>
      <c r="N2276" t="s">
        <v>2490</v>
      </c>
      <c r="O2276" t="s">
        <v>85</v>
      </c>
      <c r="P2276" t="s">
        <v>88</v>
      </c>
      <c r="Q2276" t="s">
        <v>35</v>
      </c>
      <c r="R2276" t="s">
        <v>34</v>
      </c>
      <c r="S2276" t="s">
        <v>2491</v>
      </c>
      <c r="T2276">
        <v>50</v>
      </c>
      <c r="U2276">
        <v>91110</v>
      </c>
      <c r="V2276">
        <v>0</v>
      </c>
      <c r="W2276" t="s">
        <v>44</v>
      </c>
      <c r="X2276" t="s">
        <v>43</v>
      </c>
      <c r="Y2276" t="s">
        <v>43</v>
      </c>
      <c r="Z2276">
        <v>0</v>
      </c>
      <c r="AA2276" t="s">
        <v>45</v>
      </c>
      <c r="AB2276" t="s">
        <v>43</v>
      </c>
      <c r="AC2276" t="s">
        <v>43</v>
      </c>
    </row>
    <row r="2277" spans="1:29" x14ac:dyDescent="0.3">
      <c r="A2277" s="2">
        <v>45063.982881944437</v>
      </c>
      <c r="B2277" t="s">
        <v>29</v>
      </c>
      <c r="C2277" s="4" t="s">
        <v>707</v>
      </c>
      <c r="D2277" t="s">
        <v>31</v>
      </c>
      <c r="E2277" t="s">
        <v>73</v>
      </c>
      <c r="F2277" t="s">
        <v>33</v>
      </c>
      <c r="G2277" t="s">
        <v>56</v>
      </c>
      <c r="H2277" t="s">
        <v>35</v>
      </c>
      <c r="I2277" t="s">
        <v>36</v>
      </c>
      <c r="J2277">
        <v>2</v>
      </c>
      <c r="K2277" t="s">
        <v>37</v>
      </c>
      <c r="L2277" t="s">
        <v>69</v>
      </c>
      <c r="M2277" t="s">
        <v>505</v>
      </c>
      <c r="N2277" t="s">
        <v>1175</v>
      </c>
      <c r="O2277" t="s">
        <v>113</v>
      </c>
      <c r="P2277" t="s">
        <v>62</v>
      </c>
      <c r="Q2277" t="s">
        <v>481</v>
      </c>
      <c r="R2277" t="s">
        <v>34</v>
      </c>
      <c r="S2277" t="s">
        <v>2492</v>
      </c>
      <c r="T2277">
        <v>3140</v>
      </c>
      <c r="U2277">
        <v>5070</v>
      </c>
      <c r="V2277">
        <v>0</v>
      </c>
      <c r="W2277" t="s">
        <v>44</v>
      </c>
      <c r="X2277" t="s">
        <v>43</v>
      </c>
      <c r="Y2277" t="s">
        <v>43</v>
      </c>
      <c r="Z2277">
        <v>0</v>
      </c>
      <c r="AA2277" t="s">
        <v>45</v>
      </c>
      <c r="AB2277" t="s">
        <v>43</v>
      </c>
      <c r="AC2277" t="s">
        <v>43</v>
      </c>
    </row>
    <row r="2278" spans="1:29" x14ac:dyDescent="0.3">
      <c r="A2278" s="2">
        <v>45063.983495370368</v>
      </c>
      <c r="B2278" t="s">
        <v>29</v>
      </c>
      <c r="C2278" s="4" t="s">
        <v>2493</v>
      </c>
      <c r="D2278" t="s">
        <v>54</v>
      </c>
      <c r="E2278" t="s">
        <v>68</v>
      </c>
      <c r="F2278" t="s">
        <v>33</v>
      </c>
      <c r="G2278" t="s">
        <v>34</v>
      </c>
      <c r="H2278" t="s">
        <v>35</v>
      </c>
      <c r="I2278" t="s">
        <v>36</v>
      </c>
      <c r="J2278">
        <v>5</v>
      </c>
      <c r="K2278" t="s">
        <v>81</v>
      </c>
      <c r="L2278" t="s">
        <v>49</v>
      </c>
      <c r="M2278" t="s">
        <v>490</v>
      </c>
      <c r="N2278" t="s">
        <v>898</v>
      </c>
      <c r="O2278" t="s">
        <v>41</v>
      </c>
      <c r="P2278" t="s">
        <v>62</v>
      </c>
      <c r="Q2278" t="s">
        <v>481</v>
      </c>
      <c r="R2278" t="s">
        <v>34</v>
      </c>
      <c r="S2278" t="s">
        <v>2494</v>
      </c>
      <c r="T2278">
        <v>4150</v>
      </c>
      <c r="U2278">
        <v>111130</v>
      </c>
      <c r="V2278">
        <v>0</v>
      </c>
      <c r="W2278" t="s">
        <v>44</v>
      </c>
      <c r="X2278" t="s">
        <v>43</v>
      </c>
      <c r="Y2278" t="s">
        <v>43</v>
      </c>
      <c r="Z2278">
        <v>0</v>
      </c>
      <c r="AA2278" t="s">
        <v>45</v>
      </c>
      <c r="AB2278" t="s">
        <v>43</v>
      </c>
      <c r="AC2278" t="s">
        <v>43</v>
      </c>
    </row>
    <row r="2279" spans="1:29" x14ac:dyDescent="0.3">
      <c r="A2279" s="2">
        <v>45063.992280092592</v>
      </c>
      <c r="B2279" t="s">
        <v>29</v>
      </c>
      <c r="C2279" s="4" t="s">
        <v>2495</v>
      </c>
      <c r="D2279" t="s">
        <v>54</v>
      </c>
      <c r="E2279" t="s">
        <v>68</v>
      </c>
      <c r="F2279" t="s">
        <v>33</v>
      </c>
      <c r="G2279" t="s">
        <v>56</v>
      </c>
      <c r="H2279" t="s">
        <v>57</v>
      </c>
      <c r="I2279" t="s">
        <v>36</v>
      </c>
      <c r="J2279">
        <v>3</v>
      </c>
      <c r="K2279" t="s">
        <v>48</v>
      </c>
      <c r="L2279" t="s">
        <v>69</v>
      </c>
      <c r="M2279" t="s">
        <v>588</v>
      </c>
      <c r="N2279" t="s">
        <v>1190</v>
      </c>
      <c r="O2279" t="s">
        <v>41</v>
      </c>
      <c r="P2279" t="s">
        <v>52</v>
      </c>
      <c r="Q2279" t="s">
        <v>481</v>
      </c>
      <c r="R2279" t="s">
        <v>495</v>
      </c>
      <c r="S2279" t="s">
        <v>2496</v>
      </c>
      <c r="T2279">
        <v>50</v>
      </c>
      <c r="U2279">
        <v>131150</v>
      </c>
      <c r="V2279">
        <v>0</v>
      </c>
      <c r="W2279" t="s">
        <v>44</v>
      </c>
      <c r="X2279" t="s">
        <v>43</v>
      </c>
      <c r="Y2279" t="s">
        <v>43</v>
      </c>
      <c r="Z2279">
        <v>0</v>
      </c>
      <c r="AA2279" t="s">
        <v>45</v>
      </c>
      <c r="AB2279" t="s">
        <v>43</v>
      </c>
      <c r="AC2279" t="s">
        <v>43</v>
      </c>
    </row>
    <row r="2280" spans="1:29" x14ac:dyDescent="0.3">
      <c r="A2280" s="2">
        <v>45063.992696759262</v>
      </c>
      <c r="B2280" t="s">
        <v>29</v>
      </c>
      <c r="C2280" s="4" t="s">
        <v>2497</v>
      </c>
      <c r="D2280" t="s">
        <v>54</v>
      </c>
      <c r="E2280" t="s">
        <v>73</v>
      </c>
      <c r="F2280" t="s">
        <v>122</v>
      </c>
      <c r="G2280" t="s">
        <v>56</v>
      </c>
      <c r="H2280" t="s">
        <v>35</v>
      </c>
      <c r="I2280" t="s">
        <v>36</v>
      </c>
      <c r="J2280">
        <v>6</v>
      </c>
      <c r="K2280" t="s">
        <v>123</v>
      </c>
      <c r="L2280" t="s">
        <v>69</v>
      </c>
      <c r="M2280" t="s">
        <v>519</v>
      </c>
      <c r="N2280" t="s">
        <v>536</v>
      </c>
      <c r="O2280" t="s">
        <v>41</v>
      </c>
      <c r="P2280" t="s">
        <v>66</v>
      </c>
      <c r="Q2280" t="s">
        <v>481</v>
      </c>
      <c r="R2280" t="s">
        <v>34</v>
      </c>
      <c r="S2280" t="s">
        <v>2498</v>
      </c>
      <c r="T2280">
        <v>3140</v>
      </c>
      <c r="U2280">
        <v>5070</v>
      </c>
      <c r="V2280">
        <v>0</v>
      </c>
      <c r="W2280" t="s">
        <v>44</v>
      </c>
      <c r="X2280" t="s">
        <v>43</v>
      </c>
      <c r="Y2280" t="s">
        <v>43</v>
      </c>
      <c r="Z2280">
        <v>0</v>
      </c>
      <c r="AA2280" t="s">
        <v>45</v>
      </c>
      <c r="AB2280" t="s">
        <v>43</v>
      </c>
      <c r="AC2280" t="s">
        <v>43</v>
      </c>
    </row>
    <row r="2281" spans="1:29" x14ac:dyDescent="0.3">
      <c r="A2281" s="2">
        <v>45063.993414351848</v>
      </c>
      <c r="B2281" t="s">
        <v>29</v>
      </c>
      <c r="C2281" s="4" t="s">
        <v>2499</v>
      </c>
      <c r="D2281" t="s">
        <v>31</v>
      </c>
      <c r="E2281" t="s">
        <v>73</v>
      </c>
      <c r="F2281" t="s">
        <v>122</v>
      </c>
      <c r="G2281" t="s">
        <v>495</v>
      </c>
      <c r="H2281" t="s">
        <v>35</v>
      </c>
      <c r="I2281" t="s">
        <v>36</v>
      </c>
      <c r="J2281">
        <v>5</v>
      </c>
      <c r="K2281" t="s">
        <v>123</v>
      </c>
      <c r="L2281" t="s">
        <v>69</v>
      </c>
      <c r="M2281" t="s">
        <v>505</v>
      </c>
      <c r="N2281" t="s">
        <v>596</v>
      </c>
      <c r="O2281" t="s">
        <v>113</v>
      </c>
      <c r="P2281" t="s">
        <v>99</v>
      </c>
      <c r="Q2281" t="s">
        <v>35</v>
      </c>
      <c r="R2281" t="s">
        <v>495</v>
      </c>
      <c r="S2281" t="s">
        <v>2500</v>
      </c>
      <c r="T2281">
        <v>2630</v>
      </c>
      <c r="U2281">
        <v>111130</v>
      </c>
      <c r="V2281">
        <v>0</v>
      </c>
      <c r="W2281" t="s">
        <v>44</v>
      </c>
      <c r="X2281" t="s">
        <v>43</v>
      </c>
      <c r="Y2281" t="s">
        <v>43</v>
      </c>
      <c r="Z2281">
        <v>0</v>
      </c>
      <c r="AA2281" t="s">
        <v>45</v>
      </c>
      <c r="AB2281" t="s">
        <v>43</v>
      </c>
      <c r="AC2281" t="s">
        <v>43</v>
      </c>
    </row>
    <row r="2282" spans="1:29" x14ac:dyDescent="0.3">
      <c r="A2282" s="2">
        <v>45064.00309027778</v>
      </c>
      <c r="B2282" t="s">
        <v>29</v>
      </c>
      <c r="C2282" s="4" t="s">
        <v>2501</v>
      </c>
      <c r="D2282" t="s">
        <v>31</v>
      </c>
      <c r="E2282" t="s">
        <v>68</v>
      </c>
      <c r="F2282" t="s">
        <v>33</v>
      </c>
      <c r="G2282" t="s">
        <v>34</v>
      </c>
      <c r="H2282" t="s">
        <v>35</v>
      </c>
      <c r="I2282" t="s">
        <v>58</v>
      </c>
      <c r="J2282">
        <v>5</v>
      </c>
      <c r="K2282" t="s">
        <v>123</v>
      </c>
      <c r="L2282" t="s">
        <v>49</v>
      </c>
      <c r="M2282" t="s">
        <v>560</v>
      </c>
      <c r="N2282" t="s">
        <v>1811</v>
      </c>
      <c r="O2282" t="s">
        <v>125</v>
      </c>
      <c r="P2282" t="s">
        <v>52</v>
      </c>
      <c r="Q2282" t="s">
        <v>513</v>
      </c>
      <c r="R2282" t="s">
        <v>34</v>
      </c>
      <c r="S2282" t="s">
        <v>2502</v>
      </c>
      <c r="T2282">
        <v>2125</v>
      </c>
      <c r="U2282">
        <v>3050</v>
      </c>
      <c r="V2282">
        <v>0</v>
      </c>
      <c r="W2282" t="s">
        <v>44</v>
      </c>
      <c r="X2282" t="s">
        <v>43</v>
      </c>
      <c r="Y2282" t="s">
        <v>43</v>
      </c>
      <c r="Z2282">
        <v>0</v>
      </c>
      <c r="AA2282" t="s">
        <v>45</v>
      </c>
      <c r="AB2282" t="s">
        <v>43</v>
      </c>
      <c r="AC2282" t="s">
        <v>43</v>
      </c>
    </row>
    <row r="2283" spans="1:29" x14ac:dyDescent="0.3">
      <c r="A2283" s="2">
        <v>45064.004687499997</v>
      </c>
      <c r="B2283" t="s">
        <v>29</v>
      </c>
      <c r="C2283" s="4" t="s">
        <v>1935</v>
      </c>
      <c r="D2283" t="s">
        <v>31</v>
      </c>
      <c r="E2283" t="s">
        <v>32</v>
      </c>
      <c r="F2283" t="s">
        <v>33</v>
      </c>
      <c r="G2283" t="s">
        <v>34</v>
      </c>
      <c r="H2283" t="s">
        <v>35</v>
      </c>
      <c r="I2283" t="s">
        <v>36</v>
      </c>
      <c r="J2283">
        <v>1</v>
      </c>
      <c r="K2283" t="s">
        <v>48</v>
      </c>
      <c r="L2283" t="s">
        <v>69</v>
      </c>
      <c r="M2283" t="s">
        <v>621</v>
      </c>
      <c r="N2283" t="s">
        <v>2503</v>
      </c>
      <c r="O2283" t="s">
        <v>41</v>
      </c>
      <c r="P2283" t="s">
        <v>52</v>
      </c>
      <c r="Q2283" t="s">
        <v>481</v>
      </c>
      <c r="R2283" t="s">
        <v>34</v>
      </c>
      <c r="S2283" t="s">
        <v>2504</v>
      </c>
      <c r="T2283">
        <v>2630</v>
      </c>
      <c r="U2283">
        <v>151</v>
      </c>
      <c r="V2283">
        <v>0</v>
      </c>
      <c r="W2283" t="s">
        <v>44</v>
      </c>
      <c r="X2283" t="s">
        <v>43</v>
      </c>
      <c r="Y2283" t="s">
        <v>43</v>
      </c>
      <c r="Z2283">
        <v>0</v>
      </c>
      <c r="AA2283" t="s">
        <v>45</v>
      </c>
      <c r="AB2283" t="s">
        <v>43</v>
      </c>
      <c r="AC2283" t="s">
        <v>43</v>
      </c>
    </row>
    <row r="2284" spans="1:29" x14ac:dyDescent="0.3">
      <c r="A2284" s="2">
        <v>45064.006099537037</v>
      </c>
      <c r="B2284" t="s">
        <v>29</v>
      </c>
      <c r="C2284" s="4" t="s">
        <v>2505</v>
      </c>
      <c r="D2284" t="s">
        <v>54</v>
      </c>
      <c r="E2284" t="s">
        <v>32</v>
      </c>
      <c r="F2284" t="s">
        <v>122</v>
      </c>
      <c r="G2284" t="s">
        <v>56</v>
      </c>
      <c r="H2284" t="s">
        <v>35</v>
      </c>
      <c r="I2284" t="s">
        <v>58</v>
      </c>
      <c r="J2284">
        <v>8</v>
      </c>
      <c r="K2284" t="s">
        <v>48</v>
      </c>
      <c r="L2284" t="s">
        <v>69</v>
      </c>
      <c r="M2284" t="s">
        <v>493</v>
      </c>
      <c r="N2284" t="s">
        <v>2506</v>
      </c>
      <c r="O2284" t="s">
        <v>41</v>
      </c>
      <c r="P2284" t="s">
        <v>2507</v>
      </c>
      <c r="Q2284" t="s">
        <v>481</v>
      </c>
      <c r="R2284" t="s">
        <v>34</v>
      </c>
      <c r="S2284" t="s">
        <v>2508</v>
      </c>
      <c r="T2284">
        <v>4150</v>
      </c>
      <c r="U2284">
        <v>91110</v>
      </c>
      <c r="V2284">
        <v>0</v>
      </c>
      <c r="W2284" t="s">
        <v>44</v>
      </c>
      <c r="X2284" t="s">
        <v>43</v>
      </c>
      <c r="Y2284" t="s">
        <v>43</v>
      </c>
      <c r="Z2284">
        <v>0</v>
      </c>
      <c r="AA2284" t="s">
        <v>45</v>
      </c>
      <c r="AB2284" t="s">
        <v>43</v>
      </c>
      <c r="AC2284" t="s">
        <v>43</v>
      </c>
    </row>
    <row r="2285" spans="1:29" x14ac:dyDescent="0.3">
      <c r="A2285" s="2">
        <v>45064.011481481481</v>
      </c>
      <c r="B2285" t="s">
        <v>29</v>
      </c>
      <c r="C2285" s="4" t="s">
        <v>2013</v>
      </c>
      <c r="D2285" t="s">
        <v>31</v>
      </c>
      <c r="E2285" t="s">
        <v>73</v>
      </c>
      <c r="F2285" t="s">
        <v>33</v>
      </c>
      <c r="G2285" t="s">
        <v>34</v>
      </c>
      <c r="H2285" t="s">
        <v>57</v>
      </c>
      <c r="I2285" t="s">
        <v>58</v>
      </c>
      <c r="J2285">
        <v>9</v>
      </c>
      <c r="K2285" t="s">
        <v>48</v>
      </c>
      <c r="L2285" t="s">
        <v>49</v>
      </c>
      <c r="M2285" t="s">
        <v>540</v>
      </c>
      <c r="N2285" t="s">
        <v>764</v>
      </c>
      <c r="O2285" t="s">
        <v>113</v>
      </c>
      <c r="P2285" t="s">
        <v>62</v>
      </c>
      <c r="Q2285" t="s">
        <v>481</v>
      </c>
      <c r="R2285" t="s">
        <v>495</v>
      </c>
      <c r="S2285" t="s">
        <v>2509</v>
      </c>
      <c r="T2285">
        <v>50</v>
      </c>
      <c r="U2285">
        <v>151</v>
      </c>
      <c r="V2285">
        <v>0</v>
      </c>
      <c r="W2285" t="s">
        <v>44</v>
      </c>
      <c r="X2285" t="s">
        <v>43</v>
      </c>
      <c r="Y2285" t="s">
        <v>43</v>
      </c>
      <c r="Z2285">
        <v>0</v>
      </c>
      <c r="AA2285" t="s">
        <v>45</v>
      </c>
      <c r="AB2285" t="s">
        <v>43</v>
      </c>
      <c r="AC2285" t="s">
        <v>43</v>
      </c>
    </row>
    <row r="2286" spans="1:29" x14ac:dyDescent="0.3">
      <c r="A2286" s="2">
        <v>45064.015659722223</v>
      </c>
      <c r="B2286" t="s">
        <v>29</v>
      </c>
      <c r="C2286" s="4" t="s">
        <v>359</v>
      </c>
      <c r="D2286" t="s">
        <v>31</v>
      </c>
      <c r="E2286" t="s">
        <v>73</v>
      </c>
      <c r="F2286" t="s">
        <v>33</v>
      </c>
      <c r="G2286" t="s">
        <v>34</v>
      </c>
      <c r="H2286" t="s">
        <v>35</v>
      </c>
      <c r="I2286" t="s">
        <v>36</v>
      </c>
      <c r="J2286">
        <v>8</v>
      </c>
      <c r="K2286" t="s">
        <v>81</v>
      </c>
      <c r="L2286" t="s">
        <v>49</v>
      </c>
      <c r="M2286" t="s">
        <v>588</v>
      </c>
      <c r="N2286" t="s">
        <v>645</v>
      </c>
      <c r="O2286" t="s">
        <v>41</v>
      </c>
      <c r="P2286" t="s">
        <v>52</v>
      </c>
      <c r="Q2286" t="s">
        <v>57</v>
      </c>
      <c r="R2286" t="s">
        <v>495</v>
      </c>
      <c r="S2286" t="s">
        <v>2510</v>
      </c>
      <c r="T2286">
        <v>4150</v>
      </c>
      <c r="U2286">
        <v>111130</v>
      </c>
      <c r="V2286">
        <v>0</v>
      </c>
      <c r="W2286" t="s">
        <v>44</v>
      </c>
      <c r="X2286" t="s">
        <v>43</v>
      </c>
      <c r="Y2286" t="s">
        <v>43</v>
      </c>
      <c r="Z2286">
        <v>0</v>
      </c>
      <c r="AA2286" t="s">
        <v>45</v>
      </c>
      <c r="AB2286" t="s">
        <v>43</v>
      </c>
      <c r="AC2286" t="s">
        <v>43</v>
      </c>
    </row>
    <row r="2287" spans="1:29" x14ac:dyDescent="0.3">
      <c r="A2287" s="2">
        <v>45064.018240740741</v>
      </c>
      <c r="B2287" t="s">
        <v>29</v>
      </c>
      <c r="C2287" s="4" t="s">
        <v>1263</v>
      </c>
      <c r="D2287" t="s">
        <v>31</v>
      </c>
      <c r="E2287" t="s">
        <v>32</v>
      </c>
      <c r="F2287" t="s">
        <v>122</v>
      </c>
      <c r="G2287" t="s">
        <v>34</v>
      </c>
      <c r="H2287" t="s">
        <v>35</v>
      </c>
      <c r="I2287" t="s">
        <v>36</v>
      </c>
      <c r="J2287">
        <v>1</v>
      </c>
      <c r="K2287" t="s">
        <v>48</v>
      </c>
      <c r="L2287" t="s">
        <v>38</v>
      </c>
      <c r="M2287" t="s">
        <v>515</v>
      </c>
      <c r="N2287" t="s">
        <v>596</v>
      </c>
      <c r="O2287" t="s">
        <v>41</v>
      </c>
      <c r="P2287" t="s">
        <v>77</v>
      </c>
      <c r="Q2287" t="s">
        <v>481</v>
      </c>
      <c r="R2287" t="s">
        <v>34</v>
      </c>
      <c r="S2287" t="s">
        <v>2511</v>
      </c>
      <c r="T2287">
        <v>50</v>
      </c>
      <c r="U2287">
        <v>131150</v>
      </c>
      <c r="V2287">
        <v>0</v>
      </c>
      <c r="W2287" t="s">
        <v>44</v>
      </c>
      <c r="X2287" t="s">
        <v>43</v>
      </c>
      <c r="Y2287" t="s">
        <v>43</v>
      </c>
      <c r="Z2287">
        <v>0</v>
      </c>
      <c r="AA2287" t="s">
        <v>45</v>
      </c>
      <c r="AB2287" t="s">
        <v>43</v>
      </c>
      <c r="AC2287" t="s">
        <v>43</v>
      </c>
    </row>
    <row r="2288" spans="1:29" x14ac:dyDescent="0.3">
      <c r="A2288" s="2">
        <v>45064.037453703713</v>
      </c>
      <c r="B2288" t="s">
        <v>29</v>
      </c>
      <c r="C2288" s="4" t="s">
        <v>1963</v>
      </c>
      <c r="D2288" t="s">
        <v>31</v>
      </c>
      <c r="E2288" t="s">
        <v>32</v>
      </c>
      <c r="F2288" t="s">
        <v>122</v>
      </c>
      <c r="G2288" t="s">
        <v>34</v>
      </c>
      <c r="H2288" t="s">
        <v>57</v>
      </c>
      <c r="I2288" t="s">
        <v>58</v>
      </c>
      <c r="J2288">
        <v>6</v>
      </c>
      <c r="K2288" t="s">
        <v>81</v>
      </c>
      <c r="L2288" t="s">
        <v>49</v>
      </c>
      <c r="M2288" t="s">
        <v>515</v>
      </c>
      <c r="N2288" t="s">
        <v>807</v>
      </c>
      <c r="O2288" t="s">
        <v>113</v>
      </c>
      <c r="P2288" t="s">
        <v>66</v>
      </c>
      <c r="Q2288" t="s">
        <v>481</v>
      </c>
      <c r="R2288" t="s">
        <v>34</v>
      </c>
      <c r="S2288" t="s">
        <v>2512</v>
      </c>
      <c r="T2288">
        <v>2630</v>
      </c>
      <c r="U2288">
        <v>5070</v>
      </c>
      <c r="V2288">
        <v>0</v>
      </c>
      <c r="W2288" t="s">
        <v>44</v>
      </c>
      <c r="X2288" t="s">
        <v>43</v>
      </c>
      <c r="Y2288" t="s">
        <v>43</v>
      </c>
      <c r="Z2288">
        <v>0</v>
      </c>
      <c r="AA2288" t="s">
        <v>45</v>
      </c>
      <c r="AB2288" t="s">
        <v>43</v>
      </c>
      <c r="AC2288" t="s">
        <v>43</v>
      </c>
    </row>
    <row r="2289" spans="1:29" x14ac:dyDescent="0.3">
      <c r="A2289" s="2">
        <v>45064.037581018521</v>
      </c>
      <c r="B2289" t="s">
        <v>29</v>
      </c>
      <c r="C2289" s="4" t="s">
        <v>838</v>
      </c>
      <c r="D2289" t="s">
        <v>31</v>
      </c>
      <c r="E2289" t="s">
        <v>55</v>
      </c>
      <c r="F2289" t="s">
        <v>47</v>
      </c>
      <c r="G2289" t="s">
        <v>34</v>
      </c>
      <c r="H2289" t="s">
        <v>35</v>
      </c>
      <c r="I2289" t="s">
        <v>36</v>
      </c>
      <c r="J2289">
        <v>1</v>
      </c>
      <c r="K2289" t="s">
        <v>81</v>
      </c>
      <c r="L2289" t="s">
        <v>49</v>
      </c>
      <c r="M2289" t="s">
        <v>529</v>
      </c>
      <c r="N2289" t="s">
        <v>530</v>
      </c>
      <c r="O2289" t="s">
        <v>41</v>
      </c>
      <c r="P2289" t="s">
        <v>99</v>
      </c>
      <c r="Q2289" t="s">
        <v>481</v>
      </c>
      <c r="R2289" t="s">
        <v>495</v>
      </c>
      <c r="S2289" t="s">
        <v>2513</v>
      </c>
      <c r="T2289">
        <v>2125</v>
      </c>
      <c r="U2289">
        <v>7190</v>
      </c>
      <c r="V2289">
        <v>0</v>
      </c>
      <c r="W2289" t="s">
        <v>44</v>
      </c>
      <c r="X2289" t="s">
        <v>43</v>
      </c>
      <c r="Y2289" t="s">
        <v>43</v>
      </c>
      <c r="Z2289">
        <v>0</v>
      </c>
      <c r="AA2289" t="s">
        <v>45</v>
      </c>
      <c r="AB2289" t="s">
        <v>43</v>
      </c>
      <c r="AC2289" t="s">
        <v>43</v>
      </c>
    </row>
    <row r="2290" spans="1:29" x14ac:dyDescent="0.3">
      <c r="A2290" s="2">
        <v>45064.046840277777</v>
      </c>
      <c r="B2290" t="s">
        <v>29</v>
      </c>
      <c r="C2290" s="4" t="s">
        <v>1108</v>
      </c>
      <c r="D2290" t="s">
        <v>31</v>
      </c>
      <c r="E2290" t="s">
        <v>73</v>
      </c>
      <c r="F2290" t="s">
        <v>33</v>
      </c>
      <c r="G2290" t="s">
        <v>34</v>
      </c>
      <c r="H2290" t="s">
        <v>35</v>
      </c>
      <c r="I2290" t="s">
        <v>36</v>
      </c>
      <c r="J2290">
        <v>5</v>
      </c>
      <c r="K2290" t="s">
        <v>499</v>
      </c>
      <c r="L2290" t="s">
        <v>49</v>
      </c>
      <c r="M2290" t="s">
        <v>505</v>
      </c>
      <c r="N2290" t="s">
        <v>1035</v>
      </c>
      <c r="O2290" t="s">
        <v>113</v>
      </c>
      <c r="P2290" t="s">
        <v>62</v>
      </c>
      <c r="Q2290" t="s">
        <v>481</v>
      </c>
      <c r="R2290" t="s">
        <v>34</v>
      </c>
      <c r="S2290" t="s">
        <v>2514</v>
      </c>
      <c r="T2290">
        <v>2125</v>
      </c>
      <c r="U2290">
        <v>91110</v>
      </c>
      <c r="V2290">
        <v>0</v>
      </c>
      <c r="W2290" t="s">
        <v>44</v>
      </c>
      <c r="X2290" t="s">
        <v>43</v>
      </c>
      <c r="Y2290" t="s">
        <v>43</v>
      </c>
      <c r="Z2290">
        <v>0</v>
      </c>
      <c r="AA2290" t="s">
        <v>45</v>
      </c>
      <c r="AB2290" t="s">
        <v>43</v>
      </c>
      <c r="AC2290" t="s">
        <v>43</v>
      </c>
    </row>
    <row r="2291" spans="1:29" x14ac:dyDescent="0.3">
      <c r="A2291" s="2">
        <v>45064.101215277777</v>
      </c>
      <c r="B2291" t="s">
        <v>29</v>
      </c>
      <c r="C2291" s="4" t="s">
        <v>815</v>
      </c>
      <c r="D2291" t="s">
        <v>31</v>
      </c>
      <c r="E2291" t="s">
        <v>73</v>
      </c>
      <c r="F2291" t="s">
        <v>33</v>
      </c>
      <c r="G2291" t="s">
        <v>34</v>
      </c>
      <c r="H2291" t="s">
        <v>35</v>
      </c>
      <c r="I2291" t="s">
        <v>36</v>
      </c>
      <c r="J2291">
        <v>8</v>
      </c>
      <c r="K2291" t="s">
        <v>37</v>
      </c>
      <c r="L2291" t="s">
        <v>69</v>
      </c>
      <c r="M2291" t="s">
        <v>505</v>
      </c>
      <c r="N2291" t="s">
        <v>593</v>
      </c>
      <c r="O2291" t="s">
        <v>85</v>
      </c>
      <c r="P2291" t="s">
        <v>95</v>
      </c>
      <c r="Q2291" t="s">
        <v>481</v>
      </c>
      <c r="R2291" t="s">
        <v>495</v>
      </c>
      <c r="S2291" t="s">
        <v>2515</v>
      </c>
      <c r="T2291">
        <v>4150</v>
      </c>
      <c r="U2291">
        <v>91110</v>
      </c>
      <c r="V2291">
        <v>0</v>
      </c>
      <c r="W2291" t="s">
        <v>44</v>
      </c>
      <c r="X2291" t="s">
        <v>43</v>
      </c>
      <c r="Y2291" t="s">
        <v>43</v>
      </c>
      <c r="Z2291">
        <v>0</v>
      </c>
      <c r="AA2291" t="s">
        <v>45</v>
      </c>
      <c r="AB2291" t="s">
        <v>43</v>
      </c>
      <c r="AC2291" t="s">
        <v>43</v>
      </c>
    </row>
    <row r="2292" spans="1:29" x14ac:dyDescent="0.3">
      <c r="A2292" s="2">
        <v>45064.157002314823</v>
      </c>
      <c r="B2292" t="s">
        <v>2389</v>
      </c>
      <c r="C2292" s="4" t="s">
        <v>2516</v>
      </c>
      <c r="D2292" t="s">
        <v>31</v>
      </c>
      <c r="E2292" t="s">
        <v>32</v>
      </c>
      <c r="F2292" t="s">
        <v>122</v>
      </c>
      <c r="G2292" t="s">
        <v>495</v>
      </c>
      <c r="H2292" t="s">
        <v>57</v>
      </c>
      <c r="I2292" t="s">
        <v>58</v>
      </c>
      <c r="J2292">
        <v>9</v>
      </c>
      <c r="K2292" t="s">
        <v>37</v>
      </c>
      <c r="L2292" t="s">
        <v>194</v>
      </c>
      <c r="M2292" t="s">
        <v>490</v>
      </c>
      <c r="N2292" t="s">
        <v>2517</v>
      </c>
      <c r="O2292" t="s">
        <v>225</v>
      </c>
      <c r="P2292" t="s">
        <v>88</v>
      </c>
      <c r="Q2292" t="s">
        <v>57</v>
      </c>
      <c r="R2292" t="s">
        <v>495</v>
      </c>
      <c r="S2292" t="s">
        <v>2518</v>
      </c>
      <c r="T2292">
        <v>50</v>
      </c>
      <c r="U2292">
        <v>151</v>
      </c>
      <c r="V2292">
        <v>0</v>
      </c>
      <c r="W2292" t="s">
        <v>44</v>
      </c>
      <c r="X2292" t="s">
        <v>43</v>
      </c>
      <c r="Y2292" t="s">
        <v>43</v>
      </c>
      <c r="Z2292">
        <v>0</v>
      </c>
      <c r="AA2292" t="s">
        <v>45</v>
      </c>
      <c r="AB2292" t="s">
        <v>43</v>
      </c>
      <c r="AC2292" t="s">
        <v>43</v>
      </c>
    </row>
    <row r="2293" spans="1:29" x14ac:dyDescent="0.3">
      <c r="A2293" s="2">
        <v>45064.227418981478</v>
      </c>
      <c r="B2293" t="s">
        <v>29</v>
      </c>
      <c r="C2293" s="4" t="s">
        <v>2519</v>
      </c>
      <c r="D2293" t="s">
        <v>54</v>
      </c>
      <c r="E2293" t="s">
        <v>73</v>
      </c>
      <c r="F2293" t="s">
        <v>33</v>
      </c>
      <c r="G2293" t="s">
        <v>34</v>
      </c>
      <c r="H2293" t="s">
        <v>35</v>
      </c>
      <c r="I2293" t="s">
        <v>58</v>
      </c>
      <c r="J2293">
        <v>7</v>
      </c>
      <c r="K2293" t="s">
        <v>499</v>
      </c>
      <c r="L2293" t="s">
        <v>69</v>
      </c>
      <c r="M2293" t="s">
        <v>588</v>
      </c>
      <c r="N2293" t="s">
        <v>1558</v>
      </c>
      <c r="O2293" t="s">
        <v>85</v>
      </c>
      <c r="P2293" t="s">
        <v>52</v>
      </c>
      <c r="Q2293" t="s">
        <v>481</v>
      </c>
      <c r="R2293" t="s">
        <v>495</v>
      </c>
      <c r="S2293" t="s">
        <v>2520</v>
      </c>
      <c r="T2293">
        <v>4150</v>
      </c>
      <c r="U2293">
        <v>151</v>
      </c>
      <c r="V2293">
        <v>0</v>
      </c>
      <c r="W2293" t="s">
        <v>44</v>
      </c>
      <c r="X2293" t="s">
        <v>43</v>
      </c>
      <c r="Y2293" t="s">
        <v>43</v>
      </c>
      <c r="Z2293">
        <v>0</v>
      </c>
      <c r="AA2293" t="s">
        <v>45</v>
      </c>
      <c r="AB2293" t="s">
        <v>43</v>
      </c>
      <c r="AC2293" t="s">
        <v>43</v>
      </c>
    </row>
    <row r="2294" spans="1:29" x14ac:dyDescent="0.3">
      <c r="A2294" s="2">
        <v>45064.236562500002</v>
      </c>
      <c r="B2294" t="s">
        <v>29</v>
      </c>
      <c r="C2294" s="4" t="s">
        <v>1066</v>
      </c>
      <c r="D2294" t="s">
        <v>31</v>
      </c>
      <c r="E2294" t="s">
        <v>32</v>
      </c>
      <c r="F2294" t="s">
        <v>33</v>
      </c>
      <c r="G2294" t="s">
        <v>34</v>
      </c>
      <c r="H2294" t="s">
        <v>35</v>
      </c>
      <c r="I2294" t="s">
        <v>36</v>
      </c>
      <c r="J2294">
        <v>5</v>
      </c>
      <c r="K2294" t="s">
        <v>81</v>
      </c>
      <c r="L2294" t="s">
        <v>49</v>
      </c>
      <c r="M2294" t="s">
        <v>515</v>
      </c>
      <c r="N2294" t="s">
        <v>681</v>
      </c>
      <c r="O2294" t="s">
        <v>41</v>
      </c>
      <c r="P2294" t="s">
        <v>1484</v>
      </c>
      <c r="Q2294" t="s">
        <v>481</v>
      </c>
      <c r="R2294" t="s">
        <v>34</v>
      </c>
      <c r="S2294" t="s">
        <v>2521</v>
      </c>
      <c r="T2294">
        <v>1620</v>
      </c>
      <c r="U2294">
        <v>5070</v>
      </c>
      <c r="V2294">
        <v>0</v>
      </c>
      <c r="W2294" t="s">
        <v>44</v>
      </c>
      <c r="X2294" t="s">
        <v>43</v>
      </c>
      <c r="Y2294" t="s">
        <v>43</v>
      </c>
      <c r="Z2294">
        <v>0</v>
      </c>
      <c r="AA2294" t="s">
        <v>45</v>
      </c>
      <c r="AB2294" t="s">
        <v>43</v>
      </c>
      <c r="AC2294" t="s">
        <v>43</v>
      </c>
    </row>
    <row r="2295" spans="1:29" x14ac:dyDescent="0.3">
      <c r="A2295" s="2">
        <v>45064.263113425928</v>
      </c>
      <c r="B2295" t="s">
        <v>29</v>
      </c>
      <c r="C2295" s="4" t="s">
        <v>719</v>
      </c>
      <c r="D2295" t="s">
        <v>31</v>
      </c>
      <c r="E2295" t="s">
        <v>73</v>
      </c>
      <c r="F2295" t="s">
        <v>47</v>
      </c>
      <c r="G2295" t="s">
        <v>34</v>
      </c>
      <c r="H2295" t="s">
        <v>35</v>
      </c>
      <c r="I2295" t="s">
        <v>36</v>
      </c>
      <c r="J2295">
        <v>8</v>
      </c>
      <c r="K2295" t="s">
        <v>48</v>
      </c>
      <c r="L2295" t="s">
        <v>38</v>
      </c>
      <c r="M2295" t="s">
        <v>500</v>
      </c>
      <c r="N2295" t="s">
        <v>522</v>
      </c>
      <c r="O2295" t="s">
        <v>41</v>
      </c>
      <c r="P2295" t="s">
        <v>88</v>
      </c>
      <c r="Q2295" t="s">
        <v>481</v>
      </c>
      <c r="R2295" t="s">
        <v>34</v>
      </c>
      <c r="S2295" t="s">
        <v>2522</v>
      </c>
      <c r="T2295">
        <v>50</v>
      </c>
      <c r="U2295">
        <v>151</v>
      </c>
      <c r="V2295">
        <v>0</v>
      </c>
      <c r="W2295" t="s">
        <v>44</v>
      </c>
      <c r="X2295" t="s">
        <v>43</v>
      </c>
      <c r="Y2295" t="s">
        <v>43</v>
      </c>
      <c r="Z2295">
        <v>0</v>
      </c>
      <c r="AA2295" t="s">
        <v>45</v>
      </c>
      <c r="AB2295" t="s">
        <v>43</v>
      </c>
      <c r="AC2295" t="s">
        <v>43</v>
      </c>
    </row>
    <row r="2296" spans="1:29" x14ac:dyDescent="0.3">
      <c r="A2296" s="2">
        <v>45064.282129629632</v>
      </c>
      <c r="B2296" t="s">
        <v>29</v>
      </c>
      <c r="C2296" s="4" t="s">
        <v>2523</v>
      </c>
      <c r="D2296" t="s">
        <v>54</v>
      </c>
      <c r="E2296" t="s">
        <v>32</v>
      </c>
      <c r="F2296" t="s">
        <v>122</v>
      </c>
      <c r="G2296" t="s">
        <v>56</v>
      </c>
      <c r="H2296" t="s">
        <v>35</v>
      </c>
      <c r="I2296" t="s">
        <v>36</v>
      </c>
      <c r="J2296">
        <v>3</v>
      </c>
      <c r="K2296" t="s">
        <v>123</v>
      </c>
      <c r="L2296" t="s">
        <v>69</v>
      </c>
      <c r="M2296" t="s">
        <v>505</v>
      </c>
      <c r="N2296" t="s">
        <v>2524</v>
      </c>
      <c r="O2296" t="s">
        <v>41</v>
      </c>
      <c r="P2296" t="s">
        <v>66</v>
      </c>
      <c r="Q2296" t="s">
        <v>481</v>
      </c>
      <c r="R2296" t="s">
        <v>34</v>
      </c>
      <c r="S2296" t="s">
        <v>2525</v>
      </c>
      <c r="T2296">
        <v>2630</v>
      </c>
      <c r="U2296">
        <v>111130</v>
      </c>
      <c r="V2296">
        <v>0</v>
      </c>
      <c r="W2296" t="s">
        <v>44</v>
      </c>
      <c r="X2296" t="s">
        <v>43</v>
      </c>
      <c r="Y2296" t="s">
        <v>43</v>
      </c>
      <c r="Z2296">
        <v>0</v>
      </c>
      <c r="AA2296" t="s">
        <v>45</v>
      </c>
      <c r="AB2296" t="s">
        <v>43</v>
      </c>
      <c r="AC2296" t="s">
        <v>43</v>
      </c>
    </row>
    <row r="2297" spans="1:29" x14ac:dyDescent="0.3">
      <c r="A2297" s="2">
        <v>45064.287395833337</v>
      </c>
      <c r="B2297" t="s">
        <v>29</v>
      </c>
      <c r="C2297" s="4" t="s">
        <v>451</v>
      </c>
      <c r="D2297" t="s">
        <v>31</v>
      </c>
      <c r="E2297" t="s">
        <v>32</v>
      </c>
      <c r="F2297" t="s">
        <v>122</v>
      </c>
      <c r="G2297" t="s">
        <v>56</v>
      </c>
      <c r="H2297" t="s">
        <v>35</v>
      </c>
      <c r="I2297" t="s">
        <v>36</v>
      </c>
      <c r="J2297">
        <v>5</v>
      </c>
      <c r="K2297" t="s">
        <v>499</v>
      </c>
      <c r="L2297" t="s">
        <v>49</v>
      </c>
      <c r="M2297" t="s">
        <v>529</v>
      </c>
      <c r="N2297" t="s">
        <v>584</v>
      </c>
      <c r="O2297" t="s">
        <v>41</v>
      </c>
      <c r="P2297" t="s">
        <v>66</v>
      </c>
      <c r="Q2297" t="s">
        <v>513</v>
      </c>
      <c r="R2297" t="s">
        <v>507</v>
      </c>
      <c r="S2297" t="s">
        <v>2526</v>
      </c>
      <c r="T2297">
        <v>50</v>
      </c>
      <c r="U2297">
        <v>111130</v>
      </c>
      <c r="V2297">
        <v>0</v>
      </c>
      <c r="W2297" t="s">
        <v>44</v>
      </c>
      <c r="X2297" t="s">
        <v>43</v>
      </c>
      <c r="Y2297" t="s">
        <v>43</v>
      </c>
      <c r="Z2297">
        <v>0</v>
      </c>
      <c r="AA2297" t="s">
        <v>45</v>
      </c>
      <c r="AB2297" t="s">
        <v>43</v>
      </c>
      <c r="AC2297" t="s">
        <v>43</v>
      </c>
    </row>
    <row r="2298" spans="1:29" x14ac:dyDescent="0.3">
      <c r="A2298" s="2">
        <v>45064.287592592591</v>
      </c>
      <c r="B2298" t="s">
        <v>29</v>
      </c>
      <c r="C2298" s="4" t="s">
        <v>2477</v>
      </c>
      <c r="D2298" t="s">
        <v>54</v>
      </c>
      <c r="E2298" t="s">
        <v>73</v>
      </c>
      <c r="F2298" t="s">
        <v>47</v>
      </c>
      <c r="G2298" t="s">
        <v>56</v>
      </c>
      <c r="H2298" t="s">
        <v>57</v>
      </c>
      <c r="I2298" t="s">
        <v>36</v>
      </c>
      <c r="J2298">
        <v>5</v>
      </c>
      <c r="K2298" t="s">
        <v>123</v>
      </c>
      <c r="L2298" t="s">
        <v>38</v>
      </c>
      <c r="M2298" t="s">
        <v>560</v>
      </c>
      <c r="N2298" t="s">
        <v>503</v>
      </c>
      <c r="O2298" t="s">
        <v>113</v>
      </c>
      <c r="P2298" t="s">
        <v>82</v>
      </c>
      <c r="Q2298" t="s">
        <v>481</v>
      </c>
      <c r="R2298" t="s">
        <v>34</v>
      </c>
      <c r="S2298" t="s">
        <v>2527</v>
      </c>
      <c r="T2298">
        <v>3140</v>
      </c>
      <c r="U2298">
        <v>7190</v>
      </c>
      <c r="V2298">
        <v>0</v>
      </c>
      <c r="W2298" t="s">
        <v>44</v>
      </c>
      <c r="X2298" t="s">
        <v>43</v>
      </c>
      <c r="Y2298" t="s">
        <v>43</v>
      </c>
      <c r="Z2298">
        <v>0</v>
      </c>
      <c r="AA2298" t="s">
        <v>45</v>
      </c>
      <c r="AB2298" t="s">
        <v>43</v>
      </c>
      <c r="AC2298" t="s">
        <v>43</v>
      </c>
    </row>
    <row r="2299" spans="1:29" x14ac:dyDescent="0.3">
      <c r="A2299" s="2">
        <v>45064.311944444453</v>
      </c>
      <c r="B2299" t="s">
        <v>29</v>
      </c>
      <c r="C2299" s="4" t="s">
        <v>2528</v>
      </c>
      <c r="D2299" t="s">
        <v>54</v>
      </c>
      <c r="E2299" t="s">
        <v>68</v>
      </c>
      <c r="F2299" t="s">
        <v>122</v>
      </c>
      <c r="G2299" t="s">
        <v>34</v>
      </c>
      <c r="H2299" t="s">
        <v>35</v>
      </c>
      <c r="I2299" t="s">
        <v>36</v>
      </c>
      <c r="J2299">
        <v>5</v>
      </c>
      <c r="K2299" t="s">
        <v>81</v>
      </c>
      <c r="L2299" t="s">
        <v>49</v>
      </c>
      <c r="M2299" t="s">
        <v>493</v>
      </c>
      <c r="N2299" t="s">
        <v>561</v>
      </c>
      <c r="O2299" t="s">
        <v>41</v>
      </c>
      <c r="P2299" t="s">
        <v>52</v>
      </c>
      <c r="Q2299" t="s">
        <v>35</v>
      </c>
      <c r="R2299" t="s">
        <v>34</v>
      </c>
      <c r="S2299" t="s">
        <v>2529</v>
      </c>
      <c r="T2299">
        <v>2630</v>
      </c>
      <c r="U2299">
        <v>91110</v>
      </c>
      <c r="V2299">
        <v>0</v>
      </c>
      <c r="W2299" t="s">
        <v>44</v>
      </c>
      <c r="X2299" t="s">
        <v>43</v>
      </c>
      <c r="Y2299" t="s">
        <v>43</v>
      </c>
      <c r="Z2299">
        <v>0</v>
      </c>
      <c r="AA2299" t="s">
        <v>45</v>
      </c>
      <c r="AB2299" t="s">
        <v>43</v>
      </c>
      <c r="AC2299" t="s">
        <v>43</v>
      </c>
    </row>
    <row r="2300" spans="1:29" x14ac:dyDescent="0.3">
      <c r="A2300" s="2">
        <v>45064.312291666669</v>
      </c>
      <c r="B2300" t="s">
        <v>29</v>
      </c>
      <c r="C2300" s="4" t="s">
        <v>2457</v>
      </c>
      <c r="D2300" t="s">
        <v>31</v>
      </c>
      <c r="E2300" t="s">
        <v>55</v>
      </c>
      <c r="F2300" t="s">
        <v>122</v>
      </c>
      <c r="G2300" t="s">
        <v>56</v>
      </c>
      <c r="H2300" t="s">
        <v>35</v>
      </c>
      <c r="I2300" t="s">
        <v>36</v>
      </c>
      <c r="J2300">
        <v>5</v>
      </c>
      <c r="K2300" t="s">
        <v>81</v>
      </c>
      <c r="L2300" t="s">
        <v>69</v>
      </c>
      <c r="M2300" t="s">
        <v>511</v>
      </c>
      <c r="N2300" t="s">
        <v>991</v>
      </c>
      <c r="O2300" t="s">
        <v>113</v>
      </c>
      <c r="P2300" t="s">
        <v>95</v>
      </c>
      <c r="Q2300" t="s">
        <v>481</v>
      </c>
      <c r="R2300" t="s">
        <v>507</v>
      </c>
      <c r="S2300" t="s">
        <v>2530</v>
      </c>
      <c r="T2300">
        <v>1620</v>
      </c>
      <c r="U2300">
        <v>5070</v>
      </c>
      <c r="V2300">
        <v>0</v>
      </c>
      <c r="W2300" t="s">
        <v>44</v>
      </c>
      <c r="X2300" t="s">
        <v>43</v>
      </c>
      <c r="Y2300" t="s">
        <v>43</v>
      </c>
      <c r="Z2300">
        <v>0</v>
      </c>
      <c r="AA2300" t="s">
        <v>45</v>
      </c>
      <c r="AB2300" t="s">
        <v>43</v>
      </c>
      <c r="AC2300" t="s">
        <v>43</v>
      </c>
    </row>
    <row r="2301" spans="1:29" x14ac:dyDescent="0.3">
      <c r="A2301" s="2">
        <v>45064.317627314813</v>
      </c>
      <c r="B2301" t="s">
        <v>29</v>
      </c>
      <c r="C2301" s="4" t="s">
        <v>801</v>
      </c>
      <c r="D2301" t="s">
        <v>54</v>
      </c>
      <c r="E2301" t="s">
        <v>68</v>
      </c>
      <c r="F2301" t="s">
        <v>47</v>
      </c>
      <c r="G2301" t="s">
        <v>34</v>
      </c>
      <c r="H2301" t="s">
        <v>35</v>
      </c>
      <c r="I2301" t="s">
        <v>36</v>
      </c>
      <c r="J2301">
        <v>6</v>
      </c>
      <c r="K2301" t="s">
        <v>123</v>
      </c>
      <c r="L2301" t="s">
        <v>69</v>
      </c>
      <c r="M2301" t="s">
        <v>515</v>
      </c>
      <c r="N2301" t="s">
        <v>1131</v>
      </c>
      <c r="O2301" t="s">
        <v>41</v>
      </c>
      <c r="P2301" t="s">
        <v>52</v>
      </c>
      <c r="Q2301" t="s">
        <v>481</v>
      </c>
      <c r="R2301" t="s">
        <v>34</v>
      </c>
      <c r="S2301" t="s">
        <v>2531</v>
      </c>
      <c r="T2301">
        <v>3140</v>
      </c>
      <c r="U2301">
        <v>111130</v>
      </c>
      <c r="V2301">
        <v>0</v>
      </c>
      <c r="W2301" t="s">
        <v>44</v>
      </c>
      <c r="X2301" t="s">
        <v>43</v>
      </c>
      <c r="Y2301" t="s">
        <v>43</v>
      </c>
      <c r="Z2301">
        <v>0</v>
      </c>
      <c r="AA2301" t="s">
        <v>45</v>
      </c>
      <c r="AB2301" t="s">
        <v>43</v>
      </c>
      <c r="AC2301" t="s">
        <v>43</v>
      </c>
    </row>
    <row r="2302" spans="1:29" x14ac:dyDescent="0.3">
      <c r="A2302" s="2">
        <v>45064.320497685178</v>
      </c>
      <c r="B2302" t="s">
        <v>29</v>
      </c>
      <c r="C2302" s="4" t="s">
        <v>2532</v>
      </c>
      <c r="D2302" t="s">
        <v>54</v>
      </c>
      <c r="E2302" t="s">
        <v>64</v>
      </c>
      <c r="F2302" t="s">
        <v>122</v>
      </c>
      <c r="G2302" t="s">
        <v>34</v>
      </c>
      <c r="H2302" t="s">
        <v>57</v>
      </c>
      <c r="I2302" t="s">
        <v>58</v>
      </c>
      <c r="J2302">
        <v>1</v>
      </c>
      <c r="K2302" t="s">
        <v>48</v>
      </c>
      <c r="L2302" t="s">
        <v>38</v>
      </c>
      <c r="M2302" t="s">
        <v>635</v>
      </c>
      <c r="N2302" t="s">
        <v>1000</v>
      </c>
      <c r="O2302" t="s">
        <v>85</v>
      </c>
      <c r="P2302" t="s">
        <v>77</v>
      </c>
      <c r="Q2302" t="s">
        <v>481</v>
      </c>
      <c r="R2302" t="s">
        <v>34</v>
      </c>
      <c r="S2302" t="s">
        <v>2533</v>
      </c>
      <c r="T2302">
        <v>4150</v>
      </c>
      <c r="U2302">
        <v>151</v>
      </c>
      <c r="V2302">
        <v>0</v>
      </c>
      <c r="W2302" t="s">
        <v>44</v>
      </c>
      <c r="X2302" t="s">
        <v>43</v>
      </c>
      <c r="Y2302" t="s">
        <v>43</v>
      </c>
      <c r="Z2302">
        <v>0</v>
      </c>
      <c r="AA2302" t="s">
        <v>45</v>
      </c>
      <c r="AB2302" t="s">
        <v>43</v>
      </c>
      <c r="AC2302" t="s">
        <v>43</v>
      </c>
    </row>
    <row r="2303" spans="1:29" x14ac:dyDescent="0.3">
      <c r="A2303" s="2">
        <v>45064.328622685192</v>
      </c>
      <c r="B2303" t="s">
        <v>29</v>
      </c>
      <c r="C2303" s="4" t="s">
        <v>451</v>
      </c>
      <c r="D2303" t="s">
        <v>54</v>
      </c>
      <c r="E2303" t="s">
        <v>73</v>
      </c>
      <c r="F2303" t="s">
        <v>122</v>
      </c>
      <c r="G2303" t="s">
        <v>56</v>
      </c>
      <c r="H2303" t="s">
        <v>35</v>
      </c>
      <c r="I2303" t="s">
        <v>36</v>
      </c>
      <c r="J2303">
        <v>1</v>
      </c>
      <c r="K2303" t="s">
        <v>499</v>
      </c>
      <c r="L2303" t="s">
        <v>69</v>
      </c>
      <c r="M2303" t="s">
        <v>580</v>
      </c>
      <c r="N2303" t="s">
        <v>672</v>
      </c>
      <c r="O2303" t="s">
        <v>125</v>
      </c>
      <c r="P2303" t="s">
        <v>52</v>
      </c>
      <c r="Q2303" t="s">
        <v>35</v>
      </c>
      <c r="R2303" t="s">
        <v>507</v>
      </c>
      <c r="S2303" t="s">
        <v>2534</v>
      </c>
      <c r="T2303">
        <v>3140</v>
      </c>
      <c r="U2303">
        <v>91110</v>
      </c>
      <c r="V2303">
        <v>0</v>
      </c>
      <c r="W2303" t="s">
        <v>44</v>
      </c>
      <c r="X2303" t="s">
        <v>43</v>
      </c>
      <c r="Y2303" t="s">
        <v>43</v>
      </c>
      <c r="Z2303">
        <v>0</v>
      </c>
      <c r="AA2303" t="s">
        <v>45</v>
      </c>
      <c r="AB2303" t="s">
        <v>43</v>
      </c>
      <c r="AC2303" t="s">
        <v>43</v>
      </c>
    </row>
    <row r="2304" spans="1:29" x14ac:dyDescent="0.3">
      <c r="A2304" s="2">
        <v>45064.335532407407</v>
      </c>
      <c r="B2304" t="s">
        <v>29</v>
      </c>
      <c r="C2304" s="4" t="s">
        <v>451</v>
      </c>
      <c r="D2304" t="s">
        <v>54</v>
      </c>
      <c r="E2304" t="s">
        <v>32</v>
      </c>
      <c r="F2304" t="s">
        <v>33</v>
      </c>
      <c r="G2304" t="s">
        <v>56</v>
      </c>
      <c r="H2304" t="s">
        <v>35</v>
      </c>
      <c r="I2304" t="s">
        <v>36</v>
      </c>
      <c r="J2304">
        <v>7</v>
      </c>
      <c r="K2304" t="s">
        <v>499</v>
      </c>
      <c r="L2304" t="s">
        <v>69</v>
      </c>
      <c r="M2304" t="s">
        <v>580</v>
      </c>
      <c r="N2304" t="s">
        <v>593</v>
      </c>
      <c r="O2304" t="s">
        <v>41</v>
      </c>
      <c r="P2304" t="s">
        <v>204</v>
      </c>
      <c r="Q2304" t="s">
        <v>481</v>
      </c>
      <c r="R2304" t="s">
        <v>507</v>
      </c>
      <c r="S2304" t="s">
        <v>2535</v>
      </c>
      <c r="T2304">
        <v>2125</v>
      </c>
      <c r="U2304">
        <v>91110</v>
      </c>
      <c r="V2304">
        <v>0</v>
      </c>
      <c r="W2304" t="s">
        <v>44</v>
      </c>
      <c r="X2304" t="s">
        <v>43</v>
      </c>
      <c r="Y2304" t="s">
        <v>43</v>
      </c>
      <c r="Z2304">
        <v>0</v>
      </c>
      <c r="AA2304" t="s">
        <v>45</v>
      </c>
      <c r="AB2304" t="s">
        <v>43</v>
      </c>
      <c r="AC2304" t="s">
        <v>43</v>
      </c>
    </row>
    <row r="2305" spans="1:29" x14ac:dyDescent="0.3">
      <c r="A2305" s="2">
        <v>45064.339074074072</v>
      </c>
      <c r="B2305" t="s">
        <v>29</v>
      </c>
      <c r="C2305" s="4" t="s">
        <v>1352</v>
      </c>
      <c r="D2305" t="s">
        <v>31</v>
      </c>
      <c r="E2305" t="s">
        <v>68</v>
      </c>
      <c r="F2305" t="s">
        <v>33</v>
      </c>
      <c r="G2305" t="s">
        <v>495</v>
      </c>
      <c r="H2305" t="s">
        <v>35</v>
      </c>
      <c r="I2305" t="s">
        <v>36</v>
      </c>
      <c r="J2305">
        <v>1</v>
      </c>
      <c r="K2305" t="s">
        <v>499</v>
      </c>
      <c r="L2305" t="s">
        <v>49</v>
      </c>
      <c r="M2305" t="s">
        <v>532</v>
      </c>
      <c r="N2305" t="s">
        <v>1984</v>
      </c>
      <c r="O2305" t="s">
        <v>113</v>
      </c>
      <c r="P2305" t="s">
        <v>88</v>
      </c>
      <c r="Q2305" t="s">
        <v>35</v>
      </c>
      <c r="R2305" t="s">
        <v>495</v>
      </c>
      <c r="S2305" t="s">
        <v>2536</v>
      </c>
      <c r="T2305">
        <v>50</v>
      </c>
      <c r="U2305">
        <v>151</v>
      </c>
      <c r="V2305">
        <v>0</v>
      </c>
      <c r="W2305" t="s">
        <v>44</v>
      </c>
      <c r="X2305" t="s">
        <v>43</v>
      </c>
      <c r="Y2305" t="s">
        <v>43</v>
      </c>
      <c r="Z2305">
        <v>0</v>
      </c>
      <c r="AA2305" t="s">
        <v>45</v>
      </c>
      <c r="AB2305" t="s">
        <v>43</v>
      </c>
      <c r="AC2305" t="s">
        <v>43</v>
      </c>
    </row>
    <row r="2306" spans="1:29" x14ac:dyDescent="0.3">
      <c r="A2306" s="2">
        <v>45064.361840277779</v>
      </c>
      <c r="B2306" t="s">
        <v>29</v>
      </c>
      <c r="C2306" s="4" t="s">
        <v>1262</v>
      </c>
      <c r="D2306" t="s">
        <v>54</v>
      </c>
      <c r="E2306" t="s">
        <v>55</v>
      </c>
      <c r="F2306" t="s">
        <v>33</v>
      </c>
      <c r="G2306" t="s">
        <v>34</v>
      </c>
      <c r="H2306" t="s">
        <v>35</v>
      </c>
      <c r="I2306" t="s">
        <v>36</v>
      </c>
      <c r="J2306">
        <v>2</v>
      </c>
      <c r="K2306" t="s">
        <v>499</v>
      </c>
      <c r="L2306" t="s">
        <v>38</v>
      </c>
      <c r="M2306" t="s">
        <v>505</v>
      </c>
      <c r="N2306" t="s">
        <v>663</v>
      </c>
      <c r="O2306" t="s">
        <v>41</v>
      </c>
      <c r="P2306" t="s">
        <v>52</v>
      </c>
      <c r="Q2306" t="s">
        <v>481</v>
      </c>
      <c r="R2306" t="s">
        <v>495</v>
      </c>
      <c r="S2306" t="s">
        <v>2537</v>
      </c>
      <c r="T2306">
        <v>4150</v>
      </c>
      <c r="U2306">
        <v>111130</v>
      </c>
      <c r="V2306">
        <v>0</v>
      </c>
      <c r="W2306" t="s">
        <v>44</v>
      </c>
      <c r="X2306" t="s">
        <v>43</v>
      </c>
      <c r="Y2306" t="s">
        <v>43</v>
      </c>
      <c r="Z2306">
        <v>0</v>
      </c>
      <c r="AA2306" t="s">
        <v>45</v>
      </c>
      <c r="AB2306" t="s">
        <v>43</v>
      </c>
      <c r="AC2306" t="s">
        <v>43</v>
      </c>
    </row>
    <row r="2307" spans="1:29" x14ac:dyDescent="0.3">
      <c r="A2307" s="2">
        <v>45064.363935185182</v>
      </c>
      <c r="B2307" t="s">
        <v>29</v>
      </c>
      <c r="C2307" s="4" t="s">
        <v>250</v>
      </c>
      <c r="D2307" t="s">
        <v>31</v>
      </c>
      <c r="E2307" t="s">
        <v>64</v>
      </c>
      <c r="F2307" t="s">
        <v>33</v>
      </c>
      <c r="G2307" t="s">
        <v>56</v>
      </c>
      <c r="H2307" t="s">
        <v>35</v>
      </c>
      <c r="I2307" t="s">
        <v>36</v>
      </c>
      <c r="J2307">
        <v>5</v>
      </c>
      <c r="K2307" t="s">
        <v>123</v>
      </c>
      <c r="L2307" t="s">
        <v>166</v>
      </c>
      <c r="M2307" t="s">
        <v>505</v>
      </c>
      <c r="N2307" t="s">
        <v>593</v>
      </c>
      <c r="O2307" t="s">
        <v>85</v>
      </c>
      <c r="P2307" t="s">
        <v>52</v>
      </c>
      <c r="Q2307" t="s">
        <v>57</v>
      </c>
      <c r="R2307" t="s">
        <v>34</v>
      </c>
      <c r="S2307" t="s">
        <v>2538</v>
      </c>
      <c r="T2307">
        <v>1115</v>
      </c>
      <c r="U2307">
        <v>7190</v>
      </c>
      <c r="V2307">
        <v>0</v>
      </c>
      <c r="W2307" t="s">
        <v>44</v>
      </c>
      <c r="X2307" t="s">
        <v>43</v>
      </c>
      <c r="Y2307" t="s">
        <v>43</v>
      </c>
      <c r="Z2307">
        <v>0</v>
      </c>
      <c r="AA2307" t="s">
        <v>45</v>
      </c>
      <c r="AB2307" t="s">
        <v>43</v>
      </c>
      <c r="AC2307" t="s">
        <v>43</v>
      </c>
    </row>
    <row r="2308" spans="1:29" x14ac:dyDescent="0.3">
      <c r="A2308" s="2">
        <v>45064.365300925929</v>
      </c>
      <c r="B2308" t="s">
        <v>29</v>
      </c>
      <c r="C2308" s="4" t="s">
        <v>2539</v>
      </c>
      <c r="D2308" t="s">
        <v>54</v>
      </c>
      <c r="E2308" t="s">
        <v>55</v>
      </c>
      <c r="F2308" t="s">
        <v>33</v>
      </c>
      <c r="G2308" t="s">
        <v>34</v>
      </c>
      <c r="H2308" t="s">
        <v>35</v>
      </c>
      <c r="I2308" t="s">
        <v>58</v>
      </c>
      <c r="J2308">
        <v>6</v>
      </c>
      <c r="K2308" t="s">
        <v>499</v>
      </c>
      <c r="L2308" t="s">
        <v>69</v>
      </c>
      <c r="M2308" t="s">
        <v>500</v>
      </c>
      <c r="N2308" t="s">
        <v>526</v>
      </c>
      <c r="O2308" t="s">
        <v>41</v>
      </c>
      <c r="P2308" t="s">
        <v>52</v>
      </c>
      <c r="Q2308" t="s">
        <v>481</v>
      </c>
      <c r="R2308" t="s">
        <v>495</v>
      </c>
      <c r="S2308" t="s">
        <v>2540</v>
      </c>
      <c r="T2308">
        <v>2125</v>
      </c>
      <c r="U2308">
        <v>91110</v>
      </c>
      <c r="V2308">
        <v>0</v>
      </c>
      <c r="W2308" t="s">
        <v>44</v>
      </c>
      <c r="X2308" t="s">
        <v>43</v>
      </c>
      <c r="Y2308" t="s">
        <v>43</v>
      </c>
      <c r="Z2308">
        <v>0</v>
      </c>
      <c r="AA2308" t="s">
        <v>45</v>
      </c>
      <c r="AB2308" t="s">
        <v>43</v>
      </c>
      <c r="AC2308" t="s">
        <v>43</v>
      </c>
    </row>
    <row r="2309" spans="1:29" x14ac:dyDescent="0.3">
      <c r="A2309" s="2">
        <v>45064.383622685193</v>
      </c>
      <c r="B2309" t="s">
        <v>29</v>
      </c>
      <c r="C2309" s="4" t="s">
        <v>268</v>
      </c>
      <c r="D2309" t="s">
        <v>31</v>
      </c>
      <c r="E2309" t="s">
        <v>32</v>
      </c>
      <c r="F2309" t="s">
        <v>47</v>
      </c>
      <c r="G2309" t="s">
        <v>56</v>
      </c>
      <c r="H2309" t="s">
        <v>35</v>
      </c>
      <c r="I2309" t="s">
        <v>36</v>
      </c>
      <c r="J2309">
        <v>7</v>
      </c>
      <c r="K2309" t="s">
        <v>499</v>
      </c>
      <c r="L2309" t="s">
        <v>38</v>
      </c>
      <c r="M2309" t="s">
        <v>511</v>
      </c>
      <c r="N2309" t="s">
        <v>503</v>
      </c>
      <c r="O2309" t="s">
        <v>113</v>
      </c>
      <c r="P2309" t="s">
        <v>66</v>
      </c>
      <c r="Q2309" t="s">
        <v>481</v>
      </c>
      <c r="R2309" t="s">
        <v>34</v>
      </c>
      <c r="S2309" t="s">
        <v>2541</v>
      </c>
      <c r="T2309">
        <v>3140</v>
      </c>
      <c r="U2309">
        <v>7190</v>
      </c>
      <c r="V2309">
        <v>0</v>
      </c>
      <c r="W2309" t="s">
        <v>44</v>
      </c>
      <c r="X2309" t="s">
        <v>43</v>
      </c>
      <c r="Y2309" t="s">
        <v>43</v>
      </c>
      <c r="Z2309">
        <v>0</v>
      </c>
      <c r="AA2309" t="s">
        <v>45</v>
      </c>
      <c r="AB2309" t="s">
        <v>43</v>
      </c>
      <c r="AC2309" t="s">
        <v>43</v>
      </c>
    </row>
    <row r="2310" spans="1:29" x14ac:dyDescent="0.3">
      <c r="A2310" s="2">
        <v>45064.391956018517</v>
      </c>
      <c r="B2310" t="s">
        <v>29</v>
      </c>
      <c r="C2310" s="4" t="s">
        <v>2542</v>
      </c>
      <c r="D2310" t="s">
        <v>31</v>
      </c>
      <c r="E2310" t="s">
        <v>32</v>
      </c>
      <c r="F2310" t="s">
        <v>47</v>
      </c>
      <c r="G2310" t="s">
        <v>34</v>
      </c>
      <c r="H2310" t="s">
        <v>35</v>
      </c>
      <c r="I2310" t="s">
        <v>36</v>
      </c>
      <c r="J2310">
        <v>6</v>
      </c>
      <c r="K2310" t="s">
        <v>499</v>
      </c>
      <c r="L2310" t="s">
        <v>49</v>
      </c>
      <c r="M2310" t="s">
        <v>490</v>
      </c>
      <c r="N2310" t="s">
        <v>678</v>
      </c>
      <c r="O2310" t="s">
        <v>41</v>
      </c>
      <c r="P2310" t="s">
        <v>52</v>
      </c>
      <c r="Q2310" t="s">
        <v>481</v>
      </c>
      <c r="R2310" t="s">
        <v>34</v>
      </c>
      <c r="S2310" t="s">
        <v>2543</v>
      </c>
      <c r="T2310">
        <v>2630</v>
      </c>
      <c r="U2310">
        <v>7190</v>
      </c>
      <c r="V2310">
        <v>0</v>
      </c>
      <c r="W2310" t="s">
        <v>44</v>
      </c>
      <c r="X2310" t="s">
        <v>43</v>
      </c>
      <c r="Y2310" t="s">
        <v>43</v>
      </c>
      <c r="Z2310">
        <v>0</v>
      </c>
      <c r="AA2310" t="s">
        <v>45</v>
      </c>
      <c r="AB2310" t="s">
        <v>43</v>
      </c>
      <c r="AC2310" t="s">
        <v>43</v>
      </c>
    </row>
    <row r="2311" spans="1:29" x14ac:dyDescent="0.3">
      <c r="A2311" s="2">
        <v>45064.39267361111</v>
      </c>
      <c r="B2311" t="s">
        <v>29</v>
      </c>
      <c r="C2311" s="4" t="s">
        <v>2544</v>
      </c>
      <c r="D2311" t="s">
        <v>54</v>
      </c>
      <c r="E2311" t="s">
        <v>73</v>
      </c>
      <c r="F2311" t="s">
        <v>47</v>
      </c>
      <c r="G2311" t="s">
        <v>34</v>
      </c>
      <c r="H2311" t="s">
        <v>35</v>
      </c>
      <c r="I2311" t="s">
        <v>36</v>
      </c>
      <c r="J2311">
        <v>1</v>
      </c>
      <c r="K2311" t="s">
        <v>48</v>
      </c>
      <c r="L2311" t="s">
        <v>69</v>
      </c>
      <c r="M2311" t="s">
        <v>505</v>
      </c>
      <c r="N2311" t="s">
        <v>969</v>
      </c>
      <c r="O2311" t="s">
        <v>85</v>
      </c>
      <c r="P2311" t="s">
        <v>153</v>
      </c>
      <c r="Q2311" t="s">
        <v>481</v>
      </c>
      <c r="R2311" t="s">
        <v>34</v>
      </c>
      <c r="S2311" t="s">
        <v>2545</v>
      </c>
      <c r="T2311">
        <v>2630</v>
      </c>
      <c r="U2311">
        <v>131150</v>
      </c>
      <c r="V2311">
        <v>0</v>
      </c>
      <c r="W2311" t="s">
        <v>44</v>
      </c>
      <c r="X2311" t="s">
        <v>43</v>
      </c>
      <c r="Y2311" t="s">
        <v>43</v>
      </c>
      <c r="Z2311">
        <v>0</v>
      </c>
      <c r="AA2311" t="s">
        <v>45</v>
      </c>
      <c r="AB2311" t="s">
        <v>43</v>
      </c>
      <c r="AC2311" t="s">
        <v>43</v>
      </c>
    </row>
    <row r="2312" spans="1:29" x14ac:dyDescent="0.3">
      <c r="A2312" s="2">
        <v>45064.398657407408</v>
      </c>
      <c r="B2312" t="s">
        <v>29</v>
      </c>
      <c r="C2312" s="4" t="s">
        <v>1963</v>
      </c>
      <c r="D2312" t="s">
        <v>31</v>
      </c>
      <c r="E2312" t="s">
        <v>73</v>
      </c>
      <c r="F2312" t="s">
        <v>122</v>
      </c>
      <c r="G2312" t="s">
        <v>34</v>
      </c>
      <c r="H2312" t="s">
        <v>35</v>
      </c>
      <c r="I2312" t="s">
        <v>36</v>
      </c>
      <c r="J2312">
        <v>6</v>
      </c>
      <c r="K2312" t="s">
        <v>48</v>
      </c>
      <c r="L2312" t="s">
        <v>69</v>
      </c>
      <c r="M2312" t="s">
        <v>532</v>
      </c>
      <c r="N2312" t="s">
        <v>760</v>
      </c>
      <c r="O2312" t="s">
        <v>41</v>
      </c>
      <c r="P2312" t="s">
        <v>204</v>
      </c>
      <c r="Q2312" t="s">
        <v>481</v>
      </c>
      <c r="R2312" t="s">
        <v>34</v>
      </c>
      <c r="S2312" t="s">
        <v>2546</v>
      </c>
      <c r="T2312">
        <v>2125</v>
      </c>
      <c r="U2312">
        <v>5070</v>
      </c>
      <c r="V2312">
        <v>0</v>
      </c>
      <c r="W2312" t="s">
        <v>44</v>
      </c>
      <c r="X2312" t="s">
        <v>43</v>
      </c>
      <c r="Y2312" t="s">
        <v>43</v>
      </c>
      <c r="Z2312">
        <v>0</v>
      </c>
      <c r="AA2312" t="s">
        <v>45</v>
      </c>
      <c r="AB2312" t="s">
        <v>43</v>
      </c>
      <c r="AC2312" t="s">
        <v>43</v>
      </c>
    </row>
    <row r="2313" spans="1:29" x14ac:dyDescent="0.3">
      <c r="A2313" s="2">
        <v>45064.399050925917</v>
      </c>
      <c r="B2313" t="s">
        <v>29</v>
      </c>
      <c r="C2313" s="4" t="s">
        <v>2547</v>
      </c>
      <c r="D2313" t="s">
        <v>31</v>
      </c>
      <c r="E2313" t="s">
        <v>73</v>
      </c>
      <c r="F2313" t="s">
        <v>122</v>
      </c>
      <c r="G2313" t="s">
        <v>56</v>
      </c>
      <c r="H2313" t="s">
        <v>35</v>
      </c>
      <c r="I2313" t="s">
        <v>36</v>
      </c>
      <c r="J2313">
        <v>9</v>
      </c>
      <c r="K2313" t="s">
        <v>123</v>
      </c>
      <c r="L2313" t="s">
        <v>49</v>
      </c>
      <c r="M2313" t="s">
        <v>505</v>
      </c>
      <c r="N2313" t="s">
        <v>1083</v>
      </c>
      <c r="O2313" t="s">
        <v>41</v>
      </c>
      <c r="P2313" t="s">
        <v>95</v>
      </c>
      <c r="Q2313" t="s">
        <v>481</v>
      </c>
      <c r="R2313" t="s">
        <v>495</v>
      </c>
      <c r="S2313" t="s">
        <v>2548</v>
      </c>
      <c r="T2313">
        <v>50</v>
      </c>
      <c r="U2313">
        <v>151</v>
      </c>
      <c r="V2313">
        <v>0</v>
      </c>
      <c r="W2313" t="s">
        <v>44</v>
      </c>
      <c r="X2313" t="s">
        <v>43</v>
      </c>
      <c r="Y2313" t="s">
        <v>43</v>
      </c>
      <c r="Z2313">
        <v>0</v>
      </c>
      <c r="AA2313" t="s">
        <v>45</v>
      </c>
      <c r="AB2313" t="s">
        <v>43</v>
      </c>
      <c r="AC2313" t="s">
        <v>43</v>
      </c>
    </row>
    <row r="2314" spans="1:29" x14ac:dyDescent="0.3">
      <c r="A2314" s="2">
        <v>45064.40011574074</v>
      </c>
      <c r="B2314" t="s">
        <v>29</v>
      </c>
      <c r="C2314" s="4" t="s">
        <v>1060</v>
      </c>
      <c r="D2314" t="s">
        <v>31</v>
      </c>
      <c r="E2314" t="s">
        <v>64</v>
      </c>
      <c r="F2314" t="s">
        <v>122</v>
      </c>
      <c r="G2314" t="s">
        <v>56</v>
      </c>
      <c r="H2314" t="s">
        <v>57</v>
      </c>
      <c r="I2314" t="s">
        <v>58</v>
      </c>
      <c r="J2314">
        <v>4</v>
      </c>
      <c r="K2314" t="s">
        <v>48</v>
      </c>
      <c r="L2314" t="s">
        <v>49</v>
      </c>
      <c r="M2314" t="s">
        <v>505</v>
      </c>
      <c r="N2314" t="s">
        <v>1383</v>
      </c>
      <c r="O2314" t="s">
        <v>41</v>
      </c>
      <c r="P2314" t="s">
        <v>133</v>
      </c>
      <c r="Q2314" t="s">
        <v>481</v>
      </c>
      <c r="R2314" t="s">
        <v>34</v>
      </c>
      <c r="S2314" t="s">
        <v>2549</v>
      </c>
      <c r="T2314">
        <v>2125</v>
      </c>
      <c r="U2314">
        <v>7190</v>
      </c>
      <c r="V2314">
        <v>0</v>
      </c>
      <c r="W2314" t="s">
        <v>44</v>
      </c>
      <c r="X2314" t="s">
        <v>43</v>
      </c>
      <c r="Y2314" t="s">
        <v>43</v>
      </c>
      <c r="Z2314">
        <v>0</v>
      </c>
      <c r="AA2314" t="s">
        <v>45</v>
      </c>
      <c r="AB2314" t="s">
        <v>43</v>
      </c>
      <c r="AC2314" t="s">
        <v>43</v>
      </c>
    </row>
    <row r="2315" spans="1:29" x14ac:dyDescent="0.3">
      <c r="A2315" s="2">
        <v>45064.400509259263</v>
      </c>
      <c r="B2315" t="s">
        <v>29</v>
      </c>
      <c r="C2315" s="4" t="s">
        <v>2550</v>
      </c>
      <c r="D2315" t="s">
        <v>31</v>
      </c>
      <c r="E2315" t="s">
        <v>73</v>
      </c>
      <c r="F2315" t="s">
        <v>33</v>
      </c>
      <c r="G2315" t="s">
        <v>56</v>
      </c>
      <c r="H2315" t="s">
        <v>35</v>
      </c>
      <c r="I2315" t="s">
        <v>58</v>
      </c>
      <c r="J2315">
        <v>6</v>
      </c>
      <c r="K2315" t="s">
        <v>123</v>
      </c>
      <c r="L2315" t="s">
        <v>69</v>
      </c>
      <c r="M2315" t="s">
        <v>505</v>
      </c>
      <c r="N2315" t="s">
        <v>2551</v>
      </c>
      <c r="O2315" t="s">
        <v>85</v>
      </c>
      <c r="P2315" t="s">
        <v>52</v>
      </c>
      <c r="Q2315" t="s">
        <v>481</v>
      </c>
      <c r="R2315" t="s">
        <v>34</v>
      </c>
      <c r="S2315" t="s">
        <v>2552</v>
      </c>
      <c r="T2315">
        <v>2630</v>
      </c>
      <c r="U2315">
        <v>5070</v>
      </c>
      <c r="V2315">
        <v>0</v>
      </c>
      <c r="W2315" t="s">
        <v>44</v>
      </c>
      <c r="X2315" t="s">
        <v>43</v>
      </c>
      <c r="Y2315" t="s">
        <v>43</v>
      </c>
      <c r="Z2315">
        <v>0</v>
      </c>
      <c r="AA2315" t="s">
        <v>45</v>
      </c>
      <c r="AB2315" t="s">
        <v>43</v>
      </c>
      <c r="AC2315" t="s">
        <v>43</v>
      </c>
    </row>
    <row r="2316" spans="1:29" x14ac:dyDescent="0.3">
      <c r="A2316" s="2">
        <v>45064.412916666668</v>
      </c>
      <c r="B2316" t="s">
        <v>29</v>
      </c>
      <c r="C2316" s="4" t="s">
        <v>250</v>
      </c>
      <c r="D2316" t="s">
        <v>31</v>
      </c>
      <c r="E2316" t="s">
        <v>64</v>
      </c>
      <c r="F2316" t="s">
        <v>33</v>
      </c>
      <c r="G2316" t="s">
        <v>34</v>
      </c>
      <c r="H2316" t="s">
        <v>35</v>
      </c>
      <c r="I2316" t="s">
        <v>36</v>
      </c>
      <c r="J2316">
        <v>5</v>
      </c>
      <c r="K2316" t="s">
        <v>499</v>
      </c>
      <c r="L2316" t="s">
        <v>49</v>
      </c>
      <c r="M2316" t="s">
        <v>560</v>
      </c>
      <c r="N2316" t="s">
        <v>672</v>
      </c>
      <c r="O2316" t="s">
        <v>41</v>
      </c>
      <c r="P2316" t="s">
        <v>66</v>
      </c>
      <c r="Q2316" t="s">
        <v>481</v>
      </c>
      <c r="R2316" t="s">
        <v>34</v>
      </c>
      <c r="S2316" t="s">
        <v>2553</v>
      </c>
      <c r="T2316">
        <v>50</v>
      </c>
      <c r="U2316">
        <v>7190</v>
      </c>
      <c r="V2316">
        <v>0</v>
      </c>
      <c r="W2316" t="s">
        <v>44</v>
      </c>
      <c r="X2316" t="s">
        <v>43</v>
      </c>
      <c r="Y2316" t="s">
        <v>43</v>
      </c>
      <c r="Z2316">
        <v>0</v>
      </c>
      <c r="AA2316" t="s">
        <v>45</v>
      </c>
      <c r="AB2316" t="s">
        <v>43</v>
      </c>
      <c r="AC2316" t="s">
        <v>43</v>
      </c>
    </row>
    <row r="2317" spans="1:29" x14ac:dyDescent="0.3">
      <c r="A2317" s="2">
        <v>45064.413229166668</v>
      </c>
      <c r="B2317" t="s">
        <v>29</v>
      </c>
      <c r="C2317" s="4" t="s">
        <v>612</v>
      </c>
      <c r="D2317" t="s">
        <v>54</v>
      </c>
      <c r="E2317" t="s">
        <v>68</v>
      </c>
      <c r="F2317" t="s">
        <v>33</v>
      </c>
      <c r="G2317" t="s">
        <v>56</v>
      </c>
      <c r="H2317" t="s">
        <v>35</v>
      </c>
      <c r="I2317" t="s">
        <v>36</v>
      </c>
      <c r="J2317">
        <v>3</v>
      </c>
      <c r="K2317" t="s">
        <v>499</v>
      </c>
      <c r="L2317" t="s">
        <v>49</v>
      </c>
      <c r="M2317" t="s">
        <v>511</v>
      </c>
      <c r="N2317" t="s">
        <v>598</v>
      </c>
      <c r="O2317" t="s">
        <v>85</v>
      </c>
      <c r="P2317" t="s">
        <v>66</v>
      </c>
      <c r="Q2317" t="s">
        <v>481</v>
      </c>
      <c r="R2317" t="s">
        <v>34</v>
      </c>
      <c r="S2317" t="s">
        <v>2554</v>
      </c>
      <c r="T2317">
        <v>1620</v>
      </c>
      <c r="U2317">
        <v>91110</v>
      </c>
      <c r="V2317">
        <v>0</v>
      </c>
      <c r="W2317" t="s">
        <v>44</v>
      </c>
      <c r="X2317" t="s">
        <v>43</v>
      </c>
      <c r="Y2317" t="s">
        <v>43</v>
      </c>
      <c r="Z2317">
        <v>0</v>
      </c>
      <c r="AA2317" t="s">
        <v>45</v>
      </c>
      <c r="AB2317" t="s">
        <v>43</v>
      </c>
      <c r="AC2317" t="s">
        <v>43</v>
      </c>
    </row>
    <row r="2318" spans="1:29" x14ac:dyDescent="0.3">
      <c r="A2318" s="2">
        <v>45064.417326388888</v>
      </c>
      <c r="B2318" t="s">
        <v>29</v>
      </c>
      <c r="C2318" s="4" t="s">
        <v>1886</v>
      </c>
      <c r="D2318" t="s">
        <v>31</v>
      </c>
      <c r="E2318" t="s">
        <v>73</v>
      </c>
      <c r="F2318" t="s">
        <v>33</v>
      </c>
      <c r="G2318" t="s">
        <v>56</v>
      </c>
      <c r="H2318" t="s">
        <v>57</v>
      </c>
      <c r="I2318" t="s">
        <v>58</v>
      </c>
      <c r="J2318">
        <v>3</v>
      </c>
      <c r="K2318" t="s">
        <v>81</v>
      </c>
      <c r="L2318" t="s">
        <v>194</v>
      </c>
      <c r="M2318" t="s">
        <v>515</v>
      </c>
      <c r="N2318" t="s">
        <v>2555</v>
      </c>
      <c r="O2318" t="s">
        <v>85</v>
      </c>
      <c r="P2318" t="s">
        <v>52</v>
      </c>
      <c r="Q2318" t="s">
        <v>481</v>
      </c>
      <c r="R2318" t="s">
        <v>507</v>
      </c>
      <c r="S2318" t="s">
        <v>2556</v>
      </c>
      <c r="T2318">
        <v>510</v>
      </c>
      <c r="U2318">
        <v>3050</v>
      </c>
      <c r="V2318">
        <v>0</v>
      </c>
      <c r="W2318" t="s">
        <v>44</v>
      </c>
      <c r="X2318" t="s">
        <v>43</v>
      </c>
      <c r="Y2318" t="s">
        <v>43</v>
      </c>
      <c r="Z2318">
        <v>0</v>
      </c>
      <c r="AA2318" t="s">
        <v>45</v>
      </c>
      <c r="AB2318" t="s">
        <v>43</v>
      </c>
      <c r="AC2318" t="s">
        <v>43</v>
      </c>
    </row>
    <row r="2319" spans="1:29" x14ac:dyDescent="0.3">
      <c r="A2319" s="2">
        <v>45064.4218287037</v>
      </c>
      <c r="B2319" t="s">
        <v>29</v>
      </c>
      <c r="C2319" s="4" t="s">
        <v>2557</v>
      </c>
      <c r="D2319" t="s">
        <v>54</v>
      </c>
      <c r="E2319" t="s">
        <v>68</v>
      </c>
      <c r="F2319" t="s">
        <v>122</v>
      </c>
      <c r="G2319" t="s">
        <v>495</v>
      </c>
      <c r="H2319" t="s">
        <v>35</v>
      </c>
      <c r="I2319" t="s">
        <v>36</v>
      </c>
      <c r="J2319">
        <v>9</v>
      </c>
      <c r="K2319" t="s">
        <v>48</v>
      </c>
      <c r="L2319" t="s">
        <v>38</v>
      </c>
      <c r="M2319" t="s">
        <v>560</v>
      </c>
      <c r="N2319" t="s">
        <v>932</v>
      </c>
      <c r="O2319" t="s">
        <v>41</v>
      </c>
      <c r="P2319" t="s">
        <v>77</v>
      </c>
      <c r="Q2319" t="s">
        <v>35</v>
      </c>
      <c r="R2319" t="s">
        <v>495</v>
      </c>
      <c r="S2319" t="s">
        <v>2558</v>
      </c>
      <c r="T2319">
        <v>2630</v>
      </c>
      <c r="U2319">
        <v>7190</v>
      </c>
      <c r="V2319">
        <v>0</v>
      </c>
      <c r="W2319" t="s">
        <v>44</v>
      </c>
      <c r="X2319" t="s">
        <v>43</v>
      </c>
      <c r="Y2319" t="s">
        <v>43</v>
      </c>
      <c r="Z2319">
        <v>0</v>
      </c>
      <c r="AA2319" t="s">
        <v>45</v>
      </c>
      <c r="AB2319" t="s">
        <v>43</v>
      </c>
      <c r="AC2319" t="s">
        <v>43</v>
      </c>
    </row>
    <row r="2320" spans="1:29" x14ac:dyDescent="0.3">
      <c r="A2320" s="2">
        <v>45064.423483796287</v>
      </c>
      <c r="B2320" t="s">
        <v>29</v>
      </c>
      <c r="C2320" s="4" t="s">
        <v>2559</v>
      </c>
      <c r="D2320" t="s">
        <v>31</v>
      </c>
      <c r="E2320" t="s">
        <v>73</v>
      </c>
      <c r="F2320" t="s">
        <v>33</v>
      </c>
      <c r="G2320" t="s">
        <v>56</v>
      </c>
      <c r="H2320" t="s">
        <v>57</v>
      </c>
      <c r="I2320" t="s">
        <v>58</v>
      </c>
      <c r="J2320">
        <v>6</v>
      </c>
      <c r="K2320" t="s">
        <v>81</v>
      </c>
      <c r="L2320" t="s">
        <v>69</v>
      </c>
      <c r="M2320" t="s">
        <v>532</v>
      </c>
      <c r="N2320" t="s">
        <v>717</v>
      </c>
      <c r="O2320" t="s">
        <v>113</v>
      </c>
      <c r="P2320" t="s">
        <v>52</v>
      </c>
      <c r="Q2320" t="s">
        <v>57</v>
      </c>
      <c r="R2320" t="s">
        <v>34</v>
      </c>
      <c r="S2320" t="s">
        <v>2560</v>
      </c>
      <c r="T2320">
        <v>3140</v>
      </c>
      <c r="U2320">
        <v>5070</v>
      </c>
      <c r="V2320">
        <v>0</v>
      </c>
      <c r="W2320" t="s">
        <v>44</v>
      </c>
      <c r="X2320" t="s">
        <v>43</v>
      </c>
      <c r="Y2320" t="s">
        <v>43</v>
      </c>
      <c r="Z2320">
        <v>0</v>
      </c>
      <c r="AA2320" t="s">
        <v>45</v>
      </c>
      <c r="AB2320" t="s">
        <v>43</v>
      </c>
      <c r="AC2320" t="s">
        <v>43</v>
      </c>
    </row>
    <row r="2321" spans="1:29" x14ac:dyDescent="0.3">
      <c r="A2321" s="2">
        <v>45064.426388888889</v>
      </c>
      <c r="B2321" t="s">
        <v>29</v>
      </c>
      <c r="C2321" s="4" t="s">
        <v>2561</v>
      </c>
      <c r="D2321" t="s">
        <v>54</v>
      </c>
      <c r="E2321" t="s">
        <v>68</v>
      </c>
      <c r="F2321" t="s">
        <v>122</v>
      </c>
      <c r="G2321" t="s">
        <v>34</v>
      </c>
      <c r="H2321" t="s">
        <v>35</v>
      </c>
      <c r="I2321" t="s">
        <v>36</v>
      </c>
      <c r="J2321">
        <v>10</v>
      </c>
      <c r="K2321" t="s">
        <v>81</v>
      </c>
      <c r="L2321" t="s">
        <v>69</v>
      </c>
      <c r="M2321" t="s">
        <v>588</v>
      </c>
      <c r="N2321" t="s">
        <v>643</v>
      </c>
      <c r="O2321" t="s">
        <v>113</v>
      </c>
      <c r="P2321" t="s">
        <v>88</v>
      </c>
      <c r="Q2321" t="s">
        <v>513</v>
      </c>
      <c r="R2321" t="s">
        <v>507</v>
      </c>
      <c r="S2321" t="s">
        <v>2562</v>
      </c>
      <c r="T2321">
        <v>510</v>
      </c>
      <c r="U2321">
        <v>3050</v>
      </c>
      <c r="V2321">
        <v>0</v>
      </c>
      <c r="W2321" t="s">
        <v>44</v>
      </c>
      <c r="X2321" t="s">
        <v>43</v>
      </c>
      <c r="Y2321" t="s">
        <v>43</v>
      </c>
      <c r="Z2321">
        <v>0</v>
      </c>
      <c r="AA2321" t="s">
        <v>45</v>
      </c>
      <c r="AB2321" t="s">
        <v>43</v>
      </c>
      <c r="AC2321" t="s">
        <v>43</v>
      </c>
    </row>
    <row r="2322" spans="1:29" x14ac:dyDescent="0.3">
      <c r="A2322" s="2">
        <v>45064.427604166667</v>
      </c>
      <c r="B2322" t="s">
        <v>29</v>
      </c>
      <c r="C2322" s="4" t="s">
        <v>2563</v>
      </c>
      <c r="D2322" t="s">
        <v>31</v>
      </c>
      <c r="E2322" t="s">
        <v>32</v>
      </c>
      <c r="F2322" t="s">
        <v>122</v>
      </c>
      <c r="G2322" t="s">
        <v>495</v>
      </c>
      <c r="H2322" t="s">
        <v>35</v>
      </c>
      <c r="I2322" t="s">
        <v>36</v>
      </c>
      <c r="J2322">
        <v>1</v>
      </c>
      <c r="K2322" t="s">
        <v>37</v>
      </c>
      <c r="L2322" t="s">
        <v>69</v>
      </c>
      <c r="M2322" t="s">
        <v>540</v>
      </c>
      <c r="N2322" t="s">
        <v>2262</v>
      </c>
      <c r="O2322" t="s">
        <v>41</v>
      </c>
      <c r="P2322" t="s">
        <v>66</v>
      </c>
      <c r="Q2322" t="s">
        <v>35</v>
      </c>
      <c r="R2322" t="s">
        <v>495</v>
      </c>
      <c r="S2322" t="s">
        <v>2564</v>
      </c>
      <c r="T2322">
        <v>50</v>
      </c>
      <c r="U2322">
        <v>111130</v>
      </c>
      <c r="V2322">
        <v>0</v>
      </c>
      <c r="W2322" t="s">
        <v>44</v>
      </c>
      <c r="X2322" t="s">
        <v>43</v>
      </c>
      <c r="Y2322" t="s">
        <v>43</v>
      </c>
      <c r="Z2322">
        <v>0</v>
      </c>
      <c r="AA2322" t="s">
        <v>45</v>
      </c>
      <c r="AB2322" t="s">
        <v>43</v>
      </c>
      <c r="AC2322" t="s">
        <v>43</v>
      </c>
    </row>
    <row r="2323" spans="1:29" x14ac:dyDescent="0.3">
      <c r="A2323" s="2">
        <v>45064.430231481478</v>
      </c>
      <c r="B2323" t="s">
        <v>29</v>
      </c>
      <c r="C2323" s="4" t="s">
        <v>1833</v>
      </c>
      <c r="D2323" t="s">
        <v>54</v>
      </c>
      <c r="E2323" t="s">
        <v>64</v>
      </c>
      <c r="F2323" t="s">
        <v>33</v>
      </c>
      <c r="G2323" t="s">
        <v>495</v>
      </c>
      <c r="H2323" t="s">
        <v>35</v>
      </c>
      <c r="I2323" t="s">
        <v>36</v>
      </c>
      <c r="J2323">
        <v>1</v>
      </c>
      <c r="K2323" t="s">
        <v>48</v>
      </c>
      <c r="L2323" t="s">
        <v>69</v>
      </c>
      <c r="M2323" t="s">
        <v>529</v>
      </c>
      <c r="N2323" t="s">
        <v>530</v>
      </c>
      <c r="O2323" t="s">
        <v>113</v>
      </c>
      <c r="P2323" t="s">
        <v>88</v>
      </c>
      <c r="Q2323" t="s">
        <v>481</v>
      </c>
      <c r="R2323" t="s">
        <v>495</v>
      </c>
      <c r="S2323" t="s">
        <v>2565</v>
      </c>
      <c r="T2323">
        <v>1620</v>
      </c>
      <c r="U2323">
        <v>91110</v>
      </c>
      <c r="V2323">
        <v>0</v>
      </c>
      <c r="W2323" t="s">
        <v>44</v>
      </c>
      <c r="X2323" t="s">
        <v>43</v>
      </c>
      <c r="Y2323" t="s">
        <v>43</v>
      </c>
      <c r="Z2323">
        <v>0</v>
      </c>
      <c r="AA2323" t="s">
        <v>45</v>
      </c>
      <c r="AB2323" t="s">
        <v>43</v>
      </c>
      <c r="AC2323" t="s">
        <v>43</v>
      </c>
    </row>
    <row r="2324" spans="1:29" x14ac:dyDescent="0.3">
      <c r="A2324" s="2">
        <v>45064.433113425926</v>
      </c>
      <c r="B2324" t="s">
        <v>29</v>
      </c>
      <c r="C2324" s="4" t="s">
        <v>1833</v>
      </c>
      <c r="D2324" t="s">
        <v>54</v>
      </c>
      <c r="E2324" t="s">
        <v>64</v>
      </c>
      <c r="F2324" t="s">
        <v>33</v>
      </c>
      <c r="G2324" t="s">
        <v>34</v>
      </c>
      <c r="H2324" t="s">
        <v>57</v>
      </c>
      <c r="I2324" t="s">
        <v>58</v>
      </c>
      <c r="J2324">
        <v>5</v>
      </c>
      <c r="K2324" t="s">
        <v>499</v>
      </c>
      <c r="L2324" t="s">
        <v>166</v>
      </c>
      <c r="M2324" t="s">
        <v>500</v>
      </c>
      <c r="N2324" t="s">
        <v>629</v>
      </c>
      <c r="O2324" t="s">
        <v>85</v>
      </c>
      <c r="P2324" t="s">
        <v>77</v>
      </c>
      <c r="Q2324" t="s">
        <v>57</v>
      </c>
      <c r="R2324" t="s">
        <v>34</v>
      </c>
      <c r="S2324" t="s">
        <v>2566</v>
      </c>
      <c r="T2324">
        <v>1620</v>
      </c>
      <c r="U2324">
        <v>91110</v>
      </c>
      <c r="V2324">
        <v>0</v>
      </c>
      <c r="W2324" t="s">
        <v>44</v>
      </c>
      <c r="X2324" t="s">
        <v>43</v>
      </c>
      <c r="Y2324" t="s">
        <v>43</v>
      </c>
      <c r="Z2324">
        <v>0</v>
      </c>
      <c r="AA2324" t="s">
        <v>45</v>
      </c>
      <c r="AB2324" t="s">
        <v>43</v>
      </c>
      <c r="AC2324" t="s">
        <v>43</v>
      </c>
    </row>
    <row r="2325" spans="1:29" x14ac:dyDescent="0.3">
      <c r="A2325" s="2">
        <v>45064.433541666673</v>
      </c>
      <c r="B2325" t="s">
        <v>29</v>
      </c>
      <c r="C2325" s="4" t="s">
        <v>293</v>
      </c>
      <c r="D2325" t="s">
        <v>31</v>
      </c>
      <c r="E2325" t="s">
        <v>68</v>
      </c>
      <c r="F2325" t="s">
        <v>33</v>
      </c>
      <c r="G2325" t="s">
        <v>34</v>
      </c>
      <c r="H2325" t="s">
        <v>35</v>
      </c>
      <c r="I2325" t="s">
        <v>36</v>
      </c>
      <c r="J2325">
        <v>5</v>
      </c>
      <c r="K2325" t="s">
        <v>123</v>
      </c>
      <c r="L2325" t="s">
        <v>49</v>
      </c>
      <c r="M2325" t="s">
        <v>515</v>
      </c>
      <c r="N2325" t="s">
        <v>536</v>
      </c>
      <c r="O2325" t="s">
        <v>41</v>
      </c>
      <c r="P2325" t="s">
        <v>52</v>
      </c>
      <c r="Q2325" t="s">
        <v>35</v>
      </c>
      <c r="R2325" t="s">
        <v>495</v>
      </c>
      <c r="S2325" t="s">
        <v>2567</v>
      </c>
      <c r="T2325">
        <v>1620</v>
      </c>
      <c r="U2325">
        <v>5070</v>
      </c>
      <c r="V2325">
        <v>0</v>
      </c>
      <c r="W2325" t="s">
        <v>44</v>
      </c>
      <c r="X2325" t="s">
        <v>43</v>
      </c>
      <c r="Y2325" t="s">
        <v>43</v>
      </c>
      <c r="Z2325">
        <v>0</v>
      </c>
      <c r="AA2325" t="s">
        <v>45</v>
      </c>
      <c r="AB2325" t="s">
        <v>43</v>
      </c>
      <c r="AC2325" t="s">
        <v>43</v>
      </c>
    </row>
    <row r="2326" spans="1:29" x14ac:dyDescent="0.3">
      <c r="A2326" s="2">
        <v>45064.434594907398</v>
      </c>
      <c r="B2326" t="s">
        <v>29</v>
      </c>
      <c r="C2326" s="4" t="s">
        <v>2568</v>
      </c>
      <c r="D2326" t="s">
        <v>54</v>
      </c>
      <c r="E2326" t="s">
        <v>68</v>
      </c>
      <c r="F2326" t="s">
        <v>122</v>
      </c>
      <c r="G2326" t="s">
        <v>34</v>
      </c>
      <c r="H2326" t="s">
        <v>35</v>
      </c>
      <c r="I2326" t="s">
        <v>36</v>
      </c>
      <c r="J2326">
        <v>1</v>
      </c>
      <c r="K2326" t="s">
        <v>81</v>
      </c>
      <c r="L2326" t="s">
        <v>38</v>
      </c>
      <c r="M2326" t="s">
        <v>490</v>
      </c>
      <c r="N2326" t="s">
        <v>941</v>
      </c>
      <c r="O2326" t="s">
        <v>41</v>
      </c>
      <c r="P2326" t="s">
        <v>66</v>
      </c>
      <c r="Q2326" t="s">
        <v>481</v>
      </c>
      <c r="R2326" t="s">
        <v>34</v>
      </c>
      <c r="S2326" t="s">
        <v>2569</v>
      </c>
      <c r="T2326">
        <v>2125</v>
      </c>
      <c r="U2326">
        <v>91110</v>
      </c>
      <c r="V2326">
        <v>0</v>
      </c>
      <c r="W2326" t="s">
        <v>44</v>
      </c>
      <c r="X2326" t="s">
        <v>43</v>
      </c>
      <c r="Y2326" t="s">
        <v>43</v>
      </c>
      <c r="Z2326">
        <v>0</v>
      </c>
      <c r="AA2326" t="s">
        <v>45</v>
      </c>
      <c r="AB2326" t="s">
        <v>43</v>
      </c>
      <c r="AC2326" t="s">
        <v>43</v>
      </c>
    </row>
    <row r="2327" spans="1:29" x14ac:dyDescent="0.3">
      <c r="A2327" s="2">
        <v>45064.437476851846</v>
      </c>
      <c r="B2327" t="s">
        <v>29</v>
      </c>
      <c r="C2327" s="4" t="s">
        <v>1297</v>
      </c>
      <c r="D2327" t="s">
        <v>54</v>
      </c>
      <c r="E2327" t="s">
        <v>73</v>
      </c>
      <c r="F2327" t="s">
        <v>122</v>
      </c>
      <c r="G2327" t="s">
        <v>56</v>
      </c>
      <c r="H2327" t="s">
        <v>35</v>
      </c>
      <c r="I2327" t="s">
        <v>36</v>
      </c>
      <c r="J2327">
        <v>8</v>
      </c>
      <c r="K2327" t="s">
        <v>499</v>
      </c>
      <c r="L2327" t="s">
        <v>69</v>
      </c>
      <c r="M2327" t="s">
        <v>505</v>
      </c>
      <c r="N2327" t="s">
        <v>2570</v>
      </c>
      <c r="O2327" t="s">
        <v>41</v>
      </c>
      <c r="P2327" t="s">
        <v>52</v>
      </c>
      <c r="Q2327" t="s">
        <v>481</v>
      </c>
      <c r="R2327" t="s">
        <v>34</v>
      </c>
      <c r="S2327" t="s">
        <v>2571</v>
      </c>
      <c r="T2327">
        <v>2630</v>
      </c>
      <c r="U2327">
        <v>7190</v>
      </c>
      <c r="V2327">
        <v>0</v>
      </c>
      <c r="W2327" t="s">
        <v>44</v>
      </c>
      <c r="X2327" t="s">
        <v>43</v>
      </c>
      <c r="Y2327" t="s">
        <v>43</v>
      </c>
      <c r="Z2327">
        <v>0</v>
      </c>
      <c r="AA2327" t="s">
        <v>45</v>
      </c>
      <c r="AB2327" t="s">
        <v>43</v>
      </c>
      <c r="AC2327" t="s">
        <v>43</v>
      </c>
    </row>
    <row r="2328" spans="1:29" x14ac:dyDescent="0.3">
      <c r="A2328" s="2">
        <v>45064.437835648147</v>
      </c>
      <c r="B2328" t="s">
        <v>29</v>
      </c>
      <c r="C2328" s="4" t="s">
        <v>1352</v>
      </c>
      <c r="D2328" t="s">
        <v>54</v>
      </c>
      <c r="E2328" t="s">
        <v>32</v>
      </c>
      <c r="F2328" t="s">
        <v>33</v>
      </c>
      <c r="G2328" t="s">
        <v>56</v>
      </c>
      <c r="H2328" t="s">
        <v>35</v>
      </c>
      <c r="I2328" t="s">
        <v>36</v>
      </c>
      <c r="J2328">
        <v>6</v>
      </c>
      <c r="K2328" t="s">
        <v>48</v>
      </c>
      <c r="L2328" t="s">
        <v>49</v>
      </c>
      <c r="M2328" t="s">
        <v>490</v>
      </c>
      <c r="N2328" t="s">
        <v>601</v>
      </c>
      <c r="O2328" t="s">
        <v>41</v>
      </c>
      <c r="P2328" t="s">
        <v>95</v>
      </c>
      <c r="Q2328" t="s">
        <v>481</v>
      </c>
      <c r="R2328" t="s">
        <v>495</v>
      </c>
      <c r="S2328" t="s">
        <v>2572</v>
      </c>
      <c r="T2328">
        <v>4150</v>
      </c>
      <c r="U2328">
        <v>91110</v>
      </c>
      <c r="V2328">
        <v>0</v>
      </c>
      <c r="W2328" t="s">
        <v>44</v>
      </c>
      <c r="X2328" t="s">
        <v>43</v>
      </c>
      <c r="Y2328" t="s">
        <v>43</v>
      </c>
      <c r="Z2328">
        <v>0</v>
      </c>
      <c r="AA2328" t="s">
        <v>45</v>
      </c>
      <c r="AB2328" t="s">
        <v>43</v>
      </c>
      <c r="AC2328" t="s">
        <v>43</v>
      </c>
    </row>
    <row r="2329" spans="1:29" x14ac:dyDescent="0.3">
      <c r="A2329" s="2">
        <v>45064.438680555562</v>
      </c>
      <c r="B2329" t="s">
        <v>29</v>
      </c>
      <c r="C2329" s="4" t="s">
        <v>2573</v>
      </c>
      <c r="D2329" t="s">
        <v>54</v>
      </c>
      <c r="E2329" t="s">
        <v>64</v>
      </c>
      <c r="F2329" t="s">
        <v>122</v>
      </c>
      <c r="G2329" t="s">
        <v>34</v>
      </c>
      <c r="H2329" t="s">
        <v>35</v>
      </c>
      <c r="I2329" t="s">
        <v>36</v>
      </c>
      <c r="J2329">
        <v>6</v>
      </c>
      <c r="K2329" t="s">
        <v>81</v>
      </c>
      <c r="L2329" t="s">
        <v>69</v>
      </c>
      <c r="M2329" t="s">
        <v>532</v>
      </c>
      <c r="N2329" t="s">
        <v>757</v>
      </c>
      <c r="O2329" t="s">
        <v>85</v>
      </c>
      <c r="P2329" t="s">
        <v>52</v>
      </c>
      <c r="Q2329" t="s">
        <v>481</v>
      </c>
      <c r="R2329" t="s">
        <v>34</v>
      </c>
      <c r="S2329" t="s">
        <v>2574</v>
      </c>
      <c r="T2329">
        <v>3140</v>
      </c>
      <c r="U2329">
        <v>7190</v>
      </c>
      <c r="V2329">
        <v>0</v>
      </c>
      <c r="W2329" t="s">
        <v>44</v>
      </c>
      <c r="X2329" t="s">
        <v>43</v>
      </c>
      <c r="Y2329" t="s">
        <v>43</v>
      </c>
      <c r="Z2329">
        <v>0</v>
      </c>
      <c r="AA2329" t="s">
        <v>45</v>
      </c>
      <c r="AB2329" t="s">
        <v>43</v>
      </c>
      <c r="AC2329" t="s">
        <v>43</v>
      </c>
    </row>
    <row r="2330" spans="1:29" x14ac:dyDescent="0.3">
      <c r="A2330" s="2">
        <v>45064.439571759263</v>
      </c>
      <c r="B2330" t="s">
        <v>29</v>
      </c>
      <c r="C2330" s="4" t="s">
        <v>1886</v>
      </c>
      <c r="D2330" t="s">
        <v>54</v>
      </c>
      <c r="E2330" t="s">
        <v>68</v>
      </c>
      <c r="F2330" t="s">
        <v>122</v>
      </c>
      <c r="G2330" t="s">
        <v>56</v>
      </c>
      <c r="H2330" t="s">
        <v>35</v>
      </c>
      <c r="I2330" t="s">
        <v>36</v>
      </c>
      <c r="J2330">
        <v>7</v>
      </c>
      <c r="K2330" t="s">
        <v>499</v>
      </c>
      <c r="L2330" t="s">
        <v>69</v>
      </c>
      <c r="M2330" t="s">
        <v>621</v>
      </c>
      <c r="N2330" t="s">
        <v>963</v>
      </c>
      <c r="O2330" t="s">
        <v>41</v>
      </c>
      <c r="P2330" t="s">
        <v>99</v>
      </c>
      <c r="Q2330" t="s">
        <v>481</v>
      </c>
      <c r="R2330" t="s">
        <v>34</v>
      </c>
      <c r="S2330" t="s">
        <v>2575</v>
      </c>
      <c r="T2330">
        <v>4150</v>
      </c>
      <c r="U2330">
        <v>7190</v>
      </c>
      <c r="V2330">
        <v>0</v>
      </c>
      <c r="W2330" t="s">
        <v>44</v>
      </c>
      <c r="X2330" t="s">
        <v>43</v>
      </c>
      <c r="Y2330" t="s">
        <v>43</v>
      </c>
      <c r="Z2330">
        <v>0</v>
      </c>
      <c r="AA2330" t="s">
        <v>45</v>
      </c>
      <c r="AB2330" t="s">
        <v>43</v>
      </c>
      <c r="AC2330" t="s">
        <v>43</v>
      </c>
    </row>
    <row r="2331" spans="1:29" x14ac:dyDescent="0.3">
      <c r="A2331" s="2">
        <v>45064.445833333331</v>
      </c>
      <c r="B2331" t="s">
        <v>29</v>
      </c>
      <c r="C2331" s="4" t="s">
        <v>2576</v>
      </c>
      <c r="D2331" t="s">
        <v>54</v>
      </c>
      <c r="E2331" t="s">
        <v>32</v>
      </c>
      <c r="F2331" t="s">
        <v>122</v>
      </c>
      <c r="G2331" t="s">
        <v>495</v>
      </c>
      <c r="H2331" t="s">
        <v>35</v>
      </c>
      <c r="I2331" t="s">
        <v>36</v>
      </c>
      <c r="J2331">
        <v>7</v>
      </c>
      <c r="K2331" t="s">
        <v>499</v>
      </c>
      <c r="L2331" t="s">
        <v>69</v>
      </c>
      <c r="M2331" t="s">
        <v>505</v>
      </c>
      <c r="N2331" t="s">
        <v>501</v>
      </c>
      <c r="O2331" t="s">
        <v>85</v>
      </c>
      <c r="P2331" t="s">
        <v>88</v>
      </c>
      <c r="Q2331" t="s">
        <v>35</v>
      </c>
      <c r="R2331" t="s">
        <v>495</v>
      </c>
      <c r="S2331" t="s">
        <v>2577</v>
      </c>
      <c r="T2331">
        <v>4150</v>
      </c>
      <c r="U2331">
        <v>111130</v>
      </c>
      <c r="V2331">
        <v>0</v>
      </c>
      <c r="W2331" t="s">
        <v>44</v>
      </c>
      <c r="X2331" t="s">
        <v>43</v>
      </c>
      <c r="Y2331" t="s">
        <v>43</v>
      </c>
      <c r="Z2331">
        <v>0</v>
      </c>
      <c r="AA2331" t="s">
        <v>45</v>
      </c>
      <c r="AB2331" t="s">
        <v>43</v>
      </c>
      <c r="AC2331" t="s">
        <v>43</v>
      </c>
    </row>
    <row r="2332" spans="1:29" x14ac:dyDescent="0.3">
      <c r="A2332" s="2">
        <v>45064.448217592602</v>
      </c>
      <c r="B2332" t="s">
        <v>29</v>
      </c>
      <c r="C2332" s="4" t="s">
        <v>254</v>
      </c>
      <c r="D2332" t="s">
        <v>54</v>
      </c>
      <c r="E2332" t="s">
        <v>68</v>
      </c>
      <c r="F2332" t="s">
        <v>47</v>
      </c>
      <c r="G2332" t="s">
        <v>56</v>
      </c>
      <c r="H2332" t="s">
        <v>57</v>
      </c>
      <c r="I2332" t="s">
        <v>36</v>
      </c>
      <c r="J2332">
        <v>5</v>
      </c>
      <c r="K2332" t="s">
        <v>37</v>
      </c>
      <c r="L2332" t="s">
        <v>49</v>
      </c>
      <c r="M2332" t="s">
        <v>588</v>
      </c>
      <c r="N2332" t="s">
        <v>1012</v>
      </c>
      <c r="O2332" t="s">
        <v>85</v>
      </c>
      <c r="P2332" t="s">
        <v>1484</v>
      </c>
      <c r="Q2332" t="s">
        <v>35</v>
      </c>
      <c r="R2332" t="s">
        <v>34</v>
      </c>
      <c r="S2332" t="s">
        <v>2578</v>
      </c>
      <c r="T2332">
        <v>4150</v>
      </c>
      <c r="U2332">
        <v>131150</v>
      </c>
      <c r="V2332">
        <v>0</v>
      </c>
      <c r="W2332" t="s">
        <v>44</v>
      </c>
      <c r="X2332" t="s">
        <v>43</v>
      </c>
      <c r="Y2332" t="s">
        <v>43</v>
      </c>
      <c r="Z2332">
        <v>0</v>
      </c>
      <c r="AA2332" t="s">
        <v>45</v>
      </c>
      <c r="AB2332" t="s">
        <v>43</v>
      </c>
      <c r="AC2332" t="s">
        <v>43</v>
      </c>
    </row>
    <row r="2333" spans="1:29" x14ac:dyDescent="0.3">
      <c r="A2333" s="2">
        <v>45064.451944444438</v>
      </c>
      <c r="B2333" t="s">
        <v>29</v>
      </c>
      <c r="C2333" s="4" t="s">
        <v>1685</v>
      </c>
      <c r="D2333" t="s">
        <v>54</v>
      </c>
      <c r="E2333" t="s">
        <v>73</v>
      </c>
      <c r="F2333" t="s">
        <v>33</v>
      </c>
      <c r="G2333" t="s">
        <v>56</v>
      </c>
      <c r="H2333" t="s">
        <v>35</v>
      </c>
      <c r="I2333" t="s">
        <v>36</v>
      </c>
      <c r="J2333">
        <v>2</v>
      </c>
      <c r="K2333" t="s">
        <v>81</v>
      </c>
      <c r="L2333" t="s">
        <v>69</v>
      </c>
      <c r="M2333" t="s">
        <v>588</v>
      </c>
      <c r="N2333" t="s">
        <v>598</v>
      </c>
      <c r="O2333" t="s">
        <v>41</v>
      </c>
      <c r="P2333" t="s">
        <v>180</v>
      </c>
      <c r="Q2333" t="s">
        <v>481</v>
      </c>
      <c r="R2333" t="s">
        <v>507</v>
      </c>
      <c r="S2333" t="s">
        <v>2579</v>
      </c>
      <c r="T2333">
        <v>2125</v>
      </c>
      <c r="U2333">
        <v>5070</v>
      </c>
      <c r="V2333">
        <v>0</v>
      </c>
      <c r="W2333" t="s">
        <v>44</v>
      </c>
      <c r="X2333" t="s">
        <v>43</v>
      </c>
      <c r="Y2333" t="s">
        <v>43</v>
      </c>
      <c r="Z2333">
        <v>0</v>
      </c>
      <c r="AA2333" t="s">
        <v>45</v>
      </c>
      <c r="AB2333" t="s">
        <v>43</v>
      </c>
      <c r="AC2333" t="s">
        <v>43</v>
      </c>
    </row>
    <row r="2334" spans="1:29" x14ac:dyDescent="0.3">
      <c r="A2334" s="2">
        <v>45064.454664351862</v>
      </c>
      <c r="B2334" t="s">
        <v>29</v>
      </c>
      <c r="C2334" s="4" t="s">
        <v>2580</v>
      </c>
      <c r="D2334" t="s">
        <v>54</v>
      </c>
      <c r="E2334" t="s">
        <v>32</v>
      </c>
      <c r="F2334" t="s">
        <v>122</v>
      </c>
      <c r="G2334" t="s">
        <v>56</v>
      </c>
      <c r="H2334" t="s">
        <v>35</v>
      </c>
      <c r="I2334" t="s">
        <v>36</v>
      </c>
      <c r="J2334">
        <v>4</v>
      </c>
      <c r="K2334" t="s">
        <v>499</v>
      </c>
      <c r="L2334" t="s">
        <v>49</v>
      </c>
      <c r="M2334" t="s">
        <v>493</v>
      </c>
      <c r="N2334" t="s">
        <v>967</v>
      </c>
      <c r="O2334" t="s">
        <v>85</v>
      </c>
      <c r="P2334" t="s">
        <v>66</v>
      </c>
      <c r="Q2334" t="s">
        <v>35</v>
      </c>
      <c r="R2334" t="s">
        <v>34</v>
      </c>
      <c r="S2334" t="s">
        <v>2581</v>
      </c>
      <c r="T2334">
        <v>4150</v>
      </c>
      <c r="U2334">
        <v>7190</v>
      </c>
      <c r="V2334">
        <v>0</v>
      </c>
      <c r="W2334" t="s">
        <v>44</v>
      </c>
      <c r="X2334" t="s">
        <v>43</v>
      </c>
      <c r="Y2334" t="s">
        <v>43</v>
      </c>
      <c r="Z2334">
        <v>0</v>
      </c>
      <c r="AA2334" t="s">
        <v>45</v>
      </c>
      <c r="AB2334" t="s">
        <v>43</v>
      </c>
      <c r="AC2334" t="s">
        <v>43</v>
      </c>
    </row>
    <row r="2335" spans="1:29" x14ac:dyDescent="0.3">
      <c r="A2335" s="2">
        <v>45064.457187499997</v>
      </c>
      <c r="B2335" t="s">
        <v>29</v>
      </c>
      <c r="C2335" s="4" t="s">
        <v>2582</v>
      </c>
      <c r="D2335" t="s">
        <v>31</v>
      </c>
      <c r="E2335" t="s">
        <v>64</v>
      </c>
      <c r="F2335" t="s">
        <v>33</v>
      </c>
      <c r="G2335" t="s">
        <v>34</v>
      </c>
      <c r="H2335" t="s">
        <v>57</v>
      </c>
      <c r="I2335" t="s">
        <v>58</v>
      </c>
      <c r="J2335">
        <v>7</v>
      </c>
      <c r="K2335" t="s">
        <v>48</v>
      </c>
      <c r="L2335" t="s">
        <v>38</v>
      </c>
      <c r="M2335" t="s">
        <v>560</v>
      </c>
      <c r="N2335" t="s">
        <v>764</v>
      </c>
      <c r="O2335" t="s">
        <v>85</v>
      </c>
      <c r="P2335" t="s">
        <v>82</v>
      </c>
      <c r="Q2335" t="s">
        <v>35</v>
      </c>
      <c r="R2335" t="s">
        <v>34</v>
      </c>
      <c r="S2335" t="s">
        <v>2583</v>
      </c>
      <c r="T2335">
        <v>50</v>
      </c>
      <c r="U2335">
        <v>151</v>
      </c>
      <c r="V2335">
        <v>0</v>
      </c>
      <c r="W2335" t="s">
        <v>44</v>
      </c>
      <c r="X2335" t="s">
        <v>43</v>
      </c>
      <c r="Y2335" t="s">
        <v>43</v>
      </c>
      <c r="Z2335">
        <v>0</v>
      </c>
      <c r="AA2335" t="s">
        <v>45</v>
      </c>
      <c r="AB2335" t="s">
        <v>43</v>
      </c>
      <c r="AC2335" t="s">
        <v>43</v>
      </c>
    </row>
    <row r="2336" spans="1:29" x14ac:dyDescent="0.3">
      <c r="A2336" s="2">
        <v>45064.457465277781</v>
      </c>
      <c r="B2336" t="s">
        <v>29</v>
      </c>
      <c r="C2336" s="4" t="s">
        <v>2584</v>
      </c>
      <c r="D2336" t="s">
        <v>31</v>
      </c>
      <c r="E2336" t="s">
        <v>64</v>
      </c>
      <c r="F2336" t="s">
        <v>122</v>
      </c>
      <c r="G2336" t="s">
        <v>56</v>
      </c>
      <c r="H2336" t="s">
        <v>35</v>
      </c>
      <c r="I2336" t="s">
        <v>36</v>
      </c>
      <c r="J2336">
        <v>7</v>
      </c>
      <c r="K2336" t="s">
        <v>499</v>
      </c>
      <c r="L2336" t="s">
        <v>49</v>
      </c>
      <c r="M2336" t="s">
        <v>515</v>
      </c>
      <c r="N2336" t="s">
        <v>563</v>
      </c>
      <c r="O2336" t="s">
        <v>41</v>
      </c>
      <c r="P2336" t="s">
        <v>52</v>
      </c>
      <c r="Q2336" t="s">
        <v>481</v>
      </c>
      <c r="R2336" t="s">
        <v>34</v>
      </c>
      <c r="S2336" t="s">
        <v>2585</v>
      </c>
      <c r="T2336">
        <v>1620</v>
      </c>
      <c r="U2336">
        <v>7190</v>
      </c>
      <c r="V2336">
        <v>0</v>
      </c>
      <c r="W2336" t="s">
        <v>44</v>
      </c>
      <c r="X2336" t="s">
        <v>43</v>
      </c>
      <c r="Y2336" t="s">
        <v>43</v>
      </c>
      <c r="Z2336">
        <v>0</v>
      </c>
      <c r="AA2336" t="s">
        <v>45</v>
      </c>
      <c r="AB2336" t="s">
        <v>43</v>
      </c>
      <c r="AC2336" t="s">
        <v>43</v>
      </c>
    </row>
    <row r="2337" spans="1:29" x14ac:dyDescent="0.3">
      <c r="A2337" s="2">
        <v>45064.457824074067</v>
      </c>
      <c r="B2337" t="s">
        <v>29</v>
      </c>
      <c r="C2337" s="4" t="s">
        <v>624</v>
      </c>
      <c r="D2337" t="s">
        <v>31</v>
      </c>
      <c r="E2337" t="s">
        <v>68</v>
      </c>
      <c r="F2337" t="s">
        <v>122</v>
      </c>
      <c r="G2337" t="s">
        <v>34</v>
      </c>
      <c r="H2337" t="s">
        <v>35</v>
      </c>
      <c r="I2337" t="s">
        <v>36</v>
      </c>
      <c r="J2337">
        <v>5</v>
      </c>
      <c r="K2337" t="s">
        <v>48</v>
      </c>
      <c r="L2337" t="s">
        <v>69</v>
      </c>
      <c r="M2337" t="s">
        <v>505</v>
      </c>
      <c r="N2337" t="s">
        <v>663</v>
      </c>
      <c r="O2337" t="s">
        <v>85</v>
      </c>
      <c r="P2337" t="s">
        <v>95</v>
      </c>
      <c r="Q2337" t="s">
        <v>35</v>
      </c>
      <c r="R2337" t="s">
        <v>34</v>
      </c>
      <c r="S2337" t="s">
        <v>2586</v>
      </c>
      <c r="T2337">
        <v>50</v>
      </c>
      <c r="U2337">
        <v>91110</v>
      </c>
      <c r="V2337">
        <v>0</v>
      </c>
      <c r="W2337" t="s">
        <v>44</v>
      </c>
      <c r="X2337" t="s">
        <v>43</v>
      </c>
      <c r="Y2337" t="s">
        <v>43</v>
      </c>
      <c r="Z2337">
        <v>0</v>
      </c>
      <c r="AA2337" t="s">
        <v>45</v>
      </c>
      <c r="AB2337" t="s">
        <v>43</v>
      </c>
      <c r="AC2337" t="s">
        <v>43</v>
      </c>
    </row>
    <row r="2338" spans="1:29" x14ac:dyDescent="0.3">
      <c r="A2338" s="2">
        <v>45064.460069444453</v>
      </c>
      <c r="B2338" t="s">
        <v>29</v>
      </c>
      <c r="C2338" s="4" t="s">
        <v>2587</v>
      </c>
      <c r="D2338" t="s">
        <v>31</v>
      </c>
      <c r="E2338" t="s">
        <v>73</v>
      </c>
      <c r="F2338" t="s">
        <v>122</v>
      </c>
      <c r="G2338" t="s">
        <v>34</v>
      </c>
      <c r="H2338" t="s">
        <v>57</v>
      </c>
      <c r="I2338" t="s">
        <v>58</v>
      </c>
      <c r="J2338">
        <v>5</v>
      </c>
      <c r="K2338" t="s">
        <v>81</v>
      </c>
      <c r="L2338" t="s">
        <v>69</v>
      </c>
      <c r="M2338" t="s">
        <v>500</v>
      </c>
      <c r="N2338" t="s">
        <v>819</v>
      </c>
      <c r="O2338" t="s">
        <v>41</v>
      </c>
      <c r="P2338" t="s">
        <v>52</v>
      </c>
      <c r="Q2338" t="s">
        <v>481</v>
      </c>
      <c r="R2338" t="s">
        <v>34</v>
      </c>
      <c r="S2338" t="s">
        <v>2588</v>
      </c>
      <c r="T2338">
        <v>2125</v>
      </c>
      <c r="U2338">
        <v>91110</v>
      </c>
      <c r="V2338">
        <v>0</v>
      </c>
      <c r="W2338" t="s">
        <v>44</v>
      </c>
      <c r="X2338" t="s">
        <v>43</v>
      </c>
      <c r="Y2338" t="s">
        <v>43</v>
      </c>
      <c r="Z2338">
        <v>0</v>
      </c>
      <c r="AA2338" t="s">
        <v>45</v>
      </c>
      <c r="AB2338" t="s">
        <v>43</v>
      </c>
      <c r="AC2338" t="s">
        <v>43</v>
      </c>
    </row>
    <row r="2339" spans="1:29" x14ac:dyDescent="0.3">
      <c r="A2339" s="2">
        <v>45064.464317129627</v>
      </c>
      <c r="B2339" t="s">
        <v>29</v>
      </c>
      <c r="C2339" s="4" t="s">
        <v>2589</v>
      </c>
      <c r="D2339" t="s">
        <v>31</v>
      </c>
      <c r="E2339" t="s">
        <v>55</v>
      </c>
      <c r="F2339" t="s">
        <v>33</v>
      </c>
      <c r="G2339" t="s">
        <v>34</v>
      </c>
      <c r="H2339" t="s">
        <v>35</v>
      </c>
      <c r="I2339" t="s">
        <v>36</v>
      </c>
      <c r="J2339">
        <v>5</v>
      </c>
      <c r="K2339" t="s">
        <v>123</v>
      </c>
      <c r="L2339" t="s">
        <v>69</v>
      </c>
      <c r="M2339" t="s">
        <v>493</v>
      </c>
      <c r="N2339" t="s">
        <v>805</v>
      </c>
      <c r="O2339" t="s">
        <v>41</v>
      </c>
      <c r="P2339" t="s">
        <v>2225</v>
      </c>
      <c r="Q2339" t="s">
        <v>481</v>
      </c>
      <c r="R2339" t="s">
        <v>34</v>
      </c>
      <c r="S2339" t="s">
        <v>2590</v>
      </c>
      <c r="T2339">
        <v>3140</v>
      </c>
      <c r="U2339">
        <v>111130</v>
      </c>
      <c r="V2339">
        <v>0</v>
      </c>
      <c r="W2339" t="s">
        <v>44</v>
      </c>
      <c r="X2339" t="s">
        <v>43</v>
      </c>
      <c r="Y2339" t="s">
        <v>43</v>
      </c>
      <c r="Z2339">
        <v>0</v>
      </c>
      <c r="AA2339" t="s">
        <v>45</v>
      </c>
      <c r="AB2339" t="s">
        <v>43</v>
      </c>
      <c r="AC2339" t="s">
        <v>43</v>
      </c>
    </row>
    <row r="2340" spans="1:29" x14ac:dyDescent="0.3">
      <c r="A2340" s="2">
        <v>45064.464444444442</v>
      </c>
      <c r="B2340" t="s">
        <v>29</v>
      </c>
      <c r="C2340" s="4" t="s">
        <v>1805</v>
      </c>
      <c r="D2340" t="s">
        <v>54</v>
      </c>
      <c r="E2340" t="s">
        <v>32</v>
      </c>
      <c r="F2340" t="s">
        <v>122</v>
      </c>
      <c r="G2340" t="s">
        <v>34</v>
      </c>
      <c r="H2340" t="s">
        <v>35</v>
      </c>
      <c r="I2340" t="s">
        <v>36</v>
      </c>
      <c r="J2340">
        <v>3</v>
      </c>
      <c r="K2340" t="s">
        <v>48</v>
      </c>
      <c r="L2340" t="s">
        <v>49</v>
      </c>
      <c r="M2340" t="s">
        <v>621</v>
      </c>
      <c r="N2340" t="s">
        <v>1379</v>
      </c>
      <c r="O2340" t="s">
        <v>41</v>
      </c>
      <c r="P2340" t="s">
        <v>52</v>
      </c>
      <c r="Q2340" t="s">
        <v>481</v>
      </c>
      <c r="R2340" t="s">
        <v>34</v>
      </c>
      <c r="S2340" t="s">
        <v>2591</v>
      </c>
      <c r="T2340">
        <v>1620</v>
      </c>
      <c r="U2340">
        <v>7190</v>
      </c>
      <c r="V2340">
        <v>0</v>
      </c>
      <c r="W2340" t="s">
        <v>44</v>
      </c>
      <c r="X2340" t="s">
        <v>43</v>
      </c>
      <c r="Y2340" t="s">
        <v>43</v>
      </c>
      <c r="Z2340">
        <v>0</v>
      </c>
      <c r="AA2340" t="s">
        <v>45</v>
      </c>
      <c r="AB2340" t="s">
        <v>43</v>
      </c>
      <c r="AC2340" t="s">
        <v>43</v>
      </c>
    </row>
    <row r="2341" spans="1:29" x14ac:dyDescent="0.3">
      <c r="A2341" s="2">
        <v>45064.468518518523</v>
      </c>
      <c r="B2341" t="s">
        <v>29</v>
      </c>
      <c r="C2341" s="4" t="s">
        <v>2592</v>
      </c>
      <c r="D2341" t="s">
        <v>54</v>
      </c>
      <c r="E2341" t="s">
        <v>55</v>
      </c>
      <c r="F2341" t="s">
        <v>33</v>
      </c>
      <c r="G2341" t="s">
        <v>34</v>
      </c>
      <c r="H2341" t="s">
        <v>57</v>
      </c>
      <c r="I2341" t="s">
        <v>36</v>
      </c>
      <c r="J2341">
        <v>4</v>
      </c>
      <c r="K2341" t="s">
        <v>48</v>
      </c>
      <c r="L2341" t="s">
        <v>49</v>
      </c>
      <c r="M2341" t="s">
        <v>515</v>
      </c>
      <c r="N2341" t="s">
        <v>563</v>
      </c>
      <c r="O2341" t="s">
        <v>41</v>
      </c>
      <c r="P2341" t="s">
        <v>52</v>
      </c>
      <c r="Q2341" t="s">
        <v>35</v>
      </c>
      <c r="R2341" t="s">
        <v>495</v>
      </c>
      <c r="S2341" t="s">
        <v>2593</v>
      </c>
      <c r="T2341">
        <v>2125</v>
      </c>
      <c r="U2341">
        <v>7190</v>
      </c>
      <c r="V2341">
        <v>0</v>
      </c>
      <c r="W2341" t="s">
        <v>44</v>
      </c>
      <c r="X2341" t="s">
        <v>43</v>
      </c>
      <c r="Y2341" t="s">
        <v>43</v>
      </c>
      <c r="Z2341">
        <v>0</v>
      </c>
      <c r="AA2341" t="s">
        <v>45</v>
      </c>
      <c r="AB2341" t="s">
        <v>43</v>
      </c>
      <c r="AC2341" t="s">
        <v>43</v>
      </c>
    </row>
    <row r="2342" spans="1:29" x14ac:dyDescent="0.3">
      <c r="A2342" s="2">
        <v>45064.469837962963</v>
      </c>
      <c r="B2342" t="s">
        <v>29</v>
      </c>
      <c r="C2342" s="4" t="s">
        <v>2493</v>
      </c>
      <c r="D2342" t="s">
        <v>54</v>
      </c>
      <c r="E2342" t="s">
        <v>68</v>
      </c>
      <c r="F2342" t="s">
        <v>33</v>
      </c>
      <c r="G2342" t="s">
        <v>34</v>
      </c>
      <c r="H2342" t="s">
        <v>35</v>
      </c>
      <c r="I2342" t="s">
        <v>36</v>
      </c>
      <c r="J2342">
        <v>5</v>
      </c>
      <c r="K2342" t="s">
        <v>81</v>
      </c>
      <c r="L2342" t="s">
        <v>49</v>
      </c>
      <c r="M2342" t="s">
        <v>490</v>
      </c>
      <c r="N2342" t="s">
        <v>600</v>
      </c>
      <c r="O2342" t="s">
        <v>41</v>
      </c>
      <c r="P2342" t="s">
        <v>62</v>
      </c>
      <c r="Q2342" t="s">
        <v>481</v>
      </c>
      <c r="R2342" t="s">
        <v>34</v>
      </c>
      <c r="S2342" t="s">
        <v>2594</v>
      </c>
      <c r="T2342">
        <v>3140</v>
      </c>
      <c r="U2342">
        <v>111130</v>
      </c>
      <c r="V2342">
        <v>0</v>
      </c>
      <c r="W2342" t="s">
        <v>44</v>
      </c>
      <c r="X2342" t="s">
        <v>43</v>
      </c>
      <c r="Y2342" t="s">
        <v>43</v>
      </c>
      <c r="Z2342">
        <v>0</v>
      </c>
      <c r="AA2342" t="s">
        <v>45</v>
      </c>
      <c r="AB2342" t="s">
        <v>43</v>
      </c>
      <c r="AC2342" t="s">
        <v>43</v>
      </c>
    </row>
    <row r="2343" spans="1:29" x14ac:dyDescent="0.3">
      <c r="A2343" s="2">
        <v>45064.469872685193</v>
      </c>
      <c r="B2343" t="s">
        <v>29</v>
      </c>
      <c r="C2343" s="4" t="s">
        <v>577</v>
      </c>
      <c r="D2343" t="s">
        <v>31</v>
      </c>
      <c r="E2343" t="s">
        <v>68</v>
      </c>
      <c r="F2343" t="s">
        <v>47</v>
      </c>
      <c r="G2343" t="s">
        <v>495</v>
      </c>
      <c r="H2343" t="s">
        <v>35</v>
      </c>
      <c r="I2343" t="s">
        <v>36</v>
      </c>
      <c r="J2343">
        <v>7</v>
      </c>
      <c r="K2343" t="s">
        <v>499</v>
      </c>
      <c r="L2343" t="s">
        <v>69</v>
      </c>
      <c r="M2343" t="s">
        <v>505</v>
      </c>
      <c r="N2343" t="s">
        <v>1783</v>
      </c>
      <c r="O2343" t="s">
        <v>113</v>
      </c>
      <c r="P2343" t="s">
        <v>66</v>
      </c>
      <c r="Q2343" t="s">
        <v>481</v>
      </c>
      <c r="R2343" t="s">
        <v>495</v>
      </c>
      <c r="S2343" t="s">
        <v>2595</v>
      </c>
      <c r="T2343">
        <v>50</v>
      </c>
      <c r="U2343">
        <v>151</v>
      </c>
      <c r="V2343">
        <v>0</v>
      </c>
      <c r="W2343" t="s">
        <v>44</v>
      </c>
      <c r="X2343" t="s">
        <v>43</v>
      </c>
      <c r="Y2343" t="s">
        <v>43</v>
      </c>
      <c r="Z2343">
        <v>0</v>
      </c>
      <c r="AA2343" t="s">
        <v>45</v>
      </c>
      <c r="AB2343" t="s">
        <v>43</v>
      </c>
      <c r="AC2343" t="s">
        <v>43</v>
      </c>
    </row>
    <row r="2344" spans="1:29" x14ac:dyDescent="0.3">
      <c r="A2344" s="2">
        <v>45064.47016203704</v>
      </c>
      <c r="B2344" t="s">
        <v>29</v>
      </c>
      <c r="C2344" s="4" t="s">
        <v>2582</v>
      </c>
      <c r="D2344" t="s">
        <v>31</v>
      </c>
      <c r="E2344" t="s">
        <v>73</v>
      </c>
      <c r="F2344" t="s">
        <v>33</v>
      </c>
      <c r="G2344" t="s">
        <v>495</v>
      </c>
      <c r="H2344" t="s">
        <v>57</v>
      </c>
      <c r="I2344" t="s">
        <v>58</v>
      </c>
      <c r="J2344">
        <v>5</v>
      </c>
      <c r="K2344" t="s">
        <v>81</v>
      </c>
      <c r="L2344" t="s">
        <v>69</v>
      </c>
      <c r="M2344" t="s">
        <v>560</v>
      </c>
      <c r="N2344" t="s">
        <v>2596</v>
      </c>
      <c r="O2344" t="s">
        <v>85</v>
      </c>
      <c r="P2344" t="s">
        <v>95</v>
      </c>
      <c r="Q2344" t="s">
        <v>513</v>
      </c>
      <c r="R2344" t="s">
        <v>495</v>
      </c>
      <c r="S2344" t="s">
        <v>2597</v>
      </c>
      <c r="T2344">
        <v>2630</v>
      </c>
      <c r="U2344">
        <v>3050</v>
      </c>
      <c r="V2344">
        <v>0</v>
      </c>
      <c r="W2344" t="s">
        <v>44</v>
      </c>
      <c r="X2344" t="s">
        <v>43</v>
      </c>
      <c r="Y2344" t="s">
        <v>43</v>
      </c>
      <c r="Z2344">
        <v>0</v>
      </c>
      <c r="AA2344" t="s">
        <v>45</v>
      </c>
      <c r="AB2344" t="s">
        <v>43</v>
      </c>
      <c r="AC2344" t="s">
        <v>43</v>
      </c>
    </row>
    <row r="2345" spans="1:29" x14ac:dyDescent="0.3">
      <c r="A2345" s="2">
        <v>45064.470300925917</v>
      </c>
      <c r="B2345" t="s">
        <v>29</v>
      </c>
      <c r="C2345" s="4" t="s">
        <v>2598</v>
      </c>
      <c r="D2345" t="s">
        <v>31</v>
      </c>
      <c r="E2345" t="s">
        <v>73</v>
      </c>
      <c r="F2345" t="s">
        <v>33</v>
      </c>
      <c r="G2345" t="s">
        <v>34</v>
      </c>
      <c r="H2345" t="s">
        <v>57</v>
      </c>
      <c r="I2345" t="s">
        <v>58</v>
      </c>
      <c r="J2345">
        <v>8</v>
      </c>
      <c r="K2345" t="s">
        <v>81</v>
      </c>
      <c r="L2345" t="s">
        <v>38</v>
      </c>
      <c r="M2345" t="s">
        <v>560</v>
      </c>
      <c r="N2345" t="s">
        <v>1289</v>
      </c>
      <c r="O2345" t="s">
        <v>113</v>
      </c>
      <c r="P2345" t="s">
        <v>95</v>
      </c>
      <c r="Q2345" t="s">
        <v>35</v>
      </c>
      <c r="R2345" t="s">
        <v>34</v>
      </c>
      <c r="S2345" t="s">
        <v>2599</v>
      </c>
      <c r="T2345">
        <v>3140</v>
      </c>
      <c r="U2345">
        <v>7190</v>
      </c>
      <c r="V2345">
        <v>0</v>
      </c>
      <c r="W2345" t="s">
        <v>44</v>
      </c>
      <c r="X2345" t="s">
        <v>43</v>
      </c>
      <c r="Y2345" t="s">
        <v>43</v>
      </c>
      <c r="Z2345">
        <v>0</v>
      </c>
      <c r="AA2345" t="s">
        <v>45</v>
      </c>
      <c r="AB2345" t="s">
        <v>43</v>
      </c>
      <c r="AC2345" t="s">
        <v>43</v>
      </c>
    </row>
    <row r="2346" spans="1:29" x14ac:dyDescent="0.3">
      <c r="A2346" s="2">
        <v>45064.472962962973</v>
      </c>
      <c r="B2346" t="s">
        <v>29</v>
      </c>
      <c r="C2346" s="4" t="s">
        <v>1730</v>
      </c>
      <c r="D2346" t="s">
        <v>54</v>
      </c>
      <c r="E2346" t="s">
        <v>73</v>
      </c>
      <c r="F2346" t="s">
        <v>33</v>
      </c>
      <c r="G2346" t="s">
        <v>56</v>
      </c>
      <c r="H2346" t="s">
        <v>35</v>
      </c>
      <c r="I2346" t="s">
        <v>36</v>
      </c>
      <c r="J2346">
        <v>4</v>
      </c>
      <c r="K2346" t="s">
        <v>499</v>
      </c>
      <c r="L2346" t="s">
        <v>49</v>
      </c>
      <c r="M2346" t="s">
        <v>588</v>
      </c>
      <c r="N2346" t="s">
        <v>1287</v>
      </c>
      <c r="O2346" t="s">
        <v>41</v>
      </c>
      <c r="P2346" t="s">
        <v>95</v>
      </c>
      <c r="Q2346" t="s">
        <v>481</v>
      </c>
      <c r="R2346" t="s">
        <v>34</v>
      </c>
      <c r="S2346" t="s">
        <v>2600</v>
      </c>
      <c r="T2346">
        <v>3140</v>
      </c>
      <c r="U2346">
        <v>151</v>
      </c>
      <c r="V2346">
        <v>0</v>
      </c>
      <c r="W2346" t="s">
        <v>44</v>
      </c>
      <c r="X2346" t="s">
        <v>43</v>
      </c>
      <c r="Y2346" t="s">
        <v>43</v>
      </c>
      <c r="Z2346">
        <v>0</v>
      </c>
      <c r="AA2346" t="s">
        <v>45</v>
      </c>
      <c r="AB2346" t="s">
        <v>43</v>
      </c>
      <c r="AC2346" t="s">
        <v>43</v>
      </c>
    </row>
    <row r="2347" spans="1:29" x14ac:dyDescent="0.3">
      <c r="A2347" s="2">
        <v>45064.474328703713</v>
      </c>
      <c r="B2347" t="s">
        <v>29</v>
      </c>
      <c r="C2347" s="4" t="s">
        <v>2601</v>
      </c>
      <c r="D2347" t="s">
        <v>31</v>
      </c>
      <c r="E2347" t="s">
        <v>68</v>
      </c>
      <c r="F2347" t="s">
        <v>122</v>
      </c>
      <c r="G2347" t="s">
        <v>34</v>
      </c>
      <c r="H2347" t="s">
        <v>35</v>
      </c>
      <c r="I2347" t="s">
        <v>58</v>
      </c>
      <c r="J2347">
        <v>6</v>
      </c>
      <c r="K2347" t="s">
        <v>81</v>
      </c>
      <c r="L2347" t="s">
        <v>69</v>
      </c>
      <c r="M2347" t="s">
        <v>505</v>
      </c>
      <c r="N2347" t="s">
        <v>2602</v>
      </c>
      <c r="O2347" t="s">
        <v>85</v>
      </c>
      <c r="P2347" t="s">
        <v>52</v>
      </c>
      <c r="Q2347" t="s">
        <v>481</v>
      </c>
      <c r="R2347" t="s">
        <v>34</v>
      </c>
      <c r="S2347" t="s">
        <v>2603</v>
      </c>
      <c r="T2347">
        <v>2630</v>
      </c>
      <c r="U2347">
        <v>91110</v>
      </c>
      <c r="V2347">
        <v>0</v>
      </c>
      <c r="W2347" t="s">
        <v>44</v>
      </c>
      <c r="X2347" t="s">
        <v>43</v>
      </c>
      <c r="Y2347" t="s">
        <v>43</v>
      </c>
      <c r="Z2347">
        <v>0</v>
      </c>
      <c r="AA2347" t="s">
        <v>45</v>
      </c>
      <c r="AB2347" t="s">
        <v>43</v>
      </c>
      <c r="AC2347" t="s">
        <v>43</v>
      </c>
    </row>
    <row r="2348" spans="1:29" x14ac:dyDescent="0.3">
      <c r="A2348" s="2">
        <v>45064.474537037036</v>
      </c>
      <c r="B2348" t="s">
        <v>29</v>
      </c>
      <c r="C2348" s="4" t="s">
        <v>2589</v>
      </c>
      <c r="D2348" t="s">
        <v>31</v>
      </c>
      <c r="E2348" t="s">
        <v>32</v>
      </c>
      <c r="F2348" t="s">
        <v>33</v>
      </c>
      <c r="G2348" t="s">
        <v>56</v>
      </c>
      <c r="H2348" t="s">
        <v>35</v>
      </c>
      <c r="I2348" t="s">
        <v>58</v>
      </c>
      <c r="J2348">
        <v>9</v>
      </c>
      <c r="K2348" t="s">
        <v>499</v>
      </c>
      <c r="L2348" t="s">
        <v>69</v>
      </c>
      <c r="M2348" t="s">
        <v>515</v>
      </c>
      <c r="N2348" t="s">
        <v>598</v>
      </c>
      <c r="O2348" t="s">
        <v>113</v>
      </c>
      <c r="P2348" t="s">
        <v>95</v>
      </c>
      <c r="Q2348" t="s">
        <v>481</v>
      </c>
      <c r="R2348" t="s">
        <v>34</v>
      </c>
      <c r="S2348" t="s">
        <v>2604</v>
      </c>
      <c r="T2348">
        <v>2630</v>
      </c>
      <c r="U2348">
        <v>7190</v>
      </c>
      <c r="V2348">
        <v>0</v>
      </c>
      <c r="W2348" t="s">
        <v>44</v>
      </c>
      <c r="X2348" t="s">
        <v>43</v>
      </c>
      <c r="Y2348" t="s">
        <v>43</v>
      </c>
      <c r="Z2348">
        <v>0</v>
      </c>
      <c r="AA2348" t="s">
        <v>45</v>
      </c>
      <c r="AB2348" t="s">
        <v>43</v>
      </c>
      <c r="AC2348" t="s">
        <v>43</v>
      </c>
    </row>
    <row r="2349" spans="1:29" x14ac:dyDescent="0.3">
      <c r="A2349" s="2">
        <v>45064.476168981477</v>
      </c>
      <c r="B2349" t="s">
        <v>29</v>
      </c>
      <c r="C2349" s="4" t="s">
        <v>2332</v>
      </c>
      <c r="D2349" t="s">
        <v>31</v>
      </c>
      <c r="E2349" t="s">
        <v>68</v>
      </c>
      <c r="F2349" t="s">
        <v>122</v>
      </c>
      <c r="G2349" t="s">
        <v>34</v>
      </c>
      <c r="H2349" t="s">
        <v>35</v>
      </c>
      <c r="I2349" t="s">
        <v>36</v>
      </c>
      <c r="J2349">
        <v>5</v>
      </c>
      <c r="K2349" t="s">
        <v>123</v>
      </c>
      <c r="L2349" t="s">
        <v>49</v>
      </c>
      <c r="M2349" t="s">
        <v>490</v>
      </c>
      <c r="N2349" t="s">
        <v>2605</v>
      </c>
      <c r="O2349" t="s">
        <v>41</v>
      </c>
      <c r="P2349" t="s">
        <v>88</v>
      </c>
      <c r="Q2349" t="s">
        <v>481</v>
      </c>
      <c r="R2349" t="s">
        <v>34</v>
      </c>
      <c r="S2349" t="s">
        <v>2606</v>
      </c>
      <c r="T2349">
        <v>4150</v>
      </c>
      <c r="U2349">
        <v>91110</v>
      </c>
      <c r="V2349">
        <v>0</v>
      </c>
      <c r="W2349" t="s">
        <v>44</v>
      </c>
      <c r="X2349" t="s">
        <v>43</v>
      </c>
      <c r="Y2349" t="s">
        <v>43</v>
      </c>
      <c r="Z2349">
        <v>0</v>
      </c>
      <c r="AA2349" t="s">
        <v>45</v>
      </c>
      <c r="AB2349" t="s">
        <v>43</v>
      </c>
      <c r="AC2349" t="s">
        <v>43</v>
      </c>
    </row>
    <row r="2350" spans="1:29" x14ac:dyDescent="0.3">
      <c r="A2350" s="2">
        <v>45064.476701388892</v>
      </c>
      <c r="B2350" t="s">
        <v>29</v>
      </c>
      <c r="C2350" s="4" t="s">
        <v>1833</v>
      </c>
      <c r="D2350" t="s">
        <v>54</v>
      </c>
      <c r="E2350" t="s">
        <v>32</v>
      </c>
      <c r="F2350" t="s">
        <v>33</v>
      </c>
      <c r="G2350" t="s">
        <v>495</v>
      </c>
      <c r="H2350" t="s">
        <v>35</v>
      </c>
      <c r="I2350" t="s">
        <v>36</v>
      </c>
      <c r="J2350">
        <v>1</v>
      </c>
      <c r="K2350" t="s">
        <v>48</v>
      </c>
      <c r="L2350" t="s">
        <v>194</v>
      </c>
      <c r="M2350" t="s">
        <v>490</v>
      </c>
      <c r="N2350" t="s">
        <v>1562</v>
      </c>
      <c r="O2350" t="s">
        <v>41</v>
      </c>
      <c r="P2350" t="s">
        <v>66</v>
      </c>
      <c r="Q2350" t="s">
        <v>35</v>
      </c>
      <c r="R2350" t="s">
        <v>495</v>
      </c>
      <c r="S2350" t="s">
        <v>2607</v>
      </c>
      <c r="T2350">
        <v>50</v>
      </c>
      <c r="U2350">
        <v>151</v>
      </c>
      <c r="V2350">
        <v>0</v>
      </c>
      <c r="W2350" t="s">
        <v>44</v>
      </c>
      <c r="X2350" t="s">
        <v>43</v>
      </c>
      <c r="Y2350" t="s">
        <v>43</v>
      </c>
      <c r="Z2350">
        <v>0</v>
      </c>
      <c r="AA2350" t="s">
        <v>45</v>
      </c>
      <c r="AB2350" t="s">
        <v>43</v>
      </c>
      <c r="AC2350" t="s">
        <v>43</v>
      </c>
    </row>
    <row r="2351" spans="1:29" x14ac:dyDescent="0.3">
      <c r="A2351" s="2">
        <v>45064.479386574072</v>
      </c>
      <c r="B2351" t="s">
        <v>29</v>
      </c>
      <c r="C2351" s="4" t="s">
        <v>2608</v>
      </c>
      <c r="D2351" t="s">
        <v>54</v>
      </c>
      <c r="E2351" t="s">
        <v>32</v>
      </c>
      <c r="F2351" t="s">
        <v>33</v>
      </c>
      <c r="G2351" t="s">
        <v>56</v>
      </c>
      <c r="H2351" t="s">
        <v>57</v>
      </c>
      <c r="I2351" t="s">
        <v>58</v>
      </c>
      <c r="J2351">
        <v>5</v>
      </c>
      <c r="K2351" t="s">
        <v>48</v>
      </c>
      <c r="L2351" t="s">
        <v>49</v>
      </c>
      <c r="M2351" t="s">
        <v>515</v>
      </c>
      <c r="N2351" t="s">
        <v>1213</v>
      </c>
      <c r="O2351" t="s">
        <v>41</v>
      </c>
      <c r="P2351" t="s">
        <v>52</v>
      </c>
      <c r="Q2351" t="s">
        <v>481</v>
      </c>
      <c r="R2351" t="s">
        <v>34</v>
      </c>
      <c r="S2351" t="s">
        <v>2609</v>
      </c>
      <c r="T2351">
        <v>50</v>
      </c>
      <c r="U2351">
        <v>151</v>
      </c>
      <c r="V2351">
        <v>0</v>
      </c>
      <c r="W2351" t="s">
        <v>44</v>
      </c>
      <c r="X2351" t="s">
        <v>43</v>
      </c>
      <c r="Y2351" t="s">
        <v>43</v>
      </c>
      <c r="Z2351">
        <v>0</v>
      </c>
      <c r="AA2351" t="s">
        <v>45</v>
      </c>
      <c r="AB2351" t="s">
        <v>43</v>
      </c>
      <c r="AC2351" t="s">
        <v>43</v>
      </c>
    </row>
    <row r="2352" spans="1:29" x14ac:dyDescent="0.3">
      <c r="A2352" s="2">
        <v>45064.482071759259</v>
      </c>
      <c r="B2352" t="s">
        <v>29</v>
      </c>
      <c r="C2352" s="4" t="s">
        <v>2610</v>
      </c>
      <c r="D2352" t="s">
        <v>31</v>
      </c>
      <c r="E2352" t="s">
        <v>55</v>
      </c>
      <c r="F2352" t="s">
        <v>122</v>
      </c>
      <c r="G2352" t="s">
        <v>56</v>
      </c>
      <c r="H2352" t="s">
        <v>35</v>
      </c>
      <c r="I2352" t="s">
        <v>36</v>
      </c>
      <c r="J2352">
        <v>1</v>
      </c>
      <c r="K2352" t="s">
        <v>499</v>
      </c>
      <c r="L2352" t="s">
        <v>166</v>
      </c>
      <c r="M2352" t="s">
        <v>680</v>
      </c>
      <c r="N2352" t="s">
        <v>643</v>
      </c>
      <c r="O2352" t="s">
        <v>85</v>
      </c>
      <c r="P2352" t="s">
        <v>52</v>
      </c>
      <c r="Q2352" t="s">
        <v>481</v>
      </c>
      <c r="R2352" t="s">
        <v>495</v>
      </c>
      <c r="S2352" t="s">
        <v>2611</v>
      </c>
      <c r="T2352">
        <v>2125</v>
      </c>
      <c r="U2352">
        <v>5070</v>
      </c>
      <c r="V2352">
        <v>0</v>
      </c>
      <c r="W2352" t="s">
        <v>44</v>
      </c>
      <c r="X2352" t="s">
        <v>43</v>
      </c>
      <c r="Y2352" t="s">
        <v>43</v>
      </c>
      <c r="Z2352">
        <v>0</v>
      </c>
      <c r="AA2352" t="s">
        <v>45</v>
      </c>
      <c r="AB2352" t="s">
        <v>43</v>
      </c>
      <c r="AC2352" t="s">
        <v>43</v>
      </c>
    </row>
    <row r="2353" spans="1:29" x14ac:dyDescent="0.3">
      <c r="A2353" s="2">
        <v>45064.48337962963</v>
      </c>
      <c r="B2353" t="s">
        <v>29</v>
      </c>
      <c r="C2353" s="4" t="s">
        <v>2589</v>
      </c>
      <c r="D2353" t="s">
        <v>31</v>
      </c>
      <c r="E2353" t="s">
        <v>73</v>
      </c>
      <c r="F2353" t="s">
        <v>33</v>
      </c>
      <c r="G2353" t="s">
        <v>56</v>
      </c>
      <c r="H2353" t="s">
        <v>57</v>
      </c>
      <c r="I2353" t="s">
        <v>58</v>
      </c>
      <c r="J2353">
        <v>7</v>
      </c>
      <c r="K2353" t="s">
        <v>81</v>
      </c>
      <c r="L2353" t="s">
        <v>49</v>
      </c>
      <c r="M2353" t="s">
        <v>505</v>
      </c>
      <c r="N2353" t="s">
        <v>735</v>
      </c>
      <c r="O2353" t="s">
        <v>85</v>
      </c>
      <c r="P2353" t="s">
        <v>88</v>
      </c>
      <c r="Q2353" t="s">
        <v>57</v>
      </c>
      <c r="R2353" t="s">
        <v>507</v>
      </c>
      <c r="S2353" t="s">
        <v>2612</v>
      </c>
      <c r="T2353">
        <v>50</v>
      </c>
      <c r="U2353">
        <v>151</v>
      </c>
      <c r="V2353">
        <v>0</v>
      </c>
      <c r="W2353" t="s">
        <v>44</v>
      </c>
      <c r="X2353" t="s">
        <v>43</v>
      </c>
      <c r="Y2353" t="s">
        <v>43</v>
      </c>
      <c r="Z2353">
        <v>0</v>
      </c>
      <c r="AA2353" t="s">
        <v>45</v>
      </c>
      <c r="AB2353" t="s">
        <v>43</v>
      </c>
      <c r="AC2353" t="s">
        <v>43</v>
      </c>
    </row>
    <row r="2354" spans="1:29" x14ac:dyDescent="0.3">
      <c r="A2354" s="2">
        <v>45064.483414351853</v>
      </c>
      <c r="B2354" t="s">
        <v>29</v>
      </c>
      <c r="C2354" s="4" t="s">
        <v>2613</v>
      </c>
      <c r="D2354" t="s">
        <v>31</v>
      </c>
      <c r="E2354" t="s">
        <v>73</v>
      </c>
      <c r="F2354" t="s">
        <v>122</v>
      </c>
      <c r="G2354" t="s">
        <v>34</v>
      </c>
      <c r="H2354" t="s">
        <v>57</v>
      </c>
      <c r="I2354" t="s">
        <v>58</v>
      </c>
      <c r="J2354">
        <v>6</v>
      </c>
      <c r="K2354" t="s">
        <v>48</v>
      </c>
      <c r="L2354" t="s">
        <v>49</v>
      </c>
      <c r="M2354" t="s">
        <v>546</v>
      </c>
      <c r="N2354" t="s">
        <v>1165</v>
      </c>
      <c r="O2354" t="s">
        <v>41</v>
      </c>
      <c r="P2354" t="s">
        <v>62</v>
      </c>
      <c r="Q2354" t="s">
        <v>481</v>
      </c>
      <c r="R2354" t="s">
        <v>495</v>
      </c>
      <c r="S2354" t="s">
        <v>2614</v>
      </c>
      <c r="T2354">
        <v>4150</v>
      </c>
      <c r="U2354">
        <v>5070</v>
      </c>
      <c r="V2354">
        <v>0</v>
      </c>
      <c r="W2354" t="s">
        <v>44</v>
      </c>
      <c r="X2354" t="s">
        <v>43</v>
      </c>
      <c r="Y2354" t="s">
        <v>43</v>
      </c>
      <c r="Z2354">
        <v>0</v>
      </c>
      <c r="AA2354" t="s">
        <v>45</v>
      </c>
      <c r="AB2354" t="s">
        <v>43</v>
      </c>
      <c r="AC2354" t="s">
        <v>43</v>
      </c>
    </row>
    <row r="2355" spans="1:29" x14ac:dyDescent="0.3">
      <c r="A2355" s="2">
        <v>45064.484398148154</v>
      </c>
      <c r="B2355" t="s">
        <v>29</v>
      </c>
      <c r="C2355" s="4" t="s">
        <v>2615</v>
      </c>
      <c r="D2355" t="s">
        <v>31</v>
      </c>
      <c r="E2355" t="s">
        <v>55</v>
      </c>
      <c r="F2355" t="s">
        <v>122</v>
      </c>
      <c r="G2355" t="s">
        <v>34</v>
      </c>
      <c r="H2355" t="s">
        <v>35</v>
      </c>
      <c r="I2355" t="s">
        <v>36</v>
      </c>
      <c r="J2355">
        <v>8</v>
      </c>
      <c r="K2355" t="s">
        <v>81</v>
      </c>
      <c r="L2355" t="s">
        <v>69</v>
      </c>
      <c r="M2355" t="s">
        <v>580</v>
      </c>
      <c r="N2355" t="s">
        <v>541</v>
      </c>
      <c r="O2355" t="s">
        <v>125</v>
      </c>
      <c r="P2355" t="s">
        <v>52</v>
      </c>
      <c r="Q2355" t="s">
        <v>481</v>
      </c>
      <c r="R2355" t="s">
        <v>34</v>
      </c>
      <c r="S2355" t="s">
        <v>2616</v>
      </c>
      <c r="T2355">
        <v>4150</v>
      </c>
      <c r="U2355">
        <v>91110</v>
      </c>
      <c r="V2355">
        <v>0</v>
      </c>
      <c r="W2355" t="s">
        <v>44</v>
      </c>
      <c r="X2355" t="s">
        <v>43</v>
      </c>
      <c r="Y2355" t="s">
        <v>43</v>
      </c>
      <c r="Z2355">
        <v>0</v>
      </c>
      <c r="AA2355" t="s">
        <v>45</v>
      </c>
      <c r="AB2355" t="s">
        <v>43</v>
      </c>
      <c r="AC2355" t="s">
        <v>43</v>
      </c>
    </row>
    <row r="2356" spans="1:29" x14ac:dyDescent="0.3">
      <c r="A2356" s="2">
        <v>45064.486041666663</v>
      </c>
      <c r="B2356" t="s">
        <v>29</v>
      </c>
      <c r="C2356" s="4" t="s">
        <v>2617</v>
      </c>
      <c r="D2356" t="s">
        <v>31</v>
      </c>
      <c r="E2356" t="s">
        <v>32</v>
      </c>
      <c r="F2356" t="s">
        <v>122</v>
      </c>
      <c r="G2356" t="s">
        <v>34</v>
      </c>
      <c r="H2356" t="s">
        <v>35</v>
      </c>
      <c r="I2356" t="s">
        <v>36</v>
      </c>
      <c r="J2356">
        <v>5</v>
      </c>
      <c r="K2356" t="s">
        <v>48</v>
      </c>
      <c r="L2356" t="s">
        <v>38</v>
      </c>
      <c r="M2356" t="s">
        <v>560</v>
      </c>
      <c r="N2356" t="s">
        <v>678</v>
      </c>
      <c r="O2356" t="s">
        <v>85</v>
      </c>
      <c r="P2356" t="s">
        <v>52</v>
      </c>
      <c r="Q2356" t="s">
        <v>35</v>
      </c>
      <c r="R2356" t="s">
        <v>495</v>
      </c>
      <c r="S2356" t="s">
        <v>2618</v>
      </c>
      <c r="T2356">
        <v>50</v>
      </c>
      <c r="U2356">
        <v>131150</v>
      </c>
      <c r="V2356">
        <v>0</v>
      </c>
      <c r="W2356" t="s">
        <v>44</v>
      </c>
      <c r="X2356" t="s">
        <v>43</v>
      </c>
      <c r="Y2356" t="s">
        <v>43</v>
      </c>
      <c r="Z2356">
        <v>0</v>
      </c>
      <c r="AA2356" t="s">
        <v>45</v>
      </c>
      <c r="AB2356" t="s">
        <v>43</v>
      </c>
      <c r="AC2356" t="s">
        <v>43</v>
      </c>
    </row>
    <row r="2357" spans="1:29" x14ac:dyDescent="0.3">
      <c r="A2357" s="2">
        <v>45064.487025462957</v>
      </c>
      <c r="B2357" t="s">
        <v>29</v>
      </c>
      <c r="C2357" s="4" t="s">
        <v>67</v>
      </c>
      <c r="D2357" t="s">
        <v>54</v>
      </c>
      <c r="E2357" t="s">
        <v>73</v>
      </c>
      <c r="F2357" t="s">
        <v>33</v>
      </c>
      <c r="G2357" t="s">
        <v>56</v>
      </c>
      <c r="H2357" t="s">
        <v>57</v>
      </c>
      <c r="I2357" t="s">
        <v>36</v>
      </c>
      <c r="J2357">
        <v>6</v>
      </c>
      <c r="K2357" t="s">
        <v>123</v>
      </c>
      <c r="L2357" t="s">
        <v>69</v>
      </c>
      <c r="M2357" t="s">
        <v>532</v>
      </c>
      <c r="N2357" t="s">
        <v>563</v>
      </c>
      <c r="O2357" t="s">
        <v>41</v>
      </c>
      <c r="P2357" t="s">
        <v>52</v>
      </c>
      <c r="Q2357" t="s">
        <v>481</v>
      </c>
      <c r="R2357" t="s">
        <v>34</v>
      </c>
      <c r="S2357" t="s">
        <v>2619</v>
      </c>
      <c r="T2357">
        <v>4150</v>
      </c>
      <c r="U2357">
        <v>111130</v>
      </c>
      <c r="V2357">
        <v>0</v>
      </c>
      <c r="W2357" t="s">
        <v>44</v>
      </c>
      <c r="X2357" t="s">
        <v>43</v>
      </c>
      <c r="Y2357" t="s">
        <v>43</v>
      </c>
      <c r="Z2357">
        <v>0</v>
      </c>
      <c r="AA2357" t="s">
        <v>45</v>
      </c>
      <c r="AB2357" t="s">
        <v>43</v>
      </c>
      <c r="AC2357" t="s">
        <v>43</v>
      </c>
    </row>
    <row r="2358" spans="1:29" x14ac:dyDescent="0.3">
      <c r="A2358" s="2">
        <v>45064.487199074072</v>
      </c>
      <c r="B2358" t="s">
        <v>29</v>
      </c>
      <c r="C2358" s="4" t="s">
        <v>2620</v>
      </c>
      <c r="D2358" t="s">
        <v>31</v>
      </c>
      <c r="E2358" t="s">
        <v>55</v>
      </c>
      <c r="F2358" t="s">
        <v>122</v>
      </c>
      <c r="G2358" t="s">
        <v>56</v>
      </c>
      <c r="H2358" t="s">
        <v>35</v>
      </c>
      <c r="I2358" t="s">
        <v>36</v>
      </c>
      <c r="J2358">
        <v>3</v>
      </c>
      <c r="K2358" t="s">
        <v>499</v>
      </c>
      <c r="L2358" t="s">
        <v>49</v>
      </c>
      <c r="M2358" t="s">
        <v>505</v>
      </c>
      <c r="N2358" t="s">
        <v>967</v>
      </c>
      <c r="O2358" t="s">
        <v>41</v>
      </c>
      <c r="P2358" t="s">
        <v>52</v>
      </c>
      <c r="Q2358" t="s">
        <v>35</v>
      </c>
      <c r="R2358" t="s">
        <v>34</v>
      </c>
      <c r="S2358" t="s">
        <v>2621</v>
      </c>
      <c r="T2358">
        <v>3140</v>
      </c>
      <c r="U2358">
        <v>7190</v>
      </c>
      <c r="V2358">
        <v>0</v>
      </c>
      <c r="W2358" t="s">
        <v>44</v>
      </c>
      <c r="X2358" t="s">
        <v>43</v>
      </c>
      <c r="Y2358" t="s">
        <v>43</v>
      </c>
      <c r="Z2358">
        <v>0</v>
      </c>
      <c r="AA2358" t="s">
        <v>45</v>
      </c>
      <c r="AB2358" t="s">
        <v>43</v>
      </c>
      <c r="AC2358" t="s">
        <v>43</v>
      </c>
    </row>
    <row r="2359" spans="1:29" x14ac:dyDescent="0.3">
      <c r="A2359" s="2">
        <v>45064.487233796302</v>
      </c>
      <c r="B2359" t="s">
        <v>29</v>
      </c>
      <c r="C2359" s="4" t="s">
        <v>2622</v>
      </c>
      <c r="D2359" t="s">
        <v>31</v>
      </c>
      <c r="E2359" t="s">
        <v>73</v>
      </c>
      <c r="F2359" t="s">
        <v>122</v>
      </c>
      <c r="G2359" t="s">
        <v>56</v>
      </c>
      <c r="H2359" t="s">
        <v>35</v>
      </c>
      <c r="I2359" t="s">
        <v>36</v>
      </c>
      <c r="J2359">
        <v>4</v>
      </c>
      <c r="K2359" t="s">
        <v>81</v>
      </c>
      <c r="L2359" t="s">
        <v>69</v>
      </c>
      <c r="M2359" t="s">
        <v>505</v>
      </c>
      <c r="N2359" t="s">
        <v>937</v>
      </c>
      <c r="O2359" t="s">
        <v>113</v>
      </c>
      <c r="P2359" t="s">
        <v>66</v>
      </c>
      <c r="Q2359" t="s">
        <v>35</v>
      </c>
      <c r="R2359" t="s">
        <v>507</v>
      </c>
      <c r="S2359" t="s">
        <v>2623</v>
      </c>
      <c r="T2359">
        <v>2125</v>
      </c>
      <c r="U2359">
        <v>5070</v>
      </c>
      <c r="V2359">
        <v>0</v>
      </c>
      <c r="W2359" t="s">
        <v>44</v>
      </c>
      <c r="X2359" t="s">
        <v>43</v>
      </c>
      <c r="Y2359" t="s">
        <v>43</v>
      </c>
      <c r="Z2359">
        <v>0</v>
      </c>
      <c r="AA2359" t="s">
        <v>45</v>
      </c>
      <c r="AB2359" t="s">
        <v>43</v>
      </c>
      <c r="AC2359" t="s">
        <v>43</v>
      </c>
    </row>
    <row r="2360" spans="1:29" x14ac:dyDescent="0.3">
      <c r="A2360" s="2">
        <v>45064.487500000003</v>
      </c>
      <c r="B2360" t="s">
        <v>29</v>
      </c>
      <c r="C2360" s="4" t="s">
        <v>278</v>
      </c>
      <c r="D2360" t="s">
        <v>54</v>
      </c>
      <c r="E2360" t="s">
        <v>73</v>
      </c>
      <c r="F2360" t="s">
        <v>33</v>
      </c>
      <c r="G2360" t="s">
        <v>34</v>
      </c>
      <c r="H2360" t="s">
        <v>35</v>
      </c>
      <c r="I2360" t="s">
        <v>36</v>
      </c>
      <c r="J2360">
        <v>8</v>
      </c>
      <c r="K2360" t="s">
        <v>37</v>
      </c>
      <c r="L2360" t="s">
        <v>69</v>
      </c>
      <c r="M2360" t="s">
        <v>588</v>
      </c>
      <c r="N2360" t="s">
        <v>1507</v>
      </c>
      <c r="O2360" t="s">
        <v>125</v>
      </c>
      <c r="P2360" t="s">
        <v>66</v>
      </c>
      <c r="Q2360" t="s">
        <v>35</v>
      </c>
      <c r="R2360" t="s">
        <v>495</v>
      </c>
      <c r="S2360" t="s">
        <v>2624</v>
      </c>
      <c r="T2360">
        <v>4150</v>
      </c>
      <c r="U2360">
        <v>91110</v>
      </c>
      <c r="V2360">
        <v>0</v>
      </c>
      <c r="W2360" t="s">
        <v>44</v>
      </c>
      <c r="X2360" t="s">
        <v>43</v>
      </c>
      <c r="Y2360" t="s">
        <v>43</v>
      </c>
      <c r="Z2360">
        <v>0</v>
      </c>
      <c r="AA2360" t="s">
        <v>45</v>
      </c>
      <c r="AB2360" t="s">
        <v>43</v>
      </c>
      <c r="AC2360" t="s">
        <v>43</v>
      </c>
    </row>
    <row r="2361" spans="1:29" x14ac:dyDescent="0.3">
      <c r="A2361" s="2">
        <v>45064.48847222222</v>
      </c>
      <c r="B2361" t="s">
        <v>29</v>
      </c>
      <c r="C2361" s="4" t="s">
        <v>2589</v>
      </c>
      <c r="D2361" t="s">
        <v>31</v>
      </c>
      <c r="E2361" t="s">
        <v>73</v>
      </c>
      <c r="F2361" t="s">
        <v>47</v>
      </c>
      <c r="G2361" t="s">
        <v>34</v>
      </c>
      <c r="H2361" t="s">
        <v>35</v>
      </c>
      <c r="I2361" t="s">
        <v>58</v>
      </c>
      <c r="J2361">
        <v>6</v>
      </c>
      <c r="K2361" t="s">
        <v>81</v>
      </c>
      <c r="L2361" t="s">
        <v>49</v>
      </c>
      <c r="M2361" t="s">
        <v>635</v>
      </c>
      <c r="N2361" t="s">
        <v>583</v>
      </c>
      <c r="O2361" t="s">
        <v>41</v>
      </c>
      <c r="P2361" t="s">
        <v>52</v>
      </c>
      <c r="Q2361" t="s">
        <v>481</v>
      </c>
      <c r="R2361" t="s">
        <v>495</v>
      </c>
      <c r="S2361" t="s">
        <v>2625</v>
      </c>
      <c r="T2361">
        <v>1620</v>
      </c>
      <c r="U2361">
        <v>3050</v>
      </c>
      <c r="V2361">
        <v>0</v>
      </c>
      <c r="W2361" t="s">
        <v>44</v>
      </c>
      <c r="X2361" t="s">
        <v>43</v>
      </c>
      <c r="Y2361" t="s">
        <v>43</v>
      </c>
      <c r="Z2361">
        <v>0</v>
      </c>
      <c r="AA2361" t="s">
        <v>45</v>
      </c>
      <c r="AB2361" t="s">
        <v>43</v>
      </c>
      <c r="AC2361" t="s">
        <v>43</v>
      </c>
    </row>
    <row r="2362" spans="1:29" x14ac:dyDescent="0.3">
      <c r="A2362" s="2">
        <v>45064.490567129629</v>
      </c>
      <c r="B2362" t="s">
        <v>29</v>
      </c>
      <c r="C2362" s="4" t="s">
        <v>1886</v>
      </c>
      <c r="D2362" t="s">
        <v>54</v>
      </c>
      <c r="E2362" t="s">
        <v>68</v>
      </c>
      <c r="F2362" t="s">
        <v>122</v>
      </c>
      <c r="G2362" t="s">
        <v>34</v>
      </c>
      <c r="H2362" t="s">
        <v>35</v>
      </c>
      <c r="I2362" t="s">
        <v>36</v>
      </c>
      <c r="J2362">
        <v>3</v>
      </c>
      <c r="K2362" t="s">
        <v>81</v>
      </c>
      <c r="L2362" t="s">
        <v>69</v>
      </c>
      <c r="M2362" t="s">
        <v>505</v>
      </c>
      <c r="N2362" t="s">
        <v>998</v>
      </c>
      <c r="O2362" t="s">
        <v>113</v>
      </c>
      <c r="P2362" t="s">
        <v>52</v>
      </c>
      <c r="Q2362" t="s">
        <v>35</v>
      </c>
      <c r="R2362" t="s">
        <v>34</v>
      </c>
      <c r="S2362" t="s">
        <v>2626</v>
      </c>
      <c r="T2362">
        <v>2125</v>
      </c>
      <c r="U2362">
        <v>91110</v>
      </c>
      <c r="V2362">
        <v>0</v>
      </c>
      <c r="W2362" t="s">
        <v>44</v>
      </c>
      <c r="X2362" t="s">
        <v>43</v>
      </c>
      <c r="Y2362" t="s">
        <v>43</v>
      </c>
      <c r="Z2362">
        <v>0</v>
      </c>
      <c r="AA2362" t="s">
        <v>45</v>
      </c>
      <c r="AB2362" t="s">
        <v>43</v>
      </c>
      <c r="AC2362" t="s">
        <v>43</v>
      </c>
    </row>
    <row r="2363" spans="1:29" x14ac:dyDescent="0.3">
      <c r="A2363" s="2">
        <v>45064.491550925923</v>
      </c>
      <c r="B2363" t="s">
        <v>29</v>
      </c>
      <c r="C2363" s="4" t="s">
        <v>2627</v>
      </c>
      <c r="D2363" t="s">
        <v>31</v>
      </c>
      <c r="E2363" t="s">
        <v>64</v>
      </c>
      <c r="F2363" t="s">
        <v>47</v>
      </c>
      <c r="G2363" t="s">
        <v>495</v>
      </c>
      <c r="H2363" t="s">
        <v>35</v>
      </c>
      <c r="I2363" t="s">
        <v>58</v>
      </c>
      <c r="J2363">
        <v>10</v>
      </c>
      <c r="K2363" t="s">
        <v>499</v>
      </c>
      <c r="L2363" t="s">
        <v>49</v>
      </c>
      <c r="M2363" t="s">
        <v>642</v>
      </c>
      <c r="N2363" t="s">
        <v>802</v>
      </c>
      <c r="O2363" t="s">
        <v>85</v>
      </c>
      <c r="P2363" t="s">
        <v>204</v>
      </c>
      <c r="Q2363" t="s">
        <v>513</v>
      </c>
      <c r="R2363" t="s">
        <v>495</v>
      </c>
      <c r="S2363" t="s">
        <v>2628</v>
      </c>
      <c r="T2363">
        <v>2125</v>
      </c>
      <c r="U2363">
        <v>91110</v>
      </c>
      <c r="V2363">
        <v>0</v>
      </c>
      <c r="W2363" t="s">
        <v>44</v>
      </c>
      <c r="X2363" t="s">
        <v>43</v>
      </c>
      <c r="Y2363" t="s">
        <v>43</v>
      </c>
      <c r="Z2363">
        <v>0</v>
      </c>
      <c r="AA2363" t="s">
        <v>45</v>
      </c>
      <c r="AB2363" t="s">
        <v>43</v>
      </c>
      <c r="AC2363" t="s">
        <v>43</v>
      </c>
    </row>
    <row r="2364" spans="1:29" x14ac:dyDescent="0.3">
      <c r="A2364" s="2">
        <v>45064.492314814823</v>
      </c>
      <c r="B2364" t="s">
        <v>29</v>
      </c>
      <c r="C2364" s="4" t="s">
        <v>2610</v>
      </c>
      <c r="D2364" t="s">
        <v>31</v>
      </c>
      <c r="E2364" t="s">
        <v>68</v>
      </c>
      <c r="F2364" t="s">
        <v>122</v>
      </c>
      <c r="G2364" t="s">
        <v>56</v>
      </c>
      <c r="H2364" t="s">
        <v>57</v>
      </c>
      <c r="I2364" t="s">
        <v>58</v>
      </c>
      <c r="J2364">
        <v>10</v>
      </c>
      <c r="K2364" t="s">
        <v>499</v>
      </c>
      <c r="L2364" t="s">
        <v>69</v>
      </c>
      <c r="M2364" t="s">
        <v>505</v>
      </c>
      <c r="N2364" t="s">
        <v>986</v>
      </c>
      <c r="O2364" t="s">
        <v>85</v>
      </c>
      <c r="P2364" t="s">
        <v>66</v>
      </c>
      <c r="Q2364" t="s">
        <v>481</v>
      </c>
      <c r="R2364" t="s">
        <v>507</v>
      </c>
      <c r="S2364" t="s">
        <v>2629</v>
      </c>
      <c r="T2364">
        <v>3140</v>
      </c>
      <c r="U2364">
        <v>91110</v>
      </c>
      <c r="V2364">
        <v>0</v>
      </c>
      <c r="W2364" t="s">
        <v>44</v>
      </c>
      <c r="X2364" t="s">
        <v>43</v>
      </c>
      <c r="Y2364" t="s">
        <v>43</v>
      </c>
      <c r="Z2364">
        <v>0</v>
      </c>
      <c r="AA2364" t="s">
        <v>45</v>
      </c>
      <c r="AB2364" t="s">
        <v>43</v>
      </c>
      <c r="AC2364" t="s">
        <v>43</v>
      </c>
    </row>
    <row r="2365" spans="1:29" x14ac:dyDescent="0.3">
      <c r="A2365" s="2">
        <v>45064.492800925917</v>
      </c>
      <c r="B2365" t="s">
        <v>29</v>
      </c>
      <c r="C2365" s="4" t="s">
        <v>2630</v>
      </c>
      <c r="D2365" t="s">
        <v>31</v>
      </c>
      <c r="E2365" t="s">
        <v>73</v>
      </c>
      <c r="F2365" t="s">
        <v>33</v>
      </c>
      <c r="G2365" t="s">
        <v>56</v>
      </c>
      <c r="H2365" t="s">
        <v>35</v>
      </c>
      <c r="I2365" t="s">
        <v>36</v>
      </c>
      <c r="J2365">
        <v>4</v>
      </c>
      <c r="K2365" t="s">
        <v>48</v>
      </c>
      <c r="L2365" t="s">
        <v>166</v>
      </c>
      <c r="M2365" t="s">
        <v>490</v>
      </c>
      <c r="N2365" t="s">
        <v>611</v>
      </c>
      <c r="O2365" t="s">
        <v>125</v>
      </c>
      <c r="P2365" t="s">
        <v>156</v>
      </c>
      <c r="Q2365" t="s">
        <v>481</v>
      </c>
      <c r="R2365" t="s">
        <v>34</v>
      </c>
      <c r="S2365" t="s">
        <v>2631</v>
      </c>
      <c r="T2365">
        <v>3140</v>
      </c>
      <c r="U2365">
        <v>151</v>
      </c>
      <c r="V2365">
        <v>0</v>
      </c>
      <c r="W2365" t="s">
        <v>44</v>
      </c>
      <c r="X2365" t="s">
        <v>43</v>
      </c>
      <c r="Y2365" t="s">
        <v>43</v>
      </c>
      <c r="Z2365">
        <v>0</v>
      </c>
      <c r="AA2365" t="s">
        <v>45</v>
      </c>
      <c r="AB2365" t="s">
        <v>43</v>
      </c>
      <c r="AC2365" t="s">
        <v>43</v>
      </c>
    </row>
    <row r="2366" spans="1:29" x14ac:dyDescent="0.3">
      <c r="A2366" s="2">
        <v>45064.495567129627</v>
      </c>
      <c r="B2366" t="s">
        <v>29</v>
      </c>
      <c r="C2366" s="4" t="s">
        <v>2632</v>
      </c>
      <c r="D2366" t="s">
        <v>31</v>
      </c>
      <c r="E2366" t="s">
        <v>73</v>
      </c>
      <c r="F2366" t="s">
        <v>33</v>
      </c>
      <c r="G2366" t="s">
        <v>34</v>
      </c>
      <c r="H2366" t="s">
        <v>57</v>
      </c>
      <c r="I2366" t="s">
        <v>58</v>
      </c>
      <c r="J2366">
        <v>10</v>
      </c>
      <c r="K2366" t="s">
        <v>123</v>
      </c>
      <c r="L2366" t="s">
        <v>69</v>
      </c>
      <c r="M2366" t="s">
        <v>580</v>
      </c>
      <c r="N2366" t="s">
        <v>1999</v>
      </c>
      <c r="O2366" t="s">
        <v>113</v>
      </c>
      <c r="P2366" t="s">
        <v>77</v>
      </c>
      <c r="Q2366" t="s">
        <v>35</v>
      </c>
      <c r="R2366" t="s">
        <v>34</v>
      </c>
      <c r="S2366" t="s">
        <v>2633</v>
      </c>
      <c r="T2366">
        <v>50</v>
      </c>
      <c r="U2366">
        <v>151</v>
      </c>
      <c r="V2366">
        <v>0</v>
      </c>
      <c r="W2366" t="s">
        <v>44</v>
      </c>
      <c r="X2366" t="s">
        <v>43</v>
      </c>
      <c r="Y2366" t="s">
        <v>43</v>
      </c>
      <c r="Z2366">
        <v>0</v>
      </c>
      <c r="AA2366" t="s">
        <v>45</v>
      </c>
      <c r="AB2366" t="s">
        <v>43</v>
      </c>
      <c r="AC2366" t="s">
        <v>43</v>
      </c>
    </row>
    <row r="2367" spans="1:29" x14ac:dyDescent="0.3">
      <c r="A2367" s="2">
        <v>45064.495775462958</v>
      </c>
      <c r="B2367" t="s">
        <v>29</v>
      </c>
      <c r="C2367" s="4" t="s">
        <v>437</v>
      </c>
      <c r="D2367" t="s">
        <v>54</v>
      </c>
      <c r="E2367" t="s">
        <v>68</v>
      </c>
      <c r="F2367" t="s">
        <v>122</v>
      </c>
      <c r="G2367" t="s">
        <v>34</v>
      </c>
      <c r="H2367" t="s">
        <v>35</v>
      </c>
      <c r="I2367" t="s">
        <v>36</v>
      </c>
      <c r="J2367">
        <v>9</v>
      </c>
      <c r="K2367" t="s">
        <v>48</v>
      </c>
      <c r="L2367" t="s">
        <v>69</v>
      </c>
      <c r="M2367" t="s">
        <v>580</v>
      </c>
      <c r="N2367" t="s">
        <v>710</v>
      </c>
      <c r="O2367" t="s">
        <v>85</v>
      </c>
      <c r="P2367" t="s">
        <v>52</v>
      </c>
      <c r="Q2367" t="s">
        <v>481</v>
      </c>
      <c r="R2367" t="s">
        <v>34</v>
      </c>
      <c r="S2367" t="s">
        <v>2634</v>
      </c>
      <c r="T2367">
        <v>4150</v>
      </c>
      <c r="U2367">
        <v>7190</v>
      </c>
      <c r="V2367">
        <v>0</v>
      </c>
      <c r="W2367" t="s">
        <v>44</v>
      </c>
      <c r="X2367" t="s">
        <v>43</v>
      </c>
      <c r="Y2367" t="s">
        <v>43</v>
      </c>
      <c r="Z2367">
        <v>0</v>
      </c>
      <c r="AA2367" t="s">
        <v>45</v>
      </c>
      <c r="AB2367" t="s">
        <v>43</v>
      </c>
      <c r="AC2367" t="s">
        <v>43</v>
      </c>
    </row>
    <row r="2368" spans="1:29" x14ac:dyDescent="0.3">
      <c r="A2368" s="2">
        <v>45064.496168981481</v>
      </c>
      <c r="B2368" t="s">
        <v>29</v>
      </c>
      <c r="C2368" s="4" t="s">
        <v>2635</v>
      </c>
      <c r="D2368" t="s">
        <v>54</v>
      </c>
      <c r="E2368" t="s">
        <v>73</v>
      </c>
      <c r="F2368" t="s">
        <v>47</v>
      </c>
      <c r="G2368" t="s">
        <v>34</v>
      </c>
      <c r="H2368" t="s">
        <v>35</v>
      </c>
      <c r="I2368" t="s">
        <v>36</v>
      </c>
      <c r="J2368">
        <v>6</v>
      </c>
      <c r="K2368" t="s">
        <v>81</v>
      </c>
      <c r="L2368" t="s">
        <v>49</v>
      </c>
      <c r="M2368" t="s">
        <v>560</v>
      </c>
      <c r="N2368" t="s">
        <v>1580</v>
      </c>
      <c r="O2368" t="s">
        <v>41</v>
      </c>
      <c r="P2368" t="s">
        <v>95</v>
      </c>
      <c r="Q2368" t="s">
        <v>481</v>
      </c>
      <c r="R2368" t="s">
        <v>34</v>
      </c>
      <c r="S2368" t="s">
        <v>2636</v>
      </c>
      <c r="T2368">
        <v>4150</v>
      </c>
      <c r="U2368">
        <v>111130</v>
      </c>
      <c r="V2368">
        <v>0</v>
      </c>
      <c r="W2368" t="s">
        <v>44</v>
      </c>
      <c r="X2368" t="s">
        <v>43</v>
      </c>
      <c r="Y2368" t="s">
        <v>43</v>
      </c>
      <c r="Z2368">
        <v>0</v>
      </c>
      <c r="AA2368" t="s">
        <v>45</v>
      </c>
      <c r="AB2368" t="s">
        <v>43</v>
      </c>
      <c r="AC2368" t="s">
        <v>43</v>
      </c>
    </row>
    <row r="2369" spans="1:29" x14ac:dyDescent="0.3">
      <c r="A2369" s="2">
        <v>45064.496400462973</v>
      </c>
      <c r="B2369" t="s">
        <v>29</v>
      </c>
      <c r="C2369" s="4" t="s">
        <v>2589</v>
      </c>
      <c r="D2369" t="s">
        <v>31</v>
      </c>
      <c r="E2369" t="s">
        <v>32</v>
      </c>
      <c r="F2369" t="s">
        <v>122</v>
      </c>
      <c r="G2369" t="s">
        <v>34</v>
      </c>
      <c r="H2369" t="s">
        <v>35</v>
      </c>
      <c r="I2369" t="s">
        <v>36</v>
      </c>
      <c r="J2369">
        <v>1</v>
      </c>
      <c r="K2369" t="s">
        <v>48</v>
      </c>
      <c r="L2369" t="s">
        <v>49</v>
      </c>
      <c r="M2369" t="s">
        <v>490</v>
      </c>
      <c r="N2369" t="s">
        <v>1789</v>
      </c>
      <c r="O2369" t="s">
        <v>41</v>
      </c>
      <c r="P2369" t="s">
        <v>77</v>
      </c>
      <c r="Q2369" t="s">
        <v>481</v>
      </c>
      <c r="R2369" t="s">
        <v>34</v>
      </c>
      <c r="S2369" t="s">
        <v>2637</v>
      </c>
      <c r="T2369">
        <v>4150</v>
      </c>
      <c r="U2369">
        <v>91110</v>
      </c>
      <c r="V2369">
        <v>0</v>
      </c>
      <c r="W2369" t="s">
        <v>44</v>
      </c>
      <c r="X2369" t="s">
        <v>43</v>
      </c>
      <c r="Y2369" t="s">
        <v>43</v>
      </c>
      <c r="Z2369">
        <v>0</v>
      </c>
      <c r="AA2369" t="s">
        <v>45</v>
      </c>
      <c r="AB2369" t="s">
        <v>43</v>
      </c>
      <c r="AC2369" t="s">
        <v>43</v>
      </c>
    </row>
    <row r="2370" spans="1:29" x14ac:dyDescent="0.3">
      <c r="A2370" s="2">
        <v>45064.496932870366</v>
      </c>
      <c r="B2370" t="s">
        <v>29</v>
      </c>
      <c r="C2370" s="4" t="s">
        <v>2638</v>
      </c>
      <c r="D2370" t="s">
        <v>31</v>
      </c>
      <c r="E2370" t="s">
        <v>68</v>
      </c>
      <c r="F2370" t="s">
        <v>122</v>
      </c>
      <c r="G2370" t="s">
        <v>56</v>
      </c>
      <c r="H2370" t="s">
        <v>35</v>
      </c>
      <c r="I2370" t="s">
        <v>58</v>
      </c>
      <c r="J2370">
        <v>10</v>
      </c>
      <c r="K2370" t="s">
        <v>48</v>
      </c>
      <c r="L2370" t="s">
        <v>49</v>
      </c>
      <c r="M2370" t="s">
        <v>490</v>
      </c>
      <c r="N2370" t="s">
        <v>586</v>
      </c>
      <c r="O2370" t="s">
        <v>41</v>
      </c>
      <c r="P2370" t="s">
        <v>52</v>
      </c>
      <c r="Q2370" t="s">
        <v>35</v>
      </c>
      <c r="R2370" t="s">
        <v>507</v>
      </c>
      <c r="S2370" t="s">
        <v>2639</v>
      </c>
      <c r="T2370">
        <v>50</v>
      </c>
      <c r="U2370">
        <v>7190</v>
      </c>
      <c r="V2370">
        <v>0</v>
      </c>
      <c r="W2370" t="s">
        <v>44</v>
      </c>
      <c r="X2370" t="s">
        <v>43</v>
      </c>
      <c r="Y2370" t="s">
        <v>43</v>
      </c>
      <c r="Z2370">
        <v>0</v>
      </c>
      <c r="AA2370" t="s">
        <v>45</v>
      </c>
      <c r="AB2370" t="s">
        <v>43</v>
      </c>
      <c r="AC2370" t="s">
        <v>43</v>
      </c>
    </row>
    <row r="2371" spans="1:29" x14ac:dyDescent="0.3">
      <c r="A2371" s="2">
        <v>45064.497835648152</v>
      </c>
      <c r="B2371" t="s">
        <v>29</v>
      </c>
      <c r="C2371" s="4" t="s">
        <v>2640</v>
      </c>
      <c r="D2371" t="s">
        <v>31</v>
      </c>
      <c r="E2371" t="s">
        <v>32</v>
      </c>
      <c r="F2371" t="s">
        <v>122</v>
      </c>
      <c r="G2371" t="s">
        <v>34</v>
      </c>
      <c r="H2371" t="s">
        <v>35</v>
      </c>
      <c r="I2371" t="s">
        <v>36</v>
      </c>
      <c r="J2371">
        <v>8</v>
      </c>
      <c r="K2371" t="s">
        <v>48</v>
      </c>
      <c r="L2371" t="s">
        <v>69</v>
      </c>
      <c r="M2371" t="s">
        <v>490</v>
      </c>
      <c r="N2371" t="s">
        <v>1235</v>
      </c>
      <c r="O2371" t="s">
        <v>41</v>
      </c>
      <c r="P2371" t="s">
        <v>66</v>
      </c>
      <c r="Q2371" t="s">
        <v>481</v>
      </c>
      <c r="R2371" t="s">
        <v>495</v>
      </c>
      <c r="S2371" t="s">
        <v>2641</v>
      </c>
      <c r="T2371">
        <v>2125</v>
      </c>
      <c r="U2371">
        <v>7190</v>
      </c>
      <c r="V2371">
        <v>0</v>
      </c>
      <c r="W2371" t="s">
        <v>44</v>
      </c>
      <c r="X2371" t="s">
        <v>43</v>
      </c>
      <c r="Y2371" t="s">
        <v>43</v>
      </c>
      <c r="Z2371">
        <v>0</v>
      </c>
      <c r="AA2371" t="s">
        <v>45</v>
      </c>
      <c r="AB2371" t="s">
        <v>43</v>
      </c>
      <c r="AC2371" t="s">
        <v>43</v>
      </c>
    </row>
    <row r="2372" spans="1:29" x14ac:dyDescent="0.3">
      <c r="A2372" s="2">
        <v>45064.49832175926</v>
      </c>
      <c r="B2372" t="s">
        <v>29</v>
      </c>
      <c r="C2372" s="4" t="s">
        <v>2589</v>
      </c>
      <c r="D2372" t="s">
        <v>31</v>
      </c>
      <c r="E2372" t="s">
        <v>32</v>
      </c>
      <c r="F2372" t="s">
        <v>33</v>
      </c>
      <c r="G2372" t="s">
        <v>34</v>
      </c>
      <c r="H2372" t="s">
        <v>57</v>
      </c>
      <c r="I2372" t="s">
        <v>58</v>
      </c>
      <c r="J2372">
        <v>8</v>
      </c>
      <c r="K2372" t="s">
        <v>123</v>
      </c>
      <c r="L2372" t="s">
        <v>166</v>
      </c>
      <c r="M2372" t="s">
        <v>560</v>
      </c>
      <c r="N2372" t="s">
        <v>663</v>
      </c>
      <c r="O2372" t="s">
        <v>125</v>
      </c>
      <c r="P2372" t="s">
        <v>1584</v>
      </c>
      <c r="Q2372" t="s">
        <v>57</v>
      </c>
      <c r="R2372" t="s">
        <v>507</v>
      </c>
      <c r="S2372" t="s">
        <v>2642</v>
      </c>
      <c r="T2372">
        <v>2630</v>
      </c>
      <c r="U2372">
        <v>91110</v>
      </c>
      <c r="V2372">
        <v>0</v>
      </c>
      <c r="W2372" t="s">
        <v>44</v>
      </c>
      <c r="X2372" t="s">
        <v>43</v>
      </c>
      <c r="Y2372" t="s">
        <v>43</v>
      </c>
      <c r="Z2372">
        <v>0</v>
      </c>
      <c r="AA2372" t="s">
        <v>45</v>
      </c>
      <c r="AB2372" t="s">
        <v>43</v>
      </c>
      <c r="AC2372" t="s">
        <v>43</v>
      </c>
    </row>
    <row r="2373" spans="1:29" x14ac:dyDescent="0.3">
      <c r="A2373" s="2">
        <v>45064.498379629629</v>
      </c>
      <c r="B2373" t="s">
        <v>29</v>
      </c>
      <c r="C2373" s="4" t="s">
        <v>1533</v>
      </c>
      <c r="D2373" t="s">
        <v>31</v>
      </c>
      <c r="E2373" t="s">
        <v>68</v>
      </c>
      <c r="F2373" t="s">
        <v>122</v>
      </c>
      <c r="G2373" t="s">
        <v>34</v>
      </c>
      <c r="H2373" t="s">
        <v>57</v>
      </c>
      <c r="I2373" t="s">
        <v>36</v>
      </c>
      <c r="J2373">
        <v>3</v>
      </c>
      <c r="K2373" t="s">
        <v>81</v>
      </c>
      <c r="L2373" t="s">
        <v>49</v>
      </c>
      <c r="M2373" t="s">
        <v>490</v>
      </c>
      <c r="N2373" t="s">
        <v>897</v>
      </c>
      <c r="O2373" t="s">
        <v>85</v>
      </c>
      <c r="P2373" t="s">
        <v>66</v>
      </c>
      <c r="Q2373" t="s">
        <v>35</v>
      </c>
      <c r="R2373" t="s">
        <v>495</v>
      </c>
      <c r="S2373" t="s">
        <v>2643</v>
      </c>
      <c r="T2373">
        <v>2125</v>
      </c>
      <c r="U2373">
        <v>91110</v>
      </c>
      <c r="V2373">
        <v>0</v>
      </c>
      <c r="W2373" t="s">
        <v>44</v>
      </c>
      <c r="X2373" t="s">
        <v>43</v>
      </c>
      <c r="Y2373" t="s">
        <v>43</v>
      </c>
      <c r="Z2373">
        <v>0</v>
      </c>
      <c r="AA2373" t="s">
        <v>45</v>
      </c>
      <c r="AB2373" t="s">
        <v>43</v>
      </c>
      <c r="AC2373" t="s">
        <v>43</v>
      </c>
    </row>
    <row r="2374" spans="1:29" x14ac:dyDescent="0.3">
      <c r="A2374" s="2">
        <v>45064.499710648153</v>
      </c>
      <c r="B2374" t="s">
        <v>29</v>
      </c>
      <c r="C2374" s="4" t="s">
        <v>418</v>
      </c>
      <c r="D2374" t="s">
        <v>54</v>
      </c>
      <c r="E2374" t="s">
        <v>55</v>
      </c>
      <c r="F2374" t="s">
        <v>122</v>
      </c>
      <c r="G2374" t="s">
        <v>56</v>
      </c>
      <c r="H2374" t="s">
        <v>35</v>
      </c>
      <c r="I2374" t="s">
        <v>36</v>
      </c>
      <c r="J2374">
        <v>8</v>
      </c>
      <c r="K2374" t="s">
        <v>499</v>
      </c>
      <c r="L2374" t="s">
        <v>69</v>
      </c>
      <c r="M2374" t="s">
        <v>560</v>
      </c>
      <c r="N2374" t="s">
        <v>1587</v>
      </c>
      <c r="O2374" t="s">
        <v>85</v>
      </c>
      <c r="P2374" t="s">
        <v>95</v>
      </c>
      <c r="Q2374" t="s">
        <v>35</v>
      </c>
      <c r="R2374" t="s">
        <v>34</v>
      </c>
      <c r="S2374" t="s">
        <v>2644</v>
      </c>
      <c r="T2374">
        <v>3140</v>
      </c>
      <c r="U2374">
        <v>5070</v>
      </c>
      <c r="V2374">
        <v>0</v>
      </c>
      <c r="W2374" t="s">
        <v>44</v>
      </c>
      <c r="X2374" t="s">
        <v>43</v>
      </c>
      <c r="Y2374" t="s">
        <v>43</v>
      </c>
      <c r="Z2374">
        <v>0</v>
      </c>
      <c r="AA2374" t="s">
        <v>45</v>
      </c>
      <c r="AB2374" t="s">
        <v>43</v>
      </c>
      <c r="AC2374" t="s">
        <v>43</v>
      </c>
    </row>
    <row r="2375" spans="1:29" x14ac:dyDescent="0.3">
      <c r="A2375" s="2">
        <v>45064.500659722216</v>
      </c>
      <c r="B2375" t="s">
        <v>29</v>
      </c>
      <c r="C2375" s="4" t="s">
        <v>2645</v>
      </c>
      <c r="D2375" t="s">
        <v>31</v>
      </c>
      <c r="E2375" t="s">
        <v>68</v>
      </c>
      <c r="F2375" t="s">
        <v>122</v>
      </c>
      <c r="G2375" t="s">
        <v>56</v>
      </c>
      <c r="H2375" t="s">
        <v>35</v>
      </c>
      <c r="I2375" t="s">
        <v>36</v>
      </c>
      <c r="J2375">
        <v>8</v>
      </c>
      <c r="K2375" t="s">
        <v>81</v>
      </c>
      <c r="L2375" t="s">
        <v>69</v>
      </c>
      <c r="M2375" t="s">
        <v>505</v>
      </c>
      <c r="N2375" t="s">
        <v>1600</v>
      </c>
      <c r="O2375" t="s">
        <v>41</v>
      </c>
      <c r="P2375" t="s">
        <v>77</v>
      </c>
      <c r="Q2375" t="s">
        <v>481</v>
      </c>
      <c r="R2375" t="s">
        <v>34</v>
      </c>
      <c r="S2375" t="s">
        <v>2646</v>
      </c>
      <c r="T2375">
        <v>1620</v>
      </c>
      <c r="U2375">
        <v>7190</v>
      </c>
      <c r="V2375">
        <v>0</v>
      </c>
      <c r="W2375" t="s">
        <v>44</v>
      </c>
      <c r="X2375" t="s">
        <v>43</v>
      </c>
      <c r="Y2375" t="s">
        <v>43</v>
      </c>
      <c r="Z2375">
        <v>0</v>
      </c>
      <c r="AA2375" t="s">
        <v>45</v>
      </c>
      <c r="AB2375" t="s">
        <v>43</v>
      </c>
      <c r="AC2375" t="s">
        <v>43</v>
      </c>
    </row>
    <row r="2376" spans="1:29" x14ac:dyDescent="0.3">
      <c r="A2376" s="2">
        <v>45064.501261574071</v>
      </c>
      <c r="B2376" t="s">
        <v>29</v>
      </c>
      <c r="C2376" s="4" t="s">
        <v>2589</v>
      </c>
      <c r="D2376" t="s">
        <v>31</v>
      </c>
      <c r="E2376" t="s">
        <v>73</v>
      </c>
      <c r="F2376" t="s">
        <v>33</v>
      </c>
      <c r="G2376" t="s">
        <v>56</v>
      </c>
      <c r="H2376" t="s">
        <v>57</v>
      </c>
      <c r="I2376" t="s">
        <v>58</v>
      </c>
      <c r="J2376">
        <v>1</v>
      </c>
      <c r="K2376" t="s">
        <v>48</v>
      </c>
      <c r="L2376" t="s">
        <v>69</v>
      </c>
      <c r="M2376" t="s">
        <v>505</v>
      </c>
      <c r="N2376" t="s">
        <v>578</v>
      </c>
      <c r="O2376" t="s">
        <v>113</v>
      </c>
      <c r="P2376" t="s">
        <v>66</v>
      </c>
      <c r="Q2376" t="s">
        <v>35</v>
      </c>
      <c r="R2376" t="s">
        <v>34</v>
      </c>
      <c r="S2376" t="s">
        <v>2647</v>
      </c>
      <c r="T2376">
        <v>2630</v>
      </c>
      <c r="U2376">
        <v>5070</v>
      </c>
      <c r="V2376">
        <v>0</v>
      </c>
      <c r="W2376" t="s">
        <v>44</v>
      </c>
      <c r="X2376" t="s">
        <v>43</v>
      </c>
      <c r="Y2376" t="s">
        <v>43</v>
      </c>
      <c r="Z2376">
        <v>0</v>
      </c>
      <c r="AA2376" t="s">
        <v>45</v>
      </c>
      <c r="AB2376" t="s">
        <v>43</v>
      </c>
      <c r="AC2376" t="s">
        <v>43</v>
      </c>
    </row>
    <row r="2377" spans="1:29" x14ac:dyDescent="0.3">
      <c r="A2377" s="2">
        <v>45064.501597222217</v>
      </c>
      <c r="B2377" t="s">
        <v>29</v>
      </c>
      <c r="C2377" s="4" t="s">
        <v>2648</v>
      </c>
      <c r="D2377" t="s">
        <v>31</v>
      </c>
      <c r="E2377" t="s">
        <v>68</v>
      </c>
      <c r="F2377" t="s">
        <v>47</v>
      </c>
      <c r="G2377" t="s">
        <v>34</v>
      </c>
      <c r="H2377" t="s">
        <v>35</v>
      </c>
      <c r="I2377" t="s">
        <v>36</v>
      </c>
      <c r="J2377">
        <v>7</v>
      </c>
      <c r="K2377" t="s">
        <v>123</v>
      </c>
      <c r="L2377" t="s">
        <v>49</v>
      </c>
      <c r="M2377" t="s">
        <v>529</v>
      </c>
      <c r="N2377" t="s">
        <v>672</v>
      </c>
      <c r="O2377" t="s">
        <v>41</v>
      </c>
      <c r="P2377" t="s">
        <v>77</v>
      </c>
      <c r="Q2377" t="s">
        <v>35</v>
      </c>
      <c r="R2377" t="s">
        <v>34</v>
      </c>
      <c r="S2377" t="s">
        <v>2649</v>
      </c>
      <c r="T2377">
        <v>50</v>
      </c>
      <c r="U2377">
        <v>131150</v>
      </c>
      <c r="V2377">
        <v>0</v>
      </c>
      <c r="W2377" t="s">
        <v>44</v>
      </c>
      <c r="X2377" t="s">
        <v>43</v>
      </c>
      <c r="Y2377" t="s">
        <v>43</v>
      </c>
      <c r="Z2377">
        <v>0</v>
      </c>
      <c r="AA2377" t="s">
        <v>45</v>
      </c>
      <c r="AB2377" t="s">
        <v>43</v>
      </c>
      <c r="AC2377" t="s">
        <v>43</v>
      </c>
    </row>
    <row r="2378" spans="1:29" x14ac:dyDescent="0.3">
      <c r="A2378" s="2">
        <v>45064.501817129632</v>
      </c>
      <c r="B2378" t="s">
        <v>29</v>
      </c>
      <c r="C2378" s="4" t="s">
        <v>2650</v>
      </c>
      <c r="D2378" t="s">
        <v>54</v>
      </c>
      <c r="E2378" t="s">
        <v>32</v>
      </c>
      <c r="F2378" t="s">
        <v>122</v>
      </c>
      <c r="G2378" t="s">
        <v>34</v>
      </c>
      <c r="H2378" t="s">
        <v>35</v>
      </c>
      <c r="I2378" t="s">
        <v>36</v>
      </c>
      <c r="J2378">
        <v>3</v>
      </c>
      <c r="K2378" t="s">
        <v>123</v>
      </c>
      <c r="L2378" t="s">
        <v>38</v>
      </c>
      <c r="M2378" t="s">
        <v>621</v>
      </c>
      <c r="N2378" t="s">
        <v>1179</v>
      </c>
      <c r="O2378" t="s">
        <v>41</v>
      </c>
      <c r="P2378" t="s">
        <v>95</v>
      </c>
      <c r="Q2378" t="s">
        <v>481</v>
      </c>
      <c r="R2378" t="s">
        <v>495</v>
      </c>
      <c r="S2378" t="s">
        <v>2651</v>
      </c>
      <c r="T2378">
        <v>50</v>
      </c>
      <c r="U2378">
        <v>7190</v>
      </c>
      <c r="V2378">
        <v>0</v>
      </c>
      <c r="W2378" t="s">
        <v>44</v>
      </c>
      <c r="X2378" t="s">
        <v>43</v>
      </c>
      <c r="Y2378" t="s">
        <v>43</v>
      </c>
      <c r="Z2378">
        <v>0</v>
      </c>
      <c r="AA2378" t="s">
        <v>45</v>
      </c>
      <c r="AB2378" t="s">
        <v>43</v>
      </c>
      <c r="AC2378" t="s">
        <v>43</v>
      </c>
    </row>
    <row r="2379" spans="1:29" x14ac:dyDescent="0.3">
      <c r="A2379" s="2">
        <v>45064.502615740741</v>
      </c>
      <c r="B2379" t="s">
        <v>29</v>
      </c>
      <c r="C2379" s="4" t="s">
        <v>2582</v>
      </c>
      <c r="D2379" t="s">
        <v>31</v>
      </c>
      <c r="E2379" t="s">
        <v>68</v>
      </c>
      <c r="F2379" t="s">
        <v>33</v>
      </c>
      <c r="G2379" t="s">
        <v>56</v>
      </c>
      <c r="H2379" t="s">
        <v>57</v>
      </c>
      <c r="I2379" t="s">
        <v>58</v>
      </c>
      <c r="J2379">
        <v>1</v>
      </c>
      <c r="K2379" t="s">
        <v>48</v>
      </c>
      <c r="L2379" t="s">
        <v>49</v>
      </c>
      <c r="M2379" t="s">
        <v>546</v>
      </c>
      <c r="N2379" t="s">
        <v>819</v>
      </c>
      <c r="O2379" t="s">
        <v>113</v>
      </c>
      <c r="P2379" t="s">
        <v>88</v>
      </c>
      <c r="Q2379" t="s">
        <v>481</v>
      </c>
      <c r="R2379" t="s">
        <v>507</v>
      </c>
      <c r="S2379" t="s">
        <v>2652</v>
      </c>
      <c r="T2379">
        <v>50</v>
      </c>
      <c r="U2379">
        <v>151</v>
      </c>
      <c r="V2379">
        <v>0</v>
      </c>
      <c r="W2379" t="s">
        <v>44</v>
      </c>
      <c r="X2379" t="s">
        <v>43</v>
      </c>
      <c r="Y2379" t="s">
        <v>43</v>
      </c>
      <c r="Z2379">
        <v>0</v>
      </c>
      <c r="AA2379" t="s">
        <v>45</v>
      </c>
      <c r="AB2379" t="s">
        <v>43</v>
      </c>
      <c r="AC2379" t="s">
        <v>43</v>
      </c>
    </row>
    <row r="2380" spans="1:29" x14ac:dyDescent="0.3">
      <c r="A2380" s="2">
        <v>45064.502905092602</v>
      </c>
      <c r="B2380" t="s">
        <v>29</v>
      </c>
      <c r="C2380" s="4" t="s">
        <v>2653</v>
      </c>
      <c r="D2380" t="s">
        <v>31</v>
      </c>
      <c r="E2380" t="s">
        <v>73</v>
      </c>
      <c r="F2380" t="s">
        <v>47</v>
      </c>
      <c r="G2380" t="s">
        <v>34</v>
      </c>
      <c r="H2380" t="s">
        <v>57</v>
      </c>
      <c r="I2380" t="s">
        <v>36</v>
      </c>
      <c r="J2380">
        <v>7</v>
      </c>
      <c r="K2380" t="s">
        <v>499</v>
      </c>
      <c r="L2380" t="s">
        <v>49</v>
      </c>
      <c r="M2380" t="s">
        <v>505</v>
      </c>
      <c r="N2380" t="s">
        <v>593</v>
      </c>
      <c r="O2380" t="s">
        <v>41</v>
      </c>
      <c r="P2380" t="s">
        <v>99</v>
      </c>
      <c r="Q2380" t="s">
        <v>481</v>
      </c>
      <c r="R2380" t="s">
        <v>34</v>
      </c>
      <c r="S2380" t="s">
        <v>2654</v>
      </c>
      <c r="T2380">
        <v>2125</v>
      </c>
      <c r="U2380">
        <v>7190</v>
      </c>
      <c r="V2380">
        <v>0</v>
      </c>
      <c r="W2380" t="s">
        <v>44</v>
      </c>
      <c r="X2380" t="s">
        <v>43</v>
      </c>
      <c r="Y2380" t="s">
        <v>43</v>
      </c>
      <c r="Z2380">
        <v>0</v>
      </c>
      <c r="AA2380" t="s">
        <v>45</v>
      </c>
      <c r="AB2380" t="s">
        <v>43</v>
      </c>
      <c r="AC2380" t="s">
        <v>43</v>
      </c>
    </row>
    <row r="2381" spans="1:29" x14ac:dyDescent="0.3">
      <c r="A2381" s="2">
        <v>45064.503819444442</v>
      </c>
      <c r="B2381" t="s">
        <v>29</v>
      </c>
      <c r="C2381" s="4" t="s">
        <v>2655</v>
      </c>
      <c r="D2381" t="s">
        <v>31</v>
      </c>
      <c r="E2381" t="s">
        <v>32</v>
      </c>
      <c r="F2381" t="s">
        <v>47</v>
      </c>
      <c r="G2381" t="s">
        <v>34</v>
      </c>
      <c r="H2381" t="s">
        <v>35</v>
      </c>
      <c r="I2381" t="s">
        <v>36</v>
      </c>
      <c r="J2381">
        <v>1</v>
      </c>
      <c r="K2381" t="s">
        <v>48</v>
      </c>
      <c r="L2381" t="s">
        <v>49</v>
      </c>
      <c r="M2381" t="s">
        <v>560</v>
      </c>
      <c r="N2381" t="s">
        <v>2656</v>
      </c>
      <c r="O2381" t="s">
        <v>41</v>
      </c>
      <c r="P2381" t="s">
        <v>52</v>
      </c>
      <c r="Q2381" t="s">
        <v>35</v>
      </c>
      <c r="R2381" t="s">
        <v>495</v>
      </c>
      <c r="S2381" t="s">
        <v>2657</v>
      </c>
      <c r="T2381">
        <v>50</v>
      </c>
      <c r="U2381">
        <v>151</v>
      </c>
      <c r="V2381">
        <v>0</v>
      </c>
      <c r="W2381" t="s">
        <v>44</v>
      </c>
      <c r="X2381" t="s">
        <v>43</v>
      </c>
      <c r="Y2381" t="s">
        <v>43</v>
      </c>
      <c r="Z2381">
        <v>0</v>
      </c>
      <c r="AA2381" t="s">
        <v>45</v>
      </c>
      <c r="AB2381" t="s">
        <v>43</v>
      </c>
      <c r="AC2381" t="s">
        <v>43</v>
      </c>
    </row>
    <row r="2382" spans="1:29" x14ac:dyDescent="0.3">
      <c r="A2382" s="2">
        <v>45064.504386574074</v>
      </c>
      <c r="B2382" t="s">
        <v>29</v>
      </c>
      <c r="C2382" s="4" t="s">
        <v>2589</v>
      </c>
      <c r="D2382" t="s">
        <v>31</v>
      </c>
      <c r="E2382" t="s">
        <v>32</v>
      </c>
      <c r="F2382" t="s">
        <v>33</v>
      </c>
      <c r="G2382" t="s">
        <v>34</v>
      </c>
      <c r="H2382" t="s">
        <v>35</v>
      </c>
      <c r="I2382" t="s">
        <v>58</v>
      </c>
      <c r="J2382">
        <v>9</v>
      </c>
      <c r="K2382" t="s">
        <v>81</v>
      </c>
      <c r="L2382" t="s">
        <v>69</v>
      </c>
      <c r="M2382" t="s">
        <v>515</v>
      </c>
      <c r="N2382" t="s">
        <v>596</v>
      </c>
      <c r="O2382" t="s">
        <v>113</v>
      </c>
      <c r="P2382" t="s">
        <v>95</v>
      </c>
      <c r="Q2382" t="s">
        <v>481</v>
      </c>
      <c r="R2382" t="s">
        <v>34</v>
      </c>
      <c r="S2382" t="s">
        <v>2658</v>
      </c>
      <c r="T2382">
        <v>3140</v>
      </c>
      <c r="U2382">
        <v>91110</v>
      </c>
      <c r="V2382">
        <v>0</v>
      </c>
      <c r="W2382" t="s">
        <v>44</v>
      </c>
      <c r="X2382" t="s">
        <v>43</v>
      </c>
      <c r="Y2382" t="s">
        <v>43</v>
      </c>
      <c r="Z2382">
        <v>0</v>
      </c>
      <c r="AA2382" t="s">
        <v>45</v>
      </c>
      <c r="AB2382" t="s">
        <v>43</v>
      </c>
      <c r="AC2382" t="s">
        <v>43</v>
      </c>
    </row>
    <row r="2383" spans="1:29" x14ac:dyDescent="0.3">
      <c r="A2383" s="2">
        <v>45064.507430555554</v>
      </c>
      <c r="B2383" t="s">
        <v>29</v>
      </c>
      <c r="C2383" s="4" t="s">
        <v>2617</v>
      </c>
      <c r="D2383" t="s">
        <v>31</v>
      </c>
      <c r="E2383" t="s">
        <v>64</v>
      </c>
      <c r="F2383" t="s">
        <v>122</v>
      </c>
      <c r="G2383" t="s">
        <v>56</v>
      </c>
      <c r="H2383" t="s">
        <v>35</v>
      </c>
      <c r="I2383" t="s">
        <v>36</v>
      </c>
      <c r="J2383">
        <v>5</v>
      </c>
      <c r="K2383" t="s">
        <v>81</v>
      </c>
      <c r="L2383" t="s">
        <v>49</v>
      </c>
      <c r="M2383" t="s">
        <v>493</v>
      </c>
      <c r="N2383" t="s">
        <v>530</v>
      </c>
      <c r="O2383" t="s">
        <v>41</v>
      </c>
      <c r="P2383" t="s">
        <v>180</v>
      </c>
      <c r="Q2383" t="s">
        <v>481</v>
      </c>
      <c r="R2383" t="s">
        <v>34</v>
      </c>
      <c r="S2383" t="s">
        <v>2659</v>
      </c>
      <c r="T2383">
        <v>4150</v>
      </c>
      <c r="U2383">
        <v>91110</v>
      </c>
      <c r="V2383">
        <v>0</v>
      </c>
      <c r="W2383" t="s">
        <v>44</v>
      </c>
      <c r="X2383" t="s">
        <v>43</v>
      </c>
      <c r="Y2383" t="s">
        <v>43</v>
      </c>
      <c r="Z2383">
        <v>0</v>
      </c>
      <c r="AA2383" t="s">
        <v>45</v>
      </c>
      <c r="AB2383" t="s">
        <v>43</v>
      </c>
      <c r="AC2383" t="s">
        <v>43</v>
      </c>
    </row>
    <row r="2384" spans="1:29" x14ac:dyDescent="0.3">
      <c r="A2384" s="2">
        <v>45064.507604166669</v>
      </c>
      <c r="B2384" t="s">
        <v>29</v>
      </c>
      <c r="C2384" s="4" t="s">
        <v>2660</v>
      </c>
      <c r="D2384" t="s">
        <v>31</v>
      </c>
      <c r="E2384" t="s">
        <v>73</v>
      </c>
      <c r="F2384" t="s">
        <v>47</v>
      </c>
      <c r="G2384" t="s">
        <v>34</v>
      </c>
      <c r="H2384" t="s">
        <v>35</v>
      </c>
      <c r="I2384" t="s">
        <v>36</v>
      </c>
      <c r="J2384">
        <v>5</v>
      </c>
      <c r="K2384" t="s">
        <v>499</v>
      </c>
      <c r="L2384" t="s">
        <v>49</v>
      </c>
      <c r="M2384" t="s">
        <v>515</v>
      </c>
      <c r="N2384" t="s">
        <v>501</v>
      </c>
      <c r="O2384" t="s">
        <v>41</v>
      </c>
      <c r="P2384" t="s">
        <v>95</v>
      </c>
      <c r="Q2384" t="s">
        <v>481</v>
      </c>
      <c r="R2384" t="s">
        <v>34</v>
      </c>
      <c r="S2384" t="s">
        <v>2661</v>
      </c>
      <c r="T2384">
        <v>3140</v>
      </c>
      <c r="U2384">
        <v>7190</v>
      </c>
      <c r="V2384">
        <v>0</v>
      </c>
      <c r="W2384" t="s">
        <v>44</v>
      </c>
      <c r="X2384" t="s">
        <v>43</v>
      </c>
      <c r="Y2384" t="s">
        <v>43</v>
      </c>
      <c r="Z2384">
        <v>0</v>
      </c>
      <c r="AA2384" t="s">
        <v>45</v>
      </c>
      <c r="AB2384" t="s">
        <v>43</v>
      </c>
      <c r="AC2384" t="s">
        <v>43</v>
      </c>
    </row>
    <row r="2385" spans="1:29" x14ac:dyDescent="0.3">
      <c r="A2385" s="2">
        <v>45064.5078587963</v>
      </c>
      <c r="B2385" t="s">
        <v>29</v>
      </c>
      <c r="C2385" s="4" t="s">
        <v>2662</v>
      </c>
      <c r="D2385" t="s">
        <v>54</v>
      </c>
      <c r="E2385" t="s">
        <v>73</v>
      </c>
      <c r="F2385" t="s">
        <v>33</v>
      </c>
      <c r="G2385" t="s">
        <v>34</v>
      </c>
      <c r="H2385" t="s">
        <v>57</v>
      </c>
      <c r="I2385" t="s">
        <v>36</v>
      </c>
      <c r="J2385">
        <v>2</v>
      </c>
      <c r="K2385" t="s">
        <v>499</v>
      </c>
      <c r="L2385" t="s">
        <v>69</v>
      </c>
      <c r="M2385" t="s">
        <v>588</v>
      </c>
      <c r="N2385" t="s">
        <v>857</v>
      </c>
      <c r="O2385" t="s">
        <v>41</v>
      </c>
      <c r="P2385" t="s">
        <v>66</v>
      </c>
      <c r="Q2385" t="s">
        <v>481</v>
      </c>
      <c r="R2385" t="s">
        <v>495</v>
      </c>
      <c r="S2385" t="s">
        <v>2663</v>
      </c>
      <c r="T2385">
        <v>4150</v>
      </c>
      <c r="U2385">
        <v>131150</v>
      </c>
      <c r="V2385">
        <v>0</v>
      </c>
      <c r="W2385" t="s">
        <v>44</v>
      </c>
      <c r="X2385" t="s">
        <v>43</v>
      </c>
      <c r="Y2385" t="s">
        <v>43</v>
      </c>
      <c r="Z2385">
        <v>0</v>
      </c>
      <c r="AA2385" t="s">
        <v>45</v>
      </c>
      <c r="AB2385" t="s">
        <v>43</v>
      </c>
      <c r="AC2385" t="s">
        <v>43</v>
      </c>
    </row>
    <row r="2386" spans="1:29" x14ac:dyDescent="0.3">
      <c r="A2386" s="2">
        <v>45064.508622685193</v>
      </c>
      <c r="B2386" t="s">
        <v>29</v>
      </c>
      <c r="C2386" s="4" t="s">
        <v>2664</v>
      </c>
      <c r="D2386" t="s">
        <v>31</v>
      </c>
      <c r="E2386" t="s">
        <v>73</v>
      </c>
      <c r="F2386" t="s">
        <v>33</v>
      </c>
      <c r="G2386" t="s">
        <v>34</v>
      </c>
      <c r="H2386" t="s">
        <v>35</v>
      </c>
      <c r="I2386" t="s">
        <v>36</v>
      </c>
      <c r="J2386">
        <v>1</v>
      </c>
      <c r="K2386" t="s">
        <v>81</v>
      </c>
      <c r="L2386" t="s">
        <v>69</v>
      </c>
      <c r="M2386" t="s">
        <v>490</v>
      </c>
      <c r="N2386" t="s">
        <v>726</v>
      </c>
      <c r="O2386" t="s">
        <v>41</v>
      </c>
      <c r="P2386" t="s">
        <v>95</v>
      </c>
      <c r="Q2386" t="s">
        <v>35</v>
      </c>
      <c r="R2386" t="s">
        <v>34</v>
      </c>
      <c r="S2386" t="s">
        <v>2665</v>
      </c>
      <c r="T2386">
        <v>50</v>
      </c>
      <c r="U2386">
        <v>151</v>
      </c>
      <c r="V2386">
        <v>0</v>
      </c>
      <c r="W2386" t="s">
        <v>44</v>
      </c>
      <c r="X2386" t="s">
        <v>43</v>
      </c>
      <c r="Y2386" t="s">
        <v>43</v>
      </c>
      <c r="Z2386">
        <v>0</v>
      </c>
      <c r="AA2386" t="s">
        <v>45</v>
      </c>
      <c r="AB2386" t="s">
        <v>43</v>
      </c>
      <c r="AC2386" t="s">
        <v>43</v>
      </c>
    </row>
    <row r="2387" spans="1:29" x14ac:dyDescent="0.3">
      <c r="A2387" s="2">
        <v>45064.510729166657</v>
      </c>
      <c r="B2387" t="s">
        <v>29</v>
      </c>
      <c r="C2387" s="4" t="s">
        <v>2666</v>
      </c>
      <c r="D2387" t="s">
        <v>31</v>
      </c>
      <c r="E2387" t="s">
        <v>73</v>
      </c>
      <c r="F2387" t="s">
        <v>122</v>
      </c>
      <c r="G2387" t="s">
        <v>56</v>
      </c>
      <c r="H2387" t="s">
        <v>57</v>
      </c>
      <c r="I2387" t="s">
        <v>58</v>
      </c>
      <c r="J2387">
        <v>10</v>
      </c>
      <c r="K2387" t="s">
        <v>499</v>
      </c>
      <c r="L2387" t="s">
        <v>49</v>
      </c>
      <c r="M2387" t="s">
        <v>642</v>
      </c>
      <c r="N2387" t="s">
        <v>2667</v>
      </c>
      <c r="O2387" t="s">
        <v>113</v>
      </c>
      <c r="P2387" t="s">
        <v>2225</v>
      </c>
      <c r="Q2387" t="s">
        <v>35</v>
      </c>
      <c r="R2387" t="s">
        <v>507</v>
      </c>
      <c r="S2387" t="s">
        <v>2668</v>
      </c>
      <c r="T2387">
        <v>50</v>
      </c>
      <c r="U2387">
        <v>111130</v>
      </c>
      <c r="V2387">
        <v>0</v>
      </c>
      <c r="W2387" t="s">
        <v>44</v>
      </c>
      <c r="X2387" t="s">
        <v>43</v>
      </c>
      <c r="Y2387" t="s">
        <v>43</v>
      </c>
      <c r="Z2387">
        <v>0</v>
      </c>
      <c r="AA2387" t="s">
        <v>45</v>
      </c>
      <c r="AB2387" t="s">
        <v>43</v>
      </c>
      <c r="AC2387" t="s">
        <v>43</v>
      </c>
    </row>
    <row r="2388" spans="1:29" x14ac:dyDescent="0.3">
      <c r="A2388" s="2">
        <v>45064.511273148149</v>
      </c>
      <c r="B2388" t="s">
        <v>29</v>
      </c>
      <c r="C2388" s="4" t="s">
        <v>2669</v>
      </c>
      <c r="D2388" t="s">
        <v>31</v>
      </c>
      <c r="E2388" t="s">
        <v>73</v>
      </c>
      <c r="F2388" t="s">
        <v>33</v>
      </c>
      <c r="G2388" t="s">
        <v>56</v>
      </c>
      <c r="H2388" t="s">
        <v>35</v>
      </c>
      <c r="I2388" t="s">
        <v>36</v>
      </c>
      <c r="J2388">
        <v>5</v>
      </c>
      <c r="K2388" t="s">
        <v>48</v>
      </c>
      <c r="L2388" t="s">
        <v>38</v>
      </c>
      <c r="M2388" t="s">
        <v>511</v>
      </c>
      <c r="N2388" t="s">
        <v>596</v>
      </c>
      <c r="O2388" t="s">
        <v>113</v>
      </c>
      <c r="P2388" t="s">
        <v>52</v>
      </c>
      <c r="Q2388" t="s">
        <v>481</v>
      </c>
      <c r="R2388" t="s">
        <v>507</v>
      </c>
      <c r="S2388" t="s">
        <v>2670</v>
      </c>
      <c r="T2388">
        <v>3140</v>
      </c>
      <c r="U2388">
        <v>7190</v>
      </c>
      <c r="V2388">
        <v>0</v>
      </c>
      <c r="W2388" t="s">
        <v>44</v>
      </c>
      <c r="X2388" t="s">
        <v>43</v>
      </c>
      <c r="Y2388" t="s">
        <v>43</v>
      </c>
      <c r="Z2388">
        <v>0</v>
      </c>
      <c r="AA2388" t="s">
        <v>45</v>
      </c>
      <c r="AB2388" t="s">
        <v>43</v>
      </c>
      <c r="AC2388" t="s">
        <v>43</v>
      </c>
    </row>
    <row r="2389" spans="1:29" x14ac:dyDescent="0.3">
      <c r="A2389" s="2">
        <v>45064.51226851852</v>
      </c>
      <c r="B2389" t="s">
        <v>29</v>
      </c>
      <c r="C2389" s="4" t="s">
        <v>2589</v>
      </c>
      <c r="D2389" t="s">
        <v>31</v>
      </c>
      <c r="E2389" t="s">
        <v>73</v>
      </c>
      <c r="F2389" t="s">
        <v>33</v>
      </c>
      <c r="G2389" t="s">
        <v>34</v>
      </c>
      <c r="H2389" t="s">
        <v>57</v>
      </c>
      <c r="I2389" t="s">
        <v>36</v>
      </c>
      <c r="J2389">
        <v>7</v>
      </c>
      <c r="K2389" t="s">
        <v>123</v>
      </c>
      <c r="L2389" t="s">
        <v>194</v>
      </c>
      <c r="M2389" t="s">
        <v>635</v>
      </c>
      <c r="N2389" t="s">
        <v>827</v>
      </c>
      <c r="O2389" t="s">
        <v>125</v>
      </c>
      <c r="P2389" t="s">
        <v>77</v>
      </c>
      <c r="Q2389" t="s">
        <v>481</v>
      </c>
      <c r="R2389" t="s">
        <v>495</v>
      </c>
      <c r="S2389" t="s">
        <v>2671</v>
      </c>
      <c r="T2389">
        <v>50</v>
      </c>
      <c r="U2389">
        <v>151</v>
      </c>
      <c r="V2389">
        <v>0</v>
      </c>
      <c r="W2389" t="s">
        <v>44</v>
      </c>
      <c r="X2389" t="s">
        <v>43</v>
      </c>
      <c r="Y2389" t="s">
        <v>43</v>
      </c>
      <c r="Z2389">
        <v>0</v>
      </c>
      <c r="AA2389" t="s">
        <v>45</v>
      </c>
      <c r="AB2389" t="s">
        <v>43</v>
      </c>
      <c r="AC2389" t="s">
        <v>43</v>
      </c>
    </row>
    <row r="2390" spans="1:29" x14ac:dyDescent="0.3">
      <c r="A2390" s="2">
        <v>45064.512499999997</v>
      </c>
      <c r="B2390" t="s">
        <v>29</v>
      </c>
      <c r="C2390" s="4" t="s">
        <v>2672</v>
      </c>
      <c r="D2390" t="s">
        <v>31</v>
      </c>
      <c r="E2390" t="s">
        <v>73</v>
      </c>
      <c r="F2390" t="s">
        <v>47</v>
      </c>
      <c r="G2390" t="s">
        <v>34</v>
      </c>
      <c r="H2390" t="s">
        <v>57</v>
      </c>
      <c r="I2390" t="s">
        <v>58</v>
      </c>
      <c r="J2390">
        <v>5</v>
      </c>
      <c r="K2390" t="s">
        <v>48</v>
      </c>
      <c r="L2390" t="s">
        <v>69</v>
      </c>
      <c r="M2390" t="s">
        <v>505</v>
      </c>
      <c r="N2390" t="s">
        <v>781</v>
      </c>
      <c r="O2390" t="s">
        <v>41</v>
      </c>
      <c r="P2390" t="s">
        <v>52</v>
      </c>
      <c r="Q2390" t="s">
        <v>481</v>
      </c>
      <c r="R2390" t="s">
        <v>34</v>
      </c>
      <c r="S2390" t="s">
        <v>2673</v>
      </c>
      <c r="T2390">
        <v>3140</v>
      </c>
      <c r="U2390">
        <v>131150</v>
      </c>
      <c r="V2390">
        <v>0</v>
      </c>
      <c r="W2390" t="s">
        <v>44</v>
      </c>
      <c r="X2390" t="s">
        <v>43</v>
      </c>
      <c r="Y2390" t="s">
        <v>43</v>
      </c>
      <c r="Z2390">
        <v>0</v>
      </c>
      <c r="AA2390" t="s">
        <v>45</v>
      </c>
      <c r="AB2390" t="s">
        <v>43</v>
      </c>
      <c r="AC2390" t="s">
        <v>43</v>
      </c>
    </row>
    <row r="2391" spans="1:29" x14ac:dyDescent="0.3">
      <c r="A2391" s="2">
        <v>45064.512650462973</v>
      </c>
      <c r="B2391" t="s">
        <v>29</v>
      </c>
      <c r="C2391" s="4" t="s">
        <v>2589</v>
      </c>
      <c r="D2391" t="s">
        <v>54</v>
      </c>
      <c r="E2391" t="s">
        <v>73</v>
      </c>
      <c r="F2391" t="s">
        <v>47</v>
      </c>
      <c r="G2391" t="s">
        <v>56</v>
      </c>
      <c r="H2391" t="s">
        <v>57</v>
      </c>
      <c r="I2391" t="s">
        <v>58</v>
      </c>
      <c r="J2391">
        <v>5</v>
      </c>
      <c r="K2391" t="s">
        <v>48</v>
      </c>
      <c r="L2391" t="s">
        <v>49</v>
      </c>
      <c r="M2391" t="s">
        <v>588</v>
      </c>
      <c r="N2391" t="s">
        <v>1477</v>
      </c>
      <c r="O2391" t="s">
        <v>41</v>
      </c>
      <c r="P2391" t="s">
        <v>95</v>
      </c>
      <c r="Q2391" t="s">
        <v>481</v>
      </c>
      <c r="R2391" t="s">
        <v>495</v>
      </c>
      <c r="S2391" t="s">
        <v>2674</v>
      </c>
      <c r="T2391">
        <v>2630</v>
      </c>
      <c r="U2391">
        <v>5070</v>
      </c>
      <c r="V2391">
        <v>0</v>
      </c>
      <c r="W2391" t="s">
        <v>44</v>
      </c>
      <c r="X2391" t="s">
        <v>43</v>
      </c>
      <c r="Y2391" t="s">
        <v>43</v>
      </c>
      <c r="Z2391">
        <v>0</v>
      </c>
      <c r="AA2391" t="s">
        <v>45</v>
      </c>
      <c r="AB2391" t="s">
        <v>43</v>
      </c>
      <c r="AC2391" t="s">
        <v>43</v>
      </c>
    </row>
    <row r="2392" spans="1:29" x14ac:dyDescent="0.3">
      <c r="A2392" s="2">
        <v>45064.514999999999</v>
      </c>
      <c r="B2392" t="s">
        <v>29</v>
      </c>
      <c r="C2392" s="4" t="s">
        <v>1197</v>
      </c>
      <c r="D2392" t="s">
        <v>54</v>
      </c>
      <c r="E2392" t="s">
        <v>73</v>
      </c>
      <c r="F2392" t="s">
        <v>33</v>
      </c>
      <c r="G2392" t="s">
        <v>56</v>
      </c>
      <c r="H2392" t="s">
        <v>57</v>
      </c>
      <c r="I2392" t="s">
        <v>58</v>
      </c>
      <c r="J2392">
        <v>10</v>
      </c>
      <c r="K2392" t="s">
        <v>81</v>
      </c>
      <c r="L2392" t="s">
        <v>69</v>
      </c>
      <c r="M2392" t="s">
        <v>511</v>
      </c>
      <c r="N2392" t="s">
        <v>693</v>
      </c>
      <c r="O2392" t="s">
        <v>41</v>
      </c>
      <c r="P2392" t="s">
        <v>95</v>
      </c>
      <c r="Q2392" t="s">
        <v>481</v>
      </c>
      <c r="R2392" t="s">
        <v>507</v>
      </c>
      <c r="S2392" t="s">
        <v>2675</v>
      </c>
      <c r="T2392">
        <v>3140</v>
      </c>
      <c r="U2392">
        <v>5070</v>
      </c>
      <c r="V2392">
        <v>0</v>
      </c>
      <c r="W2392" t="s">
        <v>44</v>
      </c>
      <c r="X2392" t="s">
        <v>43</v>
      </c>
      <c r="Y2392" t="s">
        <v>43</v>
      </c>
      <c r="Z2392">
        <v>0</v>
      </c>
      <c r="AA2392" t="s">
        <v>45</v>
      </c>
      <c r="AB2392" t="s">
        <v>43</v>
      </c>
      <c r="AC2392" t="s">
        <v>43</v>
      </c>
    </row>
    <row r="2393" spans="1:29" x14ac:dyDescent="0.3">
      <c r="A2393" s="2">
        <v>45064.516944444447</v>
      </c>
      <c r="B2393" t="s">
        <v>29</v>
      </c>
      <c r="C2393" s="4" t="s">
        <v>2582</v>
      </c>
      <c r="D2393" t="s">
        <v>31</v>
      </c>
      <c r="E2393" t="s">
        <v>64</v>
      </c>
      <c r="F2393" t="s">
        <v>33</v>
      </c>
      <c r="G2393" t="s">
        <v>56</v>
      </c>
      <c r="H2393" t="s">
        <v>57</v>
      </c>
      <c r="I2393" t="s">
        <v>58</v>
      </c>
      <c r="J2393">
        <v>3</v>
      </c>
      <c r="K2393" t="s">
        <v>499</v>
      </c>
      <c r="L2393" t="s">
        <v>49</v>
      </c>
      <c r="M2393" t="s">
        <v>490</v>
      </c>
      <c r="N2393" t="s">
        <v>2676</v>
      </c>
      <c r="O2393" t="s">
        <v>85</v>
      </c>
      <c r="P2393" t="s">
        <v>77</v>
      </c>
      <c r="Q2393" t="s">
        <v>513</v>
      </c>
      <c r="R2393" t="s">
        <v>507</v>
      </c>
      <c r="S2393" t="s">
        <v>2677</v>
      </c>
      <c r="T2393">
        <v>2630</v>
      </c>
      <c r="U2393">
        <v>91110</v>
      </c>
      <c r="V2393">
        <v>0</v>
      </c>
      <c r="W2393" t="s">
        <v>44</v>
      </c>
      <c r="X2393" t="s">
        <v>43</v>
      </c>
      <c r="Y2393" t="s">
        <v>43</v>
      </c>
      <c r="Z2393">
        <v>0</v>
      </c>
      <c r="AA2393" t="s">
        <v>45</v>
      </c>
      <c r="AB2393" t="s">
        <v>43</v>
      </c>
      <c r="AC2393" t="s">
        <v>43</v>
      </c>
    </row>
    <row r="2394" spans="1:29" x14ac:dyDescent="0.3">
      <c r="A2394" s="2">
        <v>45064.517754629633</v>
      </c>
      <c r="B2394" t="s">
        <v>29</v>
      </c>
      <c r="C2394" s="4" t="s">
        <v>1207</v>
      </c>
      <c r="D2394" t="s">
        <v>54</v>
      </c>
      <c r="E2394" t="s">
        <v>68</v>
      </c>
      <c r="F2394" t="s">
        <v>33</v>
      </c>
      <c r="G2394" t="s">
        <v>34</v>
      </c>
      <c r="H2394" t="s">
        <v>35</v>
      </c>
      <c r="I2394" t="s">
        <v>36</v>
      </c>
      <c r="J2394">
        <v>5</v>
      </c>
      <c r="K2394" t="s">
        <v>48</v>
      </c>
      <c r="L2394" t="s">
        <v>49</v>
      </c>
      <c r="M2394" t="s">
        <v>490</v>
      </c>
      <c r="N2394" t="s">
        <v>1306</v>
      </c>
      <c r="O2394" t="s">
        <v>41</v>
      </c>
      <c r="P2394" t="s">
        <v>62</v>
      </c>
      <c r="Q2394" t="s">
        <v>481</v>
      </c>
      <c r="R2394" t="s">
        <v>495</v>
      </c>
      <c r="S2394" t="s">
        <v>2678</v>
      </c>
      <c r="T2394">
        <v>50</v>
      </c>
      <c r="U2394">
        <v>151</v>
      </c>
      <c r="V2394">
        <v>0</v>
      </c>
      <c r="W2394" t="s">
        <v>44</v>
      </c>
      <c r="X2394" t="s">
        <v>43</v>
      </c>
      <c r="Y2394" t="s">
        <v>43</v>
      </c>
      <c r="Z2394">
        <v>0</v>
      </c>
      <c r="AA2394" t="s">
        <v>45</v>
      </c>
      <c r="AB2394" t="s">
        <v>43</v>
      </c>
      <c r="AC2394" t="s">
        <v>43</v>
      </c>
    </row>
    <row r="2395" spans="1:29" x14ac:dyDescent="0.3">
      <c r="A2395" s="2">
        <v>45064.518969907411</v>
      </c>
      <c r="B2395" t="s">
        <v>29</v>
      </c>
      <c r="C2395" s="4" t="s">
        <v>2582</v>
      </c>
      <c r="D2395" t="s">
        <v>31</v>
      </c>
      <c r="E2395" t="s">
        <v>73</v>
      </c>
      <c r="F2395" t="s">
        <v>33</v>
      </c>
      <c r="G2395" t="s">
        <v>56</v>
      </c>
      <c r="H2395" t="s">
        <v>35</v>
      </c>
      <c r="I2395" t="s">
        <v>58</v>
      </c>
      <c r="J2395">
        <v>10</v>
      </c>
      <c r="K2395" t="s">
        <v>81</v>
      </c>
      <c r="L2395" t="s">
        <v>69</v>
      </c>
      <c r="M2395" t="s">
        <v>505</v>
      </c>
      <c r="N2395" t="s">
        <v>601</v>
      </c>
      <c r="O2395" t="s">
        <v>113</v>
      </c>
      <c r="P2395" t="s">
        <v>42</v>
      </c>
      <c r="Q2395" t="s">
        <v>57</v>
      </c>
      <c r="R2395" t="s">
        <v>507</v>
      </c>
      <c r="S2395" t="s">
        <v>2679</v>
      </c>
      <c r="T2395">
        <v>50</v>
      </c>
      <c r="U2395">
        <v>151</v>
      </c>
      <c r="V2395">
        <v>0</v>
      </c>
      <c r="W2395" t="s">
        <v>44</v>
      </c>
      <c r="X2395" t="s">
        <v>43</v>
      </c>
      <c r="Y2395" t="s">
        <v>43</v>
      </c>
      <c r="Z2395">
        <v>0</v>
      </c>
      <c r="AA2395" t="s">
        <v>45</v>
      </c>
      <c r="AB2395" t="s">
        <v>43</v>
      </c>
      <c r="AC2395" t="s">
        <v>43</v>
      </c>
    </row>
    <row r="2396" spans="1:29" x14ac:dyDescent="0.3">
      <c r="A2396" s="2">
        <v>45064.519282407397</v>
      </c>
      <c r="B2396" t="s">
        <v>29</v>
      </c>
      <c r="C2396" s="4" t="s">
        <v>2582</v>
      </c>
      <c r="D2396" t="s">
        <v>31</v>
      </c>
      <c r="E2396" t="s">
        <v>73</v>
      </c>
      <c r="F2396" t="s">
        <v>47</v>
      </c>
      <c r="G2396" t="s">
        <v>495</v>
      </c>
      <c r="H2396" t="s">
        <v>57</v>
      </c>
      <c r="I2396" t="s">
        <v>58</v>
      </c>
      <c r="J2396">
        <v>7</v>
      </c>
      <c r="K2396" t="s">
        <v>81</v>
      </c>
      <c r="L2396" t="s">
        <v>49</v>
      </c>
      <c r="M2396" t="s">
        <v>680</v>
      </c>
      <c r="N2396" t="s">
        <v>2680</v>
      </c>
      <c r="O2396" t="s">
        <v>85</v>
      </c>
      <c r="P2396" t="s">
        <v>1484</v>
      </c>
      <c r="Q2396" t="s">
        <v>57</v>
      </c>
      <c r="R2396" t="s">
        <v>495</v>
      </c>
      <c r="S2396" t="s">
        <v>2681</v>
      </c>
      <c r="T2396">
        <v>4150</v>
      </c>
      <c r="U2396">
        <v>7190</v>
      </c>
      <c r="V2396">
        <v>0</v>
      </c>
      <c r="W2396" t="s">
        <v>44</v>
      </c>
      <c r="X2396" t="s">
        <v>43</v>
      </c>
      <c r="Y2396" t="s">
        <v>43</v>
      </c>
      <c r="Z2396">
        <v>0</v>
      </c>
      <c r="AA2396" t="s">
        <v>45</v>
      </c>
      <c r="AB2396" t="s">
        <v>43</v>
      </c>
      <c r="AC2396" t="s">
        <v>43</v>
      </c>
    </row>
    <row r="2397" spans="1:29" x14ac:dyDescent="0.3">
      <c r="A2397" s="2">
        <v>45064.521631944437</v>
      </c>
      <c r="B2397" t="s">
        <v>29</v>
      </c>
      <c r="C2397" s="4" t="s">
        <v>323</v>
      </c>
      <c r="D2397" t="s">
        <v>54</v>
      </c>
      <c r="E2397" t="s">
        <v>68</v>
      </c>
      <c r="F2397" t="s">
        <v>122</v>
      </c>
      <c r="G2397" t="s">
        <v>34</v>
      </c>
      <c r="H2397" t="s">
        <v>35</v>
      </c>
      <c r="I2397" t="s">
        <v>36</v>
      </c>
      <c r="J2397">
        <v>2</v>
      </c>
      <c r="K2397" t="s">
        <v>499</v>
      </c>
      <c r="L2397" t="s">
        <v>49</v>
      </c>
      <c r="M2397" t="s">
        <v>515</v>
      </c>
      <c r="N2397" t="s">
        <v>747</v>
      </c>
      <c r="O2397" t="s">
        <v>85</v>
      </c>
      <c r="P2397" t="s">
        <v>77</v>
      </c>
      <c r="Q2397" t="s">
        <v>481</v>
      </c>
      <c r="R2397" t="s">
        <v>495</v>
      </c>
      <c r="S2397" t="s">
        <v>2682</v>
      </c>
      <c r="T2397">
        <v>3140</v>
      </c>
      <c r="U2397">
        <v>111130</v>
      </c>
      <c r="V2397">
        <v>0</v>
      </c>
      <c r="W2397" t="s">
        <v>44</v>
      </c>
      <c r="X2397" t="s">
        <v>43</v>
      </c>
      <c r="Y2397" t="s">
        <v>43</v>
      </c>
      <c r="Z2397">
        <v>0</v>
      </c>
      <c r="AA2397" t="s">
        <v>45</v>
      </c>
      <c r="AB2397" t="s">
        <v>43</v>
      </c>
      <c r="AC2397" t="s">
        <v>43</v>
      </c>
    </row>
    <row r="2398" spans="1:29" x14ac:dyDescent="0.3">
      <c r="A2398" s="2">
        <v>45064.524178240739</v>
      </c>
      <c r="B2398" t="s">
        <v>29</v>
      </c>
      <c r="C2398" s="4" t="s">
        <v>96</v>
      </c>
      <c r="D2398" t="s">
        <v>31</v>
      </c>
      <c r="E2398" t="s">
        <v>73</v>
      </c>
      <c r="F2398" t="s">
        <v>33</v>
      </c>
      <c r="G2398" t="s">
        <v>56</v>
      </c>
      <c r="H2398" t="s">
        <v>35</v>
      </c>
      <c r="I2398" t="s">
        <v>36</v>
      </c>
      <c r="J2398">
        <v>5</v>
      </c>
      <c r="K2398" t="s">
        <v>499</v>
      </c>
      <c r="L2398" t="s">
        <v>49</v>
      </c>
      <c r="M2398" t="s">
        <v>560</v>
      </c>
      <c r="N2398" t="s">
        <v>2683</v>
      </c>
      <c r="O2398" t="s">
        <v>41</v>
      </c>
      <c r="P2398" t="s">
        <v>52</v>
      </c>
      <c r="Q2398" t="s">
        <v>481</v>
      </c>
      <c r="R2398" t="s">
        <v>507</v>
      </c>
      <c r="S2398" t="s">
        <v>2684</v>
      </c>
      <c r="T2398">
        <v>2630</v>
      </c>
      <c r="U2398">
        <v>7190</v>
      </c>
      <c r="V2398">
        <v>0</v>
      </c>
      <c r="W2398" t="s">
        <v>44</v>
      </c>
      <c r="X2398" t="s">
        <v>43</v>
      </c>
      <c r="Y2398" t="s">
        <v>43</v>
      </c>
      <c r="Z2398">
        <v>0</v>
      </c>
      <c r="AA2398" t="s">
        <v>45</v>
      </c>
      <c r="AB2398" t="s">
        <v>43</v>
      </c>
      <c r="AC2398" t="s">
        <v>43</v>
      </c>
    </row>
    <row r="2399" spans="1:29" x14ac:dyDescent="0.3">
      <c r="A2399" s="2">
        <v>45064.525173611109</v>
      </c>
      <c r="B2399" t="s">
        <v>29</v>
      </c>
      <c r="C2399" s="4" t="s">
        <v>2589</v>
      </c>
      <c r="D2399" t="s">
        <v>31</v>
      </c>
      <c r="E2399" t="s">
        <v>64</v>
      </c>
      <c r="F2399" t="s">
        <v>47</v>
      </c>
      <c r="G2399" t="s">
        <v>34</v>
      </c>
      <c r="H2399" t="s">
        <v>57</v>
      </c>
      <c r="I2399" t="s">
        <v>36</v>
      </c>
      <c r="J2399">
        <v>10</v>
      </c>
      <c r="K2399" t="s">
        <v>48</v>
      </c>
      <c r="L2399" t="s">
        <v>69</v>
      </c>
      <c r="M2399" t="s">
        <v>500</v>
      </c>
      <c r="N2399" t="s">
        <v>2685</v>
      </c>
      <c r="O2399" t="s">
        <v>85</v>
      </c>
      <c r="P2399" t="s">
        <v>66</v>
      </c>
      <c r="Q2399" t="s">
        <v>57</v>
      </c>
      <c r="R2399" t="s">
        <v>34</v>
      </c>
      <c r="S2399" t="s">
        <v>2686</v>
      </c>
      <c r="T2399">
        <v>4150</v>
      </c>
      <c r="U2399">
        <v>131150</v>
      </c>
      <c r="V2399">
        <v>0</v>
      </c>
      <c r="W2399" t="s">
        <v>44</v>
      </c>
      <c r="X2399" t="s">
        <v>43</v>
      </c>
      <c r="Y2399" t="s">
        <v>43</v>
      </c>
      <c r="Z2399">
        <v>0</v>
      </c>
      <c r="AA2399" t="s">
        <v>45</v>
      </c>
      <c r="AB2399" t="s">
        <v>43</v>
      </c>
      <c r="AC2399" t="s">
        <v>43</v>
      </c>
    </row>
    <row r="2400" spans="1:29" x14ac:dyDescent="0.3">
      <c r="A2400" s="2">
        <v>45064.525555555563</v>
      </c>
      <c r="B2400" t="s">
        <v>29</v>
      </c>
      <c r="C2400" s="4" t="s">
        <v>2687</v>
      </c>
      <c r="D2400" t="s">
        <v>31</v>
      </c>
      <c r="E2400" t="s">
        <v>73</v>
      </c>
      <c r="F2400" t="s">
        <v>47</v>
      </c>
      <c r="G2400" t="s">
        <v>34</v>
      </c>
      <c r="H2400" t="s">
        <v>35</v>
      </c>
      <c r="I2400" t="s">
        <v>36</v>
      </c>
      <c r="J2400">
        <v>2</v>
      </c>
      <c r="K2400" t="s">
        <v>123</v>
      </c>
      <c r="L2400" t="s">
        <v>49</v>
      </c>
      <c r="M2400" t="s">
        <v>580</v>
      </c>
      <c r="N2400" t="s">
        <v>1523</v>
      </c>
      <c r="O2400" t="s">
        <v>41</v>
      </c>
      <c r="P2400" t="s">
        <v>66</v>
      </c>
      <c r="Q2400" t="s">
        <v>35</v>
      </c>
      <c r="R2400" t="s">
        <v>34</v>
      </c>
      <c r="S2400" t="s">
        <v>2688</v>
      </c>
      <c r="T2400">
        <v>50</v>
      </c>
      <c r="U2400">
        <v>131150</v>
      </c>
      <c r="V2400">
        <v>0</v>
      </c>
      <c r="W2400" t="s">
        <v>44</v>
      </c>
      <c r="X2400" t="s">
        <v>43</v>
      </c>
      <c r="Y2400" t="s">
        <v>43</v>
      </c>
      <c r="Z2400">
        <v>0</v>
      </c>
      <c r="AA2400" t="s">
        <v>45</v>
      </c>
      <c r="AB2400" t="s">
        <v>43</v>
      </c>
      <c r="AC2400" t="s">
        <v>43</v>
      </c>
    </row>
    <row r="2401" spans="1:29" x14ac:dyDescent="0.3">
      <c r="A2401" s="2">
        <v>45064.530752314808</v>
      </c>
      <c r="B2401" t="s">
        <v>29</v>
      </c>
      <c r="C2401" s="4" t="s">
        <v>2689</v>
      </c>
      <c r="D2401" t="s">
        <v>31</v>
      </c>
      <c r="E2401" t="s">
        <v>64</v>
      </c>
      <c r="F2401" t="s">
        <v>122</v>
      </c>
      <c r="G2401" t="s">
        <v>34</v>
      </c>
      <c r="H2401" t="s">
        <v>57</v>
      </c>
      <c r="I2401" t="s">
        <v>36</v>
      </c>
      <c r="J2401">
        <v>8</v>
      </c>
      <c r="K2401" t="s">
        <v>48</v>
      </c>
      <c r="L2401" t="s">
        <v>49</v>
      </c>
      <c r="M2401" t="s">
        <v>560</v>
      </c>
      <c r="N2401" t="s">
        <v>1797</v>
      </c>
      <c r="O2401" t="s">
        <v>41</v>
      </c>
      <c r="P2401" t="s">
        <v>153</v>
      </c>
      <c r="Q2401" t="s">
        <v>481</v>
      </c>
      <c r="R2401" t="s">
        <v>495</v>
      </c>
      <c r="S2401" t="s">
        <v>2690</v>
      </c>
      <c r="T2401">
        <v>4150</v>
      </c>
      <c r="U2401">
        <v>91110</v>
      </c>
      <c r="V2401">
        <v>0</v>
      </c>
      <c r="W2401" t="s">
        <v>44</v>
      </c>
      <c r="X2401" t="s">
        <v>43</v>
      </c>
      <c r="Y2401" t="s">
        <v>43</v>
      </c>
      <c r="Z2401">
        <v>0</v>
      </c>
      <c r="AA2401" t="s">
        <v>45</v>
      </c>
      <c r="AB2401" t="s">
        <v>43</v>
      </c>
      <c r="AC2401" t="s">
        <v>43</v>
      </c>
    </row>
    <row r="2402" spans="1:29" x14ac:dyDescent="0.3">
      <c r="A2402" s="2">
        <v>45064.535092592603</v>
      </c>
      <c r="B2402" t="s">
        <v>29</v>
      </c>
      <c r="C2402" s="4" t="s">
        <v>612</v>
      </c>
      <c r="D2402" t="s">
        <v>31</v>
      </c>
      <c r="E2402" t="s">
        <v>73</v>
      </c>
      <c r="F2402" t="s">
        <v>33</v>
      </c>
      <c r="G2402" t="s">
        <v>56</v>
      </c>
      <c r="H2402" t="s">
        <v>35</v>
      </c>
      <c r="I2402" t="s">
        <v>36</v>
      </c>
      <c r="J2402">
        <v>4</v>
      </c>
      <c r="K2402" t="s">
        <v>499</v>
      </c>
      <c r="L2402" t="s">
        <v>49</v>
      </c>
      <c r="M2402" t="s">
        <v>511</v>
      </c>
      <c r="N2402" t="s">
        <v>931</v>
      </c>
      <c r="O2402" t="s">
        <v>41</v>
      </c>
      <c r="P2402" t="s">
        <v>88</v>
      </c>
      <c r="Q2402" t="s">
        <v>35</v>
      </c>
      <c r="R2402" t="s">
        <v>34</v>
      </c>
      <c r="S2402" t="s">
        <v>2691</v>
      </c>
      <c r="T2402">
        <v>3140</v>
      </c>
      <c r="U2402">
        <v>7190</v>
      </c>
      <c r="V2402">
        <v>0</v>
      </c>
      <c r="W2402" t="s">
        <v>44</v>
      </c>
      <c r="X2402" t="s">
        <v>43</v>
      </c>
      <c r="Y2402" t="s">
        <v>43</v>
      </c>
      <c r="Z2402">
        <v>0</v>
      </c>
      <c r="AA2402" t="s">
        <v>45</v>
      </c>
      <c r="AB2402" t="s">
        <v>43</v>
      </c>
      <c r="AC2402" t="s">
        <v>43</v>
      </c>
    </row>
    <row r="2403" spans="1:29" x14ac:dyDescent="0.3">
      <c r="A2403" s="2">
        <v>45064.535162037027</v>
      </c>
      <c r="B2403" t="s">
        <v>29</v>
      </c>
      <c r="C2403" s="4" t="s">
        <v>2692</v>
      </c>
      <c r="D2403" t="s">
        <v>31</v>
      </c>
      <c r="E2403" t="s">
        <v>64</v>
      </c>
      <c r="F2403" t="s">
        <v>122</v>
      </c>
      <c r="G2403" t="s">
        <v>34</v>
      </c>
      <c r="H2403" t="s">
        <v>35</v>
      </c>
      <c r="I2403" t="s">
        <v>36</v>
      </c>
      <c r="J2403">
        <v>8</v>
      </c>
      <c r="K2403" t="s">
        <v>48</v>
      </c>
      <c r="L2403" t="s">
        <v>49</v>
      </c>
      <c r="M2403" t="s">
        <v>580</v>
      </c>
      <c r="N2403" t="s">
        <v>1131</v>
      </c>
      <c r="O2403" t="s">
        <v>85</v>
      </c>
      <c r="P2403" t="s">
        <v>77</v>
      </c>
      <c r="Q2403" t="s">
        <v>481</v>
      </c>
      <c r="R2403" t="s">
        <v>495</v>
      </c>
      <c r="S2403" t="s">
        <v>2693</v>
      </c>
      <c r="T2403">
        <v>4150</v>
      </c>
      <c r="U2403">
        <v>7190</v>
      </c>
      <c r="V2403">
        <v>0</v>
      </c>
      <c r="W2403" t="s">
        <v>44</v>
      </c>
      <c r="X2403" t="s">
        <v>43</v>
      </c>
      <c r="Y2403" t="s">
        <v>43</v>
      </c>
      <c r="Z2403">
        <v>0</v>
      </c>
      <c r="AA2403" t="s">
        <v>45</v>
      </c>
      <c r="AB2403" t="s">
        <v>43</v>
      </c>
      <c r="AC2403" t="s">
        <v>43</v>
      </c>
    </row>
    <row r="2404" spans="1:29" x14ac:dyDescent="0.3">
      <c r="A2404" s="2">
        <v>45064.535451388889</v>
      </c>
      <c r="B2404" t="s">
        <v>29</v>
      </c>
      <c r="C2404" s="4" t="s">
        <v>2694</v>
      </c>
      <c r="D2404" t="s">
        <v>31</v>
      </c>
      <c r="E2404" t="s">
        <v>32</v>
      </c>
      <c r="F2404" t="s">
        <v>122</v>
      </c>
      <c r="G2404" t="s">
        <v>34</v>
      </c>
      <c r="H2404" t="s">
        <v>57</v>
      </c>
      <c r="I2404" t="s">
        <v>58</v>
      </c>
      <c r="J2404">
        <v>7</v>
      </c>
      <c r="K2404" t="s">
        <v>499</v>
      </c>
      <c r="L2404" t="s">
        <v>49</v>
      </c>
      <c r="M2404" t="s">
        <v>560</v>
      </c>
      <c r="N2404" t="s">
        <v>760</v>
      </c>
      <c r="O2404" t="s">
        <v>113</v>
      </c>
      <c r="P2404" t="s">
        <v>95</v>
      </c>
      <c r="Q2404" t="s">
        <v>481</v>
      </c>
      <c r="R2404" t="s">
        <v>34</v>
      </c>
      <c r="S2404" t="s">
        <v>2695</v>
      </c>
      <c r="T2404">
        <v>50</v>
      </c>
      <c r="U2404">
        <v>131150</v>
      </c>
      <c r="V2404">
        <v>0</v>
      </c>
      <c r="W2404" t="s">
        <v>44</v>
      </c>
      <c r="X2404" t="s">
        <v>43</v>
      </c>
      <c r="Y2404" t="s">
        <v>43</v>
      </c>
      <c r="Z2404">
        <v>0</v>
      </c>
      <c r="AA2404" t="s">
        <v>45</v>
      </c>
      <c r="AB2404" t="s">
        <v>43</v>
      </c>
      <c r="AC2404" t="s">
        <v>43</v>
      </c>
    </row>
    <row r="2405" spans="1:29" x14ac:dyDescent="0.3">
      <c r="A2405" s="2">
        <v>45064.538854166669</v>
      </c>
      <c r="B2405" t="s">
        <v>29</v>
      </c>
      <c r="C2405" s="4" t="s">
        <v>2692</v>
      </c>
      <c r="D2405" t="s">
        <v>31</v>
      </c>
      <c r="E2405" t="s">
        <v>64</v>
      </c>
      <c r="F2405" t="s">
        <v>33</v>
      </c>
      <c r="G2405" t="s">
        <v>34</v>
      </c>
      <c r="H2405" t="s">
        <v>35</v>
      </c>
      <c r="I2405" t="s">
        <v>36</v>
      </c>
      <c r="J2405">
        <v>7</v>
      </c>
      <c r="K2405" t="s">
        <v>499</v>
      </c>
      <c r="L2405" t="s">
        <v>49</v>
      </c>
      <c r="M2405" t="s">
        <v>505</v>
      </c>
      <c r="N2405" t="s">
        <v>672</v>
      </c>
      <c r="O2405" t="s">
        <v>41</v>
      </c>
      <c r="P2405" t="s">
        <v>52</v>
      </c>
      <c r="Q2405" t="s">
        <v>481</v>
      </c>
      <c r="R2405" t="s">
        <v>34</v>
      </c>
      <c r="S2405" t="s">
        <v>2696</v>
      </c>
      <c r="T2405">
        <v>50</v>
      </c>
      <c r="U2405">
        <v>151</v>
      </c>
      <c r="V2405">
        <v>0</v>
      </c>
      <c r="W2405" t="s">
        <v>44</v>
      </c>
      <c r="X2405" t="s">
        <v>43</v>
      </c>
      <c r="Y2405" t="s">
        <v>43</v>
      </c>
      <c r="Z2405">
        <v>0</v>
      </c>
      <c r="AA2405" t="s">
        <v>45</v>
      </c>
      <c r="AB2405" t="s">
        <v>43</v>
      </c>
      <c r="AC2405" t="s">
        <v>43</v>
      </c>
    </row>
    <row r="2406" spans="1:29" x14ac:dyDescent="0.3">
      <c r="A2406" s="2">
        <v>45064.539884259262</v>
      </c>
      <c r="B2406" t="s">
        <v>219</v>
      </c>
      <c r="C2406" s="4" t="s">
        <v>2692</v>
      </c>
      <c r="D2406" t="s">
        <v>54</v>
      </c>
      <c r="E2406" t="s">
        <v>68</v>
      </c>
      <c r="F2406" t="s">
        <v>33</v>
      </c>
      <c r="G2406" t="s">
        <v>56</v>
      </c>
      <c r="H2406" t="s">
        <v>35</v>
      </c>
      <c r="I2406" t="s">
        <v>36</v>
      </c>
      <c r="J2406">
        <v>4</v>
      </c>
      <c r="K2406" t="s">
        <v>48</v>
      </c>
      <c r="L2406" t="s">
        <v>49</v>
      </c>
      <c r="M2406" t="s">
        <v>588</v>
      </c>
      <c r="N2406" t="s">
        <v>524</v>
      </c>
      <c r="O2406" t="s">
        <v>41</v>
      </c>
      <c r="P2406" t="s">
        <v>88</v>
      </c>
      <c r="Q2406" t="s">
        <v>481</v>
      </c>
      <c r="R2406" t="s">
        <v>507</v>
      </c>
      <c r="S2406" t="s">
        <v>2697</v>
      </c>
      <c r="T2406">
        <v>4150</v>
      </c>
      <c r="U2406">
        <v>131150</v>
      </c>
      <c r="V2406">
        <v>0</v>
      </c>
      <c r="W2406" t="s">
        <v>44</v>
      </c>
      <c r="X2406" t="s">
        <v>43</v>
      </c>
      <c r="Y2406" t="s">
        <v>43</v>
      </c>
      <c r="Z2406">
        <v>0</v>
      </c>
      <c r="AA2406" t="s">
        <v>45</v>
      </c>
      <c r="AB2406" t="s">
        <v>43</v>
      </c>
      <c r="AC2406" t="s">
        <v>43</v>
      </c>
    </row>
    <row r="2407" spans="1:29" x14ac:dyDescent="0.3">
      <c r="A2407" s="2">
        <v>45064.540578703702</v>
      </c>
      <c r="B2407" t="s">
        <v>29</v>
      </c>
      <c r="C2407" s="4" t="s">
        <v>332</v>
      </c>
      <c r="D2407" t="s">
        <v>54</v>
      </c>
      <c r="E2407" t="s">
        <v>73</v>
      </c>
      <c r="F2407" t="s">
        <v>33</v>
      </c>
      <c r="G2407" t="s">
        <v>34</v>
      </c>
      <c r="H2407" t="s">
        <v>35</v>
      </c>
      <c r="I2407" t="s">
        <v>36</v>
      </c>
      <c r="J2407">
        <v>5</v>
      </c>
      <c r="K2407" t="s">
        <v>48</v>
      </c>
      <c r="L2407" t="s">
        <v>49</v>
      </c>
      <c r="M2407" t="s">
        <v>500</v>
      </c>
      <c r="N2407" t="s">
        <v>698</v>
      </c>
      <c r="O2407" t="s">
        <v>41</v>
      </c>
      <c r="P2407" t="s">
        <v>52</v>
      </c>
      <c r="Q2407" t="s">
        <v>481</v>
      </c>
      <c r="R2407" t="s">
        <v>34</v>
      </c>
      <c r="S2407" t="s">
        <v>2698</v>
      </c>
      <c r="T2407">
        <v>2630</v>
      </c>
      <c r="U2407">
        <v>7190</v>
      </c>
      <c r="V2407">
        <v>0</v>
      </c>
      <c r="W2407" t="s">
        <v>44</v>
      </c>
      <c r="X2407" t="s">
        <v>43</v>
      </c>
      <c r="Y2407" t="s">
        <v>43</v>
      </c>
      <c r="Z2407">
        <v>0</v>
      </c>
      <c r="AA2407" t="s">
        <v>45</v>
      </c>
      <c r="AB2407" t="s">
        <v>43</v>
      </c>
      <c r="AC2407" t="s">
        <v>43</v>
      </c>
    </row>
    <row r="2408" spans="1:29" x14ac:dyDescent="0.3">
      <c r="A2408" s="2">
        <v>45064.544965277782</v>
      </c>
      <c r="B2408" t="s">
        <v>29</v>
      </c>
      <c r="C2408" s="4" t="s">
        <v>2692</v>
      </c>
      <c r="D2408" t="s">
        <v>54</v>
      </c>
      <c r="E2408" t="s">
        <v>73</v>
      </c>
      <c r="F2408" t="s">
        <v>122</v>
      </c>
      <c r="G2408" t="s">
        <v>56</v>
      </c>
      <c r="H2408" t="s">
        <v>35</v>
      </c>
      <c r="I2408" t="s">
        <v>36</v>
      </c>
      <c r="J2408">
        <v>1</v>
      </c>
      <c r="K2408" t="s">
        <v>48</v>
      </c>
      <c r="L2408" t="s">
        <v>38</v>
      </c>
      <c r="M2408" t="s">
        <v>515</v>
      </c>
      <c r="N2408" t="s">
        <v>790</v>
      </c>
      <c r="O2408" t="s">
        <v>85</v>
      </c>
      <c r="P2408" t="s">
        <v>62</v>
      </c>
      <c r="Q2408" t="s">
        <v>481</v>
      </c>
      <c r="R2408" t="s">
        <v>34</v>
      </c>
      <c r="S2408" t="s">
        <v>2699</v>
      </c>
      <c r="T2408">
        <v>2630</v>
      </c>
      <c r="U2408">
        <v>91110</v>
      </c>
      <c r="V2408">
        <v>0</v>
      </c>
      <c r="W2408" t="s">
        <v>44</v>
      </c>
      <c r="X2408" t="s">
        <v>43</v>
      </c>
      <c r="Y2408" t="s">
        <v>43</v>
      </c>
      <c r="Z2408">
        <v>0</v>
      </c>
      <c r="AA2408" t="s">
        <v>45</v>
      </c>
      <c r="AB2408" t="s">
        <v>43</v>
      </c>
      <c r="AC2408" t="s">
        <v>43</v>
      </c>
    </row>
    <row r="2409" spans="1:29" x14ac:dyDescent="0.3">
      <c r="A2409" s="2">
        <v>45064.547881944447</v>
      </c>
      <c r="B2409" t="s">
        <v>29</v>
      </c>
      <c r="C2409" s="4" t="s">
        <v>2332</v>
      </c>
      <c r="D2409" t="s">
        <v>54</v>
      </c>
      <c r="E2409" t="s">
        <v>73</v>
      </c>
      <c r="F2409" t="s">
        <v>47</v>
      </c>
      <c r="G2409" t="s">
        <v>495</v>
      </c>
      <c r="H2409" t="s">
        <v>35</v>
      </c>
      <c r="I2409" t="s">
        <v>58</v>
      </c>
      <c r="J2409">
        <v>2</v>
      </c>
      <c r="K2409" t="s">
        <v>123</v>
      </c>
      <c r="L2409" t="s">
        <v>49</v>
      </c>
      <c r="M2409" t="s">
        <v>560</v>
      </c>
      <c r="N2409" t="s">
        <v>663</v>
      </c>
      <c r="O2409" t="s">
        <v>113</v>
      </c>
      <c r="P2409" t="s">
        <v>66</v>
      </c>
      <c r="Q2409" t="s">
        <v>57</v>
      </c>
      <c r="R2409" t="s">
        <v>507</v>
      </c>
      <c r="S2409" t="s">
        <v>2700</v>
      </c>
      <c r="T2409">
        <v>2125</v>
      </c>
      <c r="U2409">
        <v>3050</v>
      </c>
      <c r="V2409">
        <v>0</v>
      </c>
      <c r="W2409" t="s">
        <v>44</v>
      </c>
      <c r="X2409" t="s">
        <v>43</v>
      </c>
      <c r="Y2409" t="s">
        <v>43</v>
      </c>
      <c r="Z2409">
        <v>0</v>
      </c>
      <c r="AA2409" t="s">
        <v>45</v>
      </c>
      <c r="AB2409" t="s">
        <v>43</v>
      </c>
      <c r="AC2409" t="s">
        <v>43</v>
      </c>
    </row>
    <row r="2410" spans="1:29" x14ac:dyDescent="0.3">
      <c r="A2410" s="2">
        <v>45064.550462962958</v>
      </c>
      <c r="B2410" t="s">
        <v>29</v>
      </c>
      <c r="C2410" s="4" t="s">
        <v>2701</v>
      </c>
      <c r="D2410" t="s">
        <v>31</v>
      </c>
      <c r="E2410" t="s">
        <v>32</v>
      </c>
      <c r="F2410" t="s">
        <v>33</v>
      </c>
      <c r="G2410" t="s">
        <v>34</v>
      </c>
      <c r="H2410" t="s">
        <v>35</v>
      </c>
      <c r="I2410" t="s">
        <v>36</v>
      </c>
      <c r="J2410">
        <v>10</v>
      </c>
      <c r="K2410" t="s">
        <v>48</v>
      </c>
      <c r="L2410" t="s">
        <v>49</v>
      </c>
      <c r="M2410" t="s">
        <v>511</v>
      </c>
      <c r="N2410" t="s">
        <v>1244</v>
      </c>
      <c r="O2410" t="s">
        <v>125</v>
      </c>
      <c r="P2410" t="s">
        <v>52</v>
      </c>
      <c r="Q2410" t="s">
        <v>481</v>
      </c>
      <c r="R2410" t="s">
        <v>34</v>
      </c>
      <c r="S2410" t="s">
        <v>2702</v>
      </c>
      <c r="T2410">
        <v>1620</v>
      </c>
      <c r="U2410">
        <v>7190</v>
      </c>
      <c r="V2410">
        <v>0</v>
      </c>
      <c r="W2410" t="s">
        <v>44</v>
      </c>
      <c r="X2410" t="s">
        <v>43</v>
      </c>
      <c r="Y2410" t="s">
        <v>43</v>
      </c>
      <c r="Z2410">
        <v>0</v>
      </c>
      <c r="AA2410" t="s">
        <v>45</v>
      </c>
      <c r="AB2410" t="s">
        <v>43</v>
      </c>
      <c r="AC2410" t="s">
        <v>43</v>
      </c>
    </row>
    <row r="2411" spans="1:29" x14ac:dyDescent="0.3">
      <c r="A2411" s="2">
        <v>45064.55363425926</v>
      </c>
      <c r="B2411" t="s">
        <v>29</v>
      </c>
      <c r="C2411" s="4" t="s">
        <v>1682</v>
      </c>
      <c r="D2411" t="s">
        <v>31</v>
      </c>
      <c r="E2411" t="s">
        <v>55</v>
      </c>
      <c r="F2411" t="s">
        <v>47</v>
      </c>
      <c r="G2411" t="s">
        <v>56</v>
      </c>
      <c r="H2411" t="s">
        <v>35</v>
      </c>
      <c r="I2411" t="s">
        <v>36</v>
      </c>
      <c r="J2411">
        <v>5</v>
      </c>
      <c r="K2411" t="s">
        <v>499</v>
      </c>
      <c r="L2411" t="s">
        <v>38</v>
      </c>
      <c r="M2411" t="s">
        <v>493</v>
      </c>
      <c r="N2411" t="s">
        <v>522</v>
      </c>
      <c r="O2411" t="s">
        <v>113</v>
      </c>
      <c r="P2411" t="s">
        <v>52</v>
      </c>
      <c r="Q2411" t="s">
        <v>481</v>
      </c>
      <c r="R2411" t="s">
        <v>34</v>
      </c>
      <c r="S2411" t="s">
        <v>2703</v>
      </c>
      <c r="T2411">
        <v>2630</v>
      </c>
      <c r="U2411">
        <v>91110</v>
      </c>
      <c r="V2411">
        <v>0</v>
      </c>
      <c r="W2411" t="s">
        <v>44</v>
      </c>
      <c r="X2411" t="s">
        <v>43</v>
      </c>
      <c r="Y2411" t="s">
        <v>43</v>
      </c>
      <c r="Z2411">
        <v>0</v>
      </c>
      <c r="AA2411" t="s">
        <v>45</v>
      </c>
      <c r="AB2411" t="s">
        <v>43</v>
      </c>
      <c r="AC2411" t="s">
        <v>43</v>
      </c>
    </row>
    <row r="2412" spans="1:29" x14ac:dyDescent="0.3">
      <c r="A2412" s="2">
        <v>45064.555821759262</v>
      </c>
      <c r="B2412" t="s">
        <v>29</v>
      </c>
      <c r="C2412" s="4" t="s">
        <v>2692</v>
      </c>
      <c r="D2412" t="s">
        <v>31</v>
      </c>
      <c r="E2412" t="s">
        <v>64</v>
      </c>
      <c r="F2412" t="s">
        <v>33</v>
      </c>
      <c r="G2412" t="s">
        <v>495</v>
      </c>
      <c r="H2412" t="s">
        <v>35</v>
      </c>
      <c r="I2412" t="s">
        <v>36</v>
      </c>
      <c r="J2412">
        <v>3</v>
      </c>
      <c r="K2412" t="s">
        <v>48</v>
      </c>
      <c r="L2412" t="s">
        <v>49</v>
      </c>
      <c r="M2412" t="s">
        <v>511</v>
      </c>
      <c r="N2412" t="s">
        <v>636</v>
      </c>
      <c r="O2412" t="s">
        <v>41</v>
      </c>
      <c r="P2412" t="s">
        <v>52</v>
      </c>
      <c r="Q2412" t="s">
        <v>481</v>
      </c>
      <c r="R2412" t="s">
        <v>495</v>
      </c>
      <c r="S2412" t="s">
        <v>2704</v>
      </c>
      <c r="T2412">
        <v>4150</v>
      </c>
      <c r="U2412">
        <v>131150</v>
      </c>
      <c r="V2412">
        <v>0</v>
      </c>
      <c r="W2412" t="s">
        <v>44</v>
      </c>
      <c r="X2412" t="s">
        <v>43</v>
      </c>
      <c r="Y2412" t="s">
        <v>43</v>
      </c>
      <c r="Z2412">
        <v>0</v>
      </c>
      <c r="AA2412" t="s">
        <v>45</v>
      </c>
      <c r="AB2412" t="s">
        <v>43</v>
      </c>
      <c r="AC2412" t="s">
        <v>43</v>
      </c>
    </row>
    <row r="2413" spans="1:29" x14ac:dyDescent="0.3">
      <c r="A2413" s="2">
        <v>45064.556689814817</v>
      </c>
      <c r="B2413" t="s">
        <v>29</v>
      </c>
      <c r="C2413" s="4" t="s">
        <v>2705</v>
      </c>
      <c r="D2413" t="s">
        <v>54</v>
      </c>
      <c r="E2413" t="s">
        <v>32</v>
      </c>
      <c r="F2413" t="s">
        <v>33</v>
      </c>
      <c r="G2413" t="s">
        <v>34</v>
      </c>
      <c r="H2413" t="s">
        <v>35</v>
      </c>
      <c r="I2413" t="s">
        <v>36</v>
      </c>
      <c r="J2413">
        <v>7</v>
      </c>
      <c r="K2413" t="s">
        <v>81</v>
      </c>
      <c r="L2413" t="s">
        <v>69</v>
      </c>
      <c r="M2413" t="s">
        <v>515</v>
      </c>
      <c r="N2413" t="s">
        <v>614</v>
      </c>
      <c r="O2413" t="s">
        <v>41</v>
      </c>
      <c r="P2413" t="s">
        <v>62</v>
      </c>
      <c r="Q2413" t="s">
        <v>481</v>
      </c>
      <c r="R2413" t="s">
        <v>34</v>
      </c>
      <c r="S2413" t="s">
        <v>2706</v>
      </c>
      <c r="T2413">
        <v>3140</v>
      </c>
      <c r="U2413">
        <v>7190</v>
      </c>
      <c r="V2413">
        <v>0</v>
      </c>
      <c r="W2413" t="s">
        <v>44</v>
      </c>
      <c r="X2413" t="s">
        <v>43</v>
      </c>
      <c r="Y2413" t="s">
        <v>43</v>
      </c>
      <c r="Z2413">
        <v>0</v>
      </c>
      <c r="AA2413" t="s">
        <v>45</v>
      </c>
      <c r="AB2413" t="s">
        <v>43</v>
      </c>
      <c r="AC2413" t="s">
        <v>43</v>
      </c>
    </row>
    <row r="2414" spans="1:29" x14ac:dyDescent="0.3">
      <c r="A2414" s="2">
        <v>45064.558067129627</v>
      </c>
      <c r="B2414" t="s">
        <v>29</v>
      </c>
      <c r="C2414" s="4" t="s">
        <v>1893</v>
      </c>
      <c r="D2414" t="s">
        <v>54</v>
      </c>
      <c r="E2414" t="s">
        <v>73</v>
      </c>
      <c r="F2414" t="s">
        <v>33</v>
      </c>
      <c r="G2414" t="s">
        <v>34</v>
      </c>
      <c r="H2414" t="s">
        <v>57</v>
      </c>
      <c r="I2414" t="s">
        <v>58</v>
      </c>
      <c r="J2414">
        <v>3</v>
      </c>
      <c r="K2414" t="s">
        <v>123</v>
      </c>
      <c r="L2414" t="s">
        <v>69</v>
      </c>
      <c r="M2414" t="s">
        <v>511</v>
      </c>
      <c r="N2414" t="s">
        <v>2707</v>
      </c>
      <c r="O2414" t="s">
        <v>41</v>
      </c>
      <c r="P2414" t="s">
        <v>52</v>
      </c>
      <c r="Q2414" t="s">
        <v>481</v>
      </c>
      <c r="R2414" t="s">
        <v>34</v>
      </c>
      <c r="S2414" t="s">
        <v>2708</v>
      </c>
      <c r="T2414">
        <v>2125</v>
      </c>
      <c r="U2414">
        <v>111130</v>
      </c>
      <c r="V2414">
        <v>0</v>
      </c>
      <c r="W2414" t="s">
        <v>44</v>
      </c>
      <c r="X2414" t="s">
        <v>43</v>
      </c>
      <c r="Y2414" t="s">
        <v>43</v>
      </c>
      <c r="Z2414">
        <v>0</v>
      </c>
      <c r="AA2414" t="s">
        <v>45</v>
      </c>
      <c r="AB2414" t="s">
        <v>43</v>
      </c>
      <c r="AC2414" t="s">
        <v>43</v>
      </c>
    </row>
    <row r="2415" spans="1:29" x14ac:dyDescent="0.3">
      <c r="A2415" s="2">
        <v>45064.559386574067</v>
      </c>
      <c r="B2415" t="s">
        <v>29</v>
      </c>
      <c r="C2415" s="4" t="s">
        <v>2709</v>
      </c>
      <c r="D2415" t="s">
        <v>31</v>
      </c>
      <c r="E2415" t="s">
        <v>68</v>
      </c>
      <c r="F2415" t="s">
        <v>33</v>
      </c>
      <c r="G2415" t="s">
        <v>56</v>
      </c>
      <c r="H2415" t="s">
        <v>35</v>
      </c>
      <c r="I2415" t="s">
        <v>36</v>
      </c>
      <c r="J2415">
        <v>4</v>
      </c>
      <c r="K2415" t="s">
        <v>499</v>
      </c>
      <c r="L2415" t="s">
        <v>49</v>
      </c>
      <c r="M2415" t="s">
        <v>505</v>
      </c>
      <c r="N2415" t="s">
        <v>681</v>
      </c>
      <c r="O2415" t="s">
        <v>113</v>
      </c>
      <c r="P2415" t="s">
        <v>62</v>
      </c>
      <c r="Q2415" t="s">
        <v>481</v>
      </c>
      <c r="R2415" t="s">
        <v>34</v>
      </c>
      <c r="S2415" t="s">
        <v>2710</v>
      </c>
      <c r="T2415">
        <v>50</v>
      </c>
      <c r="U2415">
        <v>151</v>
      </c>
      <c r="V2415">
        <v>0</v>
      </c>
      <c r="W2415" t="s">
        <v>44</v>
      </c>
      <c r="X2415" t="s">
        <v>43</v>
      </c>
      <c r="Y2415" t="s">
        <v>43</v>
      </c>
      <c r="Z2415">
        <v>0</v>
      </c>
      <c r="AA2415" t="s">
        <v>45</v>
      </c>
      <c r="AB2415" t="s">
        <v>43</v>
      </c>
      <c r="AC2415" t="s">
        <v>43</v>
      </c>
    </row>
    <row r="2416" spans="1:29" x14ac:dyDescent="0.3">
      <c r="A2416" s="2">
        <v>45064.55972222222</v>
      </c>
      <c r="B2416" t="s">
        <v>29</v>
      </c>
      <c r="C2416" s="4" t="s">
        <v>2711</v>
      </c>
      <c r="D2416" t="s">
        <v>54</v>
      </c>
      <c r="E2416" t="s">
        <v>73</v>
      </c>
      <c r="F2416" t="s">
        <v>33</v>
      </c>
      <c r="G2416" t="s">
        <v>34</v>
      </c>
      <c r="H2416" t="s">
        <v>35</v>
      </c>
      <c r="I2416" t="s">
        <v>36</v>
      </c>
      <c r="J2416">
        <v>3</v>
      </c>
      <c r="K2416" t="s">
        <v>123</v>
      </c>
      <c r="L2416" t="s">
        <v>49</v>
      </c>
      <c r="M2416" t="s">
        <v>515</v>
      </c>
      <c r="N2416" t="s">
        <v>601</v>
      </c>
      <c r="O2416" t="s">
        <v>85</v>
      </c>
      <c r="P2416" t="s">
        <v>88</v>
      </c>
      <c r="Q2416" t="s">
        <v>481</v>
      </c>
      <c r="R2416" t="s">
        <v>34</v>
      </c>
      <c r="S2416" t="s">
        <v>2712</v>
      </c>
      <c r="T2416">
        <v>3140</v>
      </c>
      <c r="U2416">
        <v>7190</v>
      </c>
      <c r="V2416">
        <v>0</v>
      </c>
      <c r="W2416" t="s">
        <v>44</v>
      </c>
      <c r="X2416" t="s">
        <v>43</v>
      </c>
      <c r="Y2416" t="s">
        <v>43</v>
      </c>
      <c r="Z2416">
        <v>0</v>
      </c>
      <c r="AA2416" t="s">
        <v>45</v>
      </c>
      <c r="AB2416" t="s">
        <v>43</v>
      </c>
      <c r="AC2416" t="s">
        <v>43</v>
      </c>
    </row>
    <row r="2417" spans="1:29" x14ac:dyDescent="0.3">
      <c r="A2417" s="2">
        <v>45064.559803240743</v>
      </c>
      <c r="B2417" t="s">
        <v>29</v>
      </c>
      <c r="C2417" s="4" t="s">
        <v>2589</v>
      </c>
      <c r="D2417" t="s">
        <v>54</v>
      </c>
      <c r="E2417" t="s">
        <v>73</v>
      </c>
      <c r="F2417" t="s">
        <v>122</v>
      </c>
      <c r="G2417" t="s">
        <v>34</v>
      </c>
      <c r="H2417" t="s">
        <v>35</v>
      </c>
      <c r="I2417" t="s">
        <v>36</v>
      </c>
      <c r="J2417">
        <v>8</v>
      </c>
      <c r="K2417" t="s">
        <v>123</v>
      </c>
      <c r="L2417" t="s">
        <v>49</v>
      </c>
      <c r="M2417" t="s">
        <v>529</v>
      </c>
      <c r="N2417" t="s">
        <v>656</v>
      </c>
      <c r="O2417" t="s">
        <v>41</v>
      </c>
      <c r="P2417" t="s">
        <v>180</v>
      </c>
      <c r="Q2417" t="s">
        <v>481</v>
      </c>
      <c r="R2417" t="s">
        <v>34</v>
      </c>
      <c r="S2417" t="s">
        <v>2713</v>
      </c>
      <c r="T2417">
        <v>4150</v>
      </c>
      <c r="U2417">
        <v>111130</v>
      </c>
      <c r="V2417">
        <v>0</v>
      </c>
      <c r="W2417" t="s">
        <v>44</v>
      </c>
      <c r="X2417" t="s">
        <v>43</v>
      </c>
      <c r="Y2417" t="s">
        <v>43</v>
      </c>
      <c r="Z2417">
        <v>0</v>
      </c>
      <c r="AA2417" t="s">
        <v>45</v>
      </c>
      <c r="AB2417" t="s">
        <v>43</v>
      </c>
      <c r="AC2417" t="s">
        <v>43</v>
      </c>
    </row>
    <row r="2418" spans="1:29" x14ac:dyDescent="0.3">
      <c r="A2418" s="2">
        <v>45064.561608796299</v>
      </c>
      <c r="B2418" t="s">
        <v>29</v>
      </c>
      <c r="C2418" s="4" t="s">
        <v>2714</v>
      </c>
      <c r="D2418" t="s">
        <v>31</v>
      </c>
      <c r="E2418" t="s">
        <v>68</v>
      </c>
      <c r="F2418" t="s">
        <v>33</v>
      </c>
      <c r="G2418" t="s">
        <v>56</v>
      </c>
      <c r="H2418" t="s">
        <v>35</v>
      </c>
      <c r="I2418" t="s">
        <v>58</v>
      </c>
      <c r="J2418">
        <v>5</v>
      </c>
      <c r="K2418" t="s">
        <v>81</v>
      </c>
      <c r="L2418" t="s">
        <v>38</v>
      </c>
      <c r="M2418" t="s">
        <v>580</v>
      </c>
      <c r="N2418" t="s">
        <v>583</v>
      </c>
      <c r="O2418" t="s">
        <v>41</v>
      </c>
      <c r="P2418" t="s">
        <v>66</v>
      </c>
      <c r="Q2418" t="s">
        <v>481</v>
      </c>
      <c r="R2418" t="s">
        <v>34</v>
      </c>
      <c r="S2418" t="s">
        <v>2715</v>
      </c>
      <c r="T2418">
        <v>4150</v>
      </c>
      <c r="U2418">
        <v>5070</v>
      </c>
      <c r="V2418">
        <v>0</v>
      </c>
      <c r="W2418" t="s">
        <v>44</v>
      </c>
      <c r="X2418" t="s">
        <v>43</v>
      </c>
      <c r="Y2418" t="s">
        <v>43</v>
      </c>
      <c r="Z2418">
        <v>0</v>
      </c>
      <c r="AA2418" t="s">
        <v>45</v>
      </c>
      <c r="AB2418" t="s">
        <v>43</v>
      </c>
      <c r="AC2418" t="s">
        <v>43</v>
      </c>
    </row>
    <row r="2419" spans="1:29" x14ac:dyDescent="0.3">
      <c r="A2419" s="2">
        <v>45064.561643518522</v>
      </c>
      <c r="B2419" t="s">
        <v>29</v>
      </c>
      <c r="C2419" s="4" t="s">
        <v>2716</v>
      </c>
      <c r="D2419" t="s">
        <v>31</v>
      </c>
      <c r="E2419" t="s">
        <v>64</v>
      </c>
      <c r="F2419" t="s">
        <v>122</v>
      </c>
      <c r="G2419" t="s">
        <v>34</v>
      </c>
      <c r="H2419" t="s">
        <v>35</v>
      </c>
      <c r="I2419" t="s">
        <v>36</v>
      </c>
      <c r="J2419">
        <v>5</v>
      </c>
      <c r="K2419" t="s">
        <v>48</v>
      </c>
      <c r="L2419" t="s">
        <v>49</v>
      </c>
      <c r="M2419" t="s">
        <v>515</v>
      </c>
      <c r="N2419" t="s">
        <v>2717</v>
      </c>
      <c r="O2419" t="s">
        <v>113</v>
      </c>
      <c r="P2419" t="s">
        <v>66</v>
      </c>
      <c r="Q2419" t="s">
        <v>481</v>
      </c>
      <c r="R2419" t="s">
        <v>34</v>
      </c>
      <c r="S2419" t="s">
        <v>2718</v>
      </c>
      <c r="T2419">
        <v>50</v>
      </c>
      <c r="U2419">
        <v>111130</v>
      </c>
      <c r="V2419">
        <v>0</v>
      </c>
      <c r="W2419" t="s">
        <v>44</v>
      </c>
      <c r="X2419" t="s">
        <v>43</v>
      </c>
      <c r="Y2419" t="s">
        <v>43</v>
      </c>
      <c r="Z2419">
        <v>0</v>
      </c>
      <c r="AA2419" t="s">
        <v>45</v>
      </c>
      <c r="AB2419" t="s">
        <v>43</v>
      </c>
      <c r="AC2419" t="s">
        <v>43</v>
      </c>
    </row>
    <row r="2420" spans="1:29" x14ac:dyDescent="0.3">
      <c r="A2420" s="2">
        <v>45064.567858796298</v>
      </c>
      <c r="B2420" t="s">
        <v>29</v>
      </c>
      <c r="C2420" s="4" t="s">
        <v>1805</v>
      </c>
      <c r="D2420" t="s">
        <v>31</v>
      </c>
      <c r="E2420" t="s">
        <v>32</v>
      </c>
      <c r="F2420" t="s">
        <v>47</v>
      </c>
      <c r="G2420" t="s">
        <v>34</v>
      </c>
      <c r="H2420" t="s">
        <v>35</v>
      </c>
      <c r="I2420" t="s">
        <v>36</v>
      </c>
      <c r="J2420">
        <v>9</v>
      </c>
      <c r="K2420" t="s">
        <v>81</v>
      </c>
      <c r="L2420" t="s">
        <v>49</v>
      </c>
      <c r="M2420" t="s">
        <v>588</v>
      </c>
      <c r="N2420" t="s">
        <v>833</v>
      </c>
      <c r="O2420" t="s">
        <v>41</v>
      </c>
      <c r="P2420" t="s">
        <v>77</v>
      </c>
      <c r="Q2420" t="s">
        <v>481</v>
      </c>
      <c r="R2420" t="s">
        <v>495</v>
      </c>
      <c r="S2420" t="s">
        <v>2719</v>
      </c>
      <c r="T2420">
        <v>50</v>
      </c>
      <c r="U2420">
        <v>131150</v>
      </c>
      <c r="V2420">
        <v>0</v>
      </c>
      <c r="W2420" t="s">
        <v>44</v>
      </c>
      <c r="X2420" t="s">
        <v>43</v>
      </c>
      <c r="Y2420" t="s">
        <v>43</v>
      </c>
      <c r="Z2420">
        <v>0</v>
      </c>
      <c r="AA2420" t="s">
        <v>45</v>
      </c>
      <c r="AB2420" t="s">
        <v>43</v>
      </c>
      <c r="AC2420" t="s">
        <v>43</v>
      </c>
    </row>
    <row r="2421" spans="1:29" x14ac:dyDescent="0.3">
      <c r="A2421" s="2">
        <v>45064.568229166667</v>
      </c>
      <c r="B2421" t="s">
        <v>29</v>
      </c>
      <c r="C2421" s="4" t="s">
        <v>2720</v>
      </c>
      <c r="D2421" t="s">
        <v>31</v>
      </c>
      <c r="E2421" t="s">
        <v>68</v>
      </c>
      <c r="F2421" t="s">
        <v>47</v>
      </c>
      <c r="G2421" t="s">
        <v>56</v>
      </c>
      <c r="H2421" t="s">
        <v>35</v>
      </c>
      <c r="I2421" t="s">
        <v>36</v>
      </c>
      <c r="J2421">
        <v>3</v>
      </c>
      <c r="K2421" t="s">
        <v>499</v>
      </c>
      <c r="L2421" t="s">
        <v>49</v>
      </c>
      <c r="M2421" t="s">
        <v>490</v>
      </c>
      <c r="N2421" t="s">
        <v>1078</v>
      </c>
      <c r="O2421" t="s">
        <v>41</v>
      </c>
      <c r="P2421" t="s">
        <v>62</v>
      </c>
      <c r="Q2421" t="s">
        <v>481</v>
      </c>
      <c r="R2421" t="s">
        <v>34</v>
      </c>
      <c r="S2421" t="s">
        <v>2721</v>
      </c>
      <c r="T2421">
        <v>4150</v>
      </c>
      <c r="U2421">
        <v>131150</v>
      </c>
      <c r="V2421">
        <v>0</v>
      </c>
      <c r="W2421" t="s">
        <v>44</v>
      </c>
      <c r="X2421" t="s">
        <v>43</v>
      </c>
      <c r="Y2421" t="s">
        <v>43</v>
      </c>
      <c r="Z2421">
        <v>0</v>
      </c>
      <c r="AA2421" t="s">
        <v>45</v>
      </c>
      <c r="AB2421" t="s">
        <v>43</v>
      </c>
      <c r="AC2421" t="s">
        <v>43</v>
      </c>
    </row>
    <row r="2422" spans="1:29" x14ac:dyDescent="0.3">
      <c r="A2422" s="2">
        <v>45064.570289351846</v>
      </c>
      <c r="B2422" t="s">
        <v>29</v>
      </c>
      <c r="C2422" s="4" t="s">
        <v>1251</v>
      </c>
      <c r="D2422" t="s">
        <v>54</v>
      </c>
      <c r="E2422" t="s">
        <v>32</v>
      </c>
      <c r="F2422" t="s">
        <v>33</v>
      </c>
      <c r="G2422" t="s">
        <v>34</v>
      </c>
      <c r="H2422" t="s">
        <v>35</v>
      </c>
      <c r="I2422" t="s">
        <v>36</v>
      </c>
      <c r="J2422">
        <v>4</v>
      </c>
      <c r="K2422" t="s">
        <v>123</v>
      </c>
      <c r="L2422" t="s">
        <v>69</v>
      </c>
      <c r="M2422" t="s">
        <v>511</v>
      </c>
      <c r="N2422" t="s">
        <v>2722</v>
      </c>
      <c r="O2422" t="s">
        <v>41</v>
      </c>
      <c r="P2422" t="s">
        <v>42</v>
      </c>
      <c r="Q2422" t="s">
        <v>481</v>
      </c>
      <c r="R2422" t="s">
        <v>495</v>
      </c>
      <c r="S2422" t="s">
        <v>2723</v>
      </c>
      <c r="T2422">
        <v>2630</v>
      </c>
      <c r="U2422">
        <v>91110</v>
      </c>
      <c r="V2422">
        <v>0</v>
      </c>
      <c r="W2422" t="s">
        <v>44</v>
      </c>
      <c r="X2422" t="s">
        <v>43</v>
      </c>
      <c r="Y2422" t="s">
        <v>43</v>
      </c>
      <c r="Z2422">
        <v>0</v>
      </c>
      <c r="AA2422" t="s">
        <v>45</v>
      </c>
      <c r="AB2422" t="s">
        <v>43</v>
      </c>
      <c r="AC2422" t="s">
        <v>43</v>
      </c>
    </row>
    <row r="2423" spans="1:29" x14ac:dyDescent="0.3">
      <c r="A2423" s="2">
        <v>45064.572233796287</v>
      </c>
      <c r="B2423" t="s">
        <v>29</v>
      </c>
      <c r="C2423" s="4" t="s">
        <v>1144</v>
      </c>
      <c r="D2423" t="s">
        <v>54</v>
      </c>
      <c r="E2423" t="s">
        <v>73</v>
      </c>
      <c r="F2423" t="s">
        <v>47</v>
      </c>
      <c r="G2423" t="s">
        <v>495</v>
      </c>
      <c r="H2423" t="s">
        <v>35</v>
      </c>
      <c r="I2423" t="s">
        <v>58</v>
      </c>
      <c r="J2423">
        <v>6</v>
      </c>
      <c r="K2423" t="s">
        <v>123</v>
      </c>
      <c r="L2423" t="s">
        <v>49</v>
      </c>
      <c r="M2423" t="s">
        <v>490</v>
      </c>
      <c r="N2423" t="s">
        <v>1280</v>
      </c>
      <c r="O2423" t="s">
        <v>41</v>
      </c>
      <c r="P2423" t="s">
        <v>52</v>
      </c>
      <c r="Q2423" t="s">
        <v>35</v>
      </c>
      <c r="R2423" t="s">
        <v>495</v>
      </c>
      <c r="S2423" t="s">
        <v>2724</v>
      </c>
      <c r="T2423">
        <v>50</v>
      </c>
      <c r="U2423">
        <v>131150</v>
      </c>
      <c r="V2423">
        <v>0</v>
      </c>
      <c r="W2423" t="s">
        <v>44</v>
      </c>
      <c r="X2423" t="s">
        <v>43</v>
      </c>
      <c r="Y2423" t="s">
        <v>43</v>
      </c>
      <c r="Z2423">
        <v>0</v>
      </c>
      <c r="AA2423" t="s">
        <v>45</v>
      </c>
      <c r="AB2423" t="s">
        <v>43</v>
      </c>
      <c r="AC2423" t="s">
        <v>43</v>
      </c>
    </row>
    <row r="2424" spans="1:29" x14ac:dyDescent="0.3">
      <c r="A2424" s="2">
        <v>45064.57240740741</v>
      </c>
      <c r="B2424" t="s">
        <v>29</v>
      </c>
      <c r="C2424" s="4" t="s">
        <v>2725</v>
      </c>
      <c r="D2424" t="s">
        <v>31</v>
      </c>
      <c r="E2424" t="s">
        <v>68</v>
      </c>
      <c r="F2424" t="s">
        <v>33</v>
      </c>
      <c r="G2424" t="s">
        <v>56</v>
      </c>
      <c r="H2424" t="s">
        <v>35</v>
      </c>
      <c r="I2424" t="s">
        <v>36</v>
      </c>
      <c r="J2424">
        <v>6</v>
      </c>
      <c r="K2424" t="s">
        <v>499</v>
      </c>
      <c r="L2424" t="s">
        <v>49</v>
      </c>
      <c r="M2424" t="s">
        <v>515</v>
      </c>
      <c r="N2424" t="s">
        <v>1268</v>
      </c>
      <c r="O2424" t="s">
        <v>41</v>
      </c>
      <c r="P2424" t="s">
        <v>82</v>
      </c>
      <c r="Q2424" t="s">
        <v>481</v>
      </c>
      <c r="R2424" t="s">
        <v>34</v>
      </c>
      <c r="S2424" t="s">
        <v>2726</v>
      </c>
      <c r="T2424">
        <v>50</v>
      </c>
      <c r="U2424">
        <v>7190</v>
      </c>
      <c r="V2424">
        <v>0</v>
      </c>
      <c r="W2424" t="s">
        <v>44</v>
      </c>
      <c r="X2424" t="s">
        <v>43</v>
      </c>
      <c r="Y2424" t="s">
        <v>43</v>
      </c>
      <c r="Z2424">
        <v>0</v>
      </c>
      <c r="AA2424" t="s">
        <v>45</v>
      </c>
      <c r="AB2424" t="s">
        <v>43</v>
      </c>
      <c r="AC2424" t="s">
        <v>43</v>
      </c>
    </row>
    <row r="2425" spans="1:29" x14ac:dyDescent="0.3">
      <c r="A2425" s="2">
        <v>45064.591435185182</v>
      </c>
      <c r="B2425" t="s">
        <v>29</v>
      </c>
      <c r="C2425" s="4" t="s">
        <v>2727</v>
      </c>
      <c r="D2425" t="s">
        <v>54</v>
      </c>
      <c r="E2425" t="s">
        <v>32</v>
      </c>
      <c r="F2425" t="s">
        <v>33</v>
      </c>
      <c r="G2425" t="s">
        <v>34</v>
      </c>
      <c r="H2425" t="s">
        <v>35</v>
      </c>
      <c r="I2425" t="s">
        <v>36</v>
      </c>
      <c r="J2425">
        <v>6</v>
      </c>
      <c r="K2425" t="s">
        <v>48</v>
      </c>
      <c r="L2425" t="s">
        <v>49</v>
      </c>
      <c r="M2425" t="s">
        <v>588</v>
      </c>
      <c r="N2425" t="s">
        <v>1261</v>
      </c>
      <c r="O2425" t="s">
        <v>41</v>
      </c>
      <c r="P2425" t="s">
        <v>66</v>
      </c>
      <c r="Q2425" t="s">
        <v>35</v>
      </c>
      <c r="R2425" t="s">
        <v>34</v>
      </c>
      <c r="S2425" t="s">
        <v>2728</v>
      </c>
      <c r="T2425">
        <v>3140</v>
      </c>
      <c r="U2425">
        <v>111130</v>
      </c>
      <c r="V2425">
        <v>0</v>
      </c>
      <c r="W2425" t="s">
        <v>44</v>
      </c>
      <c r="X2425" t="s">
        <v>43</v>
      </c>
      <c r="Y2425" t="s">
        <v>43</v>
      </c>
      <c r="Z2425">
        <v>0</v>
      </c>
      <c r="AA2425" t="s">
        <v>45</v>
      </c>
      <c r="AB2425" t="s">
        <v>43</v>
      </c>
      <c r="AC2425" t="s">
        <v>43</v>
      </c>
    </row>
    <row r="2426" spans="1:29" x14ac:dyDescent="0.3">
      <c r="A2426" s="2">
        <v>45064.595543981479</v>
      </c>
      <c r="B2426" t="s">
        <v>29</v>
      </c>
      <c r="C2426" s="4" t="s">
        <v>2729</v>
      </c>
      <c r="D2426" t="s">
        <v>54</v>
      </c>
      <c r="E2426" t="s">
        <v>64</v>
      </c>
      <c r="F2426" t="s">
        <v>122</v>
      </c>
      <c r="G2426" t="s">
        <v>34</v>
      </c>
      <c r="H2426" t="s">
        <v>35</v>
      </c>
      <c r="I2426" t="s">
        <v>36</v>
      </c>
      <c r="J2426">
        <v>6</v>
      </c>
      <c r="K2426" t="s">
        <v>123</v>
      </c>
      <c r="L2426" t="s">
        <v>49</v>
      </c>
      <c r="M2426" t="s">
        <v>532</v>
      </c>
      <c r="N2426" t="s">
        <v>1656</v>
      </c>
      <c r="O2426" t="s">
        <v>41</v>
      </c>
      <c r="P2426" t="s">
        <v>77</v>
      </c>
      <c r="Q2426" t="s">
        <v>35</v>
      </c>
      <c r="R2426" t="s">
        <v>495</v>
      </c>
      <c r="S2426" t="s">
        <v>2730</v>
      </c>
      <c r="T2426">
        <v>2125</v>
      </c>
      <c r="U2426">
        <v>5070</v>
      </c>
      <c r="V2426">
        <v>0</v>
      </c>
      <c r="W2426" t="s">
        <v>44</v>
      </c>
      <c r="X2426" t="s">
        <v>43</v>
      </c>
      <c r="Y2426" t="s">
        <v>43</v>
      </c>
      <c r="Z2426">
        <v>0</v>
      </c>
      <c r="AA2426" t="s">
        <v>45</v>
      </c>
      <c r="AB2426" t="s">
        <v>43</v>
      </c>
      <c r="AC2426" t="s">
        <v>43</v>
      </c>
    </row>
    <row r="2427" spans="1:29" x14ac:dyDescent="0.3">
      <c r="A2427" s="2">
        <v>45064.598749999997</v>
      </c>
      <c r="B2427" t="s">
        <v>29</v>
      </c>
      <c r="C2427" s="4" t="s">
        <v>2731</v>
      </c>
      <c r="D2427" t="s">
        <v>31</v>
      </c>
      <c r="E2427" t="s">
        <v>73</v>
      </c>
      <c r="F2427" t="s">
        <v>122</v>
      </c>
      <c r="G2427" t="s">
        <v>34</v>
      </c>
      <c r="H2427" t="s">
        <v>35</v>
      </c>
      <c r="I2427" t="s">
        <v>36</v>
      </c>
      <c r="J2427">
        <v>5</v>
      </c>
      <c r="K2427" t="s">
        <v>81</v>
      </c>
      <c r="L2427" t="s">
        <v>49</v>
      </c>
      <c r="M2427" t="s">
        <v>505</v>
      </c>
      <c r="N2427" t="s">
        <v>969</v>
      </c>
      <c r="O2427" t="s">
        <v>41</v>
      </c>
      <c r="P2427" t="s">
        <v>62</v>
      </c>
      <c r="Q2427" t="s">
        <v>35</v>
      </c>
      <c r="R2427" t="s">
        <v>495</v>
      </c>
      <c r="S2427" t="s">
        <v>2732</v>
      </c>
      <c r="T2427">
        <v>50</v>
      </c>
      <c r="U2427">
        <v>91110</v>
      </c>
      <c r="V2427">
        <v>0</v>
      </c>
      <c r="W2427" t="s">
        <v>44</v>
      </c>
      <c r="X2427" t="s">
        <v>43</v>
      </c>
      <c r="Y2427" t="s">
        <v>43</v>
      </c>
      <c r="Z2427">
        <v>0</v>
      </c>
      <c r="AA2427" t="s">
        <v>45</v>
      </c>
      <c r="AB2427" t="s">
        <v>43</v>
      </c>
      <c r="AC2427" t="s">
        <v>43</v>
      </c>
    </row>
    <row r="2428" spans="1:29" x14ac:dyDescent="0.3">
      <c r="A2428" s="2">
        <v>45064.599594907413</v>
      </c>
      <c r="B2428" t="s">
        <v>29</v>
      </c>
      <c r="C2428" s="4" t="s">
        <v>2733</v>
      </c>
      <c r="D2428" t="s">
        <v>31</v>
      </c>
      <c r="E2428" t="s">
        <v>73</v>
      </c>
      <c r="F2428" t="s">
        <v>122</v>
      </c>
      <c r="G2428" t="s">
        <v>34</v>
      </c>
      <c r="H2428" t="s">
        <v>35</v>
      </c>
      <c r="I2428" t="s">
        <v>36</v>
      </c>
      <c r="J2428">
        <v>1</v>
      </c>
      <c r="K2428" t="s">
        <v>81</v>
      </c>
      <c r="L2428" t="s">
        <v>49</v>
      </c>
      <c r="M2428" t="s">
        <v>493</v>
      </c>
      <c r="N2428" t="s">
        <v>693</v>
      </c>
      <c r="O2428" t="s">
        <v>41</v>
      </c>
      <c r="P2428" t="s">
        <v>95</v>
      </c>
      <c r="Q2428" t="s">
        <v>57</v>
      </c>
      <c r="R2428" t="s">
        <v>34</v>
      </c>
      <c r="S2428" t="s">
        <v>2734</v>
      </c>
      <c r="T2428">
        <v>3140</v>
      </c>
      <c r="U2428">
        <v>131150</v>
      </c>
      <c r="V2428">
        <v>0</v>
      </c>
      <c r="W2428" t="s">
        <v>44</v>
      </c>
      <c r="X2428" t="s">
        <v>43</v>
      </c>
      <c r="Y2428" t="s">
        <v>43</v>
      </c>
      <c r="Z2428">
        <v>0</v>
      </c>
      <c r="AA2428" t="s">
        <v>45</v>
      </c>
      <c r="AB2428" t="s">
        <v>43</v>
      </c>
      <c r="AC2428" t="s">
        <v>43</v>
      </c>
    </row>
    <row r="2429" spans="1:29" x14ac:dyDescent="0.3">
      <c r="A2429" s="2">
        <v>45064.601238425923</v>
      </c>
      <c r="B2429" t="s">
        <v>29</v>
      </c>
      <c r="C2429" s="4" t="s">
        <v>2735</v>
      </c>
      <c r="D2429" t="s">
        <v>54</v>
      </c>
      <c r="E2429" t="s">
        <v>64</v>
      </c>
      <c r="F2429" t="s">
        <v>33</v>
      </c>
      <c r="G2429" t="s">
        <v>56</v>
      </c>
      <c r="H2429" t="s">
        <v>35</v>
      </c>
      <c r="I2429" t="s">
        <v>36</v>
      </c>
      <c r="J2429">
        <v>7</v>
      </c>
      <c r="K2429" t="s">
        <v>81</v>
      </c>
      <c r="L2429" t="s">
        <v>69</v>
      </c>
      <c r="M2429" t="s">
        <v>621</v>
      </c>
      <c r="N2429" t="s">
        <v>1261</v>
      </c>
      <c r="O2429" t="s">
        <v>85</v>
      </c>
      <c r="P2429" t="s">
        <v>66</v>
      </c>
      <c r="Q2429" t="s">
        <v>481</v>
      </c>
      <c r="R2429" t="s">
        <v>34</v>
      </c>
      <c r="S2429" t="s">
        <v>2736</v>
      </c>
      <c r="T2429">
        <v>2125</v>
      </c>
      <c r="U2429">
        <v>111130</v>
      </c>
      <c r="V2429">
        <v>0</v>
      </c>
      <c r="W2429" t="s">
        <v>44</v>
      </c>
      <c r="X2429" t="s">
        <v>43</v>
      </c>
      <c r="Y2429" t="s">
        <v>43</v>
      </c>
      <c r="Z2429">
        <v>0</v>
      </c>
      <c r="AA2429" t="s">
        <v>45</v>
      </c>
      <c r="AB2429" t="s">
        <v>43</v>
      </c>
      <c r="AC2429" t="s">
        <v>43</v>
      </c>
    </row>
    <row r="2430" spans="1:29" x14ac:dyDescent="0.3">
      <c r="A2430" s="2">
        <v>45064.602453703701</v>
      </c>
      <c r="B2430" t="s">
        <v>29</v>
      </c>
      <c r="C2430" s="4" t="s">
        <v>2737</v>
      </c>
      <c r="D2430" t="s">
        <v>31</v>
      </c>
      <c r="E2430" t="s">
        <v>68</v>
      </c>
      <c r="F2430" t="s">
        <v>47</v>
      </c>
      <c r="G2430" t="s">
        <v>56</v>
      </c>
      <c r="H2430" t="s">
        <v>35</v>
      </c>
      <c r="I2430" t="s">
        <v>36</v>
      </c>
      <c r="J2430">
        <v>1</v>
      </c>
      <c r="K2430" t="s">
        <v>499</v>
      </c>
      <c r="L2430" t="s">
        <v>49</v>
      </c>
      <c r="M2430" t="s">
        <v>490</v>
      </c>
      <c r="N2430" t="s">
        <v>822</v>
      </c>
      <c r="O2430" t="s">
        <v>113</v>
      </c>
      <c r="P2430" t="s">
        <v>62</v>
      </c>
      <c r="Q2430" t="s">
        <v>481</v>
      </c>
      <c r="R2430" t="s">
        <v>34</v>
      </c>
      <c r="S2430" t="s">
        <v>2738</v>
      </c>
      <c r="T2430">
        <v>3140</v>
      </c>
      <c r="U2430">
        <v>7190</v>
      </c>
      <c r="V2430">
        <v>0</v>
      </c>
      <c r="W2430" t="s">
        <v>44</v>
      </c>
      <c r="X2430" t="s">
        <v>43</v>
      </c>
      <c r="Y2430" t="s">
        <v>43</v>
      </c>
      <c r="Z2430">
        <v>0</v>
      </c>
      <c r="AA2430" t="s">
        <v>45</v>
      </c>
      <c r="AB2430" t="s">
        <v>43</v>
      </c>
      <c r="AC2430" t="s">
        <v>43</v>
      </c>
    </row>
    <row r="2431" spans="1:29" x14ac:dyDescent="0.3">
      <c r="A2431" s="2">
        <v>45064.610219907408</v>
      </c>
      <c r="B2431" t="s">
        <v>29</v>
      </c>
      <c r="C2431" s="4" t="s">
        <v>2705</v>
      </c>
      <c r="D2431" t="s">
        <v>54</v>
      </c>
      <c r="E2431" t="s">
        <v>68</v>
      </c>
      <c r="F2431" t="s">
        <v>33</v>
      </c>
      <c r="G2431" t="s">
        <v>34</v>
      </c>
      <c r="H2431" t="s">
        <v>35</v>
      </c>
      <c r="I2431" t="s">
        <v>36</v>
      </c>
      <c r="J2431">
        <v>6</v>
      </c>
      <c r="K2431" t="s">
        <v>499</v>
      </c>
      <c r="L2431" t="s">
        <v>49</v>
      </c>
      <c r="M2431" t="s">
        <v>515</v>
      </c>
      <c r="N2431" t="s">
        <v>656</v>
      </c>
      <c r="O2431" t="s">
        <v>41</v>
      </c>
      <c r="P2431" t="s">
        <v>77</v>
      </c>
      <c r="Q2431" t="s">
        <v>481</v>
      </c>
      <c r="R2431" t="s">
        <v>34</v>
      </c>
      <c r="S2431" t="s">
        <v>2739</v>
      </c>
      <c r="T2431">
        <v>4150</v>
      </c>
      <c r="U2431">
        <v>7190</v>
      </c>
      <c r="V2431">
        <v>0</v>
      </c>
      <c r="W2431" t="s">
        <v>44</v>
      </c>
      <c r="X2431" t="s">
        <v>43</v>
      </c>
      <c r="Y2431" t="s">
        <v>43</v>
      </c>
      <c r="Z2431">
        <v>0</v>
      </c>
      <c r="AA2431" t="s">
        <v>45</v>
      </c>
      <c r="AB2431" t="s">
        <v>43</v>
      </c>
      <c r="AC2431" t="s">
        <v>43</v>
      </c>
    </row>
    <row r="2432" spans="1:29" x14ac:dyDescent="0.3">
      <c r="A2432" s="2">
        <v>45064.611956018518</v>
      </c>
      <c r="B2432" t="s">
        <v>29</v>
      </c>
      <c r="C2432" s="4" t="s">
        <v>2740</v>
      </c>
      <c r="D2432" t="s">
        <v>31</v>
      </c>
      <c r="E2432" t="s">
        <v>32</v>
      </c>
      <c r="F2432" t="s">
        <v>47</v>
      </c>
      <c r="G2432" t="s">
        <v>56</v>
      </c>
      <c r="H2432" t="s">
        <v>35</v>
      </c>
      <c r="I2432" t="s">
        <v>36</v>
      </c>
      <c r="J2432">
        <v>8</v>
      </c>
      <c r="K2432" t="s">
        <v>499</v>
      </c>
      <c r="L2432" t="s">
        <v>49</v>
      </c>
      <c r="M2432" t="s">
        <v>515</v>
      </c>
      <c r="N2432" t="s">
        <v>1466</v>
      </c>
      <c r="O2432" t="s">
        <v>41</v>
      </c>
      <c r="P2432" t="s">
        <v>95</v>
      </c>
      <c r="Q2432" t="s">
        <v>481</v>
      </c>
      <c r="R2432" t="s">
        <v>34</v>
      </c>
      <c r="S2432" t="s">
        <v>2741</v>
      </c>
      <c r="T2432">
        <v>50</v>
      </c>
      <c r="U2432">
        <v>151</v>
      </c>
      <c r="V2432">
        <v>0</v>
      </c>
      <c r="W2432" t="s">
        <v>44</v>
      </c>
      <c r="X2432" t="s">
        <v>43</v>
      </c>
      <c r="Y2432" t="s">
        <v>43</v>
      </c>
      <c r="Z2432">
        <v>0</v>
      </c>
      <c r="AA2432" t="s">
        <v>45</v>
      </c>
      <c r="AB2432" t="s">
        <v>43</v>
      </c>
      <c r="AC2432" t="s">
        <v>43</v>
      </c>
    </row>
    <row r="2433" spans="1:29" x14ac:dyDescent="0.3">
      <c r="A2433" s="2">
        <v>45064.612222222233</v>
      </c>
      <c r="B2433" t="s">
        <v>29</v>
      </c>
      <c r="C2433" s="4" t="s">
        <v>1966</v>
      </c>
      <c r="D2433" t="s">
        <v>54</v>
      </c>
      <c r="E2433" t="s">
        <v>73</v>
      </c>
      <c r="F2433" t="s">
        <v>47</v>
      </c>
      <c r="G2433" t="s">
        <v>56</v>
      </c>
      <c r="H2433" t="s">
        <v>35</v>
      </c>
      <c r="I2433" t="s">
        <v>36</v>
      </c>
      <c r="J2433">
        <v>5</v>
      </c>
      <c r="K2433" t="s">
        <v>499</v>
      </c>
      <c r="L2433" t="s">
        <v>69</v>
      </c>
      <c r="M2433" t="s">
        <v>505</v>
      </c>
      <c r="N2433" t="s">
        <v>1025</v>
      </c>
      <c r="O2433" t="s">
        <v>41</v>
      </c>
      <c r="P2433" t="s">
        <v>99</v>
      </c>
      <c r="Q2433" t="s">
        <v>57</v>
      </c>
      <c r="R2433" t="s">
        <v>34</v>
      </c>
      <c r="S2433" t="s">
        <v>2742</v>
      </c>
      <c r="T2433">
        <v>50</v>
      </c>
      <c r="U2433">
        <v>151</v>
      </c>
      <c r="V2433">
        <v>0</v>
      </c>
      <c r="W2433" t="s">
        <v>44</v>
      </c>
      <c r="X2433" t="s">
        <v>43</v>
      </c>
      <c r="Y2433" t="s">
        <v>43</v>
      </c>
      <c r="Z2433">
        <v>0</v>
      </c>
      <c r="AA2433" t="s">
        <v>45</v>
      </c>
      <c r="AB2433" t="s">
        <v>43</v>
      </c>
      <c r="AC2433" t="s">
        <v>43</v>
      </c>
    </row>
    <row r="2434" spans="1:29" x14ac:dyDescent="0.3">
      <c r="A2434" s="2">
        <v>45064.615532407413</v>
      </c>
      <c r="B2434" t="s">
        <v>29</v>
      </c>
      <c r="C2434" s="4" t="s">
        <v>2743</v>
      </c>
      <c r="D2434" t="s">
        <v>31</v>
      </c>
      <c r="E2434" t="s">
        <v>68</v>
      </c>
      <c r="F2434" t="s">
        <v>47</v>
      </c>
      <c r="G2434" t="s">
        <v>34</v>
      </c>
      <c r="H2434" t="s">
        <v>35</v>
      </c>
      <c r="I2434" t="s">
        <v>58</v>
      </c>
      <c r="J2434">
        <v>1</v>
      </c>
      <c r="K2434" t="s">
        <v>48</v>
      </c>
      <c r="L2434" t="s">
        <v>69</v>
      </c>
      <c r="M2434" t="s">
        <v>505</v>
      </c>
      <c r="N2434" t="s">
        <v>561</v>
      </c>
      <c r="O2434" t="s">
        <v>85</v>
      </c>
      <c r="P2434" t="s">
        <v>99</v>
      </c>
      <c r="Q2434" t="s">
        <v>481</v>
      </c>
      <c r="R2434" t="s">
        <v>34</v>
      </c>
      <c r="S2434" t="s">
        <v>2744</v>
      </c>
      <c r="T2434">
        <v>4150</v>
      </c>
      <c r="U2434">
        <v>151</v>
      </c>
      <c r="V2434">
        <v>0</v>
      </c>
      <c r="W2434" t="s">
        <v>44</v>
      </c>
      <c r="X2434" t="s">
        <v>43</v>
      </c>
      <c r="Y2434" t="s">
        <v>43</v>
      </c>
      <c r="Z2434">
        <v>0</v>
      </c>
      <c r="AA2434" t="s">
        <v>45</v>
      </c>
      <c r="AB2434" t="s">
        <v>43</v>
      </c>
      <c r="AC2434" t="s">
        <v>43</v>
      </c>
    </row>
    <row r="2435" spans="1:29" x14ac:dyDescent="0.3">
      <c r="A2435" s="2">
        <v>45064.623298611114</v>
      </c>
      <c r="B2435" t="s">
        <v>29</v>
      </c>
      <c r="C2435" s="4" t="s">
        <v>2477</v>
      </c>
      <c r="D2435" t="s">
        <v>31</v>
      </c>
      <c r="E2435" t="s">
        <v>73</v>
      </c>
      <c r="F2435" t="s">
        <v>33</v>
      </c>
      <c r="G2435" t="s">
        <v>56</v>
      </c>
      <c r="H2435" t="s">
        <v>35</v>
      </c>
      <c r="I2435" t="s">
        <v>36</v>
      </c>
      <c r="J2435">
        <v>3</v>
      </c>
      <c r="K2435" t="s">
        <v>48</v>
      </c>
      <c r="L2435" t="s">
        <v>69</v>
      </c>
      <c r="M2435" t="s">
        <v>580</v>
      </c>
      <c r="N2435" t="s">
        <v>672</v>
      </c>
      <c r="O2435" t="s">
        <v>41</v>
      </c>
      <c r="P2435" t="s">
        <v>52</v>
      </c>
      <c r="Q2435" t="s">
        <v>481</v>
      </c>
      <c r="R2435" t="s">
        <v>34</v>
      </c>
      <c r="S2435" t="s">
        <v>2745</v>
      </c>
      <c r="T2435">
        <v>2630</v>
      </c>
      <c r="U2435">
        <v>151</v>
      </c>
      <c r="V2435">
        <v>0</v>
      </c>
      <c r="W2435" t="s">
        <v>44</v>
      </c>
      <c r="X2435" t="s">
        <v>43</v>
      </c>
      <c r="Y2435" t="s">
        <v>43</v>
      </c>
      <c r="Z2435">
        <v>0</v>
      </c>
      <c r="AA2435" t="s">
        <v>45</v>
      </c>
      <c r="AB2435" t="s">
        <v>43</v>
      </c>
      <c r="AC2435" t="s">
        <v>43</v>
      </c>
    </row>
    <row r="2436" spans="1:29" x14ac:dyDescent="0.3">
      <c r="A2436" s="2">
        <v>45064.627384259264</v>
      </c>
      <c r="B2436" t="s">
        <v>29</v>
      </c>
      <c r="C2436" s="4" t="s">
        <v>254</v>
      </c>
      <c r="D2436" t="s">
        <v>54</v>
      </c>
      <c r="E2436" t="s">
        <v>73</v>
      </c>
      <c r="F2436" t="s">
        <v>33</v>
      </c>
      <c r="G2436" t="s">
        <v>34</v>
      </c>
      <c r="H2436" t="s">
        <v>35</v>
      </c>
      <c r="I2436" t="s">
        <v>36</v>
      </c>
      <c r="J2436">
        <v>5</v>
      </c>
      <c r="K2436" t="s">
        <v>499</v>
      </c>
      <c r="L2436" t="s">
        <v>49</v>
      </c>
      <c r="M2436" t="s">
        <v>500</v>
      </c>
      <c r="N2436" t="s">
        <v>710</v>
      </c>
      <c r="O2436" t="s">
        <v>41</v>
      </c>
      <c r="P2436" t="s">
        <v>66</v>
      </c>
      <c r="Q2436" t="s">
        <v>481</v>
      </c>
      <c r="R2436" t="s">
        <v>34</v>
      </c>
      <c r="S2436" t="s">
        <v>2746</v>
      </c>
      <c r="T2436">
        <v>50</v>
      </c>
      <c r="U2436">
        <v>151</v>
      </c>
      <c r="V2436">
        <v>0</v>
      </c>
      <c r="W2436" t="s">
        <v>44</v>
      </c>
      <c r="X2436" t="s">
        <v>43</v>
      </c>
      <c r="Y2436" t="s">
        <v>43</v>
      </c>
      <c r="Z2436">
        <v>0</v>
      </c>
      <c r="AA2436" t="s">
        <v>45</v>
      </c>
      <c r="AB2436" t="s">
        <v>43</v>
      </c>
      <c r="AC2436" t="s">
        <v>43</v>
      </c>
    </row>
    <row r="2437" spans="1:29" x14ac:dyDescent="0.3">
      <c r="A2437" s="2">
        <v>45064.630682870367</v>
      </c>
      <c r="B2437" t="s">
        <v>29</v>
      </c>
      <c r="C2437" s="4" t="s">
        <v>2747</v>
      </c>
      <c r="D2437" t="s">
        <v>31</v>
      </c>
      <c r="E2437" t="s">
        <v>73</v>
      </c>
      <c r="F2437" t="s">
        <v>122</v>
      </c>
      <c r="G2437" t="s">
        <v>56</v>
      </c>
      <c r="H2437" t="s">
        <v>35</v>
      </c>
      <c r="I2437" t="s">
        <v>36</v>
      </c>
      <c r="J2437">
        <v>1</v>
      </c>
      <c r="K2437" t="s">
        <v>81</v>
      </c>
      <c r="L2437" t="s">
        <v>69</v>
      </c>
      <c r="M2437" t="s">
        <v>493</v>
      </c>
      <c r="N2437" t="s">
        <v>501</v>
      </c>
      <c r="O2437" t="s">
        <v>41</v>
      </c>
      <c r="P2437" t="s">
        <v>52</v>
      </c>
      <c r="Q2437" t="s">
        <v>481</v>
      </c>
      <c r="R2437" t="s">
        <v>507</v>
      </c>
      <c r="S2437" t="s">
        <v>2748</v>
      </c>
      <c r="T2437">
        <v>50</v>
      </c>
      <c r="U2437">
        <v>151</v>
      </c>
      <c r="V2437">
        <v>0</v>
      </c>
      <c r="W2437" t="s">
        <v>44</v>
      </c>
      <c r="X2437" t="s">
        <v>43</v>
      </c>
      <c r="Y2437" t="s">
        <v>43</v>
      </c>
      <c r="Z2437">
        <v>0</v>
      </c>
      <c r="AA2437" t="s">
        <v>45</v>
      </c>
      <c r="AB2437" t="s">
        <v>43</v>
      </c>
      <c r="AC2437" t="s">
        <v>43</v>
      </c>
    </row>
    <row r="2438" spans="1:29" x14ac:dyDescent="0.3">
      <c r="A2438" s="2">
        <v>45064.651886574073</v>
      </c>
      <c r="B2438" t="s">
        <v>29</v>
      </c>
      <c r="C2438" s="4" t="s">
        <v>847</v>
      </c>
      <c r="D2438" t="s">
        <v>31</v>
      </c>
      <c r="E2438" t="s">
        <v>64</v>
      </c>
      <c r="F2438" t="s">
        <v>122</v>
      </c>
      <c r="G2438" t="s">
        <v>56</v>
      </c>
      <c r="H2438" t="s">
        <v>35</v>
      </c>
      <c r="I2438" t="s">
        <v>58</v>
      </c>
      <c r="J2438">
        <v>9</v>
      </c>
      <c r="K2438" t="s">
        <v>48</v>
      </c>
      <c r="L2438" t="s">
        <v>49</v>
      </c>
      <c r="M2438" t="s">
        <v>515</v>
      </c>
      <c r="N2438" t="s">
        <v>1636</v>
      </c>
      <c r="O2438" t="s">
        <v>125</v>
      </c>
      <c r="P2438" t="s">
        <v>52</v>
      </c>
      <c r="Q2438" t="s">
        <v>481</v>
      </c>
      <c r="R2438" t="s">
        <v>34</v>
      </c>
      <c r="S2438" t="s">
        <v>2749</v>
      </c>
      <c r="T2438">
        <v>3140</v>
      </c>
      <c r="U2438">
        <v>7190</v>
      </c>
      <c r="V2438">
        <v>0</v>
      </c>
      <c r="W2438" t="s">
        <v>44</v>
      </c>
      <c r="X2438" t="s">
        <v>43</v>
      </c>
      <c r="Y2438" t="s">
        <v>43</v>
      </c>
      <c r="Z2438">
        <v>0</v>
      </c>
      <c r="AA2438" t="s">
        <v>45</v>
      </c>
      <c r="AB2438" t="s">
        <v>43</v>
      </c>
      <c r="AC2438" t="s">
        <v>43</v>
      </c>
    </row>
    <row r="2439" spans="1:29" x14ac:dyDescent="0.3">
      <c r="A2439" s="2">
        <v>45064.655335648153</v>
      </c>
      <c r="B2439" t="s">
        <v>29</v>
      </c>
      <c r="C2439" s="4" t="s">
        <v>2750</v>
      </c>
      <c r="D2439" t="s">
        <v>31</v>
      </c>
      <c r="E2439" t="s">
        <v>32</v>
      </c>
      <c r="F2439" t="s">
        <v>33</v>
      </c>
      <c r="G2439" t="s">
        <v>34</v>
      </c>
      <c r="H2439" t="s">
        <v>35</v>
      </c>
      <c r="I2439" t="s">
        <v>36</v>
      </c>
      <c r="J2439">
        <v>8</v>
      </c>
      <c r="K2439" t="s">
        <v>499</v>
      </c>
      <c r="L2439" t="s">
        <v>49</v>
      </c>
      <c r="M2439" t="s">
        <v>505</v>
      </c>
      <c r="N2439" t="s">
        <v>584</v>
      </c>
      <c r="O2439" t="s">
        <v>41</v>
      </c>
      <c r="P2439" t="s">
        <v>62</v>
      </c>
      <c r="Q2439" t="s">
        <v>481</v>
      </c>
      <c r="R2439" t="s">
        <v>34</v>
      </c>
      <c r="S2439" t="s">
        <v>2751</v>
      </c>
      <c r="T2439">
        <v>50</v>
      </c>
      <c r="U2439">
        <v>151</v>
      </c>
      <c r="V2439">
        <v>0</v>
      </c>
      <c r="W2439" t="s">
        <v>44</v>
      </c>
      <c r="X2439" t="s">
        <v>43</v>
      </c>
      <c r="Y2439" t="s">
        <v>43</v>
      </c>
      <c r="Z2439">
        <v>0</v>
      </c>
      <c r="AA2439" t="s">
        <v>45</v>
      </c>
      <c r="AB2439" t="s">
        <v>43</v>
      </c>
      <c r="AC2439" t="s">
        <v>43</v>
      </c>
    </row>
    <row r="2440" spans="1:29" x14ac:dyDescent="0.3">
      <c r="A2440" s="2">
        <v>45064.656736111108</v>
      </c>
      <c r="B2440" t="s">
        <v>29</v>
      </c>
      <c r="C2440" s="4" t="s">
        <v>761</v>
      </c>
      <c r="D2440" t="s">
        <v>31</v>
      </c>
      <c r="E2440" t="s">
        <v>32</v>
      </c>
      <c r="F2440" t="s">
        <v>122</v>
      </c>
      <c r="G2440" t="s">
        <v>495</v>
      </c>
      <c r="H2440" t="s">
        <v>35</v>
      </c>
      <c r="I2440" t="s">
        <v>36</v>
      </c>
      <c r="J2440">
        <v>1</v>
      </c>
      <c r="K2440" t="s">
        <v>48</v>
      </c>
      <c r="L2440" t="s">
        <v>49</v>
      </c>
      <c r="M2440" t="s">
        <v>560</v>
      </c>
      <c r="N2440" t="s">
        <v>1413</v>
      </c>
      <c r="O2440" t="s">
        <v>85</v>
      </c>
      <c r="P2440" t="s">
        <v>66</v>
      </c>
      <c r="Q2440" t="s">
        <v>35</v>
      </c>
      <c r="R2440" t="s">
        <v>495</v>
      </c>
      <c r="S2440" t="s">
        <v>2752</v>
      </c>
      <c r="T2440">
        <v>510</v>
      </c>
      <c r="U2440">
        <v>3050</v>
      </c>
      <c r="V2440">
        <v>0</v>
      </c>
      <c r="W2440" t="s">
        <v>44</v>
      </c>
      <c r="X2440" t="s">
        <v>43</v>
      </c>
      <c r="Y2440" t="s">
        <v>43</v>
      </c>
      <c r="Z2440">
        <v>0</v>
      </c>
      <c r="AA2440" t="s">
        <v>45</v>
      </c>
      <c r="AB2440" t="s">
        <v>43</v>
      </c>
      <c r="AC2440" t="s">
        <v>43</v>
      </c>
    </row>
    <row r="2441" spans="1:29" x14ac:dyDescent="0.3">
      <c r="A2441" s="2">
        <v>45064.661793981482</v>
      </c>
      <c r="B2441" t="s">
        <v>29</v>
      </c>
      <c r="C2441" s="4" t="s">
        <v>2753</v>
      </c>
      <c r="D2441" t="s">
        <v>31</v>
      </c>
      <c r="E2441" t="s">
        <v>32</v>
      </c>
      <c r="F2441" t="s">
        <v>122</v>
      </c>
      <c r="G2441" t="s">
        <v>34</v>
      </c>
      <c r="H2441" t="s">
        <v>35</v>
      </c>
      <c r="I2441" t="s">
        <v>36</v>
      </c>
      <c r="J2441">
        <v>8</v>
      </c>
      <c r="K2441" t="s">
        <v>499</v>
      </c>
      <c r="L2441" t="s">
        <v>49</v>
      </c>
      <c r="M2441" t="s">
        <v>490</v>
      </c>
      <c r="N2441" t="s">
        <v>872</v>
      </c>
      <c r="O2441" t="s">
        <v>41</v>
      </c>
      <c r="P2441" t="s">
        <v>52</v>
      </c>
      <c r="Q2441" t="s">
        <v>481</v>
      </c>
      <c r="R2441" t="s">
        <v>34</v>
      </c>
      <c r="S2441" t="s">
        <v>2754</v>
      </c>
      <c r="T2441">
        <v>2630</v>
      </c>
      <c r="U2441">
        <v>111130</v>
      </c>
      <c r="V2441">
        <v>0</v>
      </c>
      <c r="W2441" t="s">
        <v>44</v>
      </c>
      <c r="X2441" t="s">
        <v>43</v>
      </c>
      <c r="Y2441" t="s">
        <v>43</v>
      </c>
      <c r="Z2441">
        <v>0</v>
      </c>
      <c r="AA2441" t="s">
        <v>45</v>
      </c>
      <c r="AB2441" t="s">
        <v>43</v>
      </c>
      <c r="AC2441" t="s">
        <v>43</v>
      </c>
    </row>
    <row r="2442" spans="1:29" x14ac:dyDescent="0.3">
      <c r="A2442" s="2">
        <v>45064.663935185177</v>
      </c>
      <c r="B2442" t="s">
        <v>236</v>
      </c>
      <c r="C2442" s="4" t="s">
        <v>2411</v>
      </c>
      <c r="D2442" t="s">
        <v>31</v>
      </c>
      <c r="E2442" t="s">
        <v>32</v>
      </c>
      <c r="F2442" t="s">
        <v>33</v>
      </c>
      <c r="G2442" t="s">
        <v>56</v>
      </c>
      <c r="H2442" t="s">
        <v>57</v>
      </c>
      <c r="I2442" t="s">
        <v>36</v>
      </c>
      <c r="J2442">
        <v>8</v>
      </c>
      <c r="K2442" t="s">
        <v>48</v>
      </c>
      <c r="L2442" t="s">
        <v>194</v>
      </c>
      <c r="M2442" t="s">
        <v>642</v>
      </c>
      <c r="N2442" t="s">
        <v>2755</v>
      </c>
      <c r="O2442" t="s">
        <v>85</v>
      </c>
      <c r="P2442" t="s">
        <v>88</v>
      </c>
      <c r="Q2442" t="s">
        <v>35</v>
      </c>
      <c r="R2442" t="s">
        <v>34</v>
      </c>
      <c r="S2442" t="s">
        <v>2756</v>
      </c>
      <c r="T2442">
        <v>50</v>
      </c>
      <c r="U2442">
        <v>131150</v>
      </c>
      <c r="V2442">
        <v>0</v>
      </c>
      <c r="W2442" t="s">
        <v>44</v>
      </c>
      <c r="X2442" t="s">
        <v>43</v>
      </c>
      <c r="Y2442" t="s">
        <v>43</v>
      </c>
      <c r="Z2442">
        <v>0</v>
      </c>
      <c r="AA2442" t="s">
        <v>45</v>
      </c>
      <c r="AB2442" t="s">
        <v>43</v>
      </c>
      <c r="AC2442" t="s">
        <v>43</v>
      </c>
    </row>
    <row r="2443" spans="1:29" x14ac:dyDescent="0.3">
      <c r="A2443" s="2">
        <v>45064.664178240739</v>
      </c>
      <c r="B2443" t="s">
        <v>29</v>
      </c>
      <c r="C2443" s="4" t="s">
        <v>2757</v>
      </c>
      <c r="D2443" t="s">
        <v>54</v>
      </c>
      <c r="E2443" t="s">
        <v>32</v>
      </c>
      <c r="F2443" t="s">
        <v>33</v>
      </c>
      <c r="G2443" t="s">
        <v>34</v>
      </c>
      <c r="H2443" t="s">
        <v>35</v>
      </c>
      <c r="I2443" t="s">
        <v>36</v>
      </c>
      <c r="J2443">
        <v>8</v>
      </c>
      <c r="K2443" t="s">
        <v>123</v>
      </c>
      <c r="L2443" t="s">
        <v>69</v>
      </c>
      <c r="M2443" t="s">
        <v>515</v>
      </c>
      <c r="N2443" t="s">
        <v>788</v>
      </c>
      <c r="O2443" t="s">
        <v>41</v>
      </c>
      <c r="P2443" t="s">
        <v>66</v>
      </c>
      <c r="Q2443" t="s">
        <v>481</v>
      </c>
      <c r="R2443" t="s">
        <v>34</v>
      </c>
      <c r="S2443" t="s">
        <v>2758</v>
      </c>
      <c r="T2443">
        <v>2630</v>
      </c>
      <c r="U2443">
        <v>7190</v>
      </c>
      <c r="V2443">
        <v>0</v>
      </c>
      <c r="W2443" t="s">
        <v>44</v>
      </c>
      <c r="X2443" t="s">
        <v>43</v>
      </c>
      <c r="Y2443" t="s">
        <v>43</v>
      </c>
      <c r="Z2443">
        <v>0</v>
      </c>
      <c r="AA2443" t="s">
        <v>45</v>
      </c>
      <c r="AB2443" t="s">
        <v>43</v>
      </c>
      <c r="AC2443" t="s">
        <v>43</v>
      </c>
    </row>
    <row r="2444" spans="1:29" x14ac:dyDescent="0.3">
      <c r="A2444" s="2">
        <v>45064.666574074072</v>
      </c>
      <c r="B2444" t="s">
        <v>29</v>
      </c>
      <c r="C2444" s="4" t="s">
        <v>2129</v>
      </c>
      <c r="D2444" t="s">
        <v>31</v>
      </c>
      <c r="E2444" t="s">
        <v>68</v>
      </c>
      <c r="F2444" t="s">
        <v>122</v>
      </c>
      <c r="G2444" t="s">
        <v>495</v>
      </c>
      <c r="H2444" t="s">
        <v>35</v>
      </c>
      <c r="I2444" t="s">
        <v>36</v>
      </c>
      <c r="J2444">
        <v>5</v>
      </c>
      <c r="K2444" t="s">
        <v>48</v>
      </c>
      <c r="L2444" t="s">
        <v>38</v>
      </c>
      <c r="M2444" t="s">
        <v>680</v>
      </c>
      <c r="N2444" t="s">
        <v>1029</v>
      </c>
      <c r="O2444" t="s">
        <v>125</v>
      </c>
      <c r="P2444" t="s">
        <v>88</v>
      </c>
      <c r="Q2444" t="s">
        <v>481</v>
      </c>
      <c r="R2444" t="s">
        <v>495</v>
      </c>
      <c r="S2444" t="s">
        <v>2759</v>
      </c>
      <c r="T2444">
        <v>50</v>
      </c>
      <c r="U2444">
        <v>151</v>
      </c>
      <c r="V2444">
        <v>0</v>
      </c>
      <c r="W2444" t="s">
        <v>44</v>
      </c>
      <c r="X2444" t="s">
        <v>43</v>
      </c>
      <c r="Y2444" t="s">
        <v>43</v>
      </c>
      <c r="Z2444">
        <v>0</v>
      </c>
      <c r="AA2444" t="s">
        <v>45</v>
      </c>
      <c r="AB2444" t="s">
        <v>43</v>
      </c>
      <c r="AC2444" t="s">
        <v>43</v>
      </c>
    </row>
    <row r="2445" spans="1:29" x14ac:dyDescent="0.3">
      <c r="A2445" s="2">
        <v>45064.672199074077</v>
      </c>
      <c r="B2445" t="s">
        <v>29</v>
      </c>
      <c r="C2445" s="4" t="s">
        <v>254</v>
      </c>
      <c r="D2445" t="s">
        <v>54</v>
      </c>
      <c r="E2445" t="s">
        <v>73</v>
      </c>
      <c r="F2445" t="s">
        <v>47</v>
      </c>
      <c r="G2445" t="s">
        <v>34</v>
      </c>
      <c r="H2445" t="s">
        <v>35</v>
      </c>
      <c r="I2445" t="s">
        <v>36</v>
      </c>
      <c r="J2445">
        <v>1</v>
      </c>
      <c r="K2445" t="s">
        <v>499</v>
      </c>
      <c r="L2445" t="s">
        <v>69</v>
      </c>
      <c r="M2445" t="s">
        <v>500</v>
      </c>
      <c r="N2445" t="s">
        <v>809</v>
      </c>
      <c r="O2445" t="s">
        <v>41</v>
      </c>
      <c r="P2445" t="s">
        <v>52</v>
      </c>
      <c r="Q2445" t="s">
        <v>481</v>
      </c>
      <c r="R2445" t="s">
        <v>34</v>
      </c>
      <c r="S2445" t="s">
        <v>2760</v>
      </c>
      <c r="T2445">
        <v>2125</v>
      </c>
      <c r="U2445">
        <v>91110</v>
      </c>
      <c r="V2445">
        <v>0</v>
      </c>
      <c r="W2445" t="s">
        <v>44</v>
      </c>
      <c r="X2445" t="s">
        <v>43</v>
      </c>
      <c r="Y2445" t="s">
        <v>43</v>
      </c>
      <c r="Z2445">
        <v>0</v>
      </c>
      <c r="AA2445" t="s">
        <v>45</v>
      </c>
      <c r="AB2445" t="s">
        <v>43</v>
      </c>
      <c r="AC2445" t="s">
        <v>43</v>
      </c>
    </row>
    <row r="2446" spans="1:29" x14ac:dyDescent="0.3">
      <c r="A2446" s="2">
        <v>45064.686180555553</v>
      </c>
      <c r="B2446" t="s">
        <v>29</v>
      </c>
      <c r="C2446" s="4" t="s">
        <v>2761</v>
      </c>
      <c r="D2446" t="s">
        <v>54</v>
      </c>
      <c r="E2446" t="s">
        <v>73</v>
      </c>
      <c r="F2446" t="s">
        <v>122</v>
      </c>
      <c r="G2446" t="s">
        <v>34</v>
      </c>
      <c r="H2446" t="s">
        <v>35</v>
      </c>
      <c r="I2446" t="s">
        <v>36</v>
      </c>
      <c r="J2446">
        <v>7</v>
      </c>
      <c r="K2446" t="s">
        <v>81</v>
      </c>
      <c r="L2446" t="s">
        <v>38</v>
      </c>
      <c r="M2446" t="s">
        <v>546</v>
      </c>
      <c r="N2446" t="s">
        <v>906</v>
      </c>
      <c r="O2446" t="s">
        <v>85</v>
      </c>
      <c r="P2446" t="s">
        <v>1112</v>
      </c>
      <c r="Q2446" t="s">
        <v>35</v>
      </c>
      <c r="R2446" t="s">
        <v>34</v>
      </c>
      <c r="S2446" t="s">
        <v>2762</v>
      </c>
      <c r="T2446">
        <v>2630</v>
      </c>
      <c r="U2446">
        <v>5070</v>
      </c>
      <c r="V2446">
        <v>0</v>
      </c>
      <c r="W2446" t="s">
        <v>44</v>
      </c>
      <c r="X2446" t="s">
        <v>43</v>
      </c>
      <c r="Y2446" t="s">
        <v>43</v>
      </c>
      <c r="Z2446">
        <v>0</v>
      </c>
      <c r="AA2446" t="s">
        <v>45</v>
      </c>
      <c r="AB2446" t="s">
        <v>43</v>
      </c>
      <c r="AC2446" t="s">
        <v>43</v>
      </c>
    </row>
    <row r="2447" spans="1:29" x14ac:dyDescent="0.3">
      <c r="A2447" s="2">
        <v>45064.686585648153</v>
      </c>
      <c r="B2447" t="s">
        <v>29</v>
      </c>
      <c r="C2447" s="4" t="s">
        <v>1346</v>
      </c>
      <c r="D2447" t="s">
        <v>31</v>
      </c>
      <c r="E2447" t="s">
        <v>73</v>
      </c>
      <c r="F2447" t="s">
        <v>47</v>
      </c>
      <c r="G2447" t="s">
        <v>56</v>
      </c>
      <c r="H2447" t="s">
        <v>57</v>
      </c>
      <c r="I2447" t="s">
        <v>58</v>
      </c>
      <c r="J2447">
        <v>7</v>
      </c>
      <c r="K2447" t="s">
        <v>81</v>
      </c>
      <c r="L2447" t="s">
        <v>49</v>
      </c>
      <c r="M2447" t="s">
        <v>515</v>
      </c>
      <c r="N2447" t="s">
        <v>1702</v>
      </c>
      <c r="O2447" t="s">
        <v>41</v>
      </c>
      <c r="P2447" t="s">
        <v>77</v>
      </c>
      <c r="Q2447" t="s">
        <v>57</v>
      </c>
      <c r="R2447" t="s">
        <v>507</v>
      </c>
      <c r="S2447" t="s">
        <v>2763</v>
      </c>
      <c r="T2447">
        <v>2630</v>
      </c>
      <c r="U2447">
        <v>7190</v>
      </c>
      <c r="V2447">
        <v>0</v>
      </c>
      <c r="W2447" t="s">
        <v>44</v>
      </c>
      <c r="X2447" t="s">
        <v>43</v>
      </c>
      <c r="Y2447" t="s">
        <v>43</v>
      </c>
      <c r="Z2447">
        <v>0</v>
      </c>
      <c r="AA2447" t="s">
        <v>45</v>
      </c>
      <c r="AB2447" t="s">
        <v>43</v>
      </c>
      <c r="AC2447" t="s">
        <v>43</v>
      </c>
    </row>
    <row r="2448" spans="1:29" x14ac:dyDescent="0.3">
      <c r="A2448" s="2">
        <v>45064.709965277783</v>
      </c>
      <c r="B2448" t="s">
        <v>29</v>
      </c>
      <c r="C2448" s="4" t="s">
        <v>2589</v>
      </c>
      <c r="D2448" t="s">
        <v>31</v>
      </c>
      <c r="E2448" t="s">
        <v>73</v>
      </c>
      <c r="F2448" t="s">
        <v>33</v>
      </c>
      <c r="G2448" t="s">
        <v>34</v>
      </c>
      <c r="H2448" t="s">
        <v>35</v>
      </c>
      <c r="I2448" t="s">
        <v>36</v>
      </c>
      <c r="J2448">
        <v>3</v>
      </c>
      <c r="K2448" t="s">
        <v>81</v>
      </c>
      <c r="L2448" t="s">
        <v>49</v>
      </c>
      <c r="M2448" t="s">
        <v>505</v>
      </c>
      <c r="N2448" t="s">
        <v>672</v>
      </c>
      <c r="O2448" t="s">
        <v>41</v>
      </c>
      <c r="P2448" t="s">
        <v>42</v>
      </c>
      <c r="Q2448" t="s">
        <v>481</v>
      </c>
      <c r="R2448" t="s">
        <v>495</v>
      </c>
      <c r="S2448" t="s">
        <v>2764</v>
      </c>
      <c r="T2448">
        <v>4150</v>
      </c>
      <c r="U2448">
        <v>151</v>
      </c>
      <c r="V2448">
        <v>0</v>
      </c>
      <c r="W2448" t="s">
        <v>44</v>
      </c>
      <c r="X2448" t="s">
        <v>43</v>
      </c>
      <c r="Y2448" t="s">
        <v>43</v>
      </c>
      <c r="Z2448">
        <v>0</v>
      </c>
      <c r="AA2448" t="s">
        <v>45</v>
      </c>
      <c r="AB2448" t="s">
        <v>43</v>
      </c>
      <c r="AC2448" t="s">
        <v>43</v>
      </c>
    </row>
    <row r="2449" spans="1:29" x14ac:dyDescent="0.3">
      <c r="A2449" s="2">
        <v>45064.71230324074</v>
      </c>
      <c r="B2449" t="s">
        <v>29</v>
      </c>
      <c r="C2449" s="4" t="s">
        <v>78</v>
      </c>
      <c r="D2449" t="s">
        <v>31</v>
      </c>
      <c r="E2449" t="s">
        <v>64</v>
      </c>
      <c r="F2449" t="s">
        <v>33</v>
      </c>
      <c r="G2449" t="s">
        <v>34</v>
      </c>
      <c r="H2449" t="s">
        <v>57</v>
      </c>
      <c r="I2449" t="s">
        <v>58</v>
      </c>
      <c r="J2449">
        <v>10</v>
      </c>
      <c r="K2449" t="s">
        <v>48</v>
      </c>
      <c r="L2449" t="s">
        <v>38</v>
      </c>
      <c r="M2449" t="s">
        <v>505</v>
      </c>
      <c r="N2449" t="s">
        <v>979</v>
      </c>
      <c r="O2449" t="s">
        <v>41</v>
      </c>
      <c r="P2449" t="s">
        <v>95</v>
      </c>
      <c r="Q2449" t="s">
        <v>57</v>
      </c>
      <c r="R2449" t="s">
        <v>34</v>
      </c>
      <c r="S2449" t="s">
        <v>2765</v>
      </c>
      <c r="T2449">
        <v>3140</v>
      </c>
      <c r="U2449">
        <v>7190</v>
      </c>
      <c r="V2449">
        <v>0</v>
      </c>
      <c r="W2449" t="s">
        <v>44</v>
      </c>
      <c r="X2449" t="s">
        <v>43</v>
      </c>
      <c r="Y2449" t="s">
        <v>43</v>
      </c>
      <c r="Z2449">
        <v>0</v>
      </c>
      <c r="AA2449" t="s">
        <v>45</v>
      </c>
      <c r="AB2449" t="s">
        <v>43</v>
      </c>
      <c r="AC2449" t="s">
        <v>43</v>
      </c>
    </row>
    <row r="2450" spans="1:29" x14ac:dyDescent="0.3">
      <c r="A2450" s="2">
        <v>45064.718680555547</v>
      </c>
      <c r="B2450" t="s">
        <v>29</v>
      </c>
      <c r="C2450" s="4" t="s">
        <v>2766</v>
      </c>
      <c r="D2450" t="s">
        <v>31</v>
      </c>
      <c r="E2450" t="s">
        <v>73</v>
      </c>
      <c r="F2450" t="s">
        <v>33</v>
      </c>
      <c r="G2450" t="s">
        <v>34</v>
      </c>
      <c r="H2450" t="s">
        <v>35</v>
      </c>
      <c r="I2450" t="s">
        <v>36</v>
      </c>
      <c r="J2450">
        <v>6</v>
      </c>
      <c r="K2450" t="s">
        <v>123</v>
      </c>
      <c r="L2450" t="s">
        <v>166</v>
      </c>
      <c r="M2450" t="s">
        <v>546</v>
      </c>
      <c r="N2450" t="s">
        <v>584</v>
      </c>
      <c r="O2450" t="s">
        <v>113</v>
      </c>
      <c r="P2450" t="s">
        <v>95</v>
      </c>
      <c r="Q2450" t="s">
        <v>57</v>
      </c>
      <c r="R2450" t="s">
        <v>495</v>
      </c>
      <c r="S2450" t="s">
        <v>2767</v>
      </c>
      <c r="T2450">
        <v>4150</v>
      </c>
      <c r="U2450">
        <v>151</v>
      </c>
      <c r="V2450">
        <v>0</v>
      </c>
      <c r="W2450" t="s">
        <v>44</v>
      </c>
      <c r="X2450" t="s">
        <v>43</v>
      </c>
      <c r="Y2450" t="s">
        <v>43</v>
      </c>
      <c r="Z2450">
        <v>0</v>
      </c>
      <c r="AA2450" t="s">
        <v>45</v>
      </c>
      <c r="AB2450" t="s">
        <v>43</v>
      </c>
      <c r="AC2450" t="s">
        <v>43</v>
      </c>
    </row>
    <row r="2451" spans="1:29" x14ac:dyDescent="0.3">
      <c r="A2451" s="2">
        <v>45064.722175925926</v>
      </c>
      <c r="B2451" t="s">
        <v>29</v>
      </c>
      <c r="C2451" s="4" t="s">
        <v>2768</v>
      </c>
      <c r="D2451" t="s">
        <v>31</v>
      </c>
      <c r="E2451" t="s">
        <v>73</v>
      </c>
      <c r="F2451" t="s">
        <v>33</v>
      </c>
      <c r="G2451" t="s">
        <v>34</v>
      </c>
      <c r="H2451" t="s">
        <v>35</v>
      </c>
      <c r="I2451" t="s">
        <v>36</v>
      </c>
      <c r="J2451">
        <v>4</v>
      </c>
      <c r="K2451" t="s">
        <v>499</v>
      </c>
      <c r="L2451" t="s">
        <v>49</v>
      </c>
      <c r="M2451" t="s">
        <v>580</v>
      </c>
      <c r="N2451" t="s">
        <v>2769</v>
      </c>
      <c r="O2451" t="s">
        <v>113</v>
      </c>
      <c r="P2451" t="s">
        <v>52</v>
      </c>
      <c r="Q2451" t="s">
        <v>481</v>
      </c>
      <c r="R2451" t="s">
        <v>34</v>
      </c>
      <c r="S2451" t="s">
        <v>2770</v>
      </c>
      <c r="T2451">
        <v>50</v>
      </c>
      <c r="U2451">
        <v>151</v>
      </c>
      <c r="V2451">
        <v>0</v>
      </c>
      <c r="W2451" t="s">
        <v>44</v>
      </c>
      <c r="X2451" t="s">
        <v>43</v>
      </c>
      <c r="Y2451" t="s">
        <v>43</v>
      </c>
      <c r="Z2451">
        <v>0</v>
      </c>
      <c r="AA2451" t="s">
        <v>45</v>
      </c>
      <c r="AB2451" t="s">
        <v>43</v>
      </c>
      <c r="AC2451" t="s">
        <v>43</v>
      </c>
    </row>
    <row r="2452" spans="1:29" x14ac:dyDescent="0.3">
      <c r="A2452" s="2">
        <v>45064.724108796298</v>
      </c>
      <c r="B2452" t="s">
        <v>29</v>
      </c>
      <c r="C2452" s="4" t="s">
        <v>2771</v>
      </c>
      <c r="D2452" t="s">
        <v>31</v>
      </c>
      <c r="E2452" t="s">
        <v>32</v>
      </c>
      <c r="F2452" t="s">
        <v>33</v>
      </c>
      <c r="G2452" t="s">
        <v>56</v>
      </c>
      <c r="H2452" t="s">
        <v>35</v>
      </c>
      <c r="I2452" t="s">
        <v>36</v>
      </c>
      <c r="J2452">
        <v>5</v>
      </c>
      <c r="K2452" t="s">
        <v>123</v>
      </c>
      <c r="L2452" t="s">
        <v>49</v>
      </c>
      <c r="M2452" t="s">
        <v>505</v>
      </c>
      <c r="N2452" t="s">
        <v>2551</v>
      </c>
      <c r="O2452" t="s">
        <v>41</v>
      </c>
      <c r="P2452" t="s">
        <v>52</v>
      </c>
      <c r="Q2452" t="s">
        <v>481</v>
      </c>
      <c r="R2452" t="s">
        <v>34</v>
      </c>
      <c r="S2452" t="s">
        <v>2772</v>
      </c>
      <c r="T2452">
        <v>2125</v>
      </c>
      <c r="U2452">
        <v>151</v>
      </c>
      <c r="V2452">
        <v>0</v>
      </c>
      <c r="W2452" t="s">
        <v>44</v>
      </c>
      <c r="X2452" t="s">
        <v>43</v>
      </c>
      <c r="Y2452" t="s">
        <v>43</v>
      </c>
      <c r="Z2452">
        <v>0</v>
      </c>
      <c r="AA2452" t="s">
        <v>45</v>
      </c>
      <c r="AB2452" t="s">
        <v>43</v>
      </c>
      <c r="AC2452" t="s">
        <v>43</v>
      </c>
    </row>
    <row r="2453" spans="1:29" x14ac:dyDescent="0.3">
      <c r="A2453" s="2">
        <v>45064.725798611107</v>
      </c>
      <c r="B2453" t="s">
        <v>29</v>
      </c>
      <c r="C2453" s="4" t="s">
        <v>2773</v>
      </c>
      <c r="D2453" t="s">
        <v>31</v>
      </c>
      <c r="E2453" t="s">
        <v>73</v>
      </c>
      <c r="F2453" t="s">
        <v>122</v>
      </c>
      <c r="G2453" t="s">
        <v>34</v>
      </c>
      <c r="H2453" t="s">
        <v>35</v>
      </c>
      <c r="I2453" t="s">
        <v>36</v>
      </c>
      <c r="J2453">
        <v>1</v>
      </c>
      <c r="K2453" t="s">
        <v>499</v>
      </c>
      <c r="L2453" t="s">
        <v>49</v>
      </c>
      <c r="M2453" t="s">
        <v>588</v>
      </c>
      <c r="N2453" t="s">
        <v>2717</v>
      </c>
      <c r="O2453" t="s">
        <v>41</v>
      </c>
      <c r="P2453" t="s">
        <v>52</v>
      </c>
      <c r="Q2453" t="s">
        <v>35</v>
      </c>
      <c r="R2453" t="s">
        <v>34</v>
      </c>
      <c r="S2453" t="s">
        <v>2774</v>
      </c>
      <c r="T2453">
        <v>4150</v>
      </c>
      <c r="U2453">
        <v>131150</v>
      </c>
      <c r="V2453">
        <v>0</v>
      </c>
      <c r="W2453" t="s">
        <v>44</v>
      </c>
      <c r="X2453" t="s">
        <v>43</v>
      </c>
      <c r="Y2453" t="s">
        <v>43</v>
      </c>
      <c r="Z2453">
        <v>0</v>
      </c>
      <c r="AA2453" t="s">
        <v>45</v>
      </c>
      <c r="AB2453" t="s">
        <v>43</v>
      </c>
      <c r="AC2453" t="s">
        <v>43</v>
      </c>
    </row>
    <row r="2454" spans="1:29" x14ac:dyDescent="0.3">
      <c r="A2454" s="2">
        <v>45064.726469907408</v>
      </c>
      <c r="B2454" t="s">
        <v>29</v>
      </c>
      <c r="C2454" s="4" t="s">
        <v>2773</v>
      </c>
      <c r="D2454" t="s">
        <v>31</v>
      </c>
      <c r="E2454" t="s">
        <v>73</v>
      </c>
      <c r="F2454" t="s">
        <v>47</v>
      </c>
      <c r="G2454" t="s">
        <v>34</v>
      </c>
      <c r="H2454" t="s">
        <v>35</v>
      </c>
      <c r="I2454" t="s">
        <v>36</v>
      </c>
      <c r="J2454">
        <v>7</v>
      </c>
      <c r="K2454" t="s">
        <v>499</v>
      </c>
      <c r="L2454" t="s">
        <v>49</v>
      </c>
      <c r="M2454" t="s">
        <v>532</v>
      </c>
      <c r="N2454" t="s">
        <v>687</v>
      </c>
      <c r="O2454" t="s">
        <v>41</v>
      </c>
      <c r="P2454" t="s">
        <v>52</v>
      </c>
      <c r="Q2454" t="s">
        <v>481</v>
      </c>
      <c r="R2454" t="s">
        <v>495</v>
      </c>
      <c r="S2454" t="s">
        <v>2775</v>
      </c>
      <c r="T2454">
        <v>50</v>
      </c>
      <c r="U2454">
        <v>131150</v>
      </c>
      <c r="V2454">
        <v>0</v>
      </c>
      <c r="W2454" t="s">
        <v>44</v>
      </c>
      <c r="X2454" t="s">
        <v>43</v>
      </c>
      <c r="Y2454" t="s">
        <v>43</v>
      </c>
      <c r="Z2454">
        <v>0</v>
      </c>
      <c r="AA2454" t="s">
        <v>45</v>
      </c>
      <c r="AB2454" t="s">
        <v>43</v>
      </c>
      <c r="AC2454" t="s">
        <v>43</v>
      </c>
    </row>
    <row r="2455" spans="1:29" x14ac:dyDescent="0.3">
      <c r="A2455" s="2">
        <v>45064.727442129632</v>
      </c>
      <c r="B2455" t="s">
        <v>29</v>
      </c>
      <c r="C2455" s="4" t="s">
        <v>2773</v>
      </c>
      <c r="D2455" t="s">
        <v>54</v>
      </c>
      <c r="E2455" t="s">
        <v>73</v>
      </c>
      <c r="F2455" t="s">
        <v>122</v>
      </c>
      <c r="G2455" t="s">
        <v>34</v>
      </c>
      <c r="H2455" t="s">
        <v>35</v>
      </c>
      <c r="I2455" t="s">
        <v>36</v>
      </c>
      <c r="J2455">
        <v>3</v>
      </c>
      <c r="K2455" t="s">
        <v>499</v>
      </c>
      <c r="L2455" t="s">
        <v>69</v>
      </c>
      <c r="M2455" t="s">
        <v>505</v>
      </c>
      <c r="N2455" t="s">
        <v>2776</v>
      </c>
      <c r="O2455" t="s">
        <v>113</v>
      </c>
      <c r="P2455" t="s">
        <v>99</v>
      </c>
      <c r="Q2455" t="s">
        <v>481</v>
      </c>
      <c r="R2455" t="s">
        <v>34</v>
      </c>
      <c r="S2455" t="s">
        <v>2777</v>
      </c>
      <c r="T2455">
        <v>4150</v>
      </c>
      <c r="U2455">
        <v>91110</v>
      </c>
      <c r="V2455">
        <v>0</v>
      </c>
      <c r="W2455" t="s">
        <v>44</v>
      </c>
      <c r="X2455" t="s">
        <v>43</v>
      </c>
      <c r="Y2455" t="s">
        <v>43</v>
      </c>
      <c r="Z2455">
        <v>0</v>
      </c>
      <c r="AA2455" t="s">
        <v>45</v>
      </c>
      <c r="AB2455" t="s">
        <v>43</v>
      </c>
      <c r="AC2455" t="s">
        <v>43</v>
      </c>
    </row>
    <row r="2456" spans="1:29" x14ac:dyDescent="0.3">
      <c r="A2456" s="2">
        <v>45064.727592592593</v>
      </c>
      <c r="B2456" t="s">
        <v>29</v>
      </c>
      <c r="C2456" s="4" t="s">
        <v>2773</v>
      </c>
      <c r="D2456" t="s">
        <v>31</v>
      </c>
      <c r="E2456" t="s">
        <v>32</v>
      </c>
      <c r="F2456" t="s">
        <v>122</v>
      </c>
      <c r="G2456" t="s">
        <v>34</v>
      </c>
      <c r="H2456" t="s">
        <v>35</v>
      </c>
      <c r="I2456" t="s">
        <v>36</v>
      </c>
      <c r="J2456">
        <v>1</v>
      </c>
      <c r="K2456" t="s">
        <v>48</v>
      </c>
      <c r="L2456" t="s">
        <v>49</v>
      </c>
      <c r="M2456" t="s">
        <v>560</v>
      </c>
      <c r="N2456" t="s">
        <v>625</v>
      </c>
      <c r="O2456" t="s">
        <v>41</v>
      </c>
      <c r="P2456" t="s">
        <v>66</v>
      </c>
      <c r="Q2456" t="s">
        <v>481</v>
      </c>
      <c r="R2456" t="s">
        <v>34</v>
      </c>
      <c r="S2456" t="s">
        <v>2778</v>
      </c>
      <c r="T2456">
        <v>4150</v>
      </c>
      <c r="U2456">
        <v>7190</v>
      </c>
      <c r="V2456">
        <v>0</v>
      </c>
      <c r="W2456" t="s">
        <v>44</v>
      </c>
      <c r="X2456" t="s">
        <v>43</v>
      </c>
      <c r="Y2456" t="s">
        <v>43</v>
      </c>
      <c r="Z2456">
        <v>0</v>
      </c>
      <c r="AA2456" t="s">
        <v>45</v>
      </c>
      <c r="AB2456" t="s">
        <v>43</v>
      </c>
      <c r="AC2456" t="s">
        <v>43</v>
      </c>
    </row>
    <row r="2457" spans="1:29" x14ac:dyDescent="0.3">
      <c r="A2457" s="2">
        <v>45064.729502314818</v>
      </c>
      <c r="B2457" t="s">
        <v>29</v>
      </c>
      <c r="C2457" s="4" t="s">
        <v>176</v>
      </c>
      <c r="D2457" t="s">
        <v>31</v>
      </c>
      <c r="E2457" t="s">
        <v>73</v>
      </c>
      <c r="F2457" t="s">
        <v>33</v>
      </c>
      <c r="G2457" t="s">
        <v>34</v>
      </c>
      <c r="H2457" t="s">
        <v>57</v>
      </c>
      <c r="I2457" t="s">
        <v>36</v>
      </c>
      <c r="J2457">
        <v>7</v>
      </c>
      <c r="K2457" t="s">
        <v>499</v>
      </c>
      <c r="L2457" t="s">
        <v>49</v>
      </c>
      <c r="M2457" t="s">
        <v>505</v>
      </c>
      <c r="N2457" t="s">
        <v>661</v>
      </c>
      <c r="O2457" t="s">
        <v>85</v>
      </c>
      <c r="P2457" t="s">
        <v>82</v>
      </c>
      <c r="Q2457" t="s">
        <v>481</v>
      </c>
      <c r="R2457" t="s">
        <v>34</v>
      </c>
      <c r="S2457" t="s">
        <v>2779</v>
      </c>
      <c r="T2457">
        <v>50</v>
      </c>
      <c r="U2457">
        <v>91110</v>
      </c>
      <c r="V2457">
        <v>0</v>
      </c>
      <c r="W2457" t="s">
        <v>44</v>
      </c>
      <c r="X2457" t="s">
        <v>43</v>
      </c>
      <c r="Y2457" t="s">
        <v>43</v>
      </c>
      <c r="Z2457">
        <v>0</v>
      </c>
      <c r="AA2457" t="s">
        <v>45</v>
      </c>
      <c r="AB2457" t="s">
        <v>43</v>
      </c>
      <c r="AC2457" t="s">
        <v>43</v>
      </c>
    </row>
    <row r="2458" spans="1:29" x14ac:dyDescent="0.3">
      <c r="A2458" s="2">
        <v>45064.730902777781</v>
      </c>
      <c r="B2458" t="s">
        <v>29</v>
      </c>
      <c r="C2458" s="4" t="s">
        <v>2773</v>
      </c>
      <c r="D2458" t="s">
        <v>54</v>
      </c>
      <c r="E2458" t="s">
        <v>73</v>
      </c>
      <c r="F2458" t="s">
        <v>33</v>
      </c>
      <c r="G2458" t="s">
        <v>56</v>
      </c>
      <c r="H2458" t="s">
        <v>35</v>
      </c>
      <c r="I2458" t="s">
        <v>36</v>
      </c>
      <c r="J2458">
        <v>3</v>
      </c>
      <c r="K2458" t="s">
        <v>48</v>
      </c>
      <c r="L2458" t="s">
        <v>69</v>
      </c>
      <c r="M2458" t="s">
        <v>511</v>
      </c>
      <c r="N2458" t="s">
        <v>598</v>
      </c>
      <c r="O2458" t="s">
        <v>85</v>
      </c>
      <c r="P2458" t="s">
        <v>133</v>
      </c>
      <c r="Q2458" t="s">
        <v>481</v>
      </c>
      <c r="R2458" t="s">
        <v>34</v>
      </c>
      <c r="S2458" t="s">
        <v>2780</v>
      </c>
      <c r="T2458">
        <v>50</v>
      </c>
      <c r="U2458">
        <v>111130</v>
      </c>
      <c r="V2458">
        <v>0</v>
      </c>
      <c r="W2458" t="s">
        <v>44</v>
      </c>
      <c r="X2458" t="s">
        <v>43</v>
      </c>
      <c r="Y2458" t="s">
        <v>43</v>
      </c>
      <c r="Z2458">
        <v>0</v>
      </c>
      <c r="AA2458" t="s">
        <v>45</v>
      </c>
      <c r="AB2458" t="s">
        <v>43</v>
      </c>
      <c r="AC2458" t="s">
        <v>43</v>
      </c>
    </row>
    <row r="2459" spans="1:29" x14ac:dyDescent="0.3">
      <c r="A2459" s="2">
        <v>45064.732546296298</v>
      </c>
      <c r="B2459" t="s">
        <v>29</v>
      </c>
      <c r="C2459" s="4" t="s">
        <v>2781</v>
      </c>
      <c r="D2459" t="s">
        <v>31</v>
      </c>
      <c r="E2459" t="s">
        <v>73</v>
      </c>
      <c r="F2459" t="s">
        <v>33</v>
      </c>
      <c r="G2459" t="s">
        <v>56</v>
      </c>
      <c r="H2459" t="s">
        <v>35</v>
      </c>
      <c r="I2459" t="s">
        <v>36</v>
      </c>
      <c r="J2459">
        <v>5</v>
      </c>
      <c r="K2459" t="s">
        <v>499</v>
      </c>
      <c r="L2459" t="s">
        <v>49</v>
      </c>
      <c r="M2459" t="s">
        <v>515</v>
      </c>
      <c r="N2459" t="s">
        <v>1355</v>
      </c>
      <c r="O2459" t="s">
        <v>113</v>
      </c>
      <c r="P2459" t="s">
        <v>88</v>
      </c>
      <c r="Q2459" t="s">
        <v>481</v>
      </c>
      <c r="R2459" t="s">
        <v>34</v>
      </c>
      <c r="S2459" t="s">
        <v>2782</v>
      </c>
      <c r="T2459">
        <v>3140</v>
      </c>
      <c r="U2459">
        <v>111130</v>
      </c>
      <c r="V2459">
        <v>0</v>
      </c>
      <c r="W2459" t="s">
        <v>44</v>
      </c>
      <c r="X2459" t="s">
        <v>43</v>
      </c>
      <c r="Y2459" t="s">
        <v>43</v>
      </c>
      <c r="Z2459">
        <v>0</v>
      </c>
      <c r="AA2459" t="s">
        <v>45</v>
      </c>
      <c r="AB2459" t="s">
        <v>43</v>
      </c>
      <c r="AC2459" t="s">
        <v>43</v>
      </c>
    </row>
    <row r="2460" spans="1:29" x14ac:dyDescent="0.3">
      <c r="A2460" s="2">
        <v>45064.741030092591</v>
      </c>
      <c r="B2460" t="s">
        <v>29</v>
      </c>
      <c r="C2460" s="4" t="s">
        <v>620</v>
      </c>
      <c r="D2460" t="s">
        <v>31</v>
      </c>
      <c r="E2460" t="s">
        <v>55</v>
      </c>
      <c r="F2460" t="s">
        <v>47</v>
      </c>
      <c r="G2460" t="s">
        <v>495</v>
      </c>
      <c r="H2460" t="s">
        <v>35</v>
      </c>
      <c r="I2460" t="s">
        <v>36</v>
      </c>
      <c r="J2460">
        <v>10</v>
      </c>
      <c r="K2460" t="s">
        <v>499</v>
      </c>
      <c r="L2460" t="s">
        <v>49</v>
      </c>
      <c r="M2460" t="s">
        <v>493</v>
      </c>
      <c r="N2460" t="s">
        <v>517</v>
      </c>
      <c r="O2460" t="s">
        <v>85</v>
      </c>
      <c r="P2460" t="s">
        <v>109</v>
      </c>
      <c r="Q2460" t="s">
        <v>35</v>
      </c>
      <c r="R2460" t="s">
        <v>495</v>
      </c>
      <c r="S2460" t="s">
        <v>2783</v>
      </c>
      <c r="T2460">
        <v>50</v>
      </c>
      <c r="U2460">
        <v>151</v>
      </c>
      <c r="V2460">
        <v>0</v>
      </c>
      <c r="W2460" t="s">
        <v>44</v>
      </c>
      <c r="X2460" t="s">
        <v>43</v>
      </c>
      <c r="Y2460" t="s">
        <v>43</v>
      </c>
      <c r="Z2460">
        <v>0</v>
      </c>
      <c r="AA2460" t="s">
        <v>45</v>
      </c>
      <c r="AB2460" t="s">
        <v>43</v>
      </c>
      <c r="AC2460" t="s">
        <v>43</v>
      </c>
    </row>
    <row r="2461" spans="1:29" x14ac:dyDescent="0.3">
      <c r="A2461" s="2">
        <v>45064.741469907407</v>
      </c>
      <c r="B2461" t="s">
        <v>29</v>
      </c>
      <c r="C2461" s="4" t="s">
        <v>437</v>
      </c>
      <c r="D2461" t="s">
        <v>31</v>
      </c>
      <c r="E2461" t="s">
        <v>55</v>
      </c>
      <c r="F2461" t="s">
        <v>33</v>
      </c>
      <c r="G2461" t="s">
        <v>56</v>
      </c>
      <c r="H2461" t="s">
        <v>57</v>
      </c>
      <c r="I2461" t="s">
        <v>58</v>
      </c>
      <c r="J2461">
        <v>7</v>
      </c>
      <c r="K2461" t="s">
        <v>499</v>
      </c>
      <c r="L2461" t="s">
        <v>69</v>
      </c>
      <c r="M2461" t="s">
        <v>560</v>
      </c>
      <c r="N2461" t="s">
        <v>522</v>
      </c>
      <c r="O2461" t="s">
        <v>113</v>
      </c>
      <c r="P2461" t="s">
        <v>52</v>
      </c>
      <c r="Q2461" t="s">
        <v>57</v>
      </c>
      <c r="R2461" t="s">
        <v>507</v>
      </c>
      <c r="S2461" t="s">
        <v>2784</v>
      </c>
      <c r="T2461">
        <v>50</v>
      </c>
      <c r="U2461">
        <v>111130</v>
      </c>
      <c r="V2461">
        <v>0</v>
      </c>
      <c r="W2461" t="s">
        <v>44</v>
      </c>
      <c r="X2461" t="s">
        <v>43</v>
      </c>
      <c r="Y2461" t="s">
        <v>43</v>
      </c>
      <c r="Z2461">
        <v>0</v>
      </c>
      <c r="AA2461" t="s">
        <v>45</v>
      </c>
      <c r="AB2461" t="s">
        <v>43</v>
      </c>
      <c r="AC2461" t="s">
        <v>43</v>
      </c>
    </row>
    <row r="2462" spans="1:29" x14ac:dyDescent="0.3">
      <c r="A2462" s="2">
        <v>45064.748194444437</v>
      </c>
      <c r="B2462" t="s">
        <v>29</v>
      </c>
      <c r="C2462" s="4" t="s">
        <v>2601</v>
      </c>
      <c r="D2462" t="s">
        <v>31</v>
      </c>
      <c r="E2462" t="s">
        <v>64</v>
      </c>
      <c r="F2462" t="s">
        <v>33</v>
      </c>
      <c r="G2462" t="s">
        <v>34</v>
      </c>
      <c r="H2462" t="s">
        <v>35</v>
      </c>
      <c r="I2462" t="s">
        <v>58</v>
      </c>
      <c r="J2462">
        <v>2</v>
      </c>
      <c r="K2462" t="s">
        <v>81</v>
      </c>
      <c r="L2462" t="s">
        <v>38</v>
      </c>
      <c r="M2462" t="s">
        <v>505</v>
      </c>
      <c r="N2462" t="s">
        <v>536</v>
      </c>
      <c r="O2462" t="s">
        <v>125</v>
      </c>
      <c r="P2462" t="s">
        <v>62</v>
      </c>
      <c r="Q2462" t="s">
        <v>57</v>
      </c>
      <c r="R2462" t="s">
        <v>34</v>
      </c>
      <c r="S2462" t="s">
        <v>2785</v>
      </c>
      <c r="T2462">
        <v>2125</v>
      </c>
      <c r="U2462">
        <v>7190</v>
      </c>
      <c r="V2462">
        <v>0</v>
      </c>
      <c r="W2462" t="s">
        <v>44</v>
      </c>
      <c r="X2462" t="s">
        <v>43</v>
      </c>
      <c r="Y2462" t="s">
        <v>43</v>
      </c>
      <c r="Z2462">
        <v>0</v>
      </c>
      <c r="AA2462" t="s">
        <v>45</v>
      </c>
      <c r="AB2462" t="s">
        <v>43</v>
      </c>
      <c r="AC2462" t="s">
        <v>43</v>
      </c>
    </row>
    <row r="2463" spans="1:29" x14ac:dyDescent="0.3">
      <c r="A2463" s="2">
        <v>45064.749236111107</v>
      </c>
      <c r="B2463" t="s">
        <v>29</v>
      </c>
      <c r="C2463" s="4" t="s">
        <v>2786</v>
      </c>
      <c r="D2463" t="s">
        <v>31</v>
      </c>
      <c r="E2463" t="s">
        <v>32</v>
      </c>
      <c r="F2463" t="s">
        <v>33</v>
      </c>
      <c r="G2463" t="s">
        <v>34</v>
      </c>
      <c r="H2463" t="s">
        <v>35</v>
      </c>
      <c r="I2463" t="s">
        <v>36</v>
      </c>
      <c r="J2463">
        <v>5</v>
      </c>
      <c r="K2463" t="s">
        <v>499</v>
      </c>
      <c r="L2463" t="s">
        <v>49</v>
      </c>
      <c r="M2463" t="s">
        <v>621</v>
      </c>
      <c r="N2463" t="s">
        <v>1660</v>
      </c>
      <c r="O2463" t="s">
        <v>85</v>
      </c>
      <c r="P2463" t="s">
        <v>95</v>
      </c>
      <c r="Q2463" t="s">
        <v>481</v>
      </c>
      <c r="R2463" t="s">
        <v>495</v>
      </c>
      <c r="S2463" t="s">
        <v>2787</v>
      </c>
      <c r="T2463">
        <v>50</v>
      </c>
      <c r="U2463">
        <v>131150</v>
      </c>
      <c r="V2463">
        <v>0</v>
      </c>
      <c r="W2463" t="s">
        <v>44</v>
      </c>
      <c r="X2463" t="s">
        <v>43</v>
      </c>
      <c r="Y2463" t="s">
        <v>43</v>
      </c>
      <c r="Z2463">
        <v>0</v>
      </c>
      <c r="AA2463" t="s">
        <v>45</v>
      </c>
      <c r="AB2463" t="s">
        <v>43</v>
      </c>
      <c r="AC2463" t="s">
        <v>43</v>
      </c>
    </row>
    <row r="2464" spans="1:29" x14ac:dyDescent="0.3">
      <c r="A2464" s="2">
        <v>45064.749872685177</v>
      </c>
      <c r="B2464" t="s">
        <v>29</v>
      </c>
      <c r="C2464" s="4" t="s">
        <v>2788</v>
      </c>
      <c r="D2464" t="s">
        <v>31</v>
      </c>
      <c r="E2464" t="s">
        <v>73</v>
      </c>
      <c r="F2464" t="s">
        <v>33</v>
      </c>
      <c r="G2464" t="s">
        <v>34</v>
      </c>
      <c r="H2464" t="s">
        <v>35</v>
      </c>
      <c r="I2464" t="s">
        <v>36</v>
      </c>
      <c r="J2464">
        <v>10</v>
      </c>
      <c r="K2464" t="s">
        <v>499</v>
      </c>
      <c r="L2464" t="s">
        <v>69</v>
      </c>
      <c r="M2464" t="s">
        <v>532</v>
      </c>
      <c r="N2464" t="s">
        <v>672</v>
      </c>
      <c r="O2464" t="s">
        <v>41</v>
      </c>
      <c r="P2464" t="s">
        <v>66</v>
      </c>
      <c r="Q2464" t="s">
        <v>481</v>
      </c>
      <c r="R2464" t="s">
        <v>34</v>
      </c>
      <c r="S2464" t="s">
        <v>2789</v>
      </c>
      <c r="T2464">
        <v>50</v>
      </c>
      <c r="U2464">
        <v>91110</v>
      </c>
      <c r="V2464">
        <v>0</v>
      </c>
      <c r="W2464" t="s">
        <v>44</v>
      </c>
      <c r="X2464" t="s">
        <v>43</v>
      </c>
      <c r="Y2464" t="s">
        <v>43</v>
      </c>
      <c r="Z2464">
        <v>0</v>
      </c>
      <c r="AA2464" t="s">
        <v>45</v>
      </c>
      <c r="AB2464" t="s">
        <v>43</v>
      </c>
      <c r="AC2464" t="s">
        <v>43</v>
      </c>
    </row>
    <row r="2465" spans="1:29" x14ac:dyDescent="0.3">
      <c r="A2465" s="2">
        <v>45064.75677083333</v>
      </c>
      <c r="B2465" t="s">
        <v>29</v>
      </c>
      <c r="C2465" s="4" t="s">
        <v>2773</v>
      </c>
      <c r="D2465" t="s">
        <v>31</v>
      </c>
      <c r="E2465" t="s">
        <v>68</v>
      </c>
      <c r="F2465" t="s">
        <v>122</v>
      </c>
      <c r="G2465" t="s">
        <v>34</v>
      </c>
      <c r="H2465" t="s">
        <v>35</v>
      </c>
      <c r="I2465" t="s">
        <v>36</v>
      </c>
      <c r="J2465">
        <v>3</v>
      </c>
      <c r="K2465" t="s">
        <v>499</v>
      </c>
      <c r="L2465" t="s">
        <v>38</v>
      </c>
      <c r="M2465" t="s">
        <v>642</v>
      </c>
      <c r="N2465" t="s">
        <v>2790</v>
      </c>
      <c r="O2465" t="s">
        <v>41</v>
      </c>
      <c r="P2465" t="s">
        <v>204</v>
      </c>
      <c r="Q2465" t="s">
        <v>481</v>
      </c>
      <c r="R2465" t="s">
        <v>495</v>
      </c>
      <c r="S2465" t="s">
        <v>2791</v>
      </c>
      <c r="T2465">
        <v>1620</v>
      </c>
      <c r="U2465">
        <v>151</v>
      </c>
      <c r="V2465">
        <v>0</v>
      </c>
      <c r="W2465" t="s">
        <v>44</v>
      </c>
      <c r="X2465" t="s">
        <v>43</v>
      </c>
      <c r="Y2465" t="s">
        <v>43</v>
      </c>
      <c r="Z2465">
        <v>0</v>
      </c>
      <c r="AA2465" t="s">
        <v>45</v>
      </c>
      <c r="AB2465" t="s">
        <v>43</v>
      </c>
      <c r="AC2465" t="s">
        <v>43</v>
      </c>
    </row>
    <row r="2466" spans="1:29" x14ac:dyDescent="0.3">
      <c r="A2466" s="2">
        <v>45064.762094907397</v>
      </c>
      <c r="B2466" t="s">
        <v>29</v>
      </c>
      <c r="C2466" s="4" t="s">
        <v>2792</v>
      </c>
      <c r="D2466" t="s">
        <v>31</v>
      </c>
      <c r="E2466" t="s">
        <v>73</v>
      </c>
      <c r="F2466" t="s">
        <v>33</v>
      </c>
      <c r="G2466" t="s">
        <v>56</v>
      </c>
      <c r="H2466" t="s">
        <v>57</v>
      </c>
      <c r="I2466" t="s">
        <v>58</v>
      </c>
      <c r="J2466">
        <v>2</v>
      </c>
      <c r="K2466" t="s">
        <v>123</v>
      </c>
      <c r="L2466" t="s">
        <v>69</v>
      </c>
      <c r="M2466" t="s">
        <v>505</v>
      </c>
      <c r="N2466" t="s">
        <v>663</v>
      </c>
      <c r="O2466" t="s">
        <v>41</v>
      </c>
      <c r="P2466" t="s">
        <v>62</v>
      </c>
      <c r="Q2466" t="s">
        <v>481</v>
      </c>
      <c r="R2466" t="s">
        <v>34</v>
      </c>
      <c r="S2466" t="s">
        <v>2793</v>
      </c>
      <c r="T2466">
        <v>3140</v>
      </c>
      <c r="U2466">
        <v>7190</v>
      </c>
      <c r="V2466">
        <v>0</v>
      </c>
      <c r="W2466" t="s">
        <v>44</v>
      </c>
      <c r="X2466" t="s">
        <v>43</v>
      </c>
      <c r="Y2466" t="s">
        <v>43</v>
      </c>
      <c r="Z2466">
        <v>0</v>
      </c>
      <c r="AA2466" t="s">
        <v>45</v>
      </c>
      <c r="AB2466" t="s">
        <v>43</v>
      </c>
      <c r="AC2466" t="s">
        <v>43</v>
      </c>
    </row>
    <row r="2467" spans="1:29" x14ac:dyDescent="0.3">
      <c r="A2467" s="2">
        <v>45064.76939814815</v>
      </c>
      <c r="B2467" t="s">
        <v>29</v>
      </c>
      <c r="C2467" s="4" t="s">
        <v>2720</v>
      </c>
      <c r="D2467" t="s">
        <v>31</v>
      </c>
      <c r="E2467" t="s">
        <v>68</v>
      </c>
      <c r="F2467" t="s">
        <v>33</v>
      </c>
      <c r="G2467" t="s">
        <v>56</v>
      </c>
      <c r="H2467" t="s">
        <v>35</v>
      </c>
      <c r="I2467" t="s">
        <v>58</v>
      </c>
      <c r="J2467">
        <v>8</v>
      </c>
      <c r="K2467" t="s">
        <v>499</v>
      </c>
      <c r="L2467" t="s">
        <v>69</v>
      </c>
      <c r="M2467" t="s">
        <v>635</v>
      </c>
      <c r="N2467" t="s">
        <v>629</v>
      </c>
      <c r="O2467" t="s">
        <v>113</v>
      </c>
      <c r="P2467" t="s">
        <v>133</v>
      </c>
      <c r="Q2467" t="s">
        <v>481</v>
      </c>
      <c r="R2467" t="s">
        <v>495</v>
      </c>
      <c r="S2467" t="s">
        <v>2794</v>
      </c>
      <c r="T2467">
        <v>4150</v>
      </c>
      <c r="U2467">
        <v>91110</v>
      </c>
      <c r="V2467">
        <v>0</v>
      </c>
      <c r="W2467" t="s">
        <v>44</v>
      </c>
      <c r="X2467" t="s">
        <v>43</v>
      </c>
      <c r="Y2467" t="s">
        <v>43</v>
      </c>
      <c r="Z2467">
        <v>0</v>
      </c>
      <c r="AA2467" t="s">
        <v>45</v>
      </c>
      <c r="AB2467" t="s">
        <v>43</v>
      </c>
      <c r="AC2467" t="s">
        <v>43</v>
      </c>
    </row>
    <row r="2468" spans="1:29" x14ac:dyDescent="0.3">
      <c r="A2468" s="2">
        <v>45064.777384259258</v>
      </c>
      <c r="B2468" t="s">
        <v>29</v>
      </c>
      <c r="C2468" s="4" t="s">
        <v>2795</v>
      </c>
      <c r="D2468" t="s">
        <v>54</v>
      </c>
      <c r="E2468" t="s">
        <v>64</v>
      </c>
      <c r="F2468" t="s">
        <v>47</v>
      </c>
      <c r="G2468" t="s">
        <v>34</v>
      </c>
      <c r="H2468" t="s">
        <v>57</v>
      </c>
      <c r="I2468" t="s">
        <v>58</v>
      </c>
      <c r="J2468">
        <v>1</v>
      </c>
      <c r="K2468" t="s">
        <v>499</v>
      </c>
      <c r="L2468" t="s">
        <v>69</v>
      </c>
      <c r="M2468" t="s">
        <v>511</v>
      </c>
      <c r="N2468" t="s">
        <v>669</v>
      </c>
      <c r="O2468" t="s">
        <v>85</v>
      </c>
      <c r="P2468" t="s">
        <v>66</v>
      </c>
      <c r="Q2468" t="s">
        <v>57</v>
      </c>
      <c r="R2468" t="s">
        <v>34</v>
      </c>
      <c r="S2468" t="s">
        <v>2796</v>
      </c>
      <c r="T2468">
        <v>1620</v>
      </c>
      <c r="U2468">
        <v>5070</v>
      </c>
      <c r="V2468">
        <v>0</v>
      </c>
      <c r="W2468" t="s">
        <v>44</v>
      </c>
      <c r="X2468" t="s">
        <v>43</v>
      </c>
      <c r="Y2468" t="s">
        <v>43</v>
      </c>
      <c r="Z2468">
        <v>0</v>
      </c>
      <c r="AA2468" t="s">
        <v>45</v>
      </c>
      <c r="AB2468" t="s">
        <v>43</v>
      </c>
      <c r="AC2468" t="s">
        <v>43</v>
      </c>
    </row>
    <row r="2469" spans="1:29" x14ac:dyDescent="0.3">
      <c r="A2469" s="2">
        <v>45064.780312499999</v>
      </c>
      <c r="B2469" t="s">
        <v>29</v>
      </c>
      <c r="C2469" s="4" t="s">
        <v>2797</v>
      </c>
      <c r="D2469" t="s">
        <v>31</v>
      </c>
      <c r="E2469" t="s">
        <v>73</v>
      </c>
      <c r="F2469" t="s">
        <v>122</v>
      </c>
      <c r="G2469" t="s">
        <v>56</v>
      </c>
      <c r="H2469" t="s">
        <v>57</v>
      </c>
      <c r="I2469" t="s">
        <v>58</v>
      </c>
      <c r="J2469">
        <v>9</v>
      </c>
      <c r="K2469" t="s">
        <v>123</v>
      </c>
      <c r="L2469" t="s">
        <v>166</v>
      </c>
      <c r="M2469" t="s">
        <v>642</v>
      </c>
      <c r="N2469" t="s">
        <v>857</v>
      </c>
      <c r="O2469" t="s">
        <v>41</v>
      </c>
      <c r="P2469" t="s">
        <v>77</v>
      </c>
      <c r="Q2469" t="s">
        <v>57</v>
      </c>
      <c r="R2469" t="s">
        <v>34</v>
      </c>
      <c r="S2469" t="s">
        <v>2798</v>
      </c>
      <c r="T2469">
        <v>1115</v>
      </c>
      <c r="U2469">
        <v>3050</v>
      </c>
      <c r="V2469">
        <v>0</v>
      </c>
      <c r="W2469" t="s">
        <v>44</v>
      </c>
      <c r="X2469" t="s">
        <v>43</v>
      </c>
      <c r="Y2469" t="s">
        <v>43</v>
      </c>
      <c r="Z2469">
        <v>0</v>
      </c>
      <c r="AA2469" t="s">
        <v>45</v>
      </c>
      <c r="AB2469" t="s">
        <v>43</v>
      </c>
      <c r="AC2469" t="s">
        <v>43</v>
      </c>
    </row>
    <row r="2470" spans="1:29" x14ac:dyDescent="0.3">
      <c r="A2470" s="2">
        <v>45064.793645833342</v>
      </c>
      <c r="B2470" t="s">
        <v>29</v>
      </c>
      <c r="C2470" s="4" t="s">
        <v>2799</v>
      </c>
      <c r="D2470" t="s">
        <v>31</v>
      </c>
      <c r="E2470" t="s">
        <v>73</v>
      </c>
      <c r="F2470" t="s">
        <v>122</v>
      </c>
      <c r="G2470" t="s">
        <v>34</v>
      </c>
      <c r="H2470" t="s">
        <v>35</v>
      </c>
      <c r="I2470" t="s">
        <v>58</v>
      </c>
      <c r="J2470">
        <v>7</v>
      </c>
      <c r="K2470" t="s">
        <v>499</v>
      </c>
      <c r="L2470" t="s">
        <v>69</v>
      </c>
      <c r="M2470" t="s">
        <v>515</v>
      </c>
      <c r="N2470" t="s">
        <v>636</v>
      </c>
      <c r="O2470" t="s">
        <v>125</v>
      </c>
      <c r="P2470" t="s">
        <v>66</v>
      </c>
      <c r="Q2470" t="s">
        <v>481</v>
      </c>
      <c r="R2470" t="s">
        <v>34</v>
      </c>
      <c r="S2470" t="s">
        <v>2800</v>
      </c>
      <c r="T2470">
        <v>50</v>
      </c>
      <c r="U2470">
        <v>3050</v>
      </c>
      <c r="V2470">
        <v>0</v>
      </c>
      <c r="W2470" t="s">
        <v>44</v>
      </c>
      <c r="X2470" t="s">
        <v>43</v>
      </c>
      <c r="Y2470" t="s">
        <v>43</v>
      </c>
      <c r="Z2470">
        <v>0</v>
      </c>
      <c r="AA2470" t="s">
        <v>45</v>
      </c>
      <c r="AB2470" t="s">
        <v>43</v>
      </c>
      <c r="AC2470" t="s">
        <v>43</v>
      </c>
    </row>
    <row r="2471" spans="1:29" x14ac:dyDescent="0.3">
      <c r="A2471" s="2">
        <v>45064.802025462966</v>
      </c>
      <c r="B2471" t="s">
        <v>29</v>
      </c>
      <c r="C2471" s="4" t="s">
        <v>78</v>
      </c>
      <c r="D2471" t="s">
        <v>31</v>
      </c>
      <c r="E2471" t="s">
        <v>73</v>
      </c>
      <c r="F2471" t="s">
        <v>33</v>
      </c>
      <c r="G2471" t="s">
        <v>34</v>
      </c>
      <c r="H2471" t="s">
        <v>57</v>
      </c>
      <c r="I2471" t="s">
        <v>36</v>
      </c>
      <c r="J2471">
        <v>5</v>
      </c>
      <c r="K2471" t="s">
        <v>123</v>
      </c>
      <c r="L2471" t="s">
        <v>49</v>
      </c>
      <c r="M2471" t="s">
        <v>511</v>
      </c>
      <c r="N2471" t="s">
        <v>686</v>
      </c>
      <c r="O2471" t="s">
        <v>41</v>
      </c>
      <c r="P2471" t="s">
        <v>95</v>
      </c>
      <c r="Q2471" t="s">
        <v>481</v>
      </c>
      <c r="R2471" t="s">
        <v>34</v>
      </c>
      <c r="S2471" t="s">
        <v>2801</v>
      </c>
      <c r="T2471">
        <v>2630</v>
      </c>
      <c r="U2471">
        <v>91110</v>
      </c>
      <c r="V2471">
        <v>0</v>
      </c>
      <c r="W2471" t="s">
        <v>44</v>
      </c>
      <c r="X2471" t="s">
        <v>43</v>
      </c>
      <c r="Y2471" t="s">
        <v>43</v>
      </c>
      <c r="Z2471">
        <v>0</v>
      </c>
      <c r="AA2471" t="s">
        <v>45</v>
      </c>
      <c r="AB2471" t="s">
        <v>43</v>
      </c>
      <c r="AC2471" t="s">
        <v>43</v>
      </c>
    </row>
    <row r="2472" spans="1:29" x14ac:dyDescent="0.3">
      <c r="A2472" s="2">
        <v>45064.823680555557</v>
      </c>
      <c r="B2472" t="s">
        <v>29</v>
      </c>
      <c r="C2472" s="4" t="s">
        <v>1474</v>
      </c>
      <c r="D2472" t="s">
        <v>31</v>
      </c>
      <c r="E2472" t="s">
        <v>68</v>
      </c>
      <c r="F2472" t="s">
        <v>47</v>
      </c>
      <c r="G2472" t="s">
        <v>34</v>
      </c>
      <c r="H2472" t="s">
        <v>35</v>
      </c>
      <c r="I2472" t="s">
        <v>36</v>
      </c>
      <c r="J2472">
        <v>4</v>
      </c>
      <c r="K2472" t="s">
        <v>123</v>
      </c>
      <c r="L2472" t="s">
        <v>49</v>
      </c>
      <c r="M2472" t="s">
        <v>490</v>
      </c>
      <c r="N2472" t="s">
        <v>718</v>
      </c>
      <c r="O2472" t="s">
        <v>113</v>
      </c>
      <c r="P2472" t="s">
        <v>52</v>
      </c>
      <c r="Q2472" t="s">
        <v>481</v>
      </c>
      <c r="R2472" t="s">
        <v>34</v>
      </c>
      <c r="S2472" t="s">
        <v>2802</v>
      </c>
      <c r="T2472">
        <v>3140</v>
      </c>
      <c r="U2472">
        <v>131150</v>
      </c>
      <c r="V2472">
        <v>0</v>
      </c>
      <c r="W2472" t="s">
        <v>44</v>
      </c>
      <c r="X2472" t="s">
        <v>43</v>
      </c>
      <c r="Y2472" t="s">
        <v>43</v>
      </c>
      <c r="Z2472">
        <v>0</v>
      </c>
      <c r="AA2472" t="s">
        <v>45</v>
      </c>
      <c r="AB2472" t="s">
        <v>43</v>
      </c>
      <c r="AC2472" t="s">
        <v>43</v>
      </c>
    </row>
    <row r="2473" spans="1:29" x14ac:dyDescent="0.3">
      <c r="A2473" s="2">
        <v>45064.836562500001</v>
      </c>
      <c r="B2473" t="s">
        <v>29</v>
      </c>
      <c r="C2473" s="4" t="s">
        <v>2803</v>
      </c>
      <c r="D2473" t="s">
        <v>54</v>
      </c>
      <c r="E2473" t="s">
        <v>73</v>
      </c>
      <c r="F2473" t="s">
        <v>33</v>
      </c>
      <c r="G2473" t="s">
        <v>56</v>
      </c>
      <c r="H2473" t="s">
        <v>35</v>
      </c>
      <c r="I2473" t="s">
        <v>36</v>
      </c>
      <c r="J2473">
        <v>6</v>
      </c>
      <c r="K2473" t="s">
        <v>499</v>
      </c>
      <c r="L2473" t="s">
        <v>49</v>
      </c>
      <c r="M2473" t="s">
        <v>490</v>
      </c>
      <c r="N2473" t="s">
        <v>710</v>
      </c>
      <c r="O2473" t="s">
        <v>41</v>
      </c>
      <c r="P2473" t="s">
        <v>290</v>
      </c>
      <c r="Q2473" t="s">
        <v>481</v>
      </c>
      <c r="R2473" t="s">
        <v>34</v>
      </c>
      <c r="S2473" t="s">
        <v>2804</v>
      </c>
      <c r="T2473">
        <v>1620</v>
      </c>
      <c r="U2473">
        <v>7190</v>
      </c>
      <c r="V2473">
        <v>0</v>
      </c>
      <c r="W2473" t="s">
        <v>44</v>
      </c>
      <c r="X2473" t="s">
        <v>43</v>
      </c>
      <c r="Y2473" t="s">
        <v>43</v>
      </c>
      <c r="Z2473">
        <v>0</v>
      </c>
      <c r="AA2473" t="s">
        <v>45</v>
      </c>
      <c r="AB2473" t="s">
        <v>43</v>
      </c>
      <c r="AC2473" t="s">
        <v>43</v>
      </c>
    </row>
    <row r="2474" spans="1:29" x14ac:dyDescent="0.3">
      <c r="A2474" s="2">
        <v>45064.836597222216</v>
      </c>
      <c r="B2474" t="s">
        <v>29</v>
      </c>
      <c r="C2474" s="4" t="s">
        <v>2805</v>
      </c>
      <c r="D2474" t="s">
        <v>54</v>
      </c>
      <c r="E2474" t="s">
        <v>55</v>
      </c>
      <c r="F2474" t="s">
        <v>33</v>
      </c>
      <c r="G2474" t="s">
        <v>34</v>
      </c>
      <c r="H2474" t="s">
        <v>35</v>
      </c>
      <c r="I2474" t="s">
        <v>36</v>
      </c>
      <c r="J2474">
        <v>5</v>
      </c>
      <c r="K2474" t="s">
        <v>499</v>
      </c>
      <c r="L2474" t="s">
        <v>49</v>
      </c>
      <c r="M2474" t="s">
        <v>490</v>
      </c>
      <c r="N2474" t="s">
        <v>486</v>
      </c>
      <c r="O2474" t="s">
        <v>41</v>
      </c>
      <c r="P2474" t="s">
        <v>290</v>
      </c>
      <c r="Q2474" t="s">
        <v>481</v>
      </c>
      <c r="R2474" t="s">
        <v>34</v>
      </c>
      <c r="S2474" t="s">
        <v>2806</v>
      </c>
      <c r="T2474">
        <v>2125</v>
      </c>
      <c r="U2474">
        <v>91110</v>
      </c>
      <c r="V2474">
        <v>0</v>
      </c>
      <c r="W2474" t="s">
        <v>44</v>
      </c>
      <c r="X2474" t="s">
        <v>43</v>
      </c>
      <c r="Y2474" t="s">
        <v>43</v>
      </c>
      <c r="Z2474">
        <v>0</v>
      </c>
      <c r="AA2474" t="s">
        <v>45</v>
      </c>
      <c r="AB2474" t="s">
        <v>43</v>
      </c>
      <c r="AC2474" t="s">
        <v>43</v>
      </c>
    </row>
    <row r="2475" spans="1:29" x14ac:dyDescent="0.3">
      <c r="A2475" s="2">
        <v>45064.841678240737</v>
      </c>
      <c r="B2475" t="s">
        <v>29</v>
      </c>
      <c r="C2475" s="4" t="s">
        <v>234</v>
      </c>
      <c r="D2475" t="s">
        <v>54</v>
      </c>
      <c r="E2475" t="s">
        <v>73</v>
      </c>
      <c r="F2475" t="s">
        <v>33</v>
      </c>
      <c r="G2475" t="s">
        <v>56</v>
      </c>
      <c r="H2475" t="s">
        <v>57</v>
      </c>
      <c r="I2475" t="s">
        <v>36</v>
      </c>
      <c r="J2475">
        <v>2</v>
      </c>
      <c r="K2475" t="s">
        <v>81</v>
      </c>
      <c r="L2475" t="s">
        <v>49</v>
      </c>
      <c r="M2475" t="s">
        <v>588</v>
      </c>
      <c r="N2475" t="s">
        <v>1067</v>
      </c>
      <c r="O2475" t="s">
        <v>41</v>
      </c>
      <c r="P2475" t="s">
        <v>66</v>
      </c>
      <c r="Q2475" t="s">
        <v>481</v>
      </c>
      <c r="R2475" t="s">
        <v>34</v>
      </c>
      <c r="S2475" t="s">
        <v>2807</v>
      </c>
      <c r="T2475">
        <v>3140</v>
      </c>
      <c r="U2475">
        <v>131150</v>
      </c>
      <c r="V2475">
        <v>0</v>
      </c>
      <c r="W2475" t="s">
        <v>44</v>
      </c>
      <c r="X2475" t="s">
        <v>43</v>
      </c>
      <c r="Y2475" t="s">
        <v>43</v>
      </c>
      <c r="Z2475">
        <v>0</v>
      </c>
      <c r="AA2475" t="s">
        <v>45</v>
      </c>
      <c r="AB2475" t="s">
        <v>43</v>
      </c>
      <c r="AC2475" t="s">
        <v>43</v>
      </c>
    </row>
    <row r="2476" spans="1:29" x14ac:dyDescent="0.3">
      <c r="A2476" s="2">
        <v>45064.865046296298</v>
      </c>
      <c r="B2476" t="s">
        <v>29</v>
      </c>
      <c r="C2476" s="4" t="s">
        <v>2808</v>
      </c>
      <c r="D2476" t="s">
        <v>31</v>
      </c>
      <c r="E2476" t="s">
        <v>64</v>
      </c>
      <c r="F2476" t="s">
        <v>33</v>
      </c>
      <c r="G2476" t="s">
        <v>34</v>
      </c>
      <c r="H2476" t="s">
        <v>57</v>
      </c>
      <c r="I2476" t="s">
        <v>58</v>
      </c>
      <c r="J2476">
        <v>5</v>
      </c>
      <c r="K2476" t="s">
        <v>81</v>
      </c>
      <c r="L2476" t="s">
        <v>69</v>
      </c>
      <c r="M2476" t="s">
        <v>532</v>
      </c>
      <c r="N2476" t="s">
        <v>2337</v>
      </c>
      <c r="O2476" t="s">
        <v>125</v>
      </c>
      <c r="P2476" t="s">
        <v>66</v>
      </c>
      <c r="Q2476" t="s">
        <v>513</v>
      </c>
      <c r="R2476" t="s">
        <v>34</v>
      </c>
      <c r="S2476" t="s">
        <v>2809</v>
      </c>
      <c r="T2476">
        <v>4150</v>
      </c>
      <c r="U2476">
        <v>91110</v>
      </c>
      <c r="V2476">
        <v>0</v>
      </c>
      <c r="W2476" t="s">
        <v>44</v>
      </c>
      <c r="X2476" t="s">
        <v>43</v>
      </c>
      <c r="Y2476" t="s">
        <v>43</v>
      </c>
      <c r="Z2476">
        <v>0</v>
      </c>
      <c r="AA2476" t="s">
        <v>45</v>
      </c>
      <c r="AB2476" t="s">
        <v>43</v>
      </c>
      <c r="AC2476" t="s">
        <v>43</v>
      </c>
    </row>
    <row r="2477" spans="1:29" x14ac:dyDescent="0.3">
      <c r="A2477" s="2">
        <v>45064.867002314822</v>
      </c>
      <c r="B2477" t="s">
        <v>29</v>
      </c>
      <c r="C2477" s="4" t="s">
        <v>2810</v>
      </c>
      <c r="D2477" t="s">
        <v>31</v>
      </c>
      <c r="E2477" t="s">
        <v>73</v>
      </c>
      <c r="F2477" t="s">
        <v>47</v>
      </c>
      <c r="G2477" t="s">
        <v>34</v>
      </c>
      <c r="H2477" t="s">
        <v>35</v>
      </c>
      <c r="I2477" t="s">
        <v>36</v>
      </c>
      <c r="J2477">
        <v>3</v>
      </c>
      <c r="K2477" t="s">
        <v>499</v>
      </c>
      <c r="L2477" t="s">
        <v>69</v>
      </c>
      <c r="M2477" t="s">
        <v>493</v>
      </c>
      <c r="N2477" t="s">
        <v>700</v>
      </c>
      <c r="O2477" t="s">
        <v>41</v>
      </c>
      <c r="P2477" t="s">
        <v>52</v>
      </c>
      <c r="Q2477" t="s">
        <v>481</v>
      </c>
      <c r="R2477" t="s">
        <v>495</v>
      </c>
      <c r="S2477" t="s">
        <v>2811</v>
      </c>
      <c r="T2477">
        <v>4150</v>
      </c>
      <c r="U2477">
        <v>111130</v>
      </c>
      <c r="V2477">
        <v>0</v>
      </c>
      <c r="W2477" t="s">
        <v>44</v>
      </c>
      <c r="X2477" t="s">
        <v>43</v>
      </c>
      <c r="Y2477" t="s">
        <v>43</v>
      </c>
      <c r="Z2477">
        <v>0</v>
      </c>
      <c r="AA2477" t="s">
        <v>45</v>
      </c>
      <c r="AB2477" t="s">
        <v>43</v>
      </c>
      <c r="AC2477" t="s">
        <v>43</v>
      </c>
    </row>
    <row r="2478" spans="1:29" x14ac:dyDescent="0.3">
      <c r="A2478" s="2">
        <v>45064.868032407408</v>
      </c>
      <c r="B2478" t="s">
        <v>29</v>
      </c>
      <c r="C2478" s="4" t="s">
        <v>2773</v>
      </c>
      <c r="D2478" t="s">
        <v>54</v>
      </c>
      <c r="E2478" t="s">
        <v>55</v>
      </c>
      <c r="F2478" t="s">
        <v>33</v>
      </c>
      <c r="G2478" t="s">
        <v>34</v>
      </c>
      <c r="H2478" t="s">
        <v>57</v>
      </c>
      <c r="I2478" t="s">
        <v>36</v>
      </c>
      <c r="J2478">
        <v>1</v>
      </c>
      <c r="K2478" t="s">
        <v>48</v>
      </c>
      <c r="L2478" t="s">
        <v>38</v>
      </c>
      <c r="M2478" t="s">
        <v>560</v>
      </c>
      <c r="N2478" t="s">
        <v>700</v>
      </c>
      <c r="O2478" t="s">
        <v>85</v>
      </c>
      <c r="P2478" t="s">
        <v>82</v>
      </c>
      <c r="Q2478" t="s">
        <v>35</v>
      </c>
      <c r="R2478" t="s">
        <v>34</v>
      </c>
      <c r="S2478" t="s">
        <v>2812</v>
      </c>
      <c r="T2478">
        <v>50</v>
      </c>
      <c r="U2478">
        <v>91110</v>
      </c>
      <c r="V2478">
        <v>0</v>
      </c>
      <c r="W2478" t="s">
        <v>44</v>
      </c>
      <c r="X2478" t="s">
        <v>43</v>
      </c>
      <c r="Y2478" t="s">
        <v>43</v>
      </c>
      <c r="Z2478">
        <v>0</v>
      </c>
      <c r="AA2478" t="s">
        <v>45</v>
      </c>
      <c r="AB2478" t="s">
        <v>43</v>
      </c>
      <c r="AC2478" t="s">
        <v>43</v>
      </c>
    </row>
    <row r="2479" spans="1:29" x14ac:dyDescent="0.3">
      <c r="A2479" s="2">
        <v>45064.892905092587</v>
      </c>
      <c r="B2479" t="s">
        <v>29</v>
      </c>
      <c r="C2479" s="4" t="s">
        <v>206</v>
      </c>
      <c r="D2479" t="s">
        <v>31</v>
      </c>
      <c r="E2479" t="s">
        <v>68</v>
      </c>
      <c r="F2479" t="s">
        <v>47</v>
      </c>
      <c r="G2479" t="s">
        <v>34</v>
      </c>
      <c r="H2479" t="s">
        <v>57</v>
      </c>
      <c r="I2479" t="s">
        <v>36</v>
      </c>
      <c r="J2479">
        <v>6</v>
      </c>
      <c r="K2479" t="s">
        <v>499</v>
      </c>
      <c r="L2479" t="s">
        <v>166</v>
      </c>
      <c r="M2479" t="s">
        <v>560</v>
      </c>
      <c r="N2479" t="s">
        <v>941</v>
      </c>
      <c r="O2479" t="s">
        <v>85</v>
      </c>
      <c r="P2479" t="s">
        <v>290</v>
      </c>
      <c r="Q2479" t="s">
        <v>57</v>
      </c>
      <c r="R2479" t="s">
        <v>507</v>
      </c>
      <c r="S2479" t="s">
        <v>2813</v>
      </c>
      <c r="T2479">
        <v>510</v>
      </c>
      <c r="U2479">
        <v>91110</v>
      </c>
      <c r="V2479">
        <v>0</v>
      </c>
      <c r="W2479" t="s">
        <v>44</v>
      </c>
      <c r="X2479" t="s">
        <v>43</v>
      </c>
      <c r="Y2479" t="s">
        <v>43</v>
      </c>
      <c r="Z2479">
        <v>0</v>
      </c>
      <c r="AA2479" t="s">
        <v>45</v>
      </c>
      <c r="AB2479" t="s">
        <v>43</v>
      </c>
      <c r="AC2479" t="s">
        <v>43</v>
      </c>
    </row>
    <row r="2480" spans="1:29" x14ac:dyDescent="0.3">
      <c r="A2480" s="2">
        <v>45064.894537037027</v>
      </c>
      <c r="B2480" t="s">
        <v>29</v>
      </c>
      <c r="C2480" s="4" t="s">
        <v>1843</v>
      </c>
      <c r="D2480" t="s">
        <v>54</v>
      </c>
      <c r="E2480" t="s">
        <v>68</v>
      </c>
      <c r="F2480" t="s">
        <v>33</v>
      </c>
      <c r="G2480" t="s">
        <v>56</v>
      </c>
      <c r="H2480" t="s">
        <v>35</v>
      </c>
      <c r="I2480" t="s">
        <v>36</v>
      </c>
      <c r="J2480">
        <v>1</v>
      </c>
      <c r="K2480" t="s">
        <v>123</v>
      </c>
      <c r="L2480" t="s">
        <v>69</v>
      </c>
      <c r="M2480" t="s">
        <v>505</v>
      </c>
      <c r="N2480" t="s">
        <v>1268</v>
      </c>
      <c r="O2480" t="s">
        <v>41</v>
      </c>
      <c r="P2480" t="s">
        <v>66</v>
      </c>
      <c r="Q2480" t="s">
        <v>35</v>
      </c>
      <c r="R2480" t="s">
        <v>495</v>
      </c>
      <c r="S2480" t="s">
        <v>2814</v>
      </c>
      <c r="T2480">
        <v>3140</v>
      </c>
      <c r="U2480">
        <v>7190</v>
      </c>
      <c r="V2480">
        <v>0</v>
      </c>
      <c r="W2480" t="s">
        <v>44</v>
      </c>
      <c r="X2480" t="s">
        <v>43</v>
      </c>
      <c r="Y2480" t="s">
        <v>43</v>
      </c>
      <c r="Z2480">
        <v>0</v>
      </c>
      <c r="AA2480" t="s">
        <v>45</v>
      </c>
      <c r="AB2480" t="s">
        <v>43</v>
      </c>
      <c r="AC2480" t="s">
        <v>43</v>
      </c>
    </row>
    <row r="2481" spans="1:29" x14ac:dyDescent="0.3">
      <c r="A2481" s="2">
        <v>45064.919270833343</v>
      </c>
      <c r="B2481" t="s">
        <v>29</v>
      </c>
      <c r="C2481" s="4" t="s">
        <v>131</v>
      </c>
      <c r="D2481" t="s">
        <v>31</v>
      </c>
      <c r="E2481" t="s">
        <v>73</v>
      </c>
      <c r="F2481" t="s">
        <v>33</v>
      </c>
      <c r="G2481" t="s">
        <v>34</v>
      </c>
      <c r="H2481" t="s">
        <v>35</v>
      </c>
      <c r="I2481" t="s">
        <v>36</v>
      </c>
      <c r="J2481">
        <v>7</v>
      </c>
      <c r="K2481" t="s">
        <v>499</v>
      </c>
      <c r="L2481" t="s">
        <v>49</v>
      </c>
      <c r="M2481" t="s">
        <v>511</v>
      </c>
      <c r="N2481" t="s">
        <v>717</v>
      </c>
      <c r="O2481" t="s">
        <v>113</v>
      </c>
      <c r="P2481" t="s">
        <v>95</v>
      </c>
      <c r="Q2481" t="s">
        <v>481</v>
      </c>
      <c r="R2481" t="s">
        <v>34</v>
      </c>
      <c r="S2481" t="s">
        <v>2815</v>
      </c>
      <c r="T2481">
        <v>4150</v>
      </c>
      <c r="U2481">
        <v>7190</v>
      </c>
      <c r="V2481">
        <v>0</v>
      </c>
      <c r="W2481" t="s">
        <v>44</v>
      </c>
      <c r="X2481" t="s">
        <v>43</v>
      </c>
      <c r="Y2481" t="s">
        <v>43</v>
      </c>
      <c r="Z2481">
        <v>0</v>
      </c>
      <c r="AA2481" t="s">
        <v>45</v>
      </c>
      <c r="AB2481" t="s">
        <v>43</v>
      </c>
      <c r="AC2481" t="s">
        <v>43</v>
      </c>
    </row>
    <row r="2482" spans="1:29" x14ac:dyDescent="0.3">
      <c r="A2482" s="2">
        <v>45064.923402777778</v>
      </c>
      <c r="B2482" t="s">
        <v>29</v>
      </c>
      <c r="C2482" s="4" t="s">
        <v>859</v>
      </c>
      <c r="D2482" t="s">
        <v>54</v>
      </c>
      <c r="E2482" t="s">
        <v>32</v>
      </c>
      <c r="F2482" t="s">
        <v>33</v>
      </c>
      <c r="G2482" t="s">
        <v>495</v>
      </c>
      <c r="H2482" t="s">
        <v>35</v>
      </c>
      <c r="I2482" t="s">
        <v>36</v>
      </c>
      <c r="J2482">
        <v>1</v>
      </c>
      <c r="K2482" t="s">
        <v>499</v>
      </c>
      <c r="L2482" t="s">
        <v>38</v>
      </c>
      <c r="M2482" t="s">
        <v>505</v>
      </c>
      <c r="N2482" t="s">
        <v>857</v>
      </c>
      <c r="O2482" t="s">
        <v>85</v>
      </c>
      <c r="P2482" t="s">
        <v>95</v>
      </c>
      <c r="Q2482" t="s">
        <v>481</v>
      </c>
      <c r="R2482" t="s">
        <v>495</v>
      </c>
      <c r="S2482" t="s">
        <v>2816</v>
      </c>
      <c r="T2482">
        <v>2630</v>
      </c>
      <c r="U2482">
        <v>111130</v>
      </c>
      <c r="V2482">
        <v>0</v>
      </c>
      <c r="W2482" t="s">
        <v>44</v>
      </c>
      <c r="X2482" t="s">
        <v>43</v>
      </c>
      <c r="Y2482" t="s">
        <v>43</v>
      </c>
      <c r="Z2482">
        <v>0</v>
      </c>
      <c r="AA2482" t="s">
        <v>45</v>
      </c>
      <c r="AB2482" t="s">
        <v>43</v>
      </c>
      <c r="AC2482" t="s">
        <v>43</v>
      </c>
    </row>
    <row r="2483" spans="1:29" x14ac:dyDescent="0.3">
      <c r="A2483" s="2">
        <v>45064.925543981481</v>
      </c>
      <c r="B2483" t="s">
        <v>29</v>
      </c>
      <c r="C2483" s="4" t="s">
        <v>234</v>
      </c>
      <c r="D2483" t="s">
        <v>54</v>
      </c>
      <c r="E2483" t="s">
        <v>64</v>
      </c>
      <c r="F2483" t="s">
        <v>47</v>
      </c>
      <c r="G2483" t="s">
        <v>34</v>
      </c>
      <c r="H2483" t="s">
        <v>35</v>
      </c>
      <c r="I2483" t="s">
        <v>36</v>
      </c>
      <c r="J2483">
        <v>3</v>
      </c>
      <c r="K2483" t="s">
        <v>37</v>
      </c>
      <c r="L2483" t="s">
        <v>49</v>
      </c>
      <c r="M2483" t="s">
        <v>540</v>
      </c>
      <c r="N2483" t="s">
        <v>928</v>
      </c>
      <c r="O2483" t="s">
        <v>41</v>
      </c>
      <c r="P2483" t="s">
        <v>95</v>
      </c>
      <c r="Q2483" t="s">
        <v>481</v>
      </c>
      <c r="R2483" t="s">
        <v>34</v>
      </c>
      <c r="S2483" t="s">
        <v>2817</v>
      </c>
      <c r="T2483">
        <v>4150</v>
      </c>
      <c r="U2483">
        <v>151</v>
      </c>
      <c r="V2483">
        <v>0</v>
      </c>
      <c r="W2483" t="s">
        <v>44</v>
      </c>
      <c r="X2483" t="s">
        <v>43</v>
      </c>
      <c r="Y2483" t="s">
        <v>43</v>
      </c>
      <c r="Z2483">
        <v>0</v>
      </c>
      <c r="AA2483" t="s">
        <v>45</v>
      </c>
      <c r="AB2483" t="s">
        <v>43</v>
      </c>
      <c r="AC2483" t="s">
        <v>43</v>
      </c>
    </row>
    <row r="2484" spans="1:29" x14ac:dyDescent="0.3">
      <c r="A2484" s="2">
        <v>45064.929375</v>
      </c>
      <c r="B2484" t="s">
        <v>29</v>
      </c>
      <c r="C2484" s="4" t="s">
        <v>2818</v>
      </c>
      <c r="D2484" t="s">
        <v>31</v>
      </c>
      <c r="E2484" t="s">
        <v>73</v>
      </c>
      <c r="F2484" t="s">
        <v>33</v>
      </c>
      <c r="G2484" t="s">
        <v>34</v>
      </c>
      <c r="H2484" t="s">
        <v>35</v>
      </c>
      <c r="I2484" t="s">
        <v>36</v>
      </c>
      <c r="J2484">
        <v>1</v>
      </c>
      <c r="K2484" t="s">
        <v>48</v>
      </c>
      <c r="L2484" t="s">
        <v>49</v>
      </c>
      <c r="M2484" t="s">
        <v>560</v>
      </c>
      <c r="N2484" t="s">
        <v>1053</v>
      </c>
      <c r="O2484" t="s">
        <v>41</v>
      </c>
      <c r="P2484" t="s">
        <v>62</v>
      </c>
      <c r="Q2484" t="s">
        <v>481</v>
      </c>
      <c r="R2484" t="s">
        <v>34</v>
      </c>
      <c r="S2484" t="s">
        <v>2819</v>
      </c>
      <c r="T2484">
        <v>3140</v>
      </c>
      <c r="U2484">
        <v>5070</v>
      </c>
      <c r="V2484">
        <v>0</v>
      </c>
      <c r="W2484" t="s">
        <v>44</v>
      </c>
      <c r="X2484" t="s">
        <v>43</v>
      </c>
      <c r="Y2484" t="s">
        <v>43</v>
      </c>
      <c r="Z2484">
        <v>0</v>
      </c>
      <c r="AA2484" t="s">
        <v>45</v>
      </c>
      <c r="AB2484" t="s">
        <v>43</v>
      </c>
      <c r="AC2484" t="s">
        <v>43</v>
      </c>
    </row>
    <row r="2485" spans="1:29" x14ac:dyDescent="0.3">
      <c r="A2485" s="2">
        <v>45064.934895833343</v>
      </c>
      <c r="B2485" t="s">
        <v>29</v>
      </c>
      <c r="C2485" s="4" t="s">
        <v>2820</v>
      </c>
      <c r="D2485" t="s">
        <v>54</v>
      </c>
      <c r="E2485" t="s">
        <v>32</v>
      </c>
      <c r="F2485" t="s">
        <v>33</v>
      </c>
      <c r="G2485" t="s">
        <v>56</v>
      </c>
      <c r="H2485" t="s">
        <v>35</v>
      </c>
      <c r="I2485" t="s">
        <v>36</v>
      </c>
      <c r="J2485">
        <v>5</v>
      </c>
      <c r="K2485" t="s">
        <v>499</v>
      </c>
      <c r="L2485" t="s">
        <v>49</v>
      </c>
      <c r="M2485" t="s">
        <v>588</v>
      </c>
      <c r="N2485" t="s">
        <v>1007</v>
      </c>
      <c r="O2485" t="s">
        <v>41</v>
      </c>
      <c r="P2485" t="s">
        <v>77</v>
      </c>
      <c r="Q2485" t="s">
        <v>35</v>
      </c>
      <c r="R2485" t="s">
        <v>34</v>
      </c>
      <c r="S2485" t="s">
        <v>2821</v>
      </c>
      <c r="T2485">
        <v>4150</v>
      </c>
      <c r="U2485">
        <v>111130</v>
      </c>
      <c r="V2485">
        <v>0</v>
      </c>
      <c r="W2485" t="s">
        <v>44</v>
      </c>
      <c r="X2485" t="s">
        <v>43</v>
      </c>
      <c r="Y2485" t="s">
        <v>43</v>
      </c>
      <c r="Z2485">
        <v>0</v>
      </c>
      <c r="AA2485" t="s">
        <v>45</v>
      </c>
      <c r="AB2485" t="s">
        <v>43</v>
      </c>
      <c r="AC2485" t="s">
        <v>43</v>
      </c>
    </row>
    <row r="2486" spans="1:29" x14ac:dyDescent="0.3">
      <c r="A2486" s="2">
        <v>45064.937118055554</v>
      </c>
      <c r="B2486" t="s">
        <v>29</v>
      </c>
      <c r="C2486" s="4" t="s">
        <v>2822</v>
      </c>
      <c r="D2486" t="s">
        <v>54</v>
      </c>
      <c r="E2486" t="s">
        <v>32</v>
      </c>
      <c r="F2486" t="s">
        <v>122</v>
      </c>
      <c r="G2486" t="s">
        <v>34</v>
      </c>
      <c r="H2486" t="s">
        <v>35</v>
      </c>
      <c r="I2486" t="s">
        <v>36</v>
      </c>
      <c r="J2486">
        <v>1</v>
      </c>
      <c r="K2486" t="s">
        <v>48</v>
      </c>
      <c r="L2486" t="s">
        <v>49</v>
      </c>
      <c r="M2486" t="s">
        <v>560</v>
      </c>
      <c r="N2486" t="s">
        <v>963</v>
      </c>
      <c r="O2486" t="s">
        <v>41</v>
      </c>
      <c r="P2486" t="s">
        <v>88</v>
      </c>
      <c r="Q2486" t="s">
        <v>481</v>
      </c>
      <c r="R2486" t="s">
        <v>495</v>
      </c>
      <c r="S2486" t="s">
        <v>2823</v>
      </c>
      <c r="T2486">
        <v>1620</v>
      </c>
      <c r="U2486">
        <v>5070</v>
      </c>
      <c r="V2486">
        <v>0</v>
      </c>
      <c r="W2486" t="s">
        <v>44</v>
      </c>
      <c r="X2486" t="s">
        <v>43</v>
      </c>
      <c r="Y2486" t="s">
        <v>43</v>
      </c>
      <c r="Z2486">
        <v>0</v>
      </c>
      <c r="AA2486" t="s">
        <v>45</v>
      </c>
      <c r="AB2486" t="s">
        <v>43</v>
      </c>
      <c r="AC2486" t="s">
        <v>43</v>
      </c>
    </row>
    <row r="2487" spans="1:29" x14ac:dyDescent="0.3">
      <c r="A2487" s="2">
        <v>45064.937997685192</v>
      </c>
      <c r="B2487" t="s">
        <v>29</v>
      </c>
      <c r="C2487" s="4" t="s">
        <v>814</v>
      </c>
      <c r="D2487" t="s">
        <v>31</v>
      </c>
      <c r="E2487" t="s">
        <v>68</v>
      </c>
      <c r="F2487" t="s">
        <v>122</v>
      </c>
      <c r="G2487" t="s">
        <v>34</v>
      </c>
      <c r="H2487" t="s">
        <v>57</v>
      </c>
      <c r="I2487" t="s">
        <v>36</v>
      </c>
      <c r="J2487">
        <v>8</v>
      </c>
      <c r="K2487" t="s">
        <v>81</v>
      </c>
      <c r="L2487" t="s">
        <v>49</v>
      </c>
      <c r="M2487" t="s">
        <v>515</v>
      </c>
      <c r="N2487" t="s">
        <v>2824</v>
      </c>
      <c r="O2487" t="s">
        <v>41</v>
      </c>
      <c r="P2487" t="s">
        <v>99</v>
      </c>
      <c r="Q2487" t="s">
        <v>481</v>
      </c>
      <c r="R2487" t="s">
        <v>34</v>
      </c>
      <c r="S2487" t="s">
        <v>2825</v>
      </c>
      <c r="T2487">
        <v>50</v>
      </c>
      <c r="U2487">
        <v>151</v>
      </c>
      <c r="V2487">
        <v>0</v>
      </c>
      <c r="W2487" t="s">
        <v>44</v>
      </c>
      <c r="X2487" t="s">
        <v>43</v>
      </c>
      <c r="Y2487" t="s">
        <v>43</v>
      </c>
      <c r="Z2487">
        <v>0</v>
      </c>
      <c r="AA2487" t="s">
        <v>45</v>
      </c>
      <c r="AB2487" t="s">
        <v>43</v>
      </c>
      <c r="AC2487" t="s">
        <v>43</v>
      </c>
    </row>
    <row r="2488" spans="1:29" x14ac:dyDescent="0.3">
      <c r="A2488" s="2">
        <v>45064.945740740739</v>
      </c>
      <c r="B2488" t="s">
        <v>29</v>
      </c>
      <c r="C2488" s="4" t="s">
        <v>96</v>
      </c>
      <c r="D2488" t="s">
        <v>54</v>
      </c>
      <c r="E2488" t="s">
        <v>68</v>
      </c>
      <c r="F2488" t="s">
        <v>122</v>
      </c>
      <c r="G2488" t="s">
        <v>56</v>
      </c>
      <c r="H2488" t="s">
        <v>35</v>
      </c>
      <c r="I2488" t="s">
        <v>36</v>
      </c>
      <c r="J2488">
        <v>5</v>
      </c>
      <c r="K2488" t="s">
        <v>37</v>
      </c>
      <c r="L2488" t="s">
        <v>38</v>
      </c>
      <c r="M2488" t="s">
        <v>560</v>
      </c>
      <c r="N2488" t="s">
        <v>2717</v>
      </c>
      <c r="O2488" t="s">
        <v>113</v>
      </c>
      <c r="P2488" t="s">
        <v>66</v>
      </c>
      <c r="Q2488" t="s">
        <v>481</v>
      </c>
      <c r="R2488" t="s">
        <v>34</v>
      </c>
      <c r="S2488" t="s">
        <v>2826</v>
      </c>
      <c r="T2488">
        <v>4150</v>
      </c>
      <c r="U2488">
        <v>151</v>
      </c>
      <c r="V2488">
        <v>0</v>
      </c>
      <c r="W2488" t="s">
        <v>44</v>
      </c>
      <c r="X2488" t="s">
        <v>43</v>
      </c>
      <c r="Y2488" t="s">
        <v>43</v>
      </c>
      <c r="Z2488">
        <v>0</v>
      </c>
      <c r="AA2488" t="s">
        <v>45</v>
      </c>
      <c r="AB2488" t="s">
        <v>43</v>
      </c>
      <c r="AC2488" t="s">
        <v>43</v>
      </c>
    </row>
    <row r="2489" spans="1:29" x14ac:dyDescent="0.3">
      <c r="A2489" s="2">
        <v>45064.94599537037</v>
      </c>
      <c r="B2489" t="s">
        <v>29</v>
      </c>
      <c r="C2489" s="4" t="s">
        <v>1360</v>
      </c>
      <c r="D2489" t="s">
        <v>54</v>
      </c>
      <c r="E2489" t="s">
        <v>64</v>
      </c>
      <c r="F2489" t="s">
        <v>47</v>
      </c>
      <c r="G2489" t="s">
        <v>34</v>
      </c>
      <c r="H2489" t="s">
        <v>35</v>
      </c>
      <c r="I2489" t="s">
        <v>36</v>
      </c>
      <c r="J2489">
        <v>4</v>
      </c>
      <c r="K2489" t="s">
        <v>48</v>
      </c>
      <c r="L2489" t="s">
        <v>49</v>
      </c>
      <c r="M2489" t="s">
        <v>588</v>
      </c>
      <c r="N2489" t="s">
        <v>1816</v>
      </c>
      <c r="O2489" t="s">
        <v>41</v>
      </c>
      <c r="P2489" t="s">
        <v>66</v>
      </c>
      <c r="Q2489" t="s">
        <v>481</v>
      </c>
      <c r="R2489" t="s">
        <v>34</v>
      </c>
      <c r="S2489" t="s">
        <v>2827</v>
      </c>
      <c r="T2489">
        <v>50</v>
      </c>
      <c r="U2489">
        <v>151</v>
      </c>
      <c r="V2489">
        <v>0</v>
      </c>
      <c r="W2489" t="s">
        <v>44</v>
      </c>
      <c r="X2489" t="s">
        <v>43</v>
      </c>
      <c r="Y2489" t="s">
        <v>43</v>
      </c>
      <c r="Z2489">
        <v>0</v>
      </c>
      <c r="AA2489" t="s">
        <v>45</v>
      </c>
      <c r="AB2489" t="s">
        <v>43</v>
      </c>
      <c r="AC2489" t="s">
        <v>43</v>
      </c>
    </row>
    <row r="2490" spans="1:29" x14ac:dyDescent="0.3">
      <c r="A2490" s="2">
        <v>45064.946261574078</v>
      </c>
      <c r="B2490" t="s">
        <v>29</v>
      </c>
      <c r="C2490" s="4" t="s">
        <v>2805</v>
      </c>
      <c r="D2490" t="s">
        <v>54</v>
      </c>
      <c r="E2490" t="s">
        <v>73</v>
      </c>
      <c r="F2490" t="s">
        <v>122</v>
      </c>
      <c r="G2490" t="s">
        <v>56</v>
      </c>
      <c r="H2490" t="s">
        <v>35</v>
      </c>
      <c r="I2490" t="s">
        <v>36</v>
      </c>
      <c r="J2490">
        <v>7</v>
      </c>
      <c r="K2490" t="s">
        <v>123</v>
      </c>
      <c r="L2490" t="s">
        <v>49</v>
      </c>
      <c r="M2490" t="s">
        <v>490</v>
      </c>
      <c r="N2490" t="s">
        <v>2717</v>
      </c>
      <c r="O2490" t="s">
        <v>41</v>
      </c>
      <c r="P2490" t="s">
        <v>99</v>
      </c>
      <c r="Q2490" t="s">
        <v>481</v>
      </c>
      <c r="R2490" t="s">
        <v>507</v>
      </c>
      <c r="S2490" t="s">
        <v>2828</v>
      </c>
      <c r="T2490">
        <v>2630</v>
      </c>
      <c r="U2490">
        <v>5070</v>
      </c>
      <c r="V2490">
        <v>0</v>
      </c>
      <c r="W2490" t="s">
        <v>44</v>
      </c>
      <c r="X2490" t="s">
        <v>43</v>
      </c>
      <c r="Y2490" t="s">
        <v>43</v>
      </c>
      <c r="Z2490">
        <v>0</v>
      </c>
      <c r="AA2490" t="s">
        <v>45</v>
      </c>
      <c r="AB2490" t="s">
        <v>43</v>
      </c>
      <c r="AC2490" t="s">
        <v>43</v>
      </c>
    </row>
    <row r="2491" spans="1:29" x14ac:dyDescent="0.3">
      <c r="A2491" s="2">
        <v>45064.949120370373</v>
      </c>
      <c r="B2491" t="s">
        <v>29</v>
      </c>
      <c r="C2491" s="4" t="s">
        <v>1079</v>
      </c>
      <c r="D2491" t="s">
        <v>54</v>
      </c>
      <c r="E2491" t="s">
        <v>68</v>
      </c>
      <c r="F2491" t="s">
        <v>33</v>
      </c>
      <c r="G2491" t="s">
        <v>34</v>
      </c>
      <c r="H2491" t="s">
        <v>35</v>
      </c>
      <c r="I2491" t="s">
        <v>36</v>
      </c>
      <c r="J2491">
        <v>4</v>
      </c>
      <c r="K2491" t="s">
        <v>499</v>
      </c>
      <c r="L2491" t="s">
        <v>49</v>
      </c>
      <c r="M2491" t="s">
        <v>621</v>
      </c>
      <c r="N2491" t="s">
        <v>1175</v>
      </c>
      <c r="O2491" t="s">
        <v>85</v>
      </c>
      <c r="P2491" t="s">
        <v>95</v>
      </c>
      <c r="Q2491" t="s">
        <v>35</v>
      </c>
      <c r="R2491" t="s">
        <v>34</v>
      </c>
      <c r="S2491" t="s">
        <v>2829</v>
      </c>
      <c r="T2491">
        <v>50</v>
      </c>
      <c r="U2491">
        <v>151</v>
      </c>
      <c r="V2491">
        <v>0</v>
      </c>
      <c r="W2491" t="s">
        <v>44</v>
      </c>
      <c r="X2491" t="s">
        <v>43</v>
      </c>
      <c r="Y2491" t="s">
        <v>43</v>
      </c>
      <c r="Z2491">
        <v>0</v>
      </c>
      <c r="AA2491" t="s">
        <v>45</v>
      </c>
      <c r="AB2491" t="s">
        <v>43</v>
      </c>
      <c r="AC2491" t="s">
        <v>43</v>
      </c>
    </row>
    <row r="2492" spans="1:29" x14ac:dyDescent="0.3">
      <c r="A2492" s="2">
        <v>45064.952349537038</v>
      </c>
      <c r="B2492" t="s">
        <v>29</v>
      </c>
      <c r="C2492" s="4" t="s">
        <v>2437</v>
      </c>
      <c r="D2492" t="s">
        <v>31</v>
      </c>
      <c r="E2492" t="s">
        <v>73</v>
      </c>
      <c r="F2492" t="s">
        <v>122</v>
      </c>
      <c r="G2492" t="s">
        <v>34</v>
      </c>
      <c r="H2492" t="s">
        <v>35</v>
      </c>
      <c r="I2492" t="s">
        <v>36</v>
      </c>
      <c r="J2492">
        <v>4</v>
      </c>
      <c r="K2492" t="s">
        <v>48</v>
      </c>
      <c r="L2492" t="s">
        <v>38</v>
      </c>
      <c r="M2492" t="s">
        <v>560</v>
      </c>
      <c r="N2492" t="s">
        <v>558</v>
      </c>
      <c r="O2492" t="s">
        <v>85</v>
      </c>
      <c r="P2492" t="s">
        <v>133</v>
      </c>
      <c r="Q2492" t="s">
        <v>513</v>
      </c>
      <c r="R2492" t="s">
        <v>34</v>
      </c>
      <c r="S2492" t="s">
        <v>2830</v>
      </c>
      <c r="T2492">
        <v>50</v>
      </c>
      <c r="U2492">
        <v>151</v>
      </c>
      <c r="V2492">
        <v>0</v>
      </c>
      <c r="W2492" t="s">
        <v>44</v>
      </c>
      <c r="X2492" t="s">
        <v>43</v>
      </c>
      <c r="Y2492" t="s">
        <v>43</v>
      </c>
      <c r="Z2492">
        <v>0</v>
      </c>
      <c r="AA2492" t="s">
        <v>45</v>
      </c>
      <c r="AB2492" t="s">
        <v>43</v>
      </c>
      <c r="AC2492" t="s">
        <v>43</v>
      </c>
    </row>
    <row r="2493" spans="1:29" x14ac:dyDescent="0.3">
      <c r="A2493" s="2">
        <v>45064.95380787037</v>
      </c>
      <c r="B2493" t="s">
        <v>29</v>
      </c>
      <c r="C2493" s="4" t="s">
        <v>2831</v>
      </c>
      <c r="D2493" t="s">
        <v>31</v>
      </c>
      <c r="E2493" t="s">
        <v>64</v>
      </c>
      <c r="F2493" t="s">
        <v>122</v>
      </c>
      <c r="G2493" t="s">
        <v>34</v>
      </c>
      <c r="H2493" t="s">
        <v>35</v>
      </c>
      <c r="I2493" t="s">
        <v>36</v>
      </c>
      <c r="J2493">
        <v>5</v>
      </c>
      <c r="K2493" t="s">
        <v>499</v>
      </c>
      <c r="L2493" t="s">
        <v>49</v>
      </c>
      <c r="M2493" t="s">
        <v>505</v>
      </c>
      <c r="N2493" t="s">
        <v>600</v>
      </c>
      <c r="O2493" t="s">
        <v>113</v>
      </c>
      <c r="P2493" t="s">
        <v>77</v>
      </c>
      <c r="Q2493" t="s">
        <v>513</v>
      </c>
      <c r="R2493" t="s">
        <v>34</v>
      </c>
      <c r="S2493" t="s">
        <v>2832</v>
      </c>
      <c r="T2493">
        <v>50</v>
      </c>
      <c r="U2493">
        <v>151</v>
      </c>
      <c r="V2493">
        <v>0</v>
      </c>
      <c r="W2493" t="s">
        <v>44</v>
      </c>
      <c r="X2493" t="s">
        <v>43</v>
      </c>
      <c r="Y2493" t="s">
        <v>43</v>
      </c>
      <c r="Z2493">
        <v>0</v>
      </c>
      <c r="AA2493" t="s">
        <v>45</v>
      </c>
      <c r="AB2493" t="s">
        <v>43</v>
      </c>
      <c r="AC2493" t="s">
        <v>43</v>
      </c>
    </row>
    <row r="2494" spans="1:29" x14ac:dyDescent="0.3">
      <c r="A2494" s="2">
        <v>45064.955289351848</v>
      </c>
      <c r="B2494" t="s">
        <v>29</v>
      </c>
      <c r="C2494" s="4" t="s">
        <v>2183</v>
      </c>
      <c r="D2494" t="s">
        <v>31</v>
      </c>
      <c r="E2494" t="s">
        <v>55</v>
      </c>
      <c r="F2494" t="s">
        <v>33</v>
      </c>
      <c r="G2494" t="s">
        <v>56</v>
      </c>
      <c r="H2494" t="s">
        <v>35</v>
      </c>
      <c r="I2494" t="s">
        <v>36</v>
      </c>
      <c r="J2494">
        <v>5</v>
      </c>
      <c r="K2494" t="s">
        <v>48</v>
      </c>
      <c r="L2494" t="s">
        <v>49</v>
      </c>
      <c r="M2494" t="s">
        <v>505</v>
      </c>
      <c r="N2494" t="s">
        <v>2200</v>
      </c>
      <c r="O2494" t="s">
        <v>41</v>
      </c>
      <c r="P2494" t="s">
        <v>52</v>
      </c>
      <c r="Q2494" t="s">
        <v>481</v>
      </c>
      <c r="R2494" t="s">
        <v>34</v>
      </c>
      <c r="S2494" t="s">
        <v>2833</v>
      </c>
      <c r="T2494">
        <v>3140</v>
      </c>
      <c r="U2494">
        <v>111130</v>
      </c>
      <c r="V2494">
        <v>0</v>
      </c>
      <c r="W2494" t="s">
        <v>44</v>
      </c>
      <c r="X2494" t="s">
        <v>43</v>
      </c>
      <c r="Y2494" t="s">
        <v>43</v>
      </c>
      <c r="Z2494">
        <v>0</v>
      </c>
      <c r="AA2494" t="s">
        <v>45</v>
      </c>
      <c r="AB2494" t="s">
        <v>43</v>
      </c>
      <c r="AC2494" t="s">
        <v>43</v>
      </c>
    </row>
    <row r="2495" spans="1:29" x14ac:dyDescent="0.3">
      <c r="A2495" s="2">
        <v>45064.956458333327</v>
      </c>
      <c r="B2495" t="s">
        <v>29</v>
      </c>
      <c r="C2495" s="4" t="s">
        <v>2834</v>
      </c>
      <c r="D2495" t="s">
        <v>54</v>
      </c>
      <c r="E2495" t="s">
        <v>68</v>
      </c>
      <c r="F2495" t="s">
        <v>122</v>
      </c>
      <c r="G2495" t="s">
        <v>34</v>
      </c>
      <c r="H2495" t="s">
        <v>35</v>
      </c>
      <c r="I2495" t="s">
        <v>36</v>
      </c>
      <c r="J2495">
        <v>4</v>
      </c>
      <c r="K2495" t="s">
        <v>123</v>
      </c>
      <c r="L2495" t="s">
        <v>49</v>
      </c>
      <c r="M2495" t="s">
        <v>635</v>
      </c>
      <c r="N2495" t="s">
        <v>1973</v>
      </c>
      <c r="O2495" t="s">
        <v>85</v>
      </c>
      <c r="P2495" t="s">
        <v>66</v>
      </c>
      <c r="Q2495" t="s">
        <v>481</v>
      </c>
      <c r="R2495" t="s">
        <v>34</v>
      </c>
      <c r="S2495" t="s">
        <v>2835</v>
      </c>
      <c r="T2495">
        <v>2630</v>
      </c>
      <c r="U2495">
        <v>5070</v>
      </c>
      <c r="V2495">
        <v>0</v>
      </c>
      <c r="W2495" t="s">
        <v>44</v>
      </c>
      <c r="X2495" t="s">
        <v>43</v>
      </c>
      <c r="Y2495" t="s">
        <v>43</v>
      </c>
      <c r="Z2495">
        <v>0</v>
      </c>
      <c r="AA2495" t="s">
        <v>45</v>
      </c>
      <c r="AB2495" t="s">
        <v>43</v>
      </c>
      <c r="AC2495" t="s">
        <v>43</v>
      </c>
    </row>
    <row r="2496" spans="1:29" x14ac:dyDescent="0.3">
      <c r="A2496" s="2">
        <v>45064.957546296297</v>
      </c>
      <c r="B2496" t="s">
        <v>29</v>
      </c>
      <c r="C2496" s="4" t="s">
        <v>1533</v>
      </c>
      <c r="D2496" t="s">
        <v>31</v>
      </c>
      <c r="E2496" t="s">
        <v>64</v>
      </c>
      <c r="F2496" t="s">
        <v>33</v>
      </c>
      <c r="G2496" t="s">
        <v>34</v>
      </c>
      <c r="H2496" t="s">
        <v>35</v>
      </c>
      <c r="I2496" t="s">
        <v>36</v>
      </c>
      <c r="J2496">
        <v>5</v>
      </c>
      <c r="K2496" t="s">
        <v>499</v>
      </c>
      <c r="L2496" t="s">
        <v>49</v>
      </c>
      <c r="M2496" t="s">
        <v>511</v>
      </c>
      <c r="N2496" t="s">
        <v>788</v>
      </c>
      <c r="O2496" t="s">
        <v>41</v>
      </c>
      <c r="P2496" t="s">
        <v>66</v>
      </c>
      <c r="Q2496" t="s">
        <v>35</v>
      </c>
      <c r="R2496" t="s">
        <v>34</v>
      </c>
      <c r="S2496" t="s">
        <v>2836</v>
      </c>
      <c r="T2496">
        <v>50</v>
      </c>
      <c r="U2496">
        <v>151</v>
      </c>
      <c r="V2496">
        <v>0</v>
      </c>
      <c r="W2496" t="s">
        <v>44</v>
      </c>
      <c r="X2496" t="s">
        <v>43</v>
      </c>
      <c r="Y2496" t="s">
        <v>43</v>
      </c>
      <c r="Z2496">
        <v>0</v>
      </c>
      <c r="AA2496" t="s">
        <v>45</v>
      </c>
      <c r="AB2496" t="s">
        <v>43</v>
      </c>
      <c r="AC2496" t="s">
        <v>43</v>
      </c>
    </row>
    <row r="2497" spans="1:29" x14ac:dyDescent="0.3">
      <c r="A2497" s="2">
        <v>45064.964224537027</v>
      </c>
      <c r="B2497" t="s">
        <v>29</v>
      </c>
      <c r="C2497" s="4" t="s">
        <v>234</v>
      </c>
      <c r="D2497" t="s">
        <v>54</v>
      </c>
      <c r="E2497" t="s">
        <v>55</v>
      </c>
      <c r="F2497" t="s">
        <v>122</v>
      </c>
      <c r="G2497" t="s">
        <v>34</v>
      </c>
      <c r="H2497" t="s">
        <v>35</v>
      </c>
      <c r="I2497" t="s">
        <v>36</v>
      </c>
      <c r="J2497">
        <v>5</v>
      </c>
      <c r="K2497" t="s">
        <v>81</v>
      </c>
      <c r="L2497" t="s">
        <v>49</v>
      </c>
      <c r="M2497" t="s">
        <v>515</v>
      </c>
      <c r="N2497" t="s">
        <v>614</v>
      </c>
      <c r="O2497" t="s">
        <v>41</v>
      </c>
      <c r="P2497" t="s">
        <v>52</v>
      </c>
      <c r="Q2497" t="s">
        <v>481</v>
      </c>
      <c r="R2497" t="s">
        <v>495</v>
      </c>
      <c r="S2497" t="s">
        <v>2837</v>
      </c>
      <c r="T2497">
        <v>3140</v>
      </c>
      <c r="U2497">
        <v>91110</v>
      </c>
      <c r="V2497">
        <v>0</v>
      </c>
      <c r="W2497" t="s">
        <v>44</v>
      </c>
      <c r="X2497" t="s">
        <v>43</v>
      </c>
      <c r="Y2497" t="s">
        <v>43</v>
      </c>
      <c r="Z2497">
        <v>0</v>
      </c>
      <c r="AA2497" t="s">
        <v>45</v>
      </c>
      <c r="AB2497" t="s">
        <v>43</v>
      </c>
      <c r="AC2497" t="s">
        <v>43</v>
      </c>
    </row>
    <row r="2498" spans="1:29" x14ac:dyDescent="0.3">
      <c r="A2498" s="2">
        <v>45064.988969907397</v>
      </c>
      <c r="B2498" t="s">
        <v>29</v>
      </c>
      <c r="C2498" s="4" t="s">
        <v>260</v>
      </c>
      <c r="D2498" t="s">
        <v>54</v>
      </c>
      <c r="E2498" t="s">
        <v>32</v>
      </c>
      <c r="F2498" t="s">
        <v>33</v>
      </c>
      <c r="G2498" t="s">
        <v>56</v>
      </c>
      <c r="H2498" t="s">
        <v>35</v>
      </c>
      <c r="I2498" t="s">
        <v>36</v>
      </c>
      <c r="J2498">
        <v>7</v>
      </c>
      <c r="K2498" t="s">
        <v>48</v>
      </c>
      <c r="L2498" t="s">
        <v>69</v>
      </c>
      <c r="M2498" t="s">
        <v>505</v>
      </c>
      <c r="N2498" t="s">
        <v>1376</v>
      </c>
      <c r="O2498" t="s">
        <v>113</v>
      </c>
      <c r="P2498" t="s">
        <v>42</v>
      </c>
      <c r="Q2498" t="s">
        <v>481</v>
      </c>
      <c r="R2498" t="s">
        <v>34</v>
      </c>
      <c r="S2498" t="s">
        <v>2838</v>
      </c>
      <c r="T2498">
        <v>4150</v>
      </c>
      <c r="U2498">
        <v>91110</v>
      </c>
      <c r="V2498">
        <v>0</v>
      </c>
      <c r="W2498" t="s">
        <v>44</v>
      </c>
      <c r="X2498" t="s">
        <v>43</v>
      </c>
      <c r="Y2498" t="s">
        <v>43</v>
      </c>
      <c r="Z2498">
        <v>0</v>
      </c>
      <c r="AA2498" t="s">
        <v>45</v>
      </c>
      <c r="AB2498" t="s">
        <v>43</v>
      </c>
      <c r="AC2498" t="s">
        <v>43</v>
      </c>
    </row>
    <row r="2499" spans="1:29" x14ac:dyDescent="0.3">
      <c r="A2499" s="2">
        <v>45064.991701388892</v>
      </c>
      <c r="B2499" t="s">
        <v>29</v>
      </c>
      <c r="C2499" s="4" t="s">
        <v>2810</v>
      </c>
      <c r="D2499" t="s">
        <v>31</v>
      </c>
      <c r="E2499" t="s">
        <v>64</v>
      </c>
      <c r="F2499" t="s">
        <v>33</v>
      </c>
      <c r="G2499" t="s">
        <v>34</v>
      </c>
      <c r="H2499" t="s">
        <v>35</v>
      </c>
      <c r="I2499" t="s">
        <v>36</v>
      </c>
      <c r="J2499">
        <v>4</v>
      </c>
      <c r="K2499" t="s">
        <v>81</v>
      </c>
      <c r="L2499" t="s">
        <v>49</v>
      </c>
      <c r="M2499" t="s">
        <v>511</v>
      </c>
      <c r="N2499" t="s">
        <v>522</v>
      </c>
      <c r="O2499" t="s">
        <v>41</v>
      </c>
      <c r="P2499" t="s">
        <v>95</v>
      </c>
      <c r="Q2499" t="s">
        <v>481</v>
      </c>
      <c r="R2499" t="s">
        <v>495</v>
      </c>
      <c r="S2499" t="s">
        <v>2839</v>
      </c>
      <c r="T2499">
        <v>2125</v>
      </c>
      <c r="U2499">
        <v>131150</v>
      </c>
      <c r="V2499">
        <v>0</v>
      </c>
      <c r="W2499" t="s">
        <v>44</v>
      </c>
      <c r="X2499" t="s">
        <v>43</v>
      </c>
      <c r="Y2499" t="s">
        <v>43</v>
      </c>
      <c r="Z2499">
        <v>0</v>
      </c>
      <c r="AA2499" t="s">
        <v>45</v>
      </c>
      <c r="AB2499" t="s">
        <v>43</v>
      </c>
      <c r="AC2499" t="s">
        <v>43</v>
      </c>
    </row>
    <row r="2500" spans="1:29" x14ac:dyDescent="0.3">
      <c r="A2500" s="2">
        <v>45065.003171296303</v>
      </c>
      <c r="B2500" t="s">
        <v>29</v>
      </c>
      <c r="C2500" s="4" t="s">
        <v>1312</v>
      </c>
      <c r="D2500" t="s">
        <v>31</v>
      </c>
      <c r="E2500" t="s">
        <v>68</v>
      </c>
      <c r="F2500" t="s">
        <v>122</v>
      </c>
      <c r="G2500" t="s">
        <v>34</v>
      </c>
      <c r="H2500" t="s">
        <v>57</v>
      </c>
      <c r="I2500" t="s">
        <v>58</v>
      </c>
      <c r="J2500">
        <v>5</v>
      </c>
      <c r="K2500" t="s">
        <v>48</v>
      </c>
      <c r="L2500" t="s">
        <v>49</v>
      </c>
      <c r="M2500" t="s">
        <v>511</v>
      </c>
      <c r="N2500" t="s">
        <v>943</v>
      </c>
      <c r="O2500" t="s">
        <v>125</v>
      </c>
      <c r="P2500" t="s">
        <v>88</v>
      </c>
      <c r="Q2500" t="s">
        <v>35</v>
      </c>
      <c r="R2500" t="s">
        <v>495</v>
      </c>
      <c r="S2500" t="s">
        <v>2840</v>
      </c>
      <c r="T2500">
        <v>50</v>
      </c>
      <c r="U2500">
        <v>131150</v>
      </c>
      <c r="V2500">
        <v>0</v>
      </c>
      <c r="W2500" t="s">
        <v>44</v>
      </c>
      <c r="X2500" t="s">
        <v>43</v>
      </c>
      <c r="Y2500" t="s">
        <v>43</v>
      </c>
      <c r="Z2500">
        <v>0</v>
      </c>
      <c r="AA2500" t="s">
        <v>45</v>
      </c>
      <c r="AB2500" t="s">
        <v>43</v>
      </c>
      <c r="AC2500" t="s">
        <v>43</v>
      </c>
    </row>
    <row r="2501" spans="1:29" x14ac:dyDescent="0.3">
      <c r="A2501" s="2">
        <v>45065.014108796298</v>
      </c>
      <c r="B2501" t="s">
        <v>29</v>
      </c>
      <c r="C2501" s="4" t="s">
        <v>2773</v>
      </c>
      <c r="D2501" t="s">
        <v>31</v>
      </c>
      <c r="E2501" t="s">
        <v>73</v>
      </c>
      <c r="F2501" t="s">
        <v>33</v>
      </c>
      <c r="G2501" t="s">
        <v>34</v>
      </c>
      <c r="H2501" t="s">
        <v>35</v>
      </c>
      <c r="I2501" t="s">
        <v>36</v>
      </c>
      <c r="J2501">
        <v>8</v>
      </c>
      <c r="K2501" t="s">
        <v>37</v>
      </c>
      <c r="L2501" t="s">
        <v>49</v>
      </c>
      <c r="M2501" t="s">
        <v>511</v>
      </c>
      <c r="N2501" t="s">
        <v>2289</v>
      </c>
      <c r="O2501" t="s">
        <v>41</v>
      </c>
      <c r="P2501" t="s">
        <v>42</v>
      </c>
      <c r="Q2501" t="s">
        <v>481</v>
      </c>
      <c r="R2501" t="s">
        <v>34</v>
      </c>
      <c r="S2501" t="s">
        <v>2841</v>
      </c>
      <c r="T2501">
        <v>50</v>
      </c>
      <c r="U2501">
        <v>111130</v>
      </c>
      <c r="V2501">
        <v>0</v>
      </c>
      <c r="W2501" t="s">
        <v>44</v>
      </c>
      <c r="X2501" t="s">
        <v>43</v>
      </c>
      <c r="Y2501" t="s">
        <v>43</v>
      </c>
      <c r="Z2501">
        <v>0</v>
      </c>
      <c r="AA2501" t="s">
        <v>45</v>
      </c>
      <c r="AB2501" t="s">
        <v>43</v>
      </c>
      <c r="AC2501" t="s">
        <v>43</v>
      </c>
    </row>
    <row r="2502" spans="1:29" x14ac:dyDescent="0.3">
      <c r="A2502" s="2">
        <v>45065.025138888886</v>
      </c>
      <c r="B2502" t="s">
        <v>29</v>
      </c>
      <c r="C2502" s="4" t="s">
        <v>1827</v>
      </c>
      <c r="D2502" t="s">
        <v>31</v>
      </c>
      <c r="E2502" t="s">
        <v>73</v>
      </c>
      <c r="F2502" t="s">
        <v>122</v>
      </c>
      <c r="G2502" t="s">
        <v>34</v>
      </c>
      <c r="H2502" t="s">
        <v>35</v>
      </c>
      <c r="I2502" t="s">
        <v>36</v>
      </c>
      <c r="J2502">
        <v>3</v>
      </c>
      <c r="K2502" t="s">
        <v>123</v>
      </c>
      <c r="L2502" t="s">
        <v>69</v>
      </c>
      <c r="M2502" t="s">
        <v>635</v>
      </c>
      <c r="N2502" t="s">
        <v>906</v>
      </c>
      <c r="O2502" t="s">
        <v>85</v>
      </c>
      <c r="P2502" t="s">
        <v>66</v>
      </c>
      <c r="Q2502" t="s">
        <v>481</v>
      </c>
      <c r="R2502" t="s">
        <v>34</v>
      </c>
      <c r="S2502" t="s">
        <v>2842</v>
      </c>
      <c r="T2502">
        <v>50</v>
      </c>
      <c r="U2502">
        <v>151</v>
      </c>
      <c r="V2502">
        <v>0</v>
      </c>
      <c r="W2502" t="s">
        <v>44</v>
      </c>
      <c r="X2502" t="s">
        <v>43</v>
      </c>
      <c r="Y2502" t="s">
        <v>43</v>
      </c>
      <c r="Z2502">
        <v>0</v>
      </c>
      <c r="AA2502" t="s">
        <v>45</v>
      </c>
      <c r="AB2502" t="s">
        <v>43</v>
      </c>
      <c r="AC2502" t="s">
        <v>43</v>
      </c>
    </row>
    <row r="2503" spans="1:29" x14ac:dyDescent="0.3">
      <c r="A2503" s="2">
        <v>45065.041863425933</v>
      </c>
      <c r="B2503" t="s">
        <v>126</v>
      </c>
      <c r="C2503" s="4" t="s">
        <v>2843</v>
      </c>
      <c r="D2503" t="s">
        <v>31</v>
      </c>
      <c r="E2503" t="s">
        <v>55</v>
      </c>
      <c r="F2503" t="s">
        <v>33</v>
      </c>
      <c r="G2503" t="s">
        <v>56</v>
      </c>
      <c r="H2503" t="s">
        <v>57</v>
      </c>
      <c r="I2503" t="s">
        <v>58</v>
      </c>
      <c r="J2503">
        <v>7</v>
      </c>
      <c r="K2503" t="s">
        <v>499</v>
      </c>
      <c r="L2503" t="s">
        <v>166</v>
      </c>
      <c r="M2503" t="s">
        <v>519</v>
      </c>
      <c r="N2503" t="s">
        <v>2844</v>
      </c>
      <c r="O2503" t="s">
        <v>41</v>
      </c>
      <c r="P2503" t="s">
        <v>66</v>
      </c>
      <c r="Q2503" t="s">
        <v>57</v>
      </c>
      <c r="R2503" t="s">
        <v>507</v>
      </c>
      <c r="S2503" t="s">
        <v>2845</v>
      </c>
      <c r="T2503">
        <v>4150</v>
      </c>
      <c r="U2503">
        <v>91110</v>
      </c>
      <c r="V2503">
        <v>0</v>
      </c>
      <c r="W2503" t="s">
        <v>44</v>
      </c>
      <c r="X2503" t="s">
        <v>43</v>
      </c>
      <c r="Y2503" t="s">
        <v>43</v>
      </c>
      <c r="Z2503">
        <v>0</v>
      </c>
      <c r="AA2503" t="s">
        <v>45</v>
      </c>
      <c r="AB2503" t="s">
        <v>43</v>
      </c>
      <c r="AC2503" t="s">
        <v>43</v>
      </c>
    </row>
    <row r="2504" spans="1:29" x14ac:dyDescent="0.3">
      <c r="A2504" s="2">
        <v>45065.076168981483</v>
      </c>
      <c r="B2504" t="s">
        <v>29</v>
      </c>
      <c r="C2504" s="4" t="s">
        <v>1685</v>
      </c>
      <c r="D2504" t="s">
        <v>31</v>
      </c>
      <c r="E2504" t="s">
        <v>68</v>
      </c>
      <c r="F2504" t="s">
        <v>122</v>
      </c>
      <c r="G2504" t="s">
        <v>34</v>
      </c>
      <c r="H2504" t="s">
        <v>35</v>
      </c>
      <c r="I2504" t="s">
        <v>36</v>
      </c>
      <c r="J2504">
        <v>10</v>
      </c>
      <c r="K2504" t="s">
        <v>499</v>
      </c>
      <c r="L2504" t="s">
        <v>49</v>
      </c>
      <c r="M2504" t="s">
        <v>588</v>
      </c>
      <c r="N2504" t="s">
        <v>1407</v>
      </c>
      <c r="O2504" t="s">
        <v>41</v>
      </c>
      <c r="P2504" t="s">
        <v>52</v>
      </c>
      <c r="Q2504" t="s">
        <v>35</v>
      </c>
      <c r="R2504" t="s">
        <v>495</v>
      </c>
      <c r="S2504" t="s">
        <v>2846</v>
      </c>
      <c r="T2504">
        <v>3140</v>
      </c>
      <c r="U2504">
        <v>91110</v>
      </c>
      <c r="V2504">
        <v>0</v>
      </c>
      <c r="W2504" t="s">
        <v>44</v>
      </c>
      <c r="X2504" t="s">
        <v>43</v>
      </c>
      <c r="Y2504" t="s">
        <v>43</v>
      </c>
      <c r="Z2504">
        <v>0</v>
      </c>
      <c r="AA2504" t="s">
        <v>45</v>
      </c>
      <c r="AB2504" t="s">
        <v>43</v>
      </c>
      <c r="AC2504" t="s">
        <v>43</v>
      </c>
    </row>
    <row r="2505" spans="1:29" x14ac:dyDescent="0.3">
      <c r="A2505" s="2">
        <v>45065.115902777783</v>
      </c>
      <c r="B2505" t="s">
        <v>29</v>
      </c>
      <c r="C2505" s="4" t="s">
        <v>620</v>
      </c>
      <c r="D2505" t="s">
        <v>31</v>
      </c>
      <c r="E2505" t="s">
        <v>64</v>
      </c>
      <c r="F2505" t="s">
        <v>33</v>
      </c>
      <c r="G2505" t="s">
        <v>56</v>
      </c>
      <c r="H2505" t="s">
        <v>35</v>
      </c>
      <c r="I2505" t="s">
        <v>36</v>
      </c>
      <c r="J2505">
        <v>6</v>
      </c>
      <c r="K2505" t="s">
        <v>499</v>
      </c>
      <c r="L2505" t="s">
        <v>69</v>
      </c>
      <c r="M2505" t="s">
        <v>532</v>
      </c>
      <c r="N2505" t="s">
        <v>1148</v>
      </c>
      <c r="O2505" t="s">
        <v>113</v>
      </c>
      <c r="P2505" t="s">
        <v>52</v>
      </c>
      <c r="Q2505" t="s">
        <v>513</v>
      </c>
      <c r="R2505" t="s">
        <v>507</v>
      </c>
      <c r="S2505" t="s">
        <v>2847</v>
      </c>
      <c r="T2505">
        <v>3140</v>
      </c>
      <c r="U2505">
        <v>111130</v>
      </c>
      <c r="V2505">
        <v>0</v>
      </c>
      <c r="W2505" t="s">
        <v>44</v>
      </c>
      <c r="X2505" t="s">
        <v>43</v>
      </c>
      <c r="Y2505" t="s">
        <v>43</v>
      </c>
      <c r="Z2505">
        <v>0</v>
      </c>
      <c r="AA2505" t="s">
        <v>45</v>
      </c>
      <c r="AB2505" t="s">
        <v>43</v>
      </c>
      <c r="AC2505" t="s">
        <v>43</v>
      </c>
    </row>
    <row r="2506" spans="1:29" x14ac:dyDescent="0.3">
      <c r="A2506" s="2">
        <v>45065.14534722222</v>
      </c>
      <c r="B2506" t="s">
        <v>29</v>
      </c>
      <c r="C2506" s="4" t="s">
        <v>1583</v>
      </c>
      <c r="D2506" t="s">
        <v>31</v>
      </c>
      <c r="E2506" t="s">
        <v>32</v>
      </c>
      <c r="F2506" t="s">
        <v>33</v>
      </c>
      <c r="G2506" t="s">
        <v>34</v>
      </c>
      <c r="H2506" t="s">
        <v>35</v>
      </c>
      <c r="I2506" t="s">
        <v>36</v>
      </c>
      <c r="J2506">
        <v>1</v>
      </c>
      <c r="K2506" t="s">
        <v>81</v>
      </c>
      <c r="L2506" t="s">
        <v>38</v>
      </c>
      <c r="M2506" t="s">
        <v>515</v>
      </c>
      <c r="N2506" t="s">
        <v>561</v>
      </c>
      <c r="O2506" t="s">
        <v>41</v>
      </c>
      <c r="P2506" t="s">
        <v>52</v>
      </c>
      <c r="Q2506" t="s">
        <v>35</v>
      </c>
      <c r="R2506" t="s">
        <v>495</v>
      </c>
      <c r="S2506" t="s">
        <v>2848</v>
      </c>
      <c r="T2506">
        <v>3140</v>
      </c>
      <c r="U2506">
        <v>7190</v>
      </c>
      <c r="V2506">
        <v>0</v>
      </c>
      <c r="W2506" t="s">
        <v>44</v>
      </c>
      <c r="X2506" t="s">
        <v>43</v>
      </c>
      <c r="Y2506" t="s">
        <v>43</v>
      </c>
      <c r="Z2506">
        <v>0</v>
      </c>
      <c r="AA2506" t="s">
        <v>45</v>
      </c>
      <c r="AB2506" t="s">
        <v>43</v>
      </c>
      <c r="AC2506" t="s">
        <v>43</v>
      </c>
    </row>
    <row r="2507" spans="1:29" x14ac:dyDescent="0.3">
      <c r="A2507" s="2">
        <v>45065.261689814812</v>
      </c>
      <c r="B2507" t="s">
        <v>29</v>
      </c>
      <c r="C2507" s="4" t="s">
        <v>67</v>
      </c>
      <c r="D2507" t="s">
        <v>54</v>
      </c>
      <c r="E2507" t="s">
        <v>73</v>
      </c>
      <c r="F2507" t="s">
        <v>33</v>
      </c>
      <c r="G2507" t="s">
        <v>56</v>
      </c>
      <c r="H2507" t="s">
        <v>35</v>
      </c>
      <c r="I2507" t="s">
        <v>36</v>
      </c>
      <c r="J2507">
        <v>6</v>
      </c>
      <c r="K2507" t="s">
        <v>37</v>
      </c>
      <c r="L2507" t="s">
        <v>69</v>
      </c>
      <c r="M2507" t="s">
        <v>505</v>
      </c>
      <c r="N2507" t="s">
        <v>676</v>
      </c>
      <c r="O2507" t="s">
        <v>41</v>
      </c>
      <c r="P2507" t="s">
        <v>66</v>
      </c>
      <c r="Q2507" t="s">
        <v>35</v>
      </c>
      <c r="R2507" t="s">
        <v>507</v>
      </c>
      <c r="S2507" t="s">
        <v>2849</v>
      </c>
      <c r="T2507">
        <v>3140</v>
      </c>
      <c r="U2507">
        <v>111130</v>
      </c>
      <c r="V2507">
        <v>0</v>
      </c>
      <c r="W2507" t="s">
        <v>44</v>
      </c>
      <c r="X2507" t="s">
        <v>43</v>
      </c>
      <c r="Y2507" t="s">
        <v>43</v>
      </c>
      <c r="Z2507">
        <v>0</v>
      </c>
      <c r="AA2507" t="s">
        <v>45</v>
      </c>
      <c r="AB2507" t="s">
        <v>43</v>
      </c>
      <c r="AC2507" t="s">
        <v>43</v>
      </c>
    </row>
    <row r="2508" spans="1:29" x14ac:dyDescent="0.3">
      <c r="A2508" s="2">
        <v>45065.26703703704</v>
      </c>
      <c r="B2508" t="s">
        <v>29</v>
      </c>
      <c r="C2508" s="4" t="s">
        <v>720</v>
      </c>
      <c r="D2508" t="s">
        <v>31</v>
      </c>
      <c r="E2508" t="s">
        <v>68</v>
      </c>
      <c r="F2508" t="s">
        <v>33</v>
      </c>
      <c r="G2508" t="s">
        <v>56</v>
      </c>
      <c r="H2508" t="s">
        <v>57</v>
      </c>
      <c r="I2508" t="s">
        <v>36</v>
      </c>
      <c r="J2508">
        <v>8</v>
      </c>
      <c r="K2508" t="s">
        <v>499</v>
      </c>
      <c r="L2508" t="s">
        <v>49</v>
      </c>
      <c r="M2508" t="s">
        <v>546</v>
      </c>
      <c r="N2508" t="s">
        <v>563</v>
      </c>
      <c r="O2508" t="s">
        <v>41</v>
      </c>
      <c r="P2508" t="s">
        <v>77</v>
      </c>
      <c r="Q2508" t="s">
        <v>481</v>
      </c>
      <c r="R2508" t="s">
        <v>34</v>
      </c>
      <c r="S2508" t="s">
        <v>2850</v>
      </c>
      <c r="T2508">
        <v>4150</v>
      </c>
      <c r="U2508">
        <v>111130</v>
      </c>
      <c r="V2508">
        <v>0</v>
      </c>
      <c r="W2508" t="s">
        <v>44</v>
      </c>
      <c r="X2508" t="s">
        <v>43</v>
      </c>
      <c r="Y2508" t="s">
        <v>43</v>
      </c>
      <c r="Z2508">
        <v>0</v>
      </c>
      <c r="AA2508" t="s">
        <v>45</v>
      </c>
      <c r="AB2508" t="s">
        <v>43</v>
      </c>
      <c r="AC2508" t="s">
        <v>43</v>
      </c>
    </row>
    <row r="2509" spans="1:29" x14ac:dyDescent="0.3">
      <c r="A2509" s="2">
        <v>45065.268217592587</v>
      </c>
      <c r="B2509" t="s">
        <v>29</v>
      </c>
      <c r="C2509" s="4" t="s">
        <v>655</v>
      </c>
      <c r="D2509" t="s">
        <v>31</v>
      </c>
      <c r="E2509" t="s">
        <v>73</v>
      </c>
      <c r="F2509" t="s">
        <v>33</v>
      </c>
      <c r="G2509" t="s">
        <v>56</v>
      </c>
      <c r="H2509" t="s">
        <v>35</v>
      </c>
      <c r="I2509" t="s">
        <v>36</v>
      </c>
      <c r="J2509">
        <v>5</v>
      </c>
      <c r="K2509" t="s">
        <v>499</v>
      </c>
      <c r="L2509" t="s">
        <v>69</v>
      </c>
      <c r="M2509" t="s">
        <v>490</v>
      </c>
      <c r="N2509" t="s">
        <v>708</v>
      </c>
      <c r="O2509" t="s">
        <v>41</v>
      </c>
      <c r="P2509" t="s">
        <v>95</v>
      </c>
      <c r="Q2509" t="s">
        <v>481</v>
      </c>
      <c r="R2509" t="s">
        <v>507</v>
      </c>
      <c r="S2509" t="s">
        <v>2851</v>
      </c>
      <c r="T2509">
        <v>1620</v>
      </c>
      <c r="U2509">
        <v>7190</v>
      </c>
      <c r="V2509">
        <v>0</v>
      </c>
      <c r="W2509" t="s">
        <v>44</v>
      </c>
      <c r="X2509" t="s">
        <v>43</v>
      </c>
      <c r="Y2509" t="s">
        <v>43</v>
      </c>
      <c r="Z2509">
        <v>0</v>
      </c>
      <c r="AA2509" t="s">
        <v>45</v>
      </c>
      <c r="AB2509" t="s">
        <v>43</v>
      </c>
      <c r="AC2509" t="s">
        <v>43</v>
      </c>
    </row>
    <row r="2510" spans="1:29" x14ac:dyDescent="0.3">
      <c r="A2510" s="2">
        <v>45065.313680555562</v>
      </c>
      <c r="B2510" t="s">
        <v>29</v>
      </c>
      <c r="C2510" s="4" t="s">
        <v>2852</v>
      </c>
      <c r="D2510" t="s">
        <v>31</v>
      </c>
      <c r="E2510" t="s">
        <v>32</v>
      </c>
      <c r="F2510" t="s">
        <v>33</v>
      </c>
      <c r="G2510" t="s">
        <v>495</v>
      </c>
      <c r="H2510" t="s">
        <v>57</v>
      </c>
      <c r="I2510" t="s">
        <v>58</v>
      </c>
      <c r="J2510">
        <v>10</v>
      </c>
      <c r="K2510" t="s">
        <v>81</v>
      </c>
      <c r="L2510" t="s">
        <v>69</v>
      </c>
      <c r="M2510" t="s">
        <v>493</v>
      </c>
      <c r="N2510" t="s">
        <v>494</v>
      </c>
      <c r="O2510" t="s">
        <v>125</v>
      </c>
      <c r="P2510" t="s">
        <v>95</v>
      </c>
      <c r="Q2510" t="s">
        <v>57</v>
      </c>
      <c r="R2510" t="s">
        <v>495</v>
      </c>
      <c r="S2510" t="s">
        <v>2853</v>
      </c>
      <c r="T2510">
        <v>50</v>
      </c>
      <c r="U2510">
        <v>151</v>
      </c>
      <c r="V2510">
        <v>0</v>
      </c>
      <c r="W2510" t="s">
        <v>44</v>
      </c>
      <c r="X2510" t="s">
        <v>43</v>
      </c>
      <c r="Y2510" t="s">
        <v>43</v>
      </c>
      <c r="Z2510">
        <v>0</v>
      </c>
      <c r="AA2510" t="s">
        <v>45</v>
      </c>
      <c r="AB2510" t="s">
        <v>43</v>
      </c>
      <c r="AC2510" t="s">
        <v>43</v>
      </c>
    </row>
    <row r="2511" spans="1:29" x14ac:dyDescent="0.3">
      <c r="A2511" s="2">
        <v>45065.363842592589</v>
      </c>
      <c r="B2511" t="s">
        <v>29</v>
      </c>
      <c r="C2511" s="4" t="s">
        <v>2854</v>
      </c>
      <c r="D2511" t="s">
        <v>31</v>
      </c>
      <c r="E2511" t="s">
        <v>55</v>
      </c>
      <c r="F2511" t="s">
        <v>122</v>
      </c>
      <c r="G2511" t="s">
        <v>56</v>
      </c>
      <c r="H2511" t="s">
        <v>35</v>
      </c>
      <c r="I2511" t="s">
        <v>36</v>
      </c>
      <c r="J2511">
        <v>5</v>
      </c>
      <c r="K2511" t="s">
        <v>499</v>
      </c>
      <c r="L2511" t="s">
        <v>49</v>
      </c>
      <c r="M2511" t="s">
        <v>500</v>
      </c>
      <c r="N2511" t="s">
        <v>2855</v>
      </c>
      <c r="O2511" t="s">
        <v>41</v>
      </c>
      <c r="P2511" t="s">
        <v>204</v>
      </c>
      <c r="Q2511" t="s">
        <v>481</v>
      </c>
      <c r="R2511" t="s">
        <v>507</v>
      </c>
      <c r="S2511" t="s">
        <v>2856</v>
      </c>
      <c r="T2511">
        <v>3140</v>
      </c>
      <c r="U2511">
        <v>7190</v>
      </c>
      <c r="V2511">
        <v>0</v>
      </c>
      <c r="W2511" t="s">
        <v>44</v>
      </c>
      <c r="X2511" t="s">
        <v>43</v>
      </c>
      <c r="Y2511" t="s">
        <v>43</v>
      </c>
      <c r="Z2511">
        <v>0</v>
      </c>
      <c r="AA2511" t="s">
        <v>45</v>
      </c>
      <c r="AB2511" t="s">
        <v>43</v>
      </c>
      <c r="AC2511" t="s">
        <v>43</v>
      </c>
    </row>
    <row r="2512" spans="1:29" x14ac:dyDescent="0.3">
      <c r="A2512" s="2">
        <v>45065.367962962962</v>
      </c>
      <c r="B2512" t="s">
        <v>29</v>
      </c>
      <c r="C2512" s="4" t="s">
        <v>2857</v>
      </c>
      <c r="D2512" t="s">
        <v>54</v>
      </c>
      <c r="E2512" t="s">
        <v>64</v>
      </c>
      <c r="F2512" t="s">
        <v>33</v>
      </c>
      <c r="G2512" t="s">
        <v>34</v>
      </c>
      <c r="H2512" t="s">
        <v>57</v>
      </c>
      <c r="I2512" t="s">
        <v>36</v>
      </c>
      <c r="J2512">
        <v>1</v>
      </c>
      <c r="K2512" t="s">
        <v>81</v>
      </c>
      <c r="L2512" t="s">
        <v>38</v>
      </c>
      <c r="M2512" t="s">
        <v>515</v>
      </c>
      <c r="N2512" t="s">
        <v>1100</v>
      </c>
      <c r="O2512" t="s">
        <v>41</v>
      </c>
      <c r="P2512" t="s">
        <v>52</v>
      </c>
      <c r="Q2512" t="s">
        <v>35</v>
      </c>
      <c r="R2512" t="s">
        <v>34</v>
      </c>
      <c r="S2512" t="s">
        <v>2858</v>
      </c>
      <c r="T2512">
        <v>1620</v>
      </c>
      <c r="U2512">
        <v>7190</v>
      </c>
      <c r="V2512">
        <v>0</v>
      </c>
      <c r="W2512" t="s">
        <v>44</v>
      </c>
      <c r="X2512" t="s">
        <v>43</v>
      </c>
      <c r="Y2512" t="s">
        <v>43</v>
      </c>
      <c r="Z2512">
        <v>0</v>
      </c>
      <c r="AA2512" t="s">
        <v>45</v>
      </c>
      <c r="AB2512" t="s">
        <v>43</v>
      </c>
      <c r="AC2512" t="s">
        <v>43</v>
      </c>
    </row>
    <row r="2513" spans="1:29" x14ac:dyDescent="0.3">
      <c r="A2513" s="2">
        <v>45065.373101851852</v>
      </c>
      <c r="B2513" t="s">
        <v>29</v>
      </c>
      <c r="C2513" s="4" t="s">
        <v>592</v>
      </c>
      <c r="D2513" t="s">
        <v>31</v>
      </c>
      <c r="E2513" t="s">
        <v>73</v>
      </c>
      <c r="F2513" t="s">
        <v>33</v>
      </c>
      <c r="G2513" t="s">
        <v>56</v>
      </c>
      <c r="H2513" t="s">
        <v>57</v>
      </c>
      <c r="I2513" t="s">
        <v>36</v>
      </c>
      <c r="J2513">
        <v>8</v>
      </c>
      <c r="K2513" t="s">
        <v>48</v>
      </c>
      <c r="L2513" t="s">
        <v>49</v>
      </c>
      <c r="M2513" t="s">
        <v>505</v>
      </c>
      <c r="N2513" t="s">
        <v>1342</v>
      </c>
      <c r="O2513" t="s">
        <v>125</v>
      </c>
      <c r="P2513" t="s">
        <v>42</v>
      </c>
      <c r="Q2513" t="s">
        <v>35</v>
      </c>
      <c r="R2513" t="s">
        <v>495</v>
      </c>
      <c r="S2513" t="s">
        <v>2859</v>
      </c>
      <c r="T2513">
        <v>50</v>
      </c>
      <c r="U2513">
        <v>111130</v>
      </c>
      <c r="V2513">
        <v>0</v>
      </c>
      <c r="W2513" t="s">
        <v>44</v>
      </c>
      <c r="X2513" t="s">
        <v>43</v>
      </c>
      <c r="Y2513" t="s">
        <v>43</v>
      </c>
      <c r="Z2513">
        <v>0</v>
      </c>
      <c r="AA2513" t="s">
        <v>45</v>
      </c>
      <c r="AB2513" t="s">
        <v>43</v>
      </c>
      <c r="AC2513" t="s">
        <v>43</v>
      </c>
    </row>
    <row r="2514" spans="1:29" x14ac:dyDescent="0.3">
      <c r="A2514" s="2">
        <v>45065.37972222222</v>
      </c>
      <c r="B2514" t="s">
        <v>29</v>
      </c>
      <c r="C2514" s="4" t="s">
        <v>185</v>
      </c>
      <c r="D2514" t="s">
        <v>54</v>
      </c>
      <c r="E2514" t="s">
        <v>32</v>
      </c>
      <c r="F2514" t="s">
        <v>47</v>
      </c>
      <c r="G2514" t="s">
        <v>56</v>
      </c>
      <c r="H2514" t="s">
        <v>35</v>
      </c>
      <c r="I2514" t="s">
        <v>36</v>
      </c>
      <c r="J2514">
        <v>5</v>
      </c>
      <c r="K2514" t="s">
        <v>81</v>
      </c>
      <c r="L2514" t="s">
        <v>49</v>
      </c>
      <c r="M2514" t="s">
        <v>515</v>
      </c>
      <c r="N2514" t="s">
        <v>503</v>
      </c>
      <c r="O2514" t="s">
        <v>113</v>
      </c>
      <c r="P2514" t="s">
        <v>99</v>
      </c>
      <c r="Q2514" t="s">
        <v>481</v>
      </c>
      <c r="R2514" t="s">
        <v>507</v>
      </c>
      <c r="S2514" t="s">
        <v>2860</v>
      </c>
      <c r="T2514">
        <v>50</v>
      </c>
      <c r="U2514">
        <v>151</v>
      </c>
      <c r="V2514">
        <v>0</v>
      </c>
      <c r="W2514" t="s">
        <v>44</v>
      </c>
      <c r="X2514" t="s">
        <v>43</v>
      </c>
      <c r="Y2514" t="s">
        <v>43</v>
      </c>
      <c r="Z2514">
        <v>0</v>
      </c>
      <c r="AA2514" t="s">
        <v>45</v>
      </c>
      <c r="AB2514" t="s">
        <v>43</v>
      </c>
      <c r="AC2514" t="s">
        <v>43</v>
      </c>
    </row>
    <row r="2515" spans="1:29" x14ac:dyDescent="0.3">
      <c r="A2515" s="2">
        <v>45065.395011574074</v>
      </c>
      <c r="B2515" t="s">
        <v>29</v>
      </c>
      <c r="C2515" s="4" t="s">
        <v>2140</v>
      </c>
      <c r="D2515" t="s">
        <v>31</v>
      </c>
      <c r="E2515" t="s">
        <v>55</v>
      </c>
      <c r="F2515" t="s">
        <v>122</v>
      </c>
      <c r="G2515" t="s">
        <v>34</v>
      </c>
      <c r="H2515" t="s">
        <v>35</v>
      </c>
      <c r="I2515" t="s">
        <v>36</v>
      </c>
      <c r="J2515">
        <v>6</v>
      </c>
      <c r="K2515" t="s">
        <v>123</v>
      </c>
      <c r="L2515" t="s">
        <v>38</v>
      </c>
      <c r="M2515" t="s">
        <v>560</v>
      </c>
      <c r="N2515" t="s">
        <v>2861</v>
      </c>
      <c r="O2515" t="s">
        <v>85</v>
      </c>
      <c r="P2515" t="s">
        <v>52</v>
      </c>
      <c r="Q2515" t="s">
        <v>57</v>
      </c>
      <c r="R2515" t="s">
        <v>495</v>
      </c>
      <c r="S2515" t="s">
        <v>2862</v>
      </c>
      <c r="T2515">
        <v>2630</v>
      </c>
      <c r="U2515">
        <v>111130</v>
      </c>
      <c r="V2515">
        <v>0</v>
      </c>
      <c r="W2515" t="s">
        <v>44</v>
      </c>
      <c r="X2515" t="s">
        <v>43</v>
      </c>
      <c r="Y2515" t="s">
        <v>43</v>
      </c>
      <c r="Z2515">
        <v>0</v>
      </c>
      <c r="AA2515" t="s">
        <v>45</v>
      </c>
      <c r="AB2515" t="s">
        <v>43</v>
      </c>
      <c r="AC2515" t="s">
        <v>43</v>
      </c>
    </row>
    <row r="2516" spans="1:29" x14ac:dyDescent="0.3">
      <c r="A2516" s="2">
        <v>45065.396886574083</v>
      </c>
      <c r="B2516" t="s">
        <v>29</v>
      </c>
      <c r="C2516" s="4" t="s">
        <v>606</v>
      </c>
      <c r="D2516" t="s">
        <v>31</v>
      </c>
      <c r="E2516" t="s">
        <v>64</v>
      </c>
      <c r="F2516" t="s">
        <v>122</v>
      </c>
      <c r="G2516" t="s">
        <v>34</v>
      </c>
      <c r="H2516" t="s">
        <v>57</v>
      </c>
      <c r="I2516" t="s">
        <v>58</v>
      </c>
      <c r="J2516">
        <v>10</v>
      </c>
      <c r="K2516" t="s">
        <v>81</v>
      </c>
      <c r="L2516" t="s">
        <v>49</v>
      </c>
      <c r="M2516" t="s">
        <v>560</v>
      </c>
      <c r="N2516" t="s">
        <v>2863</v>
      </c>
      <c r="O2516" t="s">
        <v>113</v>
      </c>
      <c r="P2516" t="s">
        <v>2225</v>
      </c>
      <c r="Q2516" t="s">
        <v>35</v>
      </c>
      <c r="R2516" t="s">
        <v>495</v>
      </c>
      <c r="S2516" t="s">
        <v>2864</v>
      </c>
      <c r="T2516">
        <v>510</v>
      </c>
      <c r="U2516">
        <v>7190</v>
      </c>
      <c r="V2516">
        <v>0</v>
      </c>
      <c r="W2516" t="s">
        <v>44</v>
      </c>
      <c r="X2516" t="s">
        <v>43</v>
      </c>
      <c r="Y2516" t="s">
        <v>43</v>
      </c>
      <c r="Z2516">
        <v>0</v>
      </c>
      <c r="AA2516" t="s">
        <v>45</v>
      </c>
      <c r="AB2516" t="s">
        <v>43</v>
      </c>
      <c r="AC2516" t="s">
        <v>43</v>
      </c>
    </row>
    <row r="2517" spans="1:29" x14ac:dyDescent="0.3">
      <c r="A2517" s="2">
        <v>45065.436377314807</v>
      </c>
      <c r="B2517" t="s">
        <v>29</v>
      </c>
      <c r="C2517" s="4" t="s">
        <v>321</v>
      </c>
      <c r="D2517" t="s">
        <v>54</v>
      </c>
      <c r="E2517" t="s">
        <v>73</v>
      </c>
      <c r="F2517" t="s">
        <v>122</v>
      </c>
      <c r="G2517" t="s">
        <v>56</v>
      </c>
      <c r="H2517" t="s">
        <v>57</v>
      </c>
      <c r="I2517" t="s">
        <v>36</v>
      </c>
      <c r="J2517">
        <v>7</v>
      </c>
      <c r="K2517" t="s">
        <v>48</v>
      </c>
      <c r="L2517" t="s">
        <v>49</v>
      </c>
      <c r="M2517" t="s">
        <v>540</v>
      </c>
      <c r="N2517" t="s">
        <v>981</v>
      </c>
      <c r="O2517" t="s">
        <v>41</v>
      </c>
      <c r="P2517" t="s">
        <v>66</v>
      </c>
      <c r="Q2517" t="s">
        <v>481</v>
      </c>
      <c r="R2517" t="s">
        <v>34</v>
      </c>
      <c r="S2517" t="s">
        <v>2865</v>
      </c>
      <c r="T2517">
        <v>50</v>
      </c>
      <c r="U2517">
        <v>151</v>
      </c>
      <c r="V2517">
        <v>0</v>
      </c>
      <c r="W2517" t="s">
        <v>44</v>
      </c>
      <c r="X2517" t="s">
        <v>43</v>
      </c>
      <c r="Y2517" t="s">
        <v>43</v>
      </c>
      <c r="Z2517">
        <v>0</v>
      </c>
      <c r="AA2517" t="s">
        <v>45</v>
      </c>
      <c r="AB2517" t="s">
        <v>43</v>
      </c>
      <c r="AC2517" t="s">
        <v>43</v>
      </c>
    </row>
    <row r="2518" spans="1:29" x14ac:dyDescent="0.3">
      <c r="A2518" s="2">
        <v>45065.437951388893</v>
      </c>
      <c r="B2518" t="s">
        <v>29</v>
      </c>
      <c r="C2518" s="4" t="s">
        <v>2866</v>
      </c>
      <c r="D2518" t="s">
        <v>31</v>
      </c>
      <c r="E2518" t="s">
        <v>64</v>
      </c>
      <c r="F2518" t="s">
        <v>47</v>
      </c>
      <c r="G2518" t="s">
        <v>34</v>
      </c>
      <c r="H2518" t="s">
        <v>57</v>
      </c>
      <c r="I2518" t="s">
        <v>58</v>
      </c>
      <c r="J2518">
        <v>8</v>
      </c>
      <c r="K2518" t="s">
        <v>81</v>
      </c>
      <c r="L2518" t="s">
        <v>69</v>
      </c>
      <c r="M2518" t="s">
        <v>490</v>
      </c>
      <c r="N2518" t="s">
        <v>1334</v>
      </c>
      <c r="O2518" t="s">
        <v>113</v>
      </c>
      <c r="P2518" t="s">
        <v>52</v>
      </c>
      <c r="Q2518" t="s">
        <v>513</v>
      </c>
      <c r="R2518" t="s">
        <v>34</v>
      </c>
      <c r="S2518" t="s">
        <v>2867</v>
      </c>
      <c r="T2518">
        <v>50</v>
      </c>
      <c r="U2518">
        <v>151</v>
      </c>
      <c r="V2518">
        <v>0</v>
      </c>
      <c r="W2518" t="s">
        <v>44</v>
      </c>
      <c r="X2518" t="s">
        <v>43</v>
      </c>
      <c r="Y2518" t="s">
        <v>43</v>
      </c>
      <c r="Z2518">
        <v>0</v>
      </c>
      <c r="AA2518" t="s">
        <v>45</v>
      </c>
      <c r="AB2518" t="s">
        <v>43</v>
      </c>
      <c r="AC2518" t="s">
        <v>43</v>
      </c>
    </row>
    <row r="2519" spans="1:29" x14ac:dyDescent="0.3">
      <c r="A2519" s="2">
        <v>45065.437986111108</v>
      </c>
      <c r="B2519" t="s">
        <v>29</v>
      </c>
      <c r="C2519" s="4" t="s">
        <v>2868</v>
      </c>
      <c r="D2519" t="s">
        <v>54</v>
      </c>
      <c r="E2519" t="s">
        <v>32</v>
      </c>
      <c r="F2519" t="s">
        <v>47</v>
      </c>
      <c r="G2519" t="s">
        <v>56</v>
      </c>
      <c r="H2519" t="s">
        <v>35</v>
      </c>
      <c r="I2519" t="s">
        <v>36</v>
      </c>
      <c r="J2519">
        <v>6</v>
      </c>
      <c r="K2519" t="s">
        <v>123</v>
      </c>
      <c r="L2519" t="s">
        <v>49</v>
      </c>
      <c r="M2519" t="s">
        <v>490</v>
      </c>
      <c r="N2519" t="s">
        <v>640</v>
      </c>
      <c r="O2519" t="s">
        <v>85</v>
      </c>
      <c r="P2519" t="s">
        <v>52</v>
      </c>
      <c r="Q2519" t="s">
        <v>481</v>
      </c>
      <c r="R2519" t="s">
        <v>34</v>
      </c>
      <c r="S2519" t="s">
        <v>2869</v>
      </c>
      <c r="T2519">
        <v>3140</v>
      </c>
      <c r="U2519">
        <v>5070</v>
      </c>
      <c r="V2519">
        <v>0</v>
      </c>
      <c r="W2519" t="s">
        <v>44</v>
      </c>
      <c r="X2519" t="s">
        <v>43</v>
      </c>
      <c r="Y2519" t="s">
        <v>43</v>
      </c>
      <c r="Z2519">
        <v>0</v>
      </c>
      <c r="AA2519" t="s">
        <v>45</v>
      </c>
      <c r="AB2519" t="s">
        <v>43</v>
      </c>
      <c r="AC2519" t="s">
        <v>43</v>
      </c>
    </row>
    <row r="2520" spans="1:29" x14ac:dyDescent="0.3">
      <c r="A2520" s="2">
        <v>45065.442673611113</v>
      </c>
      <c r="B2520" t="s">
        <v>29</v>
      </c>
      <c r="C2520" s="4" t="s">
        <v>1843</v>
      </c>
      <c r="D2520" t="s">
        <v>31</v>
      </c>
      <c r="E2520" t="s">
        <v>64</v>
      </c>
      <c r="F2520" t="s">
        <v>122</v>
      </c>
      <c r="G2520" t="s">
        <v>56</v>
      </c>
      <c r="H2520" t="s">
        <v>57</v>
      </c>
      <c r="I2520" t="s">
        <v>58</v>
      </c>
      <c r="J2520">
        <v>7</v>
      </c>
      <c r="K2520" t="s">
        <v>81</v>
      </c>
      <c r="L2520" t="s">
        <v>49</v>
      </c>
      <c r="M2520" t="s">
        <v>588</v>
      </c>
      <c r="N2520" t="s">
        <v>2870</v>
      </c>
      <c r="O2520" t="s">
        <v>85</v>
      </c>
      <c r="P2520" t="s">
        <v>66</v>
      </c>
      <c r="Q2520" t="s">
        <v>481</v>
      </c>
      <c r="R2520" t="s">
        <v>34</v>
      </c>
      <c r="S2520" t="s">
        <v>2871</v>
      </c>
      <c r="T2520">
        <v>2125</v>
      </c>
      <c r="U2520">
        <v>3050</v>
      </c>
      <c r="V2520">
        <v>0</v>
      </c>
      <c r="W2520" t="s">
        <v>44</v>
      </c>
      <c r="X2520" t="s">
        <v>43</v>
      </c>
      <c r="Y2520" t="s">
        <v>43</v>
      </c>
      <c r="Z2520">
        <v>0</v>
      </c>
      <c r="AA2520" t="s">
        <v>45</v>
      </c>
      <c r="AB2520" t="s">
        <v>43</v>
      </c>
      <c r="AC2520" t="s">
        <v>43</v>
      </c>
    </row>
    <row r="2521" spans="1:29" x14ac:dyDescent="0.3">
      <c r="A2521" s="2">
        <v>45065.447557870371</v>
      </c>
      <c r="B2521" t="s">
        <v>29</v>
      </c>
      <c r="C2521" s="4" t="s">
        <v>2457</v>
      </c>
      <c r="D2521" t="s">
        <v>31</v>
      </c>
      <c r="E2521" t="s">
        <v>73</v>
      </c>
      <c r="F2521" t="s">
        <v>122</v>
      </c>
      <c r="G2521" t="s">
        <v>34</v>
      </c>
      <c r="H2521" t="s">
        <v>35</v>
      </c>
      <c r="I2521" t="s">
        <v>36</v>
      </c>
      <c r="J2521">
        <v>6</v>
      </c>
      <c r="K2521" t="s">
        <v>37</v>
      </c>
      <c r="L2521" t="s">
        <v>49</v>
      </c>
      <c r="M2521" t="s">
        <v>588</v>
      </c>
      <c r="N2521" t="s">
        <v>1597</v>
      </c>
      <c r="O2521" t="s">
        <v>41</v>
      </c>
      <c r="P2521" t="s">
        <v>88</v>
      </c>
      <c r="Q2521" t="s">
        <v>481</v>
      </c>
      <c r="R2521" t="s">
        <v>34</v>
      </c>
      <c r="S2521" t="s">
        <v>2872</v>
      </c>
      <c r="T2521">
        <v>4150</v>
      </c>
      <c r="U2521">
        <v>131150</v>
      </c>
      <c r="V2521">
        <v>0</v>
      </c>
      <c r="W2521" t="s">
        <v>44</v>
      </c>
      <c r="X2521" t="s">
        <v>43</v>
      </c>
      <c r="Y2521" t="s">
        <v>43</v>
      </c>
      <c r="Z2521">
        <v>0</v>
      </c>
      <c r="AA2521" t="s">
        <v>45</v>
      </c>
      <c r="AB2521" t="s">
        <v>43</v>
      </c>
      <c r="AC2521" t="s">
        <v>43</v>
      </c>
    </row>
    <row r="2522" spans="1:29" x14ac:dyDescent="0.3">
      <c r="A2522" s="2">
        <v>45065.450509259259</v>
      </c>
      <c r="B2522" t="s">
        <v>29</v>
      </c>
      <c r="C2522" s="4" t="s">
        <v>2761</v>
      </c>
      <c r="D2522" t="s">
        <v>54</v>
      </c>
      <c r="E2522" t="s">
        <v>64</v>
      </c>
      <c r="F2522" t="s">
        <v>47</v>
      </c>
      <c r="G2522" t="s">
        <v>56</v>
      </c>
      <c r="H2522" t="s">
        <v>57</v>
      </c>
      <c r="I2522" t="s">
        <v>36</v>
      </c>
      <c r="J2522">
        <v>1</v>
      </c>
      <c r="K2522" t="s">
        <v>499</v>
      </c>
      <c r="L2522" t="s">
        <v>69</v>
      </c>
      <c r="M2522" t="s">
        <v>511</v>
      </c>
      <c r="N2522" t="s">
        <v>1025</v>
      </c>
      <c r="O2522" t="s">
        <v>85</v>
      </c>
      <c r="P2522" t="s">
        <v>77</v>
      </c>
      <c r="Q2522" t="s">
        <v>35</v>
      </c>
      <c r="R2522" t="s">
        <v>495</v>
      </c>
      <c r="S2522" t="s">
        <v>2873</v>
      </c>
      <c r="T2522">
        <v>4150</v>
      </c>
      <c r="U2522">
        <v>111130</v>
      </c>
      <c r="V2522">
        <v>0</v>
      </c>
      <c r="W2522" t="s">
        <v>44</v>
      </c>
      <c r="X2522" t="s">
        <v>43</v>
      </c>
      <c r="Y2522" t="s">
        <v>43</v>
      </c>
      <c r="Z2522">
        <v>0</v>
      </c>
      <c r="AA2522" t="s">
        <v>45</v>
      </c>
      <c r="AB2522" t="s">
        <v>43</v>
      </c>
      <c r="AC2522" t="s">
        <v>43</v>
      </c>
    </row>
    <row r="2523" spans="1:29" x14ac:dyDescent="0.3">
      <c r="A2523" s="2">
        <v>45065.453773148147</v>
      </c>
      <c r="B2523" t="s">
        <v>29</v>
      </c>
      <c r="C2523" s="4" t="s">
        <v>867</v>
      </c>
      <c r="D2523" t="s">
        <v>31</v>
      </c>
      <c r="E2523" t="s">
        <v>55</v>
      </c>
      <c r="F2523" t="s">
        <v>33</v>
      </c>
      <c r="G2523" t="s">
        <v>56</v>
      </c>
      <c r="H2523" t="s">
        <v>35</v>
      </c>
      <c r="I2523" t="s">
        <v>58</v>
      </c>
      <c r="J2523">
        <v>2</v>
      </c>
      <c r="K2523" t="s">
        <v>48</v>
      </c>
      <c r="L2523" t="s">
        <v>38</v>
      </c>
      <c r="M2523" t="s">
        <v>635</v>
      </c>
      <c r="N2523" t="s">
        <v>643</v>
      </c>
      <c r="O2523" t="s">
        <v>113</v>
      </c>
      <c r="P2523" t="s">
        <v>66</v>
      </c>
      <c r="Q2523" t="s">
        <v>57</v>
      </c>
      <c r="R2523" t="s">
        <v>495</v>
      </c>
      <c r="S2523" t="s">
        <v>2874</v>
      </c>
      <c r="T2523">
        <v>2630</v>
      </c>
      <c r="U2523">
        <v>91110</v>
      </c>
      <c r="V2523">
        <v>0</v>
      </c>
      <c r="W2523" t="s">
        <v>44</v>
      </c>
      <c r="X2523" t="s">
        <v>43</v>
      </c>
      <c r="Y2523" t="s">
        <v>43</v>
      </c>
      <c r="Z2523">
        <v>0</v>
      </c>
      <c r="AA2523" t="s">
        <v>45</v>
      </c>
      <c r="AB2523" t="s">
        <v>43</v>
      </c>
      <c r="AC2523" t="s">
        <v>43</v>
      </c>
    </row>
    <row r="2524" spans="1:29" x14ac:dyDescent="0.3">
      <c r="A2524" s="2">
        <v>45065.456053240741</v>
      </c>
      <c r="B2524" t="s">
        <v>29</v>
      </c>
      <c r="C2524" s="4" t="s">
        <v>2584</v>
      </c>
      <c r="D2524" t="s">
        <v>31</v>
      </c>
      <c r="E2524" t="s">
        <v>55</v>
      </c>
      <c r="F2524" t="s">
        <v>47</v>
      </c>
      <c r="G2524" t="s">
        <v>495</v>
      </c>
      <c r="H2524" t="s">
        <v>57</v>
      </c>
      <c r="I2524" t="s">
        <v>36</v>
      </c>
      <c r="J2524">
        <v>7</v>
      </c>
      <c r="K2524" t="s">
        <v>81</v>
      </c>
      <c r="L2524" t="s">
        <v>194</v>
      </c>
      <c r="M2524" t="s">
        <v>532</v>
      </c>
      <c r="N2524" t="s">
        <v>1016</v>
      </c>
      <c r="O2524" t="s">
        <v>225</v>
      </c>
      <c r="P2524" t="s">
        <v>88</v>
      </c>
      <c r="Q2524" t="s">
        <v>35</v>
      </c>
      <c r="R2524" t="s">
        <v>507</v>
      </c>
      <c r="S2524" t="s">
        <v>2875</v>
      </c>
      <c r="T2524">
        <v>510</v>
      </c>
      <c r="U2524">
        <v>3050</v>
      </c>
      <c r="V2524">
        <v>0</v>
      </c>
      <c r="W2524" t="s">
        <v>44</v>
      </c>
      <c r="X2524" t="s">
        <v>43</v>
      </c>
      <c r="Y2524" t="s">
        <v>43</v>
      </c>
      <c r="Z2524">
        <v>0</v>
      </c>
      <c r="AA2524" t="s">
        <v>45</v>
      </c>
      <c r="AB2524" t="s">
        <v>43</v>
      </c>
      <c r="AC2524" t="s">
        <v>43</v>
      </c>
    </row>
    <row r="2525" spans="1:29" x14ac:dyDescent="0.3">
      <c r="A2525" s="2">
        <v>45065.458912037036</v>
      </c>
      <c r="B2525" t="s">
        <v>29</v>
      </c>
      <c r="C2525" s="4" t="s">
        <v>1649</v>
      </c>
      <c r="D2525" t="s">
        <v>54</v>
      </c>
      <c r="E2525" t="s">
        <v>64</v>
      </c>
      <c r="F2525" t="s">
        <v>33</v>
      </c>
      <c r="G2525" t="s">
        <v>34</v>
      </c>
      <c r="H2525" t="s">
        <v>35</v>
      </c>
      <c r="I2525" t="s">
        <v>36</v>
      </c>
      <c r="J2525">
        <v>6</v>
      </c>
      <c r="K2525" t="s">
        <v>499</v>
      </c>
      <c r="L2525" t="s">
        <v>49</v>
      </c>
      <c r="M2525" t="s">
        <v>515</v>
      </c>
      <c r="N2525" t="s">
        <v>1403</v>
      </c>
      <c r="O2525" t="s">
        <v>41</v>
      </c>
      <c r="P2525" t="s">
        <v>52</v>
      </c>
      <c r="Q2525" t="s">
        <v>513</v>
      </c>
      <c r="R2525" t="s">
        <v>34</v>
      </c>
      <c r="S2525" t="s">
        <v>2876</v>
      </c>
      <c r="T2525">
        <v>50</v>
      </c>
      <c r="U2525">
        <v>111130</v>
      </c>
      <c r="V2525">
        <v>0</v>
      </c>
      <c r="W2525" t="s">
        <v>44</v>
      </c>
      <c r="X2525" t="s">
        <v>43</v>
      </c>
      <c r="Y2525" t="s">
        <v>43</v>
      </c>
      <c r="Z2525">
        <v>0</v>
      </c>
      <c r="AA2525" t="s">
        <v>45</v>
      </c>
      <c r="AB2525" t="s">
        <v>43</v>
      </c>
      <c r="AC2525" t="s">
        <v>43</v>
      </c>
    </row>
    <row r="2526" spans="1:29" x14ac:dyDescent="0.3">
      <c r="A2526" s="2">
        <v>45065.482881944437</v>
      </c>
      <c r="B2526" t="s">
        <v>29</v>
      </c>
      <c r="C2526" s="4" t="s">
        <v>469</v>
      </c>
      <c r="D2526" t="s">
        <v>54</v>
      </c>
      <c r="E2526" t="s">
        <v>32</v>
      </c>
      <c r="F2526" t="s">
        <v>122</v>
      </c>
      <c r="G2526" t="s">
        <v>56</v>
      </c>
      <c r="H2526" t="s">
        <v>35</v>
      </c>
      <c r="I2526" t="s">
        <v>58</v>
      </c>
      <c r="J2526">
        <v>7</v>
      </c>
      <c r="K2526" t="s">
        <v>81</v>
      </c>
      <c r="L2526" t="s">
        <v>38</v>
      </c>
      <c r="M2526" t="s">
        <v>505</v>
      </c>
      <c r="N2526" t="s">
        <v>914</v>
      </c>
      <c r="O2526" t="s">
        <v>41</v>
      </c>
      <c r="P2526" t="s">
        <v>66</v>
      </c>
      <c r="Q2526" t="s">
        <v>35</v>
      </c>
      <c r="R2526" t="s">
        <v>34</v>
      </c>
      <c r="S2526" t="s">
        <v>2877</v>
      </c>
      <c r="T2526">
        <v>50</v>
      </c>
      <c r="U2526">
        <v>111130</v>
      </c>
      <c r="V2526">
        <v>0</v>
      </c>
      <c r="W2526" t="s">
        <v>44</v>
      </c>
      <c r="X2526" t="s">
        <v>43</v>
      </c>
      <c r="Y2526" t="s">
        <v>43</v>
      </c>
      <c r="Z2526">
        <v>0</v>
      </c>
      <c r="AA2526" t="s">
        <v>45</v>
      </c>
      <c r="AB2526" t="s">
        <v>43</v>
      </c>
      <c r="AC2526" t="s">
        <v>43</v>
      </c>
    </row>
    <row r="2527" spans="1:29" x14ac:dyDescent="0.3">
      <c r="A2527" s="2">
        <v>45065.486909722233</v>
      </c>
      <c r="B2527" t="s">
        <v>29</v>
      </c>
      <c r="C2527" s="4" t="s">
        <v>1876</v>
      </c>
      <c r="D2527" t="s">
        <v>31</v>
      </c>
      <c r="E2527" t="s">
        <v>55</v>
      </c>
      <c r="F2527" t="s">
        <v>47</v>
      </c>
      <c r="G2527" t="s">
        <v>56</v>
      </c>
      <c r="H2527" t="s">
        <v>35</v>
      </c>
      <c r="I2527" t="s">
        <v>36</v>
      </c>
      <c r="J2527">
        <v>5</v>
      </c>
      <c r="K2527" t="s">
        <v>81</v>
      </c>
      <c r="L2527" t="s">
        <v>38</v>
      </c>
      <c r="M2527" t="s">
        <v>511</v>
      </c>
      <c r="N2527" t="s">
        <v>1598</v>
      </c>
      <c r="O2527" t="s">
        <v>85</v>
      </c>
      <c r="P2527" t="s">
        <v>156</v>
      </c>
      <c r="Q2527" t="s">
        <v>35</v>
      </c>
      <c r="R2527" t="s">
        <v>507</v>
      </c>
      <c r="S2527" t="s">
        <v>2878</v>
      </c>
      <c r="T2527">
        <v>50</v>
      </c>
      <c r="U2527">
        <v>151</v>
      </c>
      <c r="V2527">
        <v>0</v>
      </c>
      <c r="W2527" t="s">
        <v>44</v>
      </c>
      <c r="X2527" t="s">
        <v>43</v>
      </c>
      <c r="Y2527" t="s">
        <v>43</v>
      </c>
      <c r="Z2527">
        <v>0</v>
      </c>
      <c r="AA2527" t="s">
        <v>45</v>
      </c>
      <c r="AB2527" t="s">
        <v>43</v>
      </c>
      <c r="AC2527" t="s">
        <v>43</v>
      </c>
    </row>
    <row r="2528" spans="1:29" x14ac:dyDescent="0.3">
      <c r="A2528" s="2">
        <v>45065.487893518519</v>
      </c>
      <c r="B2528" t="s">
        <v>29</v>
      </c>
      <c r="C2528" s="4" t="s">
        <v>1843</v>
      </c>
      <c r="D2528" t="s">
        <v>31</v>
      </c>
      <c r="E2528" t="s">
        <v>68</v>
      </c>
      <c r="F2528" t="s">
        <v>122</v>
      </c>
      <c r="G2528" t="s">
        <v>34</v>
      </c>
      <c r="H2528" t="s">
        <v>57</v>
      </c>
      <c r="I2528" t="s">
        <v>36</v>
      </c>
      <c r="J2528">
        <v>5</v>
      </c>
      <c r="K2528" t="s">
        <v>123</v>
      </c>
      <c r="L2528" t="s">
        <v>38</v>
      </c>
      <c r="M2528" t="s">
        <v>493</v>
      </c>
      <c r="N2528" t="s">
        <v>571</v>
      </c>
      <c r="O2528" t="s">
        <v>41</v>
      </c>
      <c r="P2528" t="s">
        <v>52</v>
      </c>
      <c r="Q2528" t="s">
        <v>481</v>
      </c>
      <c r="R2528" t="s">
        <v>34</v>
      </c>
      <c r="S2528" t="s">
        <v>2879</v>
      </c>
      <c r="T2528">
        <v>4150</v>
      </c>
      <c r="U2528">
        <v>111130</v>
      </c>
      <c r="V2528">
        <v>0</v>
      </c>
      <c r="W2528" t="s">
        <v>44</v>
      </c>
      <c r="X2528" t="s">
        <v>43</v>
      </c>
      <c r="Y2528" t="s">
        <v>43</v>
      </c>
      <c r="Z2528">
        <v>0</v>
      </c>
      <c r="AA2528" t="s">
        <v>45</v>
      </c>
      <c r="AB2528" t="s">
        <v>43</v>
      </c>
      <c r="AC2528" t="s">
        <v>43</v>
      </c>
    </row>
    <row r="2529" spans="1:29" x14ac:dyDescent="0.3">
      <c r="A2529" s="2">
        <v>45065.490995370368</v>
      </c>
      <c r="B2529" t="s">
        <v>29</v>
      </c>
      <c r="C2529" s="4" t="s">
        <v>2880</v>
      </c>
      <c r="D2529" t="s">
        <v>54</v>
      </c>
      <c r="E2529" t="s">
        <v>55</v>
      </c>
      <c r="F2529" t="s">
        <v>122</v>
      </c>
      <c r="G2529" t="s">
        <v>56</v>
      </c>
      <c r="H2529" t="s">
        <v>35</v>
      </c>
      <c r="I2529" t="s">
        <v>36</v>
      </c>
      <c r="J2529">
        <v>8</v>
      </c>
      <c r="K2529" t="s">
        <v>48</v>
      </c>
      <c r="L2529" t="s">
        <v>69</v>
      </c>
      <c r="M2529" t="s">
        <v>560</v>
      </c>
      <c r="N2529" t="s">
        <v>598</v>
      </c>
      <c r="O2529" t="s">
        <v>41</v>
      </c>
      <c r="P2529" t="s">
        <v>52</v>
      </c>
      <c r="Q2529" t="s">
        <v>481</v>
      </c>
      <c r="R2529" t="s">
        <v>34</v>
      </c>
      <c r="S2529" t="s">
        <v>2881</v>
      </c>
      <c r="T2529">
        <v>4150</v>
      </c>
      <c r="U2529">
        <v>111130</v>
      </c>
      <c r="V2529">
        <v>0</v>
      </c>
      <c r="W2529" t="s">
        <v>44</v>
      </c>
      <c r="X2529" t="s">
        <v>43</v>
      </c>
      <c r="Y2529" t="s">
        <v>43</v>
      </c>
      <c r="Z2529">
        <v>0</v>
      </c>
      <c r="AA2529" t="s">
        <v>45</v>
      </c>
      <c r="AB2529" t="s">
        <v>43</v>
      </c>
      <c r="AC2529" t="s">
        <v>43</v>
      </c>
    </row>
    <row r="2530" spans="1:29" x14ac:dyDescent="0.3">
      <c r="A2530" s="2">
        <v>45065.494155092587</v>
      </c>
      <c r="B2530" t="s">
        <v>29</v>
      </c>
      <c r="C2530" s="4" t="s">
        <v>606</v>
      </c>
      <c r="D2530" t="s">
        <v>54</v>
      </c>
      <c r="E2530" t="s">
        <v>73</v>
      </c>
      <c r="F2530" t="s">
        <v>47</v>
      </c>
      <c r="G2530" t="s">
        <v>495</v>
      </c>
      <c r="H2530" t="s">
        <v>35</v>
      </c>
      <c r="I2530" t="s">
        <v>36</v>
      </c>
      <c r="J2530">
        <v>4</v>
      </c>
      <c r="K2530" t="s">
        <v>81</v>
      </c>
      <c r="L2530" t="s">
        <v>69</v>
      </c>
      <c r="M2530" t="s">
        <v>511</v>
      </c>
      <c r="N2530" t="s">
        <v>636</v>
      </c>
      <c r="O2530" t="s">
        <v>113</v>
      </c>
      <c r="P2530" t="s">
        <v>133</v>
      </c>
      <c r="Q2530" t="s">
        <v>35</v>
      </c>
      <c r="R2530" t="s">
        <v>495</v>
      </c>
      <c r="S2530" t="s">
        <v>2882</v>
      </c>
      <c r="T2530">
        <v>4150</v>
      </c>
      <c r="U2530">
        <v>151</v>
      </c>
      <c r="V2530">
        <v>0</v>
      </c>
      <c r="W2530" t="s">
        <v>44</v>
      </c>
      <c r="X2530" t="s">
        <v>43</v>
      </c>
      <c r="Y2530" t="s">
        <v>43</v>
      </c>
      <c r="Z2530">
        <v>0</v>
      </c>
      <c r="AA2530" t="s">
        <v>45</v>
      </c>
      <c r="AB2530" t="s">
        <v>43</v>
      </c>
      <c r="AC2530" t="s">
        <v>43</v>
      </c>
    </row>
    <row r="2531" spans="1:29" x14ac:dyDescent="0.3">
      <c r="A2531" s="2">
        <v>45065.501342592594</v>
      </c>
      <c r="B2531" t="s">
        <v>29</v>
      </c>
      <c r="C2531" s="4" t="s">
        <v>1606</v>
      </c>
      <c r="D2531" t="s">
        <v>54</v>
      </c>
      <c r="E2531" t="s">
        <v>55</v>
      </c>
      <c r="F2531" t="s">
        <v>33</v>
      </c>
      <c r="G2531" t="s">
        <v>34</v>
      </c>
      <c r="H2531" t="s">
        <v>35</v>
      </c>
      <c r="I2531" t="s">
        <v>36</v>
      </c>
      <c r="J2531">
        <v>7</v>
      </c>
      <c r="K2531" t="s">
        <v>499</v>
      </c>
      <c r="L2531" t="s">
        <v>49</v>
      </c>
      <c r="M2531" t="s">
        <v>515</v>
      </c>
      <c r="N2531" t="s">
        <v>991</v>
      </c>
      <c r="O2531" t="s">
        <v>85</v>
      </c>
      <c r="P2531" t="s">
        <v>66</v>
      </c>
      <c r="Q2531" t="s">
        <v>481</v>
      </c>
      <c r="R2531" t="s">
        <v>34</v>
      </c>
      <c r="S2531" t="s">
        <v>2883</v>
      </c>
      <c r="T2531">
        <v>3140</v>
      </c>
      <c r="U2531">
        <v>91110</v>
      </c>
      <c r="V2531">
        <v>0</v>
      </c>
      <c r="W2531" t="s">
        <v>44</v>
      </c>
      <c r="X2531" t="s">
        <v>43</v>
      </c>
      <c r="Y2531" t="s">
        <v>43</v>
      </c>
      <c r="Z2531">
        <v>0</v>
      </c>
      <c r="AA2531" t="s">
        <v>45</v>
      </c>
      <c r="AB2531" t="s">
        <v>43</v>
      </c>
      <c r="AC2531" t="s">
        <v>43</v>
      </c>
    </row>
    <row r="2532" spans="1:29" x14ac:dyDescent="0.3">
      <c r="A2532" s="2">
        <v>45065.502291666657</v>
      </c>
      <c r="B2532" t="s">
        <v>29</v>
      </c>
      <c r="C2532" s="4" t="s">
        <v>1876</v>
      </c>
      <c r="D2532" t="s">
        <v>54</v>
      </c>
      <c r="E2532" t="s">
        <v>68</v>
      </c>
      <c r="F2532" t="s">
        <v>33</v>
      </c>
      <c r="G2532" t="s">
        <v>34</v>
      </c>
      <c r="H2532" t="s">
        <v>35</v>
      </c>
      <c r="I2532" t="s">
        <v>36</v>
      </c>
      <c r="J2532">
        <v>1</v>
      </c>
      <c r="K2532" t="s">
        <v>81</v>
      </c>
      <c r="L2532" t="s">
        <v>69</v>
      </c>
      <c r="M2532" t="s">
        <v>511</v>
      </c>
      <c r="N2532" t="s">
        <v>622</v>
      </c>
      <c r="O2532" t="s">
        <v>125</v>
      </c>
      <c r="P2532" t="s">
        <v>109</v>
      </c>
      <c r="Q2532" t="s">
        <v>481</v>
      </c>
      <c r="R2532" t="s">
        <v>34</v>
      </c>
      <c r="S2532" t="s">
        <v>2884</v>
      </c>
      <c r="T2532">
        <v>50</v>
      </c>
      <c r="U2532">
        <v>151</v>
      </c>
      <c r="V2532">
        <v>0</v>
      </c>
      <c r="W2532" t="s">
        <v>44</v>
      </c>
      <c r="X2532" t="s">
        <v>43</v>
      </c>
      <c r="Y2532" t="s">
        <v>43</v>
      </c>
      <c r="Z2532">
        <v>0</v>
      </c>
      <c r="AA2532" t="s">
        <v>45</v>
      </c>
      <c r="AB2532" t="s">
        <v>43</v>
      </c>
      <c r="AC2532" t="s">
        <v>43</v>
      </c>
    </row>
    <row r="2533" spans="1:29" x14ac:dyDescent="0.3">
      <c r="A2533" s="2">
        <v>45065.505347222221</v>
      </c>
      <c r="B2533" t="s">
        <v>29</v>
      </c>
      <c r="C2533" s="4" t="s">
        <v>2885</v>
      </c>
      <c r="D2533" t="s">
        <v>54</v>
      </c>
      <c r="E2533" t="s">
        <v>32</v>
      </c>
      <c r="F2533" t="s">
        <v>33</v>
      </c>
      <c r="G2533" t="s">
        <v>56</v>
      </c>
      <c r="H2533" t="s">
        <v>35</v>
      </c>
      <c r="I2533" t="s">
        <v>36</v>
      </c>
      <c r="J2533">
        <v>5</v>
      </c>
      <c r="K2533" t="s">
        <v>499</v>
      </c>
      <c r="L2533" t="s">
        <v>49</v>
      </c>
      <c r="M2533" t="s">
        <v>505</v>
      </c>
      <c r="N2533" t="s">
        <v>536</v>
      </c>
      <c r="O2533" t="s">
        <v>85</v>
      </c>
      <c r="P2533" t="s">
        <v>66</v>
      </c>
      <c r="Q2533" t="s">
        <v>481</v>
      </c>
      <c r="R2533" t="s">
        <v>34</v>
      </c>
      <c r="S2533" t="s">
        <v>2886</v>
      </c>
      <c r="T2533">
        <v>50</v>
      </c>
      <c r="U2533">
        <v>111130</v>
      </c>
      <c r="V2533">
        <v>0</v>
      </c>
      <c r="W2533" t="s">
        <v>44</v>
      </c>
      <c r="X2533" t="s">
        <v>43</v>
      </c>
      <c r="Y2533" t="s">
        <v>43</v>
      </c>
      <c r="Z2533">
        <v>0</v>
      </c>
      <c r="AA2533" t="s">
        <v>45</v>
      </c>
      <c r="AB2533" t="s">
        <v>43</v>
      </c>
      <c r="AC2533" t="s">
        <v>43</v>
      </c>
    </row>
    <row r="2534" spans="1:29" x14ac:dyDescent="0.3">
      <c r="A2534" s="2">
        <v>45065.505879629629</v>
      </c>
      <c r="B2534" t="s">
        <v>29</v>
      </c>
      <c r="C2534" s="4" t="s">
        <v>1349</v>
      </c>
      <c r="D2534" t="s">
        <v>31</v>
      </c>
      <c r="E2534" t="s">
        <v>32</v>
      </c>
      <c r="F2534" t="s">
        <v>33</v>
      </c>
      <c r="G2534" t="s">
        <v>34</v>
      </c>
      <c r="H2534" t="s">
        <v>35</v>
      </c>
      <c r="I2534" t="s">
        <v>36</v>
      </c>
      <c r="J2534">
        <v>7</v>
      </c>
      <c r="K2534" t="s">
        <v>123</v>
      </c>
      <c r="L2534" t="s">
        <v>49</v>
      </c>
      <c r="M2534" t="s">
        <v>505</v>
      </c>
      <c r="N2534" t="s">
        <v>596</v>
      </c>
      <c r="O2534" t="s">
        <v>41</v>
      </c>
      <c r="P2534" t="s">
        <v>52</v>
      </c>
      <c r="Q2534" t="s">
        <v>481</v>
      </c>
      <c r="R2534" t="s">
        <v>34</v>
      </c>
      <c r="S2534" t="s">
        <v>2887</v>
      </c>
      <c r="T2534">
        <v>50</v>
      </c>
      <c r="U2534">
        <v>151</v>
      </c>
      <c r="V2534">
        <v>0</v>
      </c>
      <c r="W2534" t="s">
        <v>44</v>
      </c>
      <c r="X2534" t="s">
        <v>43</v>
      </c>
      <c r="Y2534" t="s">
        <v>43</v>
      </c>
      <c r="Z2534">
        <v>0</v>
      </c>
      <c r="AA2534" t="s">
        <v>45</v>
      </c>
      <c r="AB2534" t="s">
        <v>43</v>
      </c>
      <c r="AC2534" t="s">
        <v>43</v>
      </c>
    </row>
    <row r="2535" spans="1:29" x14ac:dyDescent="0.3">
      <c r="A2535" s="2">
        <v>45065.508217592593</v>
      </c>
      <c r="B2535" t="s">
        <v>29</v>
      </c>
      <c r="C2535" s="4" t="s">
        <v>942</v>
      </c>
      <c r="D2535" t="s">
        <v>54</v>
      </c>
      <c r="E2535" t="s">
        <v>55</v>
      </c>
      <c r="F2535" t="s">
        <v>33</v>
      </c>
      <c r="G2535" t="s">
        <v>34</v>
      </c>
      <c r="H2535" t="s">
        <v>35</v>
      </c>
      <c r="I2535" t="s">
        <v>36</v>
      </c>
      <c r="J2535">
        <v>5</v>
      </c>
      <c r="K2535" t="s">
        <v>48</v>
      </c>
      <c r="L2535" t="s">
        <v>69</v>
      </c>
      <c r="M2535" t="s">
        <v>515</v>
      </c>
      <c r="N2535" t="s">
        <v>1383</v>
      </c>
      <c r="O2535" t="s">
        <v>113</v>
      </c>
      <c r="P2535" t="s">
        <v>66</v>
      </c>
      <c r="Q2535" t="s">
        <v>481</v>
      </c>
      <c r="R2535" t="s">
        <v>495</v>
      </c>
      <c r="S2535" t="s">
        <v>2888</v>
      </c>
      <c r="T2535">
        <v>2125</v>
      </c>
      <c r="U2535">
        <v>151</v>
      </c>
      <c r="V2535">
        <v>0</v>
      </c>
      <c r="W2535" t="s">
        <v>44</v>
      </c>
      <c r="X2535" t="s">
        <v>43</v>
      </c>
      <c r="Y2535" t="s">
        <v>43</v>
      </c>
      <c r="Z2535">
        <v>0</v>
      </c>
      <c r="AA2535" t="s">
        <v>45</v>
      </c>
      <c r="AB2535" t="s">
        <v>43</v>
      </c>
      <c r="AC2535" t="s">
        <v>43</v>
      </c>
    </row>
    <row r="2536" spans="1:29" x14ac:dyDescent="0.3">
      <c r="A2536" s="2">
        <v>45065.508472222216</v>
      </c>
      <c r="B2536" t="s">
        <v>29</v>
      </c>
      <c r="C2536" s="4" t="s">
        <v>2889</v>
      </c>
      <c r="D2536" t="s">
        <v>54</v>
      </c>
      <c r="E2536" t="s">
        <v>68</v>
      </c>
      <c r="F2536" t="s">
        <v>33</v>
      </c>
      <c r="G2536" t="s">
        <v>34</v>
      </c>
      <c r="H2536" t="s">
        <v>35</v>
      </c>
      <c r="I2536" t="s">
        <v>36</v>
      </c>
      <c r="J2536">
        <v>6</v>
      </c>
      <c r="K2536" t="s">
        <v>81</v>
      </c>
      <c r="L2536" t="s">
        <v>69</v>
      </c>
      <c r="M2536" t="s">
        <v>500</v>
      </c>
      <c r="N2536" t="s">
        <v>1058</v>
      </c>
      <c r="O2536" t="s">
        <v>85</v>
      </c>
      <c r="P2536" t="s">
        <v>42</v>
      </c>
      <c r="Q2536" t="s">
        <v>481</v>
      </c>
      <c r="R2536" t="s">
        <v>34</v>
      </c>
      <c r="S2536" t="s">
        <v>2890</v>
      </c>
      <c r="T2536">
        <v>4150</v>
      </c>
      <c r="U2536">
        <v>151</v>
      </c>
      <c r="V2536">
        <v>0</v>
      </c>
      <c r="W2536" t="s">
        <v>44</v>
      </c>
      <c r="X2536" t="s">
        <v>43</v>
      </c>
      <c r="Y2536" t="s">
        <v>43</v>
      </c>
      <c r="Z2536">
        <v>0</v>
      </c>
      <c r="AA2536" t="s">
        <v>45</v>
      </c>
      <c r="AB2536" t="s">
        <v>43</v>
      </c>
      <c r="AC2536" t="s">
        <v>43</v>
      </c>
    </row>
    <row r="2537" spans="1:29" x14ac:dyDescent="0.3">
      <c r="A2537" s="2">
        <v>45065.514606481483</v>
      </c>
      <c r="B2537" t="s">
        <v>29</v>
      </c>
      <c r="C2537" s="4" t="s">
        <v>202</v>
      </c>
      <c r="D2537" t="s">
        <v>31</v>
      </c>
      <c r="E2537" t="s">
        <v>73</v>
      </c>
      <c r="F2537" t="s">
        <v>122</v>
      </c>
      <c r="G2537" t="s">
        <v>56</v>
      </c>
      <c r="H2537" t="s">
        <v>57</v>
      </c>
      <c r="I2537" t="s">
        <v>58</v>
      </c>
      <c r="J2537">
        <v>1</v>
      </c>
      <c r="K2537" t="s">
        <v>81</v>
      </c>
      <c r="L2537" t="s">
        <v>49</v>
      </c>
      <c r="M2537" t="s">
        <v>540</v>
      </c>
      <c r="N2537" t="s">
        <v>661</v>
      </c>
      <c r="O2537" t="s">
        <v>41</v>
      </c>
      <c r="P2537" t="s">
        <v>88</v>
      </c>
      <c r="Q2537" t="s">
        <v>481</v>
      </c>
      <c r="R2537" t="s">
        <v>507</v>
      </c>
      <c r="S2537" t="s">
        <v>2891</v>
      </c>
      <c r="T2537">
        <v>50</v>
      </c>
      <c r="U2537">
        <v>151</v>
      </c>
      <c r="V2537">
        <v>0</v>
      </c>
      <c r="W2537" t="s">
        <v>44</v>
      </c>
      <c r="X2537" t="s">
        <v>43</v>
      </c>
      <c r="Y2537" t="s">
        <v>43</v>
      </c>
      <c r="Z2537">
        <v>0</v>
      </c>
      <c r="AA2537" t="s">
        <v>45</v>
      </c>
      <c r="AB2537" t="s">
        <v>43</v>
      </c>
      <c r="AC2537" t="s">
        <v>43</v>
      </c>
    </row>
    <row r="2538" spans="1:29" x14ac:dyDescent="0.3">
      <c r="A2538" s="2">
        <v>45065.515879629631</v>
      </c>
      <c r="B2538" t="s">
        <v>29</v>
      </c>
      <c r="C2538" s="4" t="s">
        <v>2892</v>
      </c>
      <c r="D2538" t="s">
        <v>54</v>
      </c>
      <c r="E2538" t="s">
        <v>64</v>
      </c>
      <c r="F2538" t="s">
        <v>33</v>
      </c>
      <c r="G2538" t="s">
        <v>56</v>
      </c>
      <c r="H2538" t="s">
        <v>35</v>
      </c>
      <c r="I2538" t="s">
        <v>36</v>
      </c>
      <c r="J2538">
        <v>8</v>
      </c>
      <c r="K2538" t="s">
        <v>81</v>
      </c>
      <c r="L2538" t="s">
        <v>49</v>
      </c>
      <c r="M2538" t="s">
        <v>680</v>
      </c>
      <c r="N2538" t="s">
        <v>1213</v>
      </c>
      <c r="O2538" t="s">
        <v>41</v>
      </c>
      <c r="P2538" t="s">
        <v>133</v>
      </c>
      <c r="Q2538" t="s">
        <v>481</v>
      </c>
      <c r="R2538" t="s">
        <v>34</v>
      </c>
      <c r="S2538" t="s">
        <v>2893</v>
      </c>
      <c r="T2538">
        <v>4150</v>
      </c>
      <c r="U2538">
        <v>7190</v>
      </c>
      <c r="V2538">
        <v>0</v>
      </c>
      <c r="W2538" t="s">
        <v>44</v>
      </c>
      <c r="X2538" t="s">
        <v>43</v>
      </c>
      <c r="Y2538" t="s">
        <v>43</v>
      </c>
      <c r="Z2538">
        <v>0</v>
      </c>
      <c r="AA2538" t="s">
        <v>45</v>
      </c>
      <c r="AB2538" t="s">
        <v>43</v>
      </c>
      <c r="AC2538" t="s">
        <v>43</v>
      </c>
    </row>
    <row r="2539" spans="1:29" x14ac:dyDescent="0.3">
      <c r="A2539" s="2">
        <v>45065.53334490741</v>
      </c>
      <c r="B2539" t="s">
        <v>29</v>
      </c>
      <c r="C2539" s="4" t="s">
        <v>1541</v>
      </c>
      <c r="D2539" t="s">
        <v>54</v>
      </c>
      <c r="E2539" t="s">
        <v>55</v>
      </c>
      <c r="F2539" t="s">
        <v>47</v>
      </c>
      <c r="G2539" t="s">
        <v>56</v>
      </c>
      <c r="H2539" t="s">
        <v>35</v>
      </c>
      <c r="I2539" t="s">
        <v>36</v>
      </c>
      <c r="J2539">
        <v>3</v>
      </c>
      <c r="K2539" t="s">
        <v>81</v>
      </c>
      <c r="L2539" t="s">
        <v>49</v>
      </c>
      <c r="M2539" t="s">
        <v>580</v>
      </c>
      <c r="N2539" t="s">
        <v>1558</v>
      </c>
      <c r="O2539" t="s">
        <v>113</v>
      </c>
      <c r="P2539" t="s">
        <v>66</v>
      </c>
      <c r="Q2539" t="s">
        <v>481</v>
      </c>
      <c r="R2539" t="s">
        <v>34</v>
      </c>
      <c r="S2539" t="s">
        <v>2894</v>
      </c>
      <c r="T2539">
        <v>2630</v>
      </c>
      <c r="U2539">
        <v>7190</v>
      </c>
      <c r="V2539">
        <v>0</v>
      </c>
      <c r="W2539" t="s">
        <v>44</v>
      </c>
      <c r="X2539" t="s">
        <v>43</v>
      </c>
      <c r="Y2539" t="s">
        <v>43</v>
      </c>
      <c r="Z2539">
        <v>0</v>
      </c>
      <c r="AA2539" t="s">
        <v>45</v>
      </c>
      <c r="AB2539" t="s">
        <v>43</v>
      </c>
      <c r="AC2539" t="s">
        <v>43</v>
      </c>
    </row>
    <row r="2540" spans="1:29" x14ac:dyDescent="0.3">
      <c r="A2540" s="2">
        <v>45065.537349537037</v>
      </c>
      <c r="B2540" t="s">
        <v>29</v>
      </c>
      <c r="C2540" s="4" t="s">
        <v>2895</v>
      </c>
      <c r="D2540" t="s">
        <v>31</v>
      </c>
      <c r="E2540" t="s">
        <v>32</v>
      </c>
      <c r="F2540" t="s">
        <v>33</v>
      </c>
      <c r="G2540" t="s">
        <v>56</v>
      </c>
      <c r="H2540" t="s">
        <v>35</v>
      </c>
      <c r="I2540" t="s">
        <v>36</v>
      </c>
      <c r="J2540">
        <v>3</v>
      </c>
      <c r="K2540" t="s">
        <v>48</v>
      </c>
      <c r="L2540" t="s">
        <v>49</v>
      </c>
      <c r="M2540" t="s">
        <v>560</v>
      </c>
      <c r="N2540" t="s">
        <v>872</v>
      </c>
      <c r="O2540" t="s">
        <v>41</v>
      </c>
      <c r="P2540" t="s">
        <v>180</v>
      </c>
      <c r="Q2540" t="s">
        <v>481</v>
      </c>
      <c r="R2540" t="s">
        <v>34</v>
      </c>
      <c r="S2540" t="s">
        <v>2896</v>
      </c>
      <c r="T2540">
        <v>50</v>
      </c>
      <c r="U2540">
        <v>151</v>
      </c>
      <c r="V2540">
        <v>0</v>
      </c>
      <c r="W2540" t="s">
        <v>44</v>
      </c>
      <c r="X2540" t="s">
        <v>43</v>
      </c>
      <c r="Y2540" t="s">
        <v>43</v>
      </c>
      <c r="Z2540">
        <v>0</v>
      </c>
      <c r="AA2540" t="s">
        <v>45</v>
      </c>
      <c r="AB2540" t="s">
        <v>43</v>
      </c>
      <c r="AC2540" t="s">
        <v>43</v>
      </c>
    </row>
    <row r="2541" spans="1:29" x14ac:dyDescent="0.3">
      <c r="A2541" s="2">
        <v>45065.539953703701</v>
      </c>
      <c r="B2541" t="s">
        <v>29</v>
      </c>
      <c r="C2541" s="4" t="s">
        <v>942</v>
      </c>
      <c r="D2541" t="s">
        <v>54</v>
      </c>
      <c r="E2541" t="s">
        <v>32</v>
      </c>
      <c r="F2541" t="s">
        <v>33</v>
      </c>
      <c r="G2541" t="s">
        <v>34</v>
      </c>
      <c r="H2541" t="s">
        <v>35</v>
      </c>
      <c r="I2541" t="s">
        <v>36</v>
      </c>
      <c r="J2541">
        <v>2</v>
      </c>
      <c r="K2541" t="s">
        <v>48</v>
      </c>
      <c r="L2541" t="s">
        <v>49</v>
      </c>
      <c r="M2541" t="s">
        <v>515</v>
      </c>
      <c r="N2541" t="s">
        <v>769</v>
      </c>
      <c r="O2541" t="s">
        <v>85</v>
      </c>
      <c r="P2541" t="s">
        <v>52</v>
      </c>
      <c r="Q2541" t="s">
        <v>481</v>
      </c>
      <c r="R2541" t="s">
        <v>495</v>
      </c>
      <c r="S2541" t="s">
        <v>2897</v>
      </c>
      <c r="T2541">
        <v>4150</v>
      </c>
      <c r="U2541">
        <v>131150</v>
      </c>
      <c r="V2541">
        <v>0</v>
      </c>
      <c r="W2541" t="s">
        <v>44</v>
      </c>
      <c r="X2541" t="s">
        <v>43</v>
      </c>
      <c r="Y2541" t="s">
        <v>43</v>
      </c>
      <c r="Z2541">
        <v>0</v>
      </c>
      <c r="AA2541" t="s">
        <v>45</v>
      </c>
      <c r="AB2541" t="s">
        <v>43</v>
      </c>
      <c r="AC2541" t="s">
        <v>43</v>
      </c>
    </row>
    <row r="2542" spans="1:29" x14ac:dyDescent="0.3">
      <c r="A2542" s="2">
        <v>45065.540451388893</v>
      </c>
      <c r="B2542" t="s">
        <v>29</v>
      </c>
      <c r="C2542" s="4" t="s">
        <v>202</v>
      </c>
      <c r="D2542" t="s">
        <v>31</v>
      </c>
      <c r="E2542" t="s">
        <v>73</v>
      </c>
      <c r="F2542" t="s">
        <v>122</v>
      </c>
      <c r="G2542" t="s">
        <v>34</v>
      </c>
      <c r="H2542" t="s">
        <v>35</v>
      </c>
      <c r="I2542" t="s">
        <v>58</v>
      </c>
      <c r="J2542">
        <v>5</v>
      </c>
      <c r="K2542" t="s">
        <v>48</v>
      </c>
      <c r="L2542" t="s">
        <v>69</v>
      </c>
      <c r="M2542" t="s">
        <v>532</v>
      </c>
      <c r="N2542" t="s">
        <v>941</v>
      </c>
      <c r="O2542" t="s">
        <v>125</v>
      </c>
      <c r="P2542" t="s">
        <v>77</v>
      </c>
      <c r="Q2542" t="s">
        <v>481</v>
      </c>
      <c r="R2542" t="s">
        <v>34</v>
      </c>
      <c r="S2542" t="s">
        <v>2898</v>
      </c>
      <c r="T2542">
        <v>50</v>
      </c>
      <c r="U2542">
        <v>151</v>
      </c>
      <c r="V2542">
        <v>0</v>
      </c>
      <c r="W2542" t="s">
        <v>44</v>
      </c>
      <c r="X2542" t="s">
        <v>43</v>
      </c>
      <c r="Y2542" t="s">
        <v>43</v>
      </c>
      <c r="Z2542">
        <v>0</v>
      </c>
      <c r="AA2542" t="s">
        <v>45</v>
      </c>
      <c r="AB2542" t="s">
        <v>43</v>
      </c>
      <c r="AC2542" t="s">
        <v>43</v>
      </c>
    </row>
    <row r="2543" spans="1:29" x14ac:dyDescent="0.3">
      <c r="A2543" s="2">
        <v>45065.541747685187</v>
      </c>
      <c r="B2543" t="s">
        <v>29</v>
      </c>
      <c r="C2543" s="4" t="s">
        <v>1455</v>
      </c>
      <c r="D2543" t="s">
        <v>54</v>
      </c>
      <c r="E2543" t="s">
        <v>55</v>
      </c>
      <c r="F2543" t="s">
        <v>122</v>
      </c>
      <c r="G2543" t="s">
        <v>56</v>
      </c>
      <c r="H2543" t="s">
        <v>35</v>
      </c>
      <c r="I2543" t="s">
        <v>58</v>
      </c>
      <c r="J2543">
        <v>5</v>
      </c>
      <c r="K2543" t="s">
        <v>81</v>
      </c>
      <c r="L2543" t="s">
        <v>69</v>
      </c>
      <c r="M2543" t="s">
        <v>580</v>
      </c>
      <c r="N2543" t="s">
        <v>1577</v>
      </c>
      <c r="O2543" t="s">
        <v>41</v>
      </c>
      <c r="P2543" t="s">
        <v>52</v>
      </c>
      <c r="Q2543" t="s">
        <v>481</v>
      </c>
      <c r="R2543" t="s">
        <v>34</v>
      </c>
      <c r="S2543" t="s">
        <v>2899</v>
      </c>
      <c r="T2543">
        <v>50</v>
      </c>
      <c r="U2543">
        <v>131150</v>
      </c>
      <c r="V2543">
        <v>0</v>
      </c>
      <c r="W2543" t="s">
        <v>44</v>
      </c>
      <c r="X2543" t="s">
        <v>43</v>
      </c>
      <c r="Y2543" t="s">
        <v>43</v>
      </c>
      <c r="Z2543">
        <v>0</v>
      </c>
      <c r="AA2543" t="s">
        <v>45</v>
      </c>
      <c r="AB2543" t="s">
        <v>43</v>
      </c>
      <c r="AC2543" t="s">
        <v>43</v>
      </c>
    </row>
    <row r="2544" spans="1:29" x14ac:dyDescent="0.3">
      <c r="A2544" s="2">
        <v>45065.543240740742</v>
      </c>
      <c r="B2544" t="s">
        <v>29</v>
      </c>
      <c r="C2544" s="4" t="s">
        <v>2900</v>
      </c>
      <c r="D2544" t="s">
        <v>31</v>
      </c>
      <c r="E2544" t="s">
        <v>32</v>
      </c>
      <c r="F2544" t="s">
        <v>33</v>
      </c>
      <c r="G2544" t="s">
        <v>34</v>
      </c>
      <c r="H2544" t="s">
        <v>35</v>
      </c>
      <c r="I2544" t="s">
        <v>36</v>
      </c>
      <c r="J2544">
        <v>3</v>
      </c>
      <c r="K2544" t="s">
        <v>48</v>
      </c>
      <c r="L2544" t="s">
        <v>38</v>
      </c>
      <c r="M2544" t="s">
        <v>515</v>
      </c>
      <c r="N2544" t="s">
        <v>591</v>
      </c>
      <c r="O2544" t="s">
        <v>41</v>
      </c>
      <c r="P2544" t="s">
        <v>66</v>
      </c>
      <c r="Q2544" t="s">
        <v>481</v>
      </c>
      <c r="R2544" t="s">
        <v>34</v>
      </c>
      <c r="S2544" t="s">
        <v>2901</v>
      </c>
      <c r="T2544">
        <v>50</v>
      </c>
      <c r="U2544">
        <v>151</v>
      </c>
      <c r="V2544">
        <v>0</v>
      </c>
      <c r="W2544" t="s">
        <v>44</v>
      </c>
      <c r="X2544" t="s">
        <v>43</v>
      </c>
      <c r="Y2544" t="s">
        <v>43</v>
      </c>
      <c r="Z2544">
        <v>0</v>
      </c>
      <c r="AA2544" t="s">
        <v>45</v>
      </c>
      <c r="AB2544" t="s">
        <v>43</v>
      </c>
      <c r="AC2544" t="s">
        <v>43</v>
      </c>
    </row>
    <row r="2545" spans="1:29" x14ac:dyDescent="0.3">
      <c r="A2545" s="2">
        <v>45065.544710648152</v>
      </c>
      <c r="B2545" t="s">
        <v>29</v>
      </c>
      <c r="C2545" s="4" t="s">
        <v>1444</v>
      </c>
      <c r="D2545" t="s">
        <v>31</v>
      </c>
      <c r="E2545" t="s">
        <v>32</v>
      </c>
      <c r="F2545" t="s">
        <v>47</v>
      </c>
      <c r="G2545" t="s">
        <v>34</v>
      </c>
      <c r="H2545" t="s">
        <v>35</v>
      </c>
      <c r="I2545" t="s">
        <v>36</v>
      </c>
      <c r="J2545">
        <v>1</v>
      </c>
      <c r="K2545" t="s">
        <v>48</v>
      </c>
      <c r="L2545" t="s">
        <v>38</v>
      </c>
      <c r="M2545" t="s">
        <v>580</v>
      </c>
      <c r="N2545" t="s">
        <v>844</v>
      </c>
      <c r="O2545" t="s">
        <v>41</v>
      </c>
      <c r="P2545" t="s">
        <v>52</v>
      </c>
      <c r="Q2545" t="s">
        <v>481</v>
      </c>
      <c r="R2545" t="s">
        <v>34</v>
      </c>
      <c r="S2545" t="s">
        <v>2902</v>
      </c>
      <c r="T2545">
        <v>3140</v>
      </c>
      <c r="U2545">
        <v>111130</v>
      </c>
      <c r="V2545">
        <v>0</v>
      </c>
      <c r="W2545" t="s">
        <v>44</v>
      </c>
      <c r="X2545" t="s">
        <v>43</v>
      </c>
      <c r="Y2545" t="s">
        <v>43</v>
      </c>
      <c r="Z2545">
        <v>0</v>
      </c>
      <c r="AA2545" t="s">
        <v>45</v>
      </c>
      <c r="AB2545" t="s">
        <v>43</v>
      </c>
      <c r="AC2545" t="s">
        <v>43</v>
      </c>
    </row>
    <row r="2546" spans="1:29" x14ac:dyDescent="0.3">
      <c r="A2546" s="2">
        <v>45065.545590277783</v>
      </c>
      <c r="B2546" t="s">
        <v>29</v>
      </c>
      <c r="C2546" s="4" t="s">
        <v>2903</v>
      </c>
      <c r="D2546" t="s">
        <v>31</v>
      </c>
      <c r="E2546" t="s">
        <v>32</v>
      </c>
      <c r="F2546" t="s">
        <v>33</v>
      </c>
      <c r="G2546" t="s">
        <v>34</v>
      </c>
      <c r="H2546" t="s">
        <v>57</v>
      </c>
      <c r="I2546" t="s">
        <v>36</v>
      </c>
      <c r="J2546">
        <v>8</v>
      </c>
      <c r="K2546" t="s">
        <v>499</v>
      </c>
      <c r="L2546" t="s">
        <v>49</v>
      </c>
      <c r="M2546" t="s">
        <v>560</v>
      </c>
      <c r="N2546" t="s">
        <v>1544</v>
      </c>
      <c r="O2546" t="s">
        <v>41</v>
      </c>
      <c r="P2546" t="s">
        <v>52</v>
      </c>
      <c r="Q2546" t="s">
        <v>481</v>
      </c>
      <c r="R2546" t="s">
        <v>34</v>
      </c>
      <c r="S2546" t="s">
        <v>2904</v>
      </c>
      <c r="T2546">
        <v>2125</v>
      </c>
      <c r="U2546">
        <v>111130</v>
      </c>
      <c r="V2546">
        <v>0</v>
      </c>
      <c r="W2546" t="s">
        <v>44</v>
      </c>
      <c r="X2546" t="s">
        <v>43</v>
      </c>
      <c r="Y2546" t="s">
        <v>43</v>
      </c>
      <c r="Z2546">
        <v>0</v>
      </c>
      <c r="AA2546" t="s">
        <v>45</v>
      </c>
      <c r="AB2546" t="s">
        <v>43</v>
      </c>
      <c r="AC2546" t="s">
        <v>43</v>
      </c>
    </row>
    <row r="2547" spans="1:29" x14ac:dyDescent="0.3">
      <c r="A2547" s="2">
        <v>45065.54587962963</v>
      </c>
      <c r="B2547" t="s">
        <v>29</v>
      </c>
      <c r="C2547" s="4" t="s">
        <v>2905</v>
      </c>
      <c r="D2547" t="s">
        <v>31</v>
      </c>
      <c r="E2547" t="s">
        <v>32</v>
      </c>
      <c r="F2547" t="s">
        <v>33</v>
      </c>
      <c r="G2547" t="s">
        <v>495</v>
      </c>
      <c r="H2547" t="s">
        <v>35</v>
      </c>
      <c r="I2547" t="s">
        <v>36</v>
      </c>
      <c r="J2547">
        <v>7</v>
      </c>
      <c r="K2547" t="s">
        <v>48</v>
      </c>
      <c r="L2547" t="s">
        <v>69</v>
      </c>
      <c r="M2547" t="s">
        <v>621</v>
      </c>
      <c r="N2547" t="s">
        <v>2906</v>
      </c>
      <c r="O2547" t="s">
        <v>85</v>
      </c>
      <c r="P2547" t="s">
        <v>77</v>
      </c>
      <c r="Q2547" t="s">
        <v>481</v>
      </c>
      <c r="R2547" t="s">
        <v>495</v>
      </c>
      <c r="S2547" t="s">
        <v>2907</v>
      </c>
      <c r="T2547">
        <v>4150</v>
      </c>
      <c r="U2547">
        <v>131150</v>
      </c>
      <c r="V2547">
        <v>0</v>
      </c>
      <c r="W2547" t="s">
        <v>44</v>
      </c>
      <c r="X2547" t="s">
        <v>43</v>
      </c>
      <c r="Y2547" t="s">
        <v>43</v>
      </c>
      <c r="Z2547">
        <v>0</v>
      </c>
      <c r="AA2547" t="s">
        <v>45</v>
      </c>
      <c r="AB2547" t="s">
        <v>43</v>
      </c>
      <c r="AC2547" t="s">
        <v>43</v>
      </c>
    </row>
    <row r="2548" spans="1:29" x14ac:dyDescent="0.3">
      <c r="A2548" s="2">
        <v>45065.548206018517</v>
      </c>
      <c r="B2548" t="s">
        <v>29</v>
      </c>
      <c r="C2548" s="4" t="s">
        <v>2903</v>
      </c>
      <c r="D2548" t="s">
        <v>31</v>
      </c>
      <c r="E2548" t="s">
        <v>73</v>
      </c>
      <c r="F2548" t="s">
        <v>33</v>
      </c>
      <c r="G2548" t="s">
        <v>34</v>
      </c>
      <c r="H2548" t="s">
        <v>57</v>
      </c>
      <c r="I2548" t="s">
        <v>36</v>
      </c>
      <c r="J2548">
        <v>9</v>
      </c>
      <c r="K2548" t="s">
        <v>499</v>
      </c>
      <c r="L2548" t="s">
        <v>49</v>
      </c>
      <c r="M2548" t="s">
        <v>490</v>
      </c>
      <c r="N2548" t="s">
        <v>1244</v>
      </c>
      <c r="O2548" t="s">
        <v>41</v>
      </c>
      <c r="P2548" t="s">
        <v>180</v>
      </c>
      <c r="Q2548" t="s">
        <v>481</v>
      </c>
      <c r="R2548" t="s">
        <v>34</v>
      </c>
      <c r="S2548" t="s">
        <v>2908</v>
      </c>
      <c r="T2548">
        <v>50</v>
      </c>
      <c r="U2548">
        <v>151</v>
      </c>
      <c r="V2548">
        <v>0</v>
      </c>
      <c r="W2548" t="s">
        <v>44</v>
      </c>
      <c r="X2548" t="s">
        <v>43</v>
      </c>
      <c r="Y2548" t="s">
        <v>43</v>
      </c>
      <c r="Z2548">
        <v>0</v>
      </c>
      <c r="AA2548" t="s">
        <v>45</v>
      </c>
      <c r="AB2548" t="s">
        <v>43</v>
      </c>
      <c r="AC2548" t="s">
        <v>43</v>
      </c>
    </row>
    <row r="2549" spans="1:29" x14ac:dyDescent="0.3">
      <c r="A2549" s="2">
        <v>45065.550578703696</v>
      </c>
      <c r="B2549" t="s">
        <v>29</v>
      </c>
      <c r="C2549" s="4" t="s">
        <v>2805</v>
      </c>
      <c r="D2549" t="s">
        <v>31</v>
      </c>
      <c r="E2549" t="s">
        <v>55</v>
      </c>
      <c r="F2549" t="s">
        <v>33</v>
      </c>
      <c r="G2549" t="s">
        <v>56</v>
      </c>
      <c r="H2549" t="s">
        <v>35</v>
      </c>
      <c r="I2549" t="s">
        <v>36</v>
      </c>
      <c r="J2549">
        <v>2</v>
      </c>
      <c r="K2549" t="s">
        <v>123</v>
      </c>
      <c r="L2549" t="s">
        <v>69</v>
      </c>
      <c r="M2549" t="s">
        <v>515</v>
      </c>
      <c r="N2549" t="s">
        <v>563</v>
      </c>
      <c r="O2549" t="s">
        <v>113</v>
      </c>
      <c r="P2549" t="s">
        <v>82</v>
      </c>
      <c r="Q2549" t="s">
        <v>481</v>
      </c>
      <c r="R2549" t="s">
        <v>34</v>
      </c>
      <c r="S2549" t="s">
        <v>2909</v>
      </c>
      <c r="T2549">
        <v>4150</v>
      </c>
      <c r="U2549">
        <v>91110</v>
      </c>
      <c r="V2549">
        <v>0</v>
      </c>
      <c r="W2549" t="s">
        <v>44</v>
      </c>
      <c r="X2549" t="s">
        <v>43</v>
      </c>
      <c r="Y2549" t="s">
        <v>43</v>
      </c>
      <c r="Z2549">
        <v>0</v>
      </c>
      <c r="AA2549" t="s">
        <v>45</v>
      </c>
      <c r="AB2549" t="s">
        <v>43</v>
      </c>
      <c r="AC2549" t="s">
        <v>43</v>
      </c>
    </row>
    <row r="2550" spans="1:29" x14ac:dyDescent="0.3">
      <c r="A2550" s="2">
        <v>45065.550625000003</v>
      </c>
      <c r="B2550" t="s">
        <v>29</v>
      </c>
      <c r="C2550" s="4" t="s">
        <v>1876</v>
      </c>
      <c r="D2550" t="s">
        <v>54</v>
      </c>
      <c r="E2550" t="s">
        <v>73</v>
      </c>
      <c r="F2550" t="s">
        <v>33</v>
      </c>
      <c r="G2550" t="s">
        <v>34</v>
      </c>
      <c r="H2550" t="s">
        <v>35</v>
      </c>
      <c r="I2550" t="s">
        <v>58</v>
      </c>
      <c r="J2550">
        <v>7</v>
      </c>
      <c r="K2550" t="s">
        <v>81</v>
      </c>
      <c r="L2550" t="s">
        <v>69</v>
      </c>
      <c r="M2550" t="s">
        <v>588</v>
      </c>
      <c r="N2550" t="s">
        <v>967</v>
      </c>
      <c r="O2550" t="s">
        <v>41</v>
      </c>
      <c r="P2550" t="s">
        <v>66</v>
      </c>
      <c r="Q2550" t="s">
        <v>481</v>
      </c>
      <c r="R2550" t="s">
        <v>34</v>
      </c>
      <c r="S2550" t="s">
        <v>2910</v>
      </c>
      <c r="T2550">
        <v>50</v>
      </c>
      <c r="U2550">
        <v>91110</v>
      </c>
      <c r="V2550">
        <v>0</v>
      </c>
      <c r="W2550" t="s">
        <v>44</v>
      </c>
      <c r="X2550" t="s">
        <v>43</v>
      </c>
      <c r="Y2550" t="s">
        <v>43</v>
      </c>
      <c r="Z2550">
        <v>0</v>
      </c>
      <c r="AA2550" t="s">
        <v>45</v>
      </c>
      <c r="AB2550" t="s">
        <v>43</v>
      </c>
      <c r="AC2550" t="s">
        <v>43</v>
      </c>
    </row>
    <row r="2551" spans="1:29" x14ac:dyDescent="0.3">
      <c r="A2551" s="2">
        <v>45065.551446759258</v>
      </c>
      <c r="B2551" t="s">
        <v>29</v>
      </c>
      <c r="C2551" s="4" t="s">
        <v>448</v>
      </c>
      <c r="D2551" t="s">
        <v>31</v>
      </c>
      <c r="E2551" t="s">
        <v>64</v>
      </c>
      <c r="F2551" t="s">
        <v>33</v>
      </c>
      <c r="G2551" t="s">
        <v>495</v>
      </c>
      <c r="H2551" t="s">
        <v>35</v>
      </c>
      <c r="I2551" t="s">
        <v>36</v>
      </c>
      <c r="J2551">
        <v>1</v>
      </c>
      <c r="K2551" t="s">
        <v>48</v>
      </c>
      <c r="L2551" t="s">
        <v>49</v>
      </c>
      <c r="M2551" t="s">
        <v>515</v>
      </c>
      <c r="N2551" t="s">
        <v>1668</v>
      </c>
      <c r="O2551" t="s">
        <v>85</v>
      </c>
      <c r="P2551" t="s">
        <v>82</v>
      </c>
      <c r="Q2551" t="s">
        <v>481</v>
      </c>
      <c r="R2551" t="s">
        <v>495</v>
      </c>
      <c r="S2551" t="s">
        <v>2911</v>
      </c>
      <c r="T2551">
        <v>50</v>
      </c>
      <c r="U2551">
        <v>151</v>
      </c>
      <c r="V2551">
        <v>0</v>
      </c>
      <c r="W2551" t="s">
        <v>44</v>
      </c>
      <c r="X2551" t="s">
        <v>43</v>
      </c>
      <c r="Y2551" t="s">
        <v>43</v>
      </c>
      <c r="Z2551">
        <v>0</v>
      </c>
      <c r="AA2551" t="s">
        <v>45</v>
      </c>
      <c r="AB2551" t="s">
        <v>43</v>
      </c>
      <c r="AC2551" t="s">
        <v>43</v>
      </c>
    </row>
    <row r="2552" spans="1:29" x14ac:dyDescent="0.3">
      <c r="A2552" s="2">
        <v>45065.553425925929</v>
      </c>
      <c r="B2552" t="s">
        <v>29</v>
      </c>
      <c r="C2552" s="4" t="s">
        <v>2912</v>
      </c>
      <c r="D2552" t="s">
        <v>31</v>
      </c>
      <c r="E2552" t="s">
        <v>32</v>
      </c>
      <c r="F2552" t="s">
        <v>47</v>
      </c>
      <c r="G2552" t="s">
        <v>34</v>
      </c>
      <c r="H2552" t="s">
        <v>57</v>
      </c>
      <c r="I2552" t="s">
        <v>36</v>
      </c>
      <c r="J2552">
        <v>3</v>
      </c>
      <c r="K2552" t="s">
        <v>123</v>
      </c>
      <c r="L2552" t="s">
        <v>38</v>
      </c>
      <c r="M2552" t="s">
        <v>540</v>
      </c>
      <c r="N2552" t="s">
        <v>907</v>
      </c>
      <c r="O2552" t="s">
        <v>41</v>
      </c>
      <c r="P2552" t="s">
        <v>66</v>
      </c>
      <c r="Q2552" t="s">
        <v>513</v>
      </c>
      <c r="R2552" t="s">
        <v>34</v>
      </c>
      <c r="S2552" t="s">
        <v>2913</v>
      </c>
      <c r="T2552">
        <v>4150</v>
      </c>
      <c r="U2552">
        <v>91110</v>
      </c>
      <c r="V2552">
        <v>0</v>
      </c>
      <c r="W2552" t="s">
        <v>44</v>
      </c>
      <c r="X2552" t="s">
        <v>43</v>
      </c>
      <c r="Y2552" t="s">
        <v>43</v>
      </c>
      <c r="Z2552">
        <v>0</v>
      </c>
      <c r="AA2552" t="s">
        <v>45</v>
      </c>
      <c r="AB2552" t="s">
        <v>43</v>
      </c>
      <c r="AC2552" t="s">
        <v>43</v>
      </c>
    </row>
    <row r="2553" spans="1:29" x14ac:dyDescent="0.3">
      <c r="A2553" s="2">
        <v>45065.553854166668</v>
      </c>
      <c r="B2553" t="s">
        <v>29</v>
      </c>
      <c r="C2553" s="4" t="s">
        <v>1284</v>
      </c>
      <c r="D2553" t="s">
        <v>31</v>
      </c>
      <c r="E2553" t="s">
        <v>64</v>
      </c>
      <c r="F2553" t="s">
        <v>122</v>
      </c>
      <c r="G2553" t="s">
        <v>34</v>
      </c>
      <c r="H2553" t="s">
        <v>35</v>
      </c>
      <c r="I2553" t="s">
        <v>36</v>
      </c>
      <c r="J2553">
        <v>4</v>
      </c>
      <c r="K2553" t="s">
        <v>499</v>
      </c>
      <c r="L2553" t="s">
        <v>49</v>
      </c>
      <c r="M2553" t="s">
        <v>560</v>
      </c>
      <c r="N2553" t="s">
        <v>693</v>
      </c>
      <c r="O2553" t="s">
        <v>41</v>
      </c>
      <c r="P2553" t="s">
        <v>62</v>
      </c>
      <c r="Q2553" t="s">
        <v>513</v>
      </c>
      <c r="R2553" t="s">
        <v>34</v>
      </c>
      <c r="S2553" t="s">
        <v>2914</v>
      </c>
      <c r="T2553">
        <v>50</v>
      </c>
      <c r="U2553">
        <v>151</v>
      </c>
      <c r="V2553">
        <v>0</v>
      </c>
      <c r="W2553" t="s">
        <v>44</v>
      </c>
      <c r="X2553" t="s">
        <v>43</v>
      </c>
      <c r="Y2553" t="s">
        <v>43</v>
      </c>
      <c r="Z2553">
        <v>0</v>
      </c>
      <c r="AA2553" t="s">
        <v>45</v>
      </c>
      <c r="AB2553" t="s">
        <v>43</v>
      </c>
      <c r="AC2553" t="s">
        <v>43</v>
      </c>
    </row>
    <row r="2554" spans="1:29" x14ac:dyDescent="0.3">
      <c r="A2554" s="2">
        <v>45065.558912037042</v>
      </c>
      <c r="B2554" t="s">
        <v>29</v>
      </c>
      <c r="C2554" s="4" t="s">
        <v>2915</v>
      </c>
      <c r="D2554" t="s">
        <v>31</v>
      </c>
      <c r="E2554" t="s">
        <v>32</v>
      </c>
      <c r="F2554" t="s">
        <v>122</v>
      </c>
      <c r="G2554" t="s">
        <v>56</v>
      </c>
      <c r="H2554" t="s">
        <v>57</v>
      </c>
      <c r="I2554" t="s">
        <v>36</v>
      </c>
      <c r="J2554">
        <v>6</v>
      </c>
      <c r="K2554" t="s">
        <v>48</v>
      </c>
      <c r="L2554" t="s">
        <v>49</v>
      </c>
      <c r="M2554" t="s">
        <v>588</v>
      </c>
      <c r="N2554" t="s">
        <v>1058</v>
      </c>
      <c r="O2554" t="s">
        <v>41</v>
      </c>
      <c r="P2554" t="s">
        <v>66</v>
      </c>
      <c r="Q2554" t="s">
        <v>35</v>
      </c>
      <c r="R2554" t="s">
        <v>34</v>
      </c>
      <c r="S2554" t="s">
        <v>2916</v>
      </c>
      <c r="T2554">
        <v>50</v>
      </c>
      <c r="U2554">
        <v>131150</v>
      </c>
      <c r="V2554">
        <v>0</v>
      </c>
      <c r="W2554" t="s">
        <v>44</v>
      </c>
      <c r="X2554" t="s">
        <v>43</v>
      </c>
      <c r="Y2554" t="s">
        <v>43</v>
      </c>
      <c r="Z2554">
        <v>0</v>
      </c>
      <c r="AA2554" t="s">
        <v>45</v>
      </c>
      <c r="AB2554" t="s">
        <v>43</v>
      </c>
      <c r="AC2554" t="s">
        <v>43</v>
      </c>
    </row>
    <row r="2555" spans="1:29" x14ac:dyDescent="0.3">
      <c r="A2555" s="2">
        <v>45065.564479166656</v>
      </c>
      <c r="B2555" t="s">
        <v>29</v>
      </c>
      <c r="C2555" s="4" t="s">
        <v>131</v>
      </c>
      <c r="D2555" t="s">
        <v>54</v>
      </c>
      <c r="E2555" t="s">
        <v>32</v>
      </c>
      <c r="F2555" t="s">
        <v>122</v>
      </c>
      <c r="G2555" t="s">
        <v>34</v>
      </c>
      <c r="H2555" t="s">
        <v>35</v>
      </c>
      <c r="I2555" t="s">
        <v>36</v>
      </c>
      <c r="J2555">
        <v>5</v>
      </c>
      <c r="K2555" t="s">
        <v>48</v>
      </c>
      <c r="L2555" t="s">
        <v>38</v>
      </c>
      <c r="M2555" t="s">
        <v>588</v>
      </c>
      <c r="N2555" t="s">
        <v>1261</v>
      </c>
      <c r="O2555" t="s">
        <v>113</v>
      </c>
      <c r="P2555" t="s">
        <v>52</v>
      </c>
      <c r="Q2555" t="s">
        <v>481</v>
      </c>
      <c r="R2555" t="s">
        <v>34</v>
      </c>
      <c r="S2555" t="s">
        <v>2917</v>
      </c>
      <c r="T2555">
        <v>2125</v>
      </c>
      <c r="U2555">
        <v>7190</v>
      </c>
      <c r="V2555">
        <v>0</v>
      </c>
      <c r="W2555" t="s">
        <v>44</v>
      </c>
      <c r="X2555" t="s">
        <v>43</v>
      </c>
      <c r="Y2555" t="s">
        <v>43</v>
      </c>
      <c r="Z2555">
        <v>0</v>
      </c>
      <c r="AA2555" t="s">
        <v>45</v>
      </c>
      <c r="AB2555" t="s">
        <v>43</v>
      </c>
      <c r="AC2555" t="s">
        <v>43</v>
      </c>
    </row>
    <row r="2556" spans="1:29" x14ac:dyDescent="0.3">
      <c r="A2556" s="2">
        <v>45065.565636574072</v>
      </c>
      <c r="B2556" t="s">
        <v>29</v>
      </c>
      <c r="C2556" s="4" t="s">
        <v>1444</v>
      </c>
      <c r="D2556" t="s">
        <v>31</v>
      </c>
      <c r="E2556" t="s">
        <v>64</v>
      </c>
      <c r="F2556" t="s">
        <v>122</v>
      </c>
      <c r="G2556" t="s">
        <v>34</v>
      </c>
      <c r="H2556" t="s">
        <v>35</v>
      </c>
      <c r="I2556" t="s">
        <v>36</v>
      </c>
      <c r="J2556">
        <v>5</v>
      </c>
      <c r="K2556" t="s">
        <v>48</v>
      </c>
      <c r="L2556" t="s">
        <v>38</v>
      </c>
      <c r="M2556" t="s">
        <v>505</v>
      </c>
      <c r="N2556" t="s">
        <v>593</v>
      </c>
      <c r="O2556" t="s">
        <v>41</v>
      </c>
      <c r="P2556" t="s">
        <v>180</v>
      </c>
      <c r="Q2556" t="s">
        <v>35</v>
      </c>
      <c r="R2556" t="s">
        <v>34</v>
      </c>
      <c r="S2556" t="s">
        <v>2918</v>
      </c>
      <c r="T2556">
        <v>2630</v>
      </c>
      <c r="U2556">
        <v>111130</v>
      </c>
      <c r="V2556">
        <v>0</v>
      </c>
      <c r="W2556" t="s">
        <v>44</v>
      </c>
      <c r="X2556" t="s">
        <v>43</v>
      </c>
      <c r="Y2556" t="s">
        <v>43</v>
      </c>
      <c r="Z2556">
        <v>0</v>
      </c>
      <c r="AA2556" t="s">
        <v>45</v>
      </c>
      <c r="AB2556" t="s">
        <v>43</v>
      </c>
      <c r="AC2556" t="s">
        <v>43</v>
      </c>
    </row>
    <row r="2557" spans="1:29" x14ac:dyDescent="0.3">
      <c r="A2557" s="2">
        <v>45065.565798611111</v>
      </c>
      <c r="B2557" t="s">
        <v>29</v>
      </c>
      <c r="C2557" s="4" t="s">
        <v>1023</v>
      </c>
      <c r="D2557" t="s">
        <v>31</v>
      </c>
      <c r="E2557" t="s">
        <v>55</v>
      </c>
      <c r="F2557" t="s">
        <v>47</v>
      </c>
      <c r="G2557" t="s">
        <v>34</v>
      </c>
      <c r="H2557" t="s">
        <v>35</v>
      </c>
      <c r="I2557" t="s">
        <v>36</v>
      </c>
      <c r="J2557">
        <v>10</v>
      </c>
      <c r="K2557" t="s">
        <v>499</v>
      </c>
      <c r="L2557" t="s">
        <v>38</v>
      </c>
      <c r="M2557" t="s">
        <v>588</v>
      </c>
      <c r="N2557" t="s">
        <v>672</v>
      </c>
      <c r="O2557" t="s">
        <v>41</v>
      </c>
      <c r="P2557" t="s">
        <v>82</v>
      </c>
      <c r="Q2557" t="s">
        <v>35</v>
      </c>
      <c r="R2557" t="s">
        <v>34</v>
      </c>
      <c r="S2557" t="s">
        <v>2919</v>
      </c>
      <c r="T2557">
        <v>50</v>
      </c>
      <c r="U2557">
        <v>131150</v>
      </c>
      <c r="V2557">
        <v>0</v>
      </c>
      <c r="W2557" t="s">
        <v>44</v>
      </c>
      <c r="X2557" t="s">
        <v>43</v>
      </c>
      <c r="Y2557" t="s">
        <v>43</v>
      </c>
      <c r="Z2557">
        <v>0</v>
      </c>
      <c r="AA2557" t="s">
        <v>45</v>
      </c>
      <c r="AB2557" t="s">
        <v>43</v>
      </c>
      <c r="AC2557" t="s">
        <v>43</v>
      </c>
    </row>
    <row r="2558" spans="1:29" x14ac:dyDescent="0.3">
      <c r="A2558" s="2">
        <v>45065.569039351853</v>
      </c>
      <c r="B2558" t="s">
        <v>29</v>
      </c>
      <c r="C2558" s="4" t="s">
        <v>412</v>
      </c>
      <c r="D2558" t="s">
        <v>31</v>
      </c>
      <c r="E2558" t="s">
        <v>73</v>
      </c>
      <c r="F2558" t="s">
        <v>33</v>
      </c>
      <c r="G2558" t="s">
        <v>34</v>
      </c>
      <c r="H2558" t="s">
        <v>35</v>
      </c>
      <c r="I2558" t="s">
        <v>36</v>
      </c>
      <c r="J2558">
        <v>2</v>
      </c>
      <c r="K2558" t="s">
        <v>48</v>
      </c>
      <c r="L2558" t="s">
        <v>49</v>
      </c>
      <c r="M2558" t="s">
        <v>500</v>
      </c>
      <c r="N2558" t="s">
        <v>666</v>
      </c>
      <c r="O2558" t="s">
        <v>41</v>
      </c>
      <c r="P2558" t="s">
        <v>52</v>
      </c>
      <c r="Q2558" t="s">
        <v>481</v>
      </c>
      <c r="R2558" t="s">
        <v>34</v>
      </c>
      <c r="S2558" t="s">
        <v>2920</v>
      </c>
      <c r="T2558">
        <v>3140</v>
      </c>
      <c r="U2558">
        <v>111130</v>
      </c>
      <c r="V2558">
        <v>0</v>
      </c>
      <c r="W2558" t="s">
        <v>44</v>
      </c>
      <c r="X2558" t="s">
        <v>43</v>
      </c>
      <c r="Y2558" t="s">
        <v>43</v>
      </c>
      <c r="Z2558">
        <v>0</v>
      </c>
      <c r="AA2558" t="s">
        <v>45</v>
      </c>
      <c r="AB2558" t="s">
        <v>43</v>
      </c>
      <c r="AC2558" t="s">
        <v>43</v>
      </c>
    </row>
    <row r="2559" spans="1:29" x14ac:dyDescent="0.3">
      <c r="A2559" s="2">
        <v>45065.571030092593</v>
      </c>
      <c r="B2559" t="s">
        <v>29</v>
      </c>
      <c r="C2559" s="4" t="s">
        <v>2900</v>
      </c>
      <c r="D2559" t="s">
        <v>31</v>
      </c>
      <c r="E2559" t="s">
        <v>64</v>
      </c>
      <c r="F2559" t="s">
        <v>33</v>
      </c>
      <c r="G2559" t="s">
        <v>56</v>
      </c>
      <c r="H2559" t="s">
        <v>35</v>
      </c>
      <c r="I2559" t="s">
        <v>36</v>
      </c>
      <c r="J2559">
        <v>5</v>
      </c>
      <c r="K2559" t="s">
        <v>81</v>
      </c>
      <c r="L2559" t="s">
        <v>49</v>
      </c>
      <c r="M2559" t="s">
        <v>560</v>
      </c>
      <c r="N2559" t="s">
        <v>702</v>
      </c>
      <c r="O2559" t="s">
        <v>41</v>
      </c>
      <c r="P2559" t="s">
        <v>62</v>
      </c>
      <c r="Q2559" t="s">
        <v>35</v>
      </c>
      <c r="R2559" t="s">
        <v>34</v>
      </c>
      <c r="S2559" t="s">
        <v>2921</v>
      </c>
      <c r="T2559">
        <v>2630</v>
      </c>
      <c r="U2559">
        <v>111130</v>
      </c>
      <c r="V2559">
        <v>0</v>
      </c>
      <c r="W2559" t="s">
        <v>44</v>
      </c>
      <c r="X2559" t="s">
        <v>43</v>
      </c>
      <c r="Y2559" t="s">
        <v>43</v>
      </c>
      <c r="Z2559">
        <v>0</v>
      </c>
      <c r="AA2559" t="s">
        <v>45</v>
      </c>
      <c r="AB2559" t="s">
        <v>43</v>
      </c>
      <c r="AC2559" t="s">
        <v>43</v>
      </c>
    </row>
    <row r="2560" spans="1:29" x14ac:dyDescent="0.3">
      <c r="A2560" s="2">
        <v>45065.571215277778</v>
      </c>
      <c r="B2560" t="s">
        <v>29</v>
      </c>
      <c r="C2560" s="4" t="s">
        <v>131</v>
      </c>
      <c r="D2560" t="s">
        <v>54</v>
      </c>
      <c r="E2560" t="s">
        <v>73</v>
      </c>
      <c r="F2560" t="s">
        <v>33</v>
      </c>
      <c r="G2560" t="s">
        <v>56</v>
      </c>
      <c r="H2560" t="s">
        <v>57</v>
      </c>
      <c r="I2560" t="s">
        <v>36</v>
      </c>
      <c r="J2560">
        <v>8</v>
      </c>
      <c r="K2560" t="s">
        <v>499</v>
      </c>
      <c r="L2560" t="s">
        <v>194</v>
      </c>
      <c r="M2560" t="s">
        <v>532</v>
      </c>
      <c r="N2560" t="s">
        <v>2922</v>
      </c>
      <c r="O2560" t="s">
        <v>85</v>
      </c>
      <c r="P2560" t="s">
        <v>52</v>
      </c>
      <c r="Q2560" t="s">
        <v>35</v>
      </c>
      <c r="R2560" t="s">
        <v>34</v>
      </c>
      <c r="S2560" t="s">
        <v>2923</v>
      </c>
      <c r="T2560">
        <v>50</v>
      </c>
      <c r="U2560">
        <v>151</v>
      </c>
      <c r="V2560">
        <v>0</v>
      </c>
      <c r="W2560" t="s">
        <v>44</v>
      </c>
      <c r="X2560" t="s">
        <v>43</v>
      </c>
      <c r="Y2560" t="s">
        <v>43</v>
      </c>
      <c r="Z2560">
        <v>0</v>
      </c>
      <c r="AA2560" t="s">
        <v>45</v>
      </c>
      <c r="AB2560" t="s">
        <v>43</v>
      </c>
      <c r="AC2560" t="s">
        <v>43</v>
      </c>
    </row>
    <row r="2561" spans="1:29" x14ac:dyDescent="0.3">
      <c r="A2561" s="2">
        <v>45065.571226851847</v>
      </c>
      <c r="B2561" t="s">
        <v>29</v>
      </c>
      <c r="C2561" s="4" t="s">
        <v>2924</v>
      </c>
      <c r="D2561" t="s">
        <v>31</v>
      </c>
      <c r="E2561" t="s">
        <v>73</v>
      </c>
      <c r="F2561" t="s">
        <v>47</v>
      </c>
      <c r="G2561" t="s">
        <v>34</v>
      </c>
      <c r="H2561" t="s">
        <v>35</v>
      </c>
      <c r="I2561" t="s">
        <v>36</v>
      </c>
      <c r="J2561">
        <v>6</v>
      </c>
      <c r="K2561" t="s">
        <v>499</v>
      </c>
      <c r="L2561" t="s">
        <v>49</v>
      </c>
      <c r="M2561" t="s">
        <v>515</v>
      </c>
      <c r="N2561" t="s">
        <v>534</v>
      </c>
      <c r="O2561" t="s">
        <v>85</v>
      </c>
      <c r="P2561" t="s">
        <v>62</v>
      </c>
      <c r="Q2561" t="s">
        <v>481</v>
      </c>
      <c r="R2561" t="s">
        <v>495</v>
      </c>
      <c r="S2561" t="s">
        <v>2925</v>
      </c>
      <c r="T2561">
        <v>4150</v>
      </c>
      <c r="U2561">
        <v>7190</v>
      </c>
      <c r="V2561">
        <v>0</v>
      </c>
      <c r="W2561" t="s">
        <v>44</v>
      </c>
      <c r="X2561" t="s">
        <v>43</v>
      </c>
      <c r="Y2561" t="s">
        <v>43</v>
      </c>
      <c r="Z2561">
        <v>0</v>
      </c>
      <c r="AA2561" t="s">
        <v>45</v>
      </c>
      <c r="AB2561" t="s">
        <v>43</v>
      </c>
      <c r="AC2561" t="s">
        <v>43</v>
      </c>
    </row>
    <row r="2562" spans="1:29" x14ac:dyDescent="0.3">
      <c r="A2562" s="2">
        <v>45065.581134259257</v>
      </c>
      <c r="B2562" t="s">
        <v>29</v>
      </c>
      <c r="C2562" s="4" t="s">
        <v>293</v>
      </c>
      <c r="D2562" t="s">
        <v>31</v>
      </c>
      <c r="E2562" t="s">
        <v>32</v>
      </c>
      <c r="F2562" t="s">
        <v>47</v>
      </c>
      <c r="G2562" t="s">
        <v>495</v>
      </c>
      <c r="H2562" t="s">
        <v>35</v>
      </c>
      <c r="I2562" t="s">
        <v>58</v>
      </c>
      <c r="J2562">
        <v>2</v>
      </c>
      <c r="K2562" t="s">
        <v>48</v>
      </c>
      <c r="L2562" t="s">
        <v>49</v>
      </c>
      <c r="M2562" t="s">
        <v>560</v>
      </c>
      <c r="N2562" t="s">
        <v>1313</v>
      </c>
      <c r="O2562" t="s">
        <v>113</v>
      </c>
      <c r="P2562" t="s">
        <v>290</v>
      </c>
      <c r="Q2562" t="s">
        <v>481</v>
      </c>
      <c r="R2562" t="s">
        <v>495</v>
      </c>
      <c r="S2562" t="s">
        <v>2926</v>
      </c>
      <c r="T2562">
        <v>510</v>
      </c>
      <c r="U2562">
        <v>3050</v>
      </c>
      <c r="V2562">
        <v>0</v>
      </c>
      <c r="W2562" t="s">
        <v>44</v>
      </c>
      <c r="X2562" t="s">
        <v>43</v>
      </c>
      <c r="Y2562" t="s">
        <v>43</v>
      </c>
      <c r="Z2562">
        <v>0</v>
      </c>
      <c r="AA2562" t="s">
        <v>45</v>
      </c>
      <c r="AB2562" t="s">
        <v>43</v>
      </c>
      <c r="AC2562" t="s">
        <v>43</v>
      </c>
    </row>
    <row r="2563" spans="1:29" x14ac:dyDescent="0.3">
      <c r="A2563" s="2">
        <v>45065.588460648149</v>
      </c>
      <c r="B2563" t="s">
        <v>29</v>
      </c>
      <c r="C2563" s="4" t="s">
        <v>2264</v>
      </c>
      <c r="D2563" t="s">
        <v>54</v>
      </c>
      <c r="E2563" t="s">
        <v>68</v>
      </c>
      <c r="F2563" t="s">
        <v>33</v>
      </c>
      <c r="G2563" t="s">
        <v>34</v>
      </c>
      <c r="H2563" t="s">
        <v>35</v>
      </c>
      <c r="I2563" t="s">
        <v>36</v>
      </c>
      <c r="J2563">
        <v>1</v>
      </c>
      <c r="K2563" t="s">
        <v>48</v>
      </c>
      <c r="L2563" t="s">
        <v>69</v>
      </c>
      <c r="M2563" t="s">
        <v>511</v>
      </c>
      <c r="N2563" t="s">
        <v>663</v>
      </c>
      <c r="O2563" t="s">
        <v>85</v>
      </c>
      <c r="P2563" t="s">
        <v>95</v>
      </c>
      <c r="Q2563" t="s">
        <v>481</v>
      </c>
      <c r="R2563" t="s">
        <v>34</v>
      </c>
      <c r="S2563" t="s">
        <v>2927</v>
      </c>
      <c r="T2563">
        <v>50</v>
      </c>
      <c r="U2563">
        <v>151</v>
      </c>
      <c r="V2563">
        <v>0</v>
      </c>
      <c r="W2563" t="s">
        <v>44</v>
      </c>
      <c r="X2563" t="s">
        <v>43</v>
      </c>
      <c r="Y2563" t="s">
        <v>43</v>
      </c>
      <c r="Z2563">
        <v>0</v>
      </c>
      <c r="AA2563" t="s">
        <v>45</v>
      </c>
      <c r="AB2563" t="s">
        <v>43</v>
      </c>
      <c r="AC2563" t="s">
        <v>43</v>
      </c>
    </row>
    <row r="2564" spans="1:29" x14ac:dyDescent="0.3">
      <c r="A2564" s="2">
        <v>45065.592280092591</v>
      </c>
      <c r="B2564" t="s">
        <v>29</v>
      </c>
      <c r="C2564" s="4" t="s">
        <v>1444</v>
      </c>
      <c r="D2564" t="s">
        <v>31</v>
      </c>
      <c r="E2564" t="s">
        <v>73</v>
      </c>
      <c r="F2564" t="s">
        <v>47</v>
      </c>
      <c r="G2564" t="s">
        <v>56</v>
      </c>
      <c r="H2564" t="s">
        <v>35</v>
      </c>
      <c r="I2564" t="s">
        <v>36</v>
      </c>
      <c r="J2564">
        <v>1</v>
      </c>
      <c r="K2564" t="s">
        <v>499</v>
      </c>
      <c r="L2564" t="s">
        <v>49</v>
      </c>
      <c r="M2564" t="s">
        <v>532</v>
      </c>
      <c r="N2564" t="s">
        <v>663</v>
      </c>
      <c r="O2564" t="s">
        <v>41</v>
      </c>
      <c r="P2564" t="s">
        <v>95</v>
      </c>
      <c r="Q2564" t="s">
        <v>481</v>
      </c>
      <c r="R2564" t="s">
        <v>507</v>
      </c>
      <c r="S2564" t="s">
        <v>2928</v>
      </c>
      <c r="T2564">
        <v>3140</v>
      </c>
      <c r="U2564">
        <v>111130</v>
      </c>
      <c r="V2564">
        <v>0</v>
      </c>
      <c r="W2564" t="s">
        <v>44</v>
      </c>
      <c r="X2564" t="s">
        <v>43</v>
      </c>
      <c r="Y2564" t="s">
        <v>43</v>
      </c>
      <c r="Z2564">
        <v>0</v>
      </c>
      <c r="AA2564" t="s">
        <v>45</v>
      </c>
      <c r="AB2564" t="s">
        <v>43</v>
      </c>
      <c r="AC2564" t="s">
        <v>43</v>
      </c>
    </row>
    <row r="2565" spans="1:29" x14ac:dyDescent="0.3">
      <c r="A2565" s="2">
        <v>45065.597395833327</v>
      </c>
      <c r="B2565" t="s">
        <v>29</v>
      </c>
      <c r="C2565" s="4" t="s">
        <v>2264</v>
      </c>
      <c r="D2565" t="s">
        <v>54</v>
      </c>
      <c r="E2565" t="s">
        <v>73</v>
      </c>
      <c r="F2565" t="s">
        <v>122</v>
      </c>
      <c r="G2565" t="s">
        <v>34</v>
      </c>
      <c r="H2565" t="s">
        <v>35</v>
      </c>
      <c r="I2565" t="s">
        <v>36</v>
      </c>
      <c r="J2565">
        <v>6</v>
      </c>
      <c r="K2565" t="s">
        <v>81</v>
      </c>
      <c r="L2565" t="s">
        <v>194</v>
      </c>
      <c r="M2565" t="s">
        <v>560</v>
      </c>
      <c r="N2565" t="s">
        <v>520</v>
      </c>
      <c r="O2565" t="s">
        <v>41</v>
      </c>
      <c r="P2565" t="s">
        <v>66</v>
      </c>
      <c r="Q2565" t="s">
        <v>481</v>
      </c>
      <c r="R2565" t="s">
        <v>34</v>
      </c>
      <c r="S2565" t="s">
        <v>2929</v>
      </c>
      <c r="T2565">
        <v>4150</v>
      </c>
      <c r="U2565">
        <v>111130</v>
      </c>
      <c r="V2565">
        <v>0</v>
      </c>
      <c r="W2565" t="s">
        <v>44</v>
      </c>
      <c r="X2565" t="s">
        <v>43</v>
      </c>
      <c r="Y2565" t="s">
        <v>43</v>
      </c>
      <c r="Z2565">
        <v>0</v>
      </c>
      <c r="AA2565" t="s">
        <v>45</v>
      </c>
      <c r="AB2565" t="s">
        <v>43</v>
      </c>
      <c r="AC2565" t="s">
        <v>43</v>
      </c>
    </row>
    <row r="2566" spans="1:29" x14ac:dyDescent="0.3">
      <c r="A2566" s="2">
        <v>45065.597928240742</v>
      </c>
      <c r="B2566" t="s">
        <v>29</v>
      </c>
      <c r="C2566" s="4" t="s">
        <v>2264</v>
      </c>
      <c r="D2566" t="s">
        <v>54</v>
      </c>
      <c r="E2566" t="s">
        <v>73</v>
      </c>
      <c r="F2566" t="s">
        <v>33</v>
      </c>
      <c r="G2566" t="s">
        <v>34</v>
      </c>
      <c r="H2566" t="s">
        <v>35</v>
      </c>
      <c r="I2566" t="s">
        <v>36</v>
      </c>
      <c r="J2566">
        <v>4</v>
      </c>
      <c r="K2566" t="s">
        <v>81</v>
      </c>
      <c r="L2566" t="s">
        <v>69</v>
      </c>
      <c r="M2566" t="s">
        <v>500</v>
      </c>
      <c r="N2566" t="s">
        <v>2930</v>
      </c>
      <c r="O2566" t="s">
        <v>41</v>
      </c>
      <c r="P2566" t="s">
        <v>133</v>
      </c>
      <c r="Q2566" t="s">
        <v>481</v>
      </c>
      <c r="R2566" t="s">
        <v>34</v>
      </c>
      <c r="S2566" t="s">
        <v>2931</v>
      </c>
      <c r="T2566">
        <v>2630</v>
      </c>
      <c r="U2566">
        <v>5070</v>
      </c>
      <c r="V2566">
        <v>0</v>
      </c>
      <c r="W2566" t="s">
        <v>44</v>
      </c>
      <c r="X2566" t="s">
        <v>43</v>
      </c>
      <c r="Y2566" t="s">
        <v>43</v>
      </c>
      <c r="Z2566">
        <v>0</v>
      </c>
      <c r="AA2566" t="s">
        <v>45</v>
      </c>
      <c r="AB2566" t="s">
        <v>43</v>
      </c>
      <c r="AC2566" t="s">
        <v>43</v>
      </c>
    </row>
    <row r="2567" spans="1:29" x14ac:dyDescent="0.3">
      <c r="A2567" s="2">
        <v>45065.604953703703</v>
      </c>
      <c r="B2567" t="s">
        <v>29</v>
      </c>
      <c r="C2567" s="4" t="s">
        <v>234</v>
      </c>
      <c r="D2567" t="s">
        <v>31</v>
      </c>
      <c r="E2567" t="s">
        <v>55</v>
      </c>
      <c r="F2567" t="s">
        <v>47</v>
      </c>
      <c r="G2567" t="s">
        <v>34</v>
      </c>
      <c r="H2567" t="s">
        <v>35</v>
      </c>
      <c r="I2567" t="s">
        <v>36</v>
      </c>
      <c r="J2567">
        <v>5</v>
      </c>
      <c r="K2567" t="s">
        <v>499</v>
      </c>
      <c r="L2567" t="s">
        <v>49</v>
      </c>
      <c r="M2567" t="s">
        <v>505</v>
      </c>
      <c r="N2567" t="s">
        <v>693</v>
      </c>
      <c r="O2567" t="s">
        <v>41</v>
      </c>
      <c r="P2567" t="s">
        <v>52</v>
      </c>
      <c r="Q2567" t="s">
        <v>481</v>
      </c>
      <c r="R2567" t="s">
        <v>34</v>
      </c>
      <c r="S2567" t="s">
        <v>2932</v>
      </c>
      <c r="T2567">
        <v>2630</v>
      </c>
      <c r="U2567">
        <v>111130</v>
      </c>
      <c r="V2567">
        <v>0</v>
      </c>
      <c r="W2567" t="s">
        <v>44</v>
      </c>
      <c r="X2567" t="s">
        <v>43</v>
      </c>
      <c r="Y2567" t="s">
        <v>43</v>
      </c>
      <c r="Z2567">
        <v>0</v>
      </c>
      <c r="AA2567" t="s">
        <v>45</v>
      </c>
      <c r="AB2567" t="s">
        <v>43</v>
      </c>
      <c r="AC2567" t="s">
        <v>43</v>
      </c>
    </row>
    <row r="2568" spans="1:29" x14ac:dyDescent="0.3">
      <c r="A2568" s="2">
        <v>45065.608564814807</v>
      </c>
      <c r="B2568" t="s">
        <v>29</v>
      </c>
      <c r="C2568" s="4" t="s">
        <v>1771</v>
      </c>
      <c r="D2568" t="s">
        <v>31</v>
      </c>
      <c r="E2568" t="s">
        <v>64</v>
      </c>
      <c r="F2568" t="s">
        <v>33</v>
      </c>
      <c r="G2568" t="s">
        <v>34</v>
      </c>
      <c r="H2568" t="s">
        <v>35</v>
      </c>
      <c r="I2568" t="s">
        <v>36</v>
      </c>
      <c r="J2568">
        <v>2</v>
      </c>
      <c r="K2568" t="s">
        <v>123</v>
      </c>
      <c r="L2568" t="s">
        <v>69</v>
      </c>
      <c r="M2568" t="s">
        <v>500</v>
      </c>
      <c r="N2568" t="s">
        <v>1437</v>
      </c>
      <c r="O2568" t="s">
        <v>113</v>
      </c>
      <c r="P2568" t="s">
        <v>99</v>
      </c>
      <c r="Q2568" t="s">
        <v>57</v>
      </c>
      <c r="R2568" t="s">
        <v>495</v>
      </c>
      <c r="S2568" t="s">
        <v>2933</v>
      </c>
      <c r="T2568">
        <v>2630</v>
      </c>
      <c r="U2568">
        <v>151</v>
      </c>
      <c r="V2568">
        <v>0</v>
      </c>
      <c r="W2568" t="s">
        <v>44</v>
      </c>
      <c r="X2568" t="s">
        <v>43</v>
      </c>
      <c r="Y2568" t="s">
        <v>43</v>
      </c>
      <c r="Z2568">
        <v>0</v>
      </c>
      <c r="AA2568" t="s">
        <v>45</v>
      </c>
      <c r="AB2568" t="s">
        <v>43</v>
      </c>
      <c r="AC2568" t="s">
        <v>43</v>
      </c>
    </row>
    <row r="2569" spans="1:29" x14ac:dyDescent="0.3">
      <c r="A2569" s="2">
        <v>45065.608842592592</v>
      </c>
      <c r="B2569" t="s">
        <v>29</v>
      </c>
      <c r="C2569" s="4" t="s">
        <v>720</v>
      </c>
      <c r="D2569" t="s">
        <v>54</v>
      </c>
      <c r="E2569" t="s">
        <v>32</v>
      </c>
      <c r="F2569" t="s">
        <v>33</v>
      </c>
      <c r="G2569" t="s">
        <v>56</v>
      </c>
      <c r="H2569" t="s">
        <v>35</v>
      </c>
      <c r="I2569" t="s">
        <v>36</v>
      </c>
      <c r="J2569">
        <v>8</v>
      </c>
      <c r="K2569" t="s">
        <v>81</v>
      </c>
      <c r="L2569" t="s">
        <v>69</v>
      </c>
      <c r="M2569" t="s">
        <v>515</v>
      </c>
      <c r="N2569" t="s">
        <v>1558</v>
      </c>
      <c r="O2569" t="s">
        <v>41</v>
      </c>
      <c r="P2569" t="s">
        <v>66</v>
      </c>
      <c r="Q2569" t="s">
        <v>481</v>
      </c>
      <c r="R2569" t="s">
        <v>495</v>
      </c>
      <c r="S2569" t="s">
        <v>2934</v>
      </c>
      <c r="T2569">
        <v>4150</v>
      </c>
      <c r="U2569">
        <v>7190</v>
      </c>
      <c r="V2569">
        <v>0</v>
      </c>
      <c r="W2569" t="s">
        <v>44</v>
      </c>
      <c r="X2569" t="s">
        <v>43</v>
      </c>
      <c r="Y2569" t="s">
        <v>43</v>
      </c>
      <c r="Z2569">
        <v>0</v>
      </c>
      <c r="AA2569" t="s">
        <v>45</v>
      </c>
      <c r="AB2569" t="s">
        <v>43</v>
      </c>
      <c r="AC2569" t="s">
        <v>43</v>
      </c>
    </row>
    <row r="2570" spans="1:29" x14ac:dyDescent="0.3">
      <c r="A2570" s="2">
        <v>45065.610625000001</v>
      </c>
      <c r="B2570" t="s">
        <v>29</v>
      </c>
      <c r="C2570" s="4" t="s">
        <v>2935</v>
      </c>
      <c r="D2570" t="s">
        <v>54</v>
      </c>
      <c r="E2570" t="s">
        <v>32</v>
      </c>
      <c r="F2570" t="s">
        <v>122</v>
      </c>
      <c r="G2570" t="s">
        <v>56</v>
      </c>
      <c r="H2570" t="s">
        <v>35</v>
      </c>
      <c r="I2570" t="s">
        <v>36</v>
      </c>
      <c r="J2570">
        <v>6</v>
      </c>
      <c r="K2570" t="s">
        <v>499</v>
      </c>
      <c r="L2570" t="s">
        <v>69</v>
      </c>
      <c r="M2570" t="s">
        <v>580</v>
      </c>
      <c r="N2570" t="s">
        <v>571</v>
      </c>
      <c r="O2570" t="s">
        <v>41</v>
      </c>
      <c r="P2570" t="s">
        <v>77</v>
      </c>
      <c r="Q2570" t="s">
        <v>481</v>
      </c>
      <c r="R2570" t="s">
        <v>495</v>
      </c>
      <c r="S2570" t="s">
        <v>2936</v>
      </c>
      <c r="T2570">
        <v>50</v>
      </c>
      <c r="U2570">
        <v>111130</v>
      </c>
      <c r="V2570">
        <v>0</v>
      </c>
      <c r="W2570" t="s">
        <v>44</v>
      </c>
      <c r="X2570" t="s">
        <v>43</v>
      </c>
      <c r="Y2570" t="s">
        <v>43</v>
      </c>
      <c r="Z2570">
        <v>0</v>
      </c>
      <c r="AA2570" t="s">
        <v>45</v>
      </c>
      <c r="AB2570" t="s">
        <v>43</v>
      </c>
      <c r="AC2570" t="s">
        <v>43</v>
      </c>
    </row>
    <row r="2571" spans="1:29" x14ac:dyDescent="0.3">
      <c r="A2571" s="2">
        <v>45065.614571759259</v>
      </c>
      <c r="B2571" t="s">
        <v>29</v>
      </c>
      <c r="C2571" s="4" t="s">
        <v>525</v>
      </c>
      <c r="D2571" t="s">
        <v>31</v>
      </c>
      <c r="E2571" t="s">
        <v>73</v>
      </c>
      <c r="F2571" t="s">
        <v>122</v>
      </c>
      <c r="G2571" t="s">
        <v>34</v>
      </c>
      <c r="H2571" t="s">
        <v>57</v>
      </c>
      <c r="I2571" t="s">
        <v>58</v>
      </c>
      <c r="J2571">
        <v>7</v>
      </c>
      <c r="K2571" t="s">
        <v>48</v>
      </c>
      <c r="L2571" t="s">
        <v>49</v>
      </c>
      <c r="M2571" t="s">
        <v>540</v>
      </c>
      <c r="N2571" t="s">
        <v>1315</v>
      </c>
      <c r="O2571" t="s">
        <v>41</v>
      </c>
      <c r="P2571" t="s">
        <v>52</v>
      </c>
      <c r="Q2571" t="s">
        <v>481</v>
      </c>
      <c r="R2571" t="s">
        <v>34</v>
      </c>
      <c r="S2571" t="s">
        <v>2937</v>
      </c>
      <c r="T2571">
        <v>2125</v>
      </c>
      <c r="U2571">
        <v>5070</v>
      </c>
      <c r="V2571">
        <v>0</v>
      </c>
      <c r="W2571" t="s">
        <v>44</v>
      </c>
      <c r="X2571" t="s">
        <v>43</v>
      </c>
      <c r="Y2571" t="s">
        <v>43</v>
      </c>
      <c r="Z2571">
        <v>0</v>
      </c>
      <c r="AA2571" t="s">
        <v>45</v>
      </c>
      <c r="AB2571" t="s">
        <v>43</v>
      </c>
      <c r="AC2571" t="s">
        <v>43</v>
      </c>
    </row>
    <row r="2572" spans="1:29" x14ac:dyDescent="0.3">
      <c r="A2572" s="2">
        <v>45065.625196759262</v>
      </c>
      <c r="B2572" t="s">
        <v>29</v>
      </c>
      <c r="C2572" s="4" t="s">
        <v>2938</v>
      </c>
      <c r="D2572" t="s">
        <v>54</v>
      </c>
      <c r="E2572" t="s">
        <v>73</v>
      </c>
      <c r="F2572" t="s">
        <v>47</v>
      </c>
      <c r="G2572" t="s">
        <v>34</v>
      </c>
      <c r="H2572" t="s">
        <v>35</v>
      </c>
      <c r="I2572" t="s">
        <v>36</v>
      </c>
      <c r="J2572">
        <v>5</v>
      </c>
      <c r="K2572" t="s">
        <v>48</v>
      </c>
      <c r="L2572" t="s">
        <v>69</v>
      </c>
      <c r="M2572" t="s">
        <v>515</v>
      </c>
      <c r="N2572" t="s">
        <v>2939</v>
      </c>
      <c r="O2572" t="s">
        <v>85</v>
      </c>
      <c r="P2572" t="s">
        <v>66</v>
      </c>
      <c r="Q2572" t="s">
        <v>35</v>
      </c>
      <c r="R2572" t="s">
        <v>495</v>
      </c>
      <c r="S2572" t="s">
        <v>2940</v>
      </c>
      <c r="T2572">
        <v>50</v>
      </c>
      <c r="U2572">
        <v>151</v>
      </c>
      <c r="V2572">
        <v>0</v>
      </c>
      <c r="W2572" t="s">
        <v>44</v>
      </c>
      <c r="X2572" t="s">
        <v>43</v>
      </c>
      <c r="Y2572" t="s">
        <v>43</v>
      </c>
      <c r="Z2572">
        <v>0</v>
      </c>
      <c r="AA2572" t="s">
        <v>45</v>
      </c>
      <c r="AB2572" t="s">
        <v>43</v>
      </c>
      <c r="AC2572" t="s">
        <v>43</v>
      </c>
    </row>
    <row r="2573" spans="1:29" x14ac:dyDescent="0.3">
      <c r="A2573" s="2">
        <v>45065.630532407413</v>
      </c>
      <c r="B2573" t="s">
        <v>29</v>
      </c>
      <c r="C2573" s="4" t="s">
        <v>2276</v>
      </c>
      <c r="D2573" t="s">
        <v>31</v>
      </c>
      <c r="E2573" t="s">
        <v>73</v>
      </c>
      <c r="F2573" t="s">
        <v>47</v>
      </c>
      <c r="G2573" t="s">
        <v>56</v>
      </c>
      <c r="H2573" t="s">
        <v>35</v>
      </c>
      <c r="I2573" t="s">
        <v>36</v>
      </c>
      <c r="J2573">
        <v>3</v>
      </c>
      <c r="K2573" t="s">
        <v>81</v>
      </c>
      <c r="L2573" t="s">
        <v>49</v>
      </c>
      <c r="M2573" t="s">
        <v>490</v>
      </c>
      <c r="N2573" t="s">
        <v>690</v>
      </c>
      <c r="O2573" t="s">
        <v>85</v>
      </c>
      <c r="P2573" t="s">
        <v>180</v>
      </c>
      <c r="Q2573" t="s">
        <v>481</v>
      </c>
      <c r="R2573" t="s">
        <v>34</v>
      </c>
      <c r="S2573" t="s">
        <v>2941</v>
      </c>
      <c r="T2573">
        <v>2125</v>
      </c>
      <c r="U2573">
        <v>7190</v>
      </c>
      <c r="V2573">
        <v>0</v>
      </c>
      <c r="W2573" t="s">
        <v>44</v>
      </c>
      <c r="X2573" t="s">
        <v>43</v>
      </c>
      <c r="Y2573" t="s">
        <v>43</v>
      </c>
      <c r="Z2573">
        <v>0</v>
      </c>
      <c r="AA2573" t="s">
        <v>45</v>
      </c>
      <c r="AB2573" t="s">
        <v>43</v>
      </c>
      <c r="AC2573" t="s">
        <v>43</v>
      </c>
    </row>
    <row r="2574" spans="1:29" x14ac:dyDescent="0.3">
      <c r="A2574" s="2">
        <v>45065.641886574071</v>
      </c>
      <c r="B2574" t="s">
        <v>29</v>
      </c>
      <c r="C2574" s="4" t="s">
        <v>483</v>
      </c>
      <c r="D2574" t="s">
        <v>31</v>
      </c>
      <c r="E2574" t="s">
        <v>68</v>
      </c>
      <c r="F2574" t="s">
        <v>122</v>
      </c>
      <c r="G2574" t="s">
        <v>56</v>
      </c>
      <c r="H2574" t="s">
        <v>35</v>
      </c>
      <c r="I2574" t="s">
        <v>36</v>
      </c>
      <c r="J2574">
        <v>7</v>
      </c>
      <c r="K2574" t="s">
        <v>48</v>
      </c>
      <c r="L2574" t="s">
        <v>49</v>
      </c>
      <c r="M2574" t="s">
        <v>560</v>
      </c>
      <c r="N2574" t="s">
        <v>672</v>
      </c>
      <c r="O2574" t="s">
        <v>113</v>
      </c>
      <c r="P2574" t="s">
        <v>82</v>
      </c>
      <c r="Q2574" t="s">
        <v>57</v>
      </c>
      <c r="R2574" t="s">
        <v>34</v>
      </c>
      <c r="S2574" t="s">
        <v>2942</v>
      </c>
      <c r="T2574">
        <v>4150</v>
      </c>
      <c r="U2574">
        <v>131150</v>
      </c>
      <c r="V2574">
        <v>0</v>
      </c>
      <c r="W2574" t="s">
        <v>44</v>
      </c>
      <c r="X2574" t="s">
        <v>43</v>
      </c>
      <c r="Y2574" t="s">
        <v>43</v>
      </c>
      <c r="Z2574">
        <v>0</v>
      </c>
      <c r="AA2574" t="s">
        <v>45</v>
      </c>
      <c r="AB2574" t="s">
        <v>43</v>
      </c>
      <c r="AC2574" t="s">
        <v>43</v>
      </c>
    </row>
    <row r="2575" spans="1:29" x14ac:dyDescent="0.3">
      <c r="A2575" s="2">
        <v>45065.642245370371</v>
      </c>
      <c r="B2575" t="s">
        <v>29</v>
      </c>
      <c r="C2575" s="4" t="s">
        <v>331</v>
      </c>
      <c r="D2575" t="s">
        <v>54</v>
      </c>
      <c r="E2575" t="s">
        <v>68</v>
      </c>
      <c r="F2575" t="s">
        <v>122</v>
      </c>
      <c r="G2575" t="s">
        <v>34</v>
      </c>
      <c r="H2575" t="s">
        <v>35</v>
      </c>
      <c r="I2575" t="s">
        <v>36</v>
      </c>
      <c r="J2575">
        <v>2</v>
      </c>
      <c r="K2575" t="s">
        <v>81</v>
      </c>
      <c r="L2575" t="s">
        <v>49</v>
      </c>
      <c r="M2575" t="s">
        <v>490</v>
      </c>
      <c r="N2575" t="s">
        <v>1078</v>
      </c>
      <c r="O2575" t="s">
        <v>41</v>
      </c>
      <c r="P2575" t="s">
        <v>52</v>
      </c>
      <c r="Q2575" t="s">
        <v>481</v>
      </c>
      <c r="R2575" t="s">
        <v>495</v>
      </c>
      <c r="S2575" t="s">
        <v>2943</v>
      </c>
      <c r="T2575">
        <v>2630</v>
      </c>
      <c r="U2575">
        <v>5070</v>
      </c>
      <c r="V2575">
        <v>0</v>
      </c>
      <c r="W2575" t="s">
        <v>44</v>
      </c>
      <c r="X2575" t="s">
        <v>43</v>
      </c>
      <c r="Y2575" t="s">
        <v>43</v>
      </c>
      <c r="Z2575">
        <v>0</v>
      </c>
      <c r="AA2575" t="s">
        <v>45</v>
      </c>
      <c r="AB2575" t="s">
        <v>43</v>
      </c>
      <c r="AC2575" t="s">
        <v>43</v>
      </c>
    </row>
    <row r="2576" spans="1:29" x14ac:dyDescent="0.3">
      <c r="A2576" s="2">
        <v>45065.643750000003</v>
      </c>
      <c r="B2576" t="s">
        <v>236</v>
      </c>
      <c r="C2576" s="4" t="s">
        <v>2944</v>
      </c>
      <c r="D2576" t="s">
        <v>31</v>
      </c>
      <c r="E2576" t="s">
        <v>32</v>
      </c>
      <c r="F2576" t="s">
        <v>33</v>
      </c>
      <c r="G2576" t="s">
        <v>56</v>
      </c>
      <c r="H2576" t="s">
        <v>35</v>
      </c>
      <c r="I2576" t="s">
        <v>36</v>
      </c>
      <c r="J2576">
        <v>10</v>
      </c>
      <c r="K2576" t="s">
        <v>48</v>
      </c>
      <c r="L2576" t="s">
        <v>49</v>
      </c>
      <c r="M2576" t="s">
        <v>500</v>
      </c>
      <c r="N2576" t="s">
        <v>530</v>
      </c>
      <c r="O2576" t="s">
        <v>41</v>
      </c>
      <c r="P2576" t="s">
        <v>52</v>
      </c>
      <c r="Q2576" t="s">
        <v>481</v>
      </c>
      <c r="R2576" t="s">
        <v>34</v>
      </c>
      <c r="S2576" t="s">
        <v>2945</v>
      </c>
      <c r="T2576">
        <v>4150</v>
      </c>
      <c r="U2576">
        <v>131150</v>
      </c>
      <c r="V2576">
        <v>0</v>
      </c>
      <c r="W2576" t="s">
        <v>44</v>
      </c>
      <c r="X2576" t="s">
        <v>43</v>
      </c>
      <c r="Y2576" t="s">
        <v>43</v>
      </c>
      <c r="Z2576">
        <v>0</v>
      </c>
      <c r="AA2576" t="s">
        <v>45</v>
      </c>
      <c r="AB2576" t="s">
        <v>43</v>
      </c>
      <c r="AC2576" t="s">
        <v>43</v>
      </c>
    </row>
    <row r="2577" spans="1:29" x14ac:dyDescent="0.3">
      <c r="A2577" s="2">
        <v>45065.644432870373</v>
      </c>
      <c r="B2577" t="s">
        <v>29</v>
      </c>
      <c r="C2577" s="4" t="s">
        <v>950</v>
      </c>
      <c r="D2577" t="s">
        <v>31</v>
      </c>
      <c r="E2577" t="s">
        <v>73</v>
      </c>
      <c r="F2577" t="s">
        <v>33</v>
      </c>
      <c r="G2577" t="s">
        <v>56</v>
      </c>
      <c r="H2577" t="s">
        <v>57</v>
      </c>
      <c r="I2577" t="s">
        <v>58</v>
      </c>
      <c r="J2577">
        <v>5</v>
      </c>
      <c r="K2577" t="s">
        <v>499</v>
      </c>
      <c r="L2577" t="s">
        <v>69</v>
      </c>
      <c r="M2577" t="s">
        <v>505</v>
      </c>
      <c r="N2577" t="s">
        <v>663</v>
      </c>
      <c r="O2577" t="s">
        <v>113</v>
      </c>
      <c r="P2577" t="s">
        <v>66</v>
      </c>
      <c r="Q2577" t="s">
        <v>57</v>
      </c>
      <c r="R2577" t="s">
        <v>507</v>
      </c>
      <c r="S2577" t="s">
        <v>2946</v>
      </c>
      <c r="T2577">
        <v>50</v>
      </c>
      <c r="U2577">
        <v>5070</v>
      </c>
      <c r="V2577">
        <v>0</v>
      </c>
      <c r="W2577" t="s">
        <v>44</v>
      </c>
      <c r="X2577" t="s">
        <v>43</v>
      </c>
      <c r="Y2577" t="s">
        <v>43</v>
      </c>
      <c r="Z2577">
        <v>0</v>
      </c>
      <c r="AA2577" t="s">
        <v>45</v>
      </c>
      <c r="AB2577" t="s">
        <v>43</v>
      </c>
      <c r="AC2577" t="s">
        <v>43</v>
      </c>
    </row>
    <row r="2578" spans="1:29" x14ac:dyDescent="0.3">
      <c r="A2578" s="2">
        <v>45065.648425925923</v>
      </c>
      <c r="B2578" t="s">
        <v>29</v>
      </c>
      <c r="C2578" s="4" t="s">
        <v>660</v>
      </c>
      <c r="D2578" t="s">
        <v>31</v>
      </c>
      <c r="E2578" t="s">
        <v>73</v>
      </c>
      <c r="F2578" t="s">
        <v>122</v>
      </c>
      <c r="G2578" t="s">
        <v>34</v>
      </c>
      <c r="H2578" t="s">
        <v>35</v>
      </c>
      <c r="I2578" t="s">
        <v>36</v>
      </c>
      <c r="J2578">
        <v>3</v>
      </c>
      <c r="K2578" t="s">
        <v>48</v>
      </c>
      <c r="L2578" t="s">
        <v>49</v>
      </c>
      <c r="M2578" t="s">
        <v>580</v>
      </c>
      <c r="N2578" t="s">
        <v>693</v>
      </c>
      <c r="O2578" t="s">
        <v>41</v>
      </c>
      <c r="P2578" t="s">
        <v>66</v>
      </c>
      <c r="Q2578" t="s">
        <v>481</v>
      </c>
      <c r="R2578" t="s">
        <v>34</v>
      </c>
      <c r="S2578" t="s">
        <v>2947</v>
      </c>
      <c r="T2578">
        <v>4150</v>
      </c>
      <c r="U2578">
        <v>111130</v>
      </c>
      <c r="V2578">
        <v>0</v>
      </c>
      <c r="W2578" t="s">
        <v>44</v>
      </c>
      <c r="X2578" t="s">
        <v>43</v>
      </c>
      <c r="Y2578" t="s">
        <v>43</v>
      </c>
      <c r="Z2578">
        <v>0</v>
      </c>
      <c r="AA2578" t="s">
        <v>45</v>
      </c>
      <c r="AB2578" t="s">
        <v>43</v>
      </c>
      <c r="AC2578" t="s">
        <v>43</v>
      </c>
    </row>
    <row r="2579" spans="1:29" x14ac:dyDescent="0.3">
      <c r="A2579" s="2">
        <v>45065.651446759257</v>
      </c>
      <c r="B2579" t="s">
        <v>29</v>
      </c>
      <c r="C2579" s="4" t="s">
        <v>2948</v>
      </c>
      <c r="D2579" t="s">
        <v>54</v>
      </c>
      <c r="E2579" t="s">
        <v>73</v>
      </c>
      <c r="F2579" t="s">
        <v>33</v>
      </c>
      <c r="G2579" t="s">
        <v>34</v>
      </c>
      <c r="H2579" t="s">
        <v>35</v>
      </c>
      <c r="I2579" t="s">
        <v>36</v>
      </c>
      <c r="J2579">
        <v>6</v>
      </c>
      <c r="K2579" t="s">
        <v>81</v>
      </c>
      <c r="L2579" t="s">
        <v>69</v>
      </c>
      <c r="M2579" t="s">
        <v>621</v>
      </c>
      <c r="N2579" t="s">
        <v>981</v>
      </c>
      <c r="O2579" t="s">
        <v>113</v>
      </c>
      <c r="P2579" t="s">
        <v>66</v>
      </c>
      <c r="Q2579" t="s">
        <v>513</v>
      </c>
      <c r="R2579" t="s">
        <v>495</v>
      </c>
      <c r="S2579" t="s">
        <v>2949</v>
      </c>
      <c r="T2579">
        <v>50</v>
      </c>
      <c r="U2579">
        <v>91110</v>
      </c>
      <c r="V2579">
        <v>0</v>
      </c>
      <c r="W2579" t="s">
        <v>44</v>
      </c>
      <c r="X2579" t="s">
        <v>43</v>
      </c>
      <c r="Y2579" t="s">
        <v>43</v>
      </c>
      <c r="Z2579">
        <v>0</v>
      </c>
      <c r="AA2579" t="s">
        <v>45</v>
      </c>
      <c r="AB2579" t="s">
        <v>43</v>
      </c>
      <c r="AC2579" t="s">
        <v>43</v>
      </c>
    </row>
    <row r="2580" spans="1:29" x14ac:dyDescent="0.3">
      <c r="A2580" s="2">
        <v>45065.652048611111</v>
      </c>
      <c r="B2580" t="s">
        <v>29</v>
      </c>
      <c r="C2580" s="4" t="s">
        <v>720</v>
      </c>
      <c r="D2580" t="s">
        <v>54</v>
      </c>
      <c r="E2580" t="s">
        <v>68</v>
      </c>
      <c r="F2580" t="s">
        <v>122</v>
      </c>
      <c r="G2580" t="s">
        <v>34</v>
      </c>
      <c r="H2580" t="s">
        <v>35</v>
      </c>
      <c r="I2580" t="s">
        <v>36</v>
      </c>
      <c r="J2580">
        <v>5</v>
      </c>
      <c r="K2580" t="s">
        <v>48</v>
      </c>
      <c r="L2580" t="s">
        <v>69</v>
      </c>
      <c r="M2580" t="s">
        <v>505</v>
      </c>
      <c r="N2580" t="s">
        <v>710</v>
      </c>
      <c r="O2580" t="s">
        <v>41</v>
      </c>
      <c r="P2580" t="s">
        <v>95</v>
      </c>
      <c r="Q2580" t="s">
        <v>481</v>
      </c>
      <c r="R2580" t="s">
        <v>34</v>
      </c>
      <c r="S2580" t="s">
        <v>2950</v>
      </c>
      <c r="T2580">
        <v>50</v>
      </c>
      <c r="U2580">
        <v>91110</v>
      </c>
      <c r="V2580">
        <v>0</v>
      </c>
      <c r="W2580" t="s">
        <v>44</v>
      </c>
      <c r="X2580" t="s">
        <v>43</v>
      </c>
      <c r="Y2580" t="s">
        <v>43</v>
      </c>
      <c r="Z2580">
        <v>0</v>
      </c>
      <c r="AA2580" t="s">
        <v>45</v>
      </c>
      <c r="AB2580" t="s">
        <v>43</v>
      </c>
      <c r="AC2580" t="s">
        <v>43</v>
      </c>
    </row>
    <row r="2581" spans="1:29" x14ac:dyDescent="0.3">
      <c r="A2581" s="2">
        <v>45065.661481481482</v>
      </c>
      <c r="B2581" t="s">
        <v>29</v>
      </c>
      <c r="C2581" s="4" t="s">
        <v>1902</v>
      </c>
      <c r="D2581" t="s">
        <v>31</v>
      </c>
      <c r="E2581" t="s">
        <v>73</v>
      </c>
      <c r="F2581" t="s">
        <v>33</v>
      </c>
      <c r="G2581" t="s">
        <v>56</v>
      </c>
      <c r="H2581" t="s">
        <v>57</v>
      </c>
      <c r="I2581" t="s">
        <v>58</v>
      </c>
      <c r="J2581">
        <v>7</v>
      </c>
      <c r="K2581" t="s">
        <v>81</v>
      </c>
      <c r="L2581" t="s">
        <v>49</v>
      </c>
      <c r="M2581" t="s">
        <v>532</v>
      </c>
      <c r="N2581" t="s">
        <v>685</v>
      </c>
      <c r="O2581" t="s">
        <v>113</v>
      </c>
      <c r="P2581" t="s">
        <v>204</v>
      </c>
      <c r="Q2581" t="s">
        <v>481</v>
      </c>
      <c r="R2581" t="s">
        <v>507</v>
      </c>
      <c r="S2581" t="s">
        <v>2951</v>
      </c>
      <c r="T2581">
        <v>2630</v>
      </c>
      <c r="U2581">
        <v>111130</v>
      </c>
      <c r="V2581">
        <v>0</v>
      </c>
      <c r="W2581" t="s">
        <v>44</v>
      </c>
      <c r="X2581" t="s">
        <v>43</v>
      </c>
      <c r="Y2581" t="s">
        <v>43</v>
      </c>
      <c r="Z2581">
        <v>0</v>
      </c>
      <c r="AA2581" t="s">
        <v>45</v>
      </c>
      <c r="AB2581" t="s">
        <v>43</v>
      </c>
      <c r="AC2581" t="s">
        <v>43</v>
      </c>
    </row>
    <row r="2582" spans="1:29" x14ac:dyDescent="0.3">
      <c r="A2582" s="2">
        <v>45065.662106481483</v>
      </c>
      <c r="B2582" t="s">
        <v>29</v>
      </c>
      <c r="C2582" s="4" t="s">
        <v>2900</v>
      </c>
      <c r="D2582" t="s">
        <v>31</v>
      </c>
      <c r="E2582" t="s">
        <v>68</v>
      </c>
      <c r="F2582" t="s">
        <v>122</v>
      </c>
      <c r="G2582" t="s">
        <v>34</v>
      </c>
      <c r="H2582" t="s">
        <v>35</v>
      </c>
      <c r="I2582" t="s">
        <v>36</v>
      </c>
      <c r="J2582">
        <v>8</v>
      </c>
      <c r="K2582" t="s">
        <v>81</v>
      </c>
      <c r="L2582" t="s">
        <v>49</v>
      </c>
      <c r="M2582" t="s">
        <v>560</v>
      </c>
      <c r="N2582" t="s">
        <v>598</v>
      </c>
      <c r="O2582" t="s">
        <v>125</v>
      </c>
      <c r="P2582" t="s">
        <v>99</v>
      </c>
      <c r="Q2582" t="s">
        <v>481</v>
      </c>
      <c r="R2582" t="s">
        <v>34</v>
      </c>
      <c r="S2582" t="s">
        <v>2952</v>
      </c>
      <c r="T2582">
        <v>2630</v>
      </c>
      <c r="U2582">
        <v>151</v>
      </c>
      <c r="V2582">
        <v>0</v>
      </c>
      <c r="W2582" t="s">
        <v>44</v>
      </c>
      <c r="X2582" t="s">
        <v>43</v>
      </c>
      <c r="Y2582" t="s">
        <v>43</v>
      </c>
      <c r="Z2582">
        <v>0</v>
      </c>
      <c r="AA2582" t="s">
        <v>45</v>
      </c>
      <c r="AB2582" t="s">
        <v>43</v>
      </c>
      <c r="AC2582" t="s">
        <v>43</v>
      </c>
    </row>
    <row r="2583" spans="1:29" x14ac:dyDescent="0.3">
      <c r="A2583" s="2">
        <v>45065.662442129629</v>
      </c>
      <c r="B2583" t="s">
        <v>29</v>
      </c>
      <c r="C2583" s="4" t="s">
        <v>2953</v>
      </c>
      <c r="D2583" t="s">
        <v>54</v>
      </c>
      <c r="E2583" t="s">
        <v>73</v>
      </c>
      <c r="F2583" t="s">
        <v>33</v>
      </c>
      <c r="G2583" t="s">
        <v>34</v>
      </c>
      <c r="H2583" t="s">
        <v>35</v>
      </c>
      <c r="I2583" t="s">
        <v>36</v>
      </c>
      <c r="J2583">
        <v>3</v>
      </c>
      <c r="K2583" t="s">
        <v>48</v>
      </c>
      <c r="L2583" t="s">
        <v>49</v>
      </c>
      <c r="M2583" t="s">
        <v>560</v>
      </c>
      <c r="N2583" t="s">
        <v>601</v>
      </c>
      <c r="O2583" t="s">
        <v>125</v>
      </c>
      <c r="P2583" t="s">
        <v>62</v>
      </c>
      <c r="Q2583" t="s">
        <v>481</v>
      </c>
      <c r="R2583" t="s">
        <v>507</v>
      </c>
      <c r="S2583" t="s">
        <v>2954</v>
      </c>
      <c r="T2583">
        <v>2125</v>
      </c>
      <c r="U2583">
        <v>7190</v>
      </c>
      <c r="V2583">
        <v>0</v>
      </c>
      <c r="W2583" t="s">
        <v>44</v>
      </c>
      <c r="X2583" t="s">
        <v>43</v>
      </c>
      <c r="Y2583" t="s">
        <v>43</v>
      </c>
      <c r="Z2583">
        <v>0</v>
      </c>
      <c r="AA2583" t="s">
        <v>45</v>
      </c>
      <c r="AB2583" t="s">
        <v>43</v>
      </c>
      <c r="AC2583" t="s">
        <v>43</v>
      </c>
    </row>
    <row r="2584" spans="1:29" x14ac:dyDescent="0.3">
      <c r="A2584" s="2">
        <v>45065.671701388892</v>
      </c>
      <c r="B2584" t="s">
        <v>29</v>
      </c>
      <c r="C2584" s="4" t="s">
        <v>720</v>
      </c>
      <c r="D2584" t="s">
        <v>54</v>
      </c>
      <c r="E2584" t="s">
        <v>73</v>
      </c>
      <c r="F2584" t="s">
        <v>47</v>
      </c>
      <c r="G2584" t="s">
        <v>495</v>
      </c>
      <c r="H2584" t="s">
        <v>35</v>
      </c>
      <c r="I2584" t="s">
        <v>36</v>
      </c>
      <c r="J2584">
        <v>6</v>
      </c>
      <c r="K2584" t="s">
        <v>48</v>
      </c>
      <c r="L2584" t="s">
        <v>38</v>
      </c>
      <c r="M2584" t="s">
        <v>511</v>
      </c>
      <c r="N2584" t="s">
        <v>1598</v>
      </c>
      <c r="O2584" t="s">
        <v>85</v>
      </c>
      <c r="P2584" t="s">
        <v>66</v>
      </c>
      <c r="Q2584" t="s">
        <v>481</v>
      </c>
      <c r="R2584" t="s">
        <v>495</v>
      </c>
      <c r="S2584" t="s">
        <v>2955</v>
      </c>
      <c r="T2584">
        <v>50</v>
      </c>
      <c r="U2584">
        <v>151</v>
      </c>
      <c r="V2584">
        <v>0</v>
      </c>
      <c r="W2584" t="s">
        <v>44</v>
      </c>
      <c r="X2584" t="s">
        <v>43</v>
      </c>
      <c r="Y2584" t="s">
        <v>43</v>
      </c>
      <c r="Z2584">
        <v>0</v>
      </c>
      <c r="AA2584" t="s">
        <v>45</v>
      </c>
      <c r="AB2584" t="s">
        <v>43</v>
      </c>
      <c r="AC2584" t="s">
        <v>43</v>
      </c>
    </row>
    <row r="2585" spans="1:29" x14ac:dyDescent="0.3">
      <c r="A2585" s="2">
        <v>45065.683310185188</v>
      </c>
      <c r="B2585" t="s">
        <v>29</v>
      </c>
      <c r="C2585" s="4" t="s">
        <v>1814</v>
      </c>
      <c r="D2585" t="s">
        <v>31</v>
      </c>
      <c r="E2585" t="s">
        <v>73</v>
      </c>
      <c r="F2585" t="s">
        <v>33</v>
      </c>
      <c r="G2585" t="s">
        <v>56</v>
      </c>
      <c r="H2585" t="s">
        <v>35</v>
      </c>
      <c r="I2585" t="s">
        <v>36</v>
      </c>
      <c r="J2585">
        <v>5</v>
      </c>
      <c r="K2585" t="s">
        <v>48</v>
      </c>
      <c r="L2585" t="s">
        <v>49</v>
      </c>
      <c r="M2585" t="s">
        <v>490</v>
      </c>
      <c r="N2585" t="s">
        <v>2169</v>
      </c>
      <c r="O2585" t="s">
        <v>85</v>
      </c>
      <c r="P2585" t="s">
        <v>77</v>
      </c>
      <c r="Q2585" t="s">
        <v>35</v>
      </c>
      <c r="R2585" t="s">
        <v>34</v>
      </c>
      <c r="S2585" t="s">
        <v>2956</v>
      </c>
      <c r="T2585">
        <v>3140</v>
      </c>
      <c r="U2585">
        <v>151</v>
      </c>
      <c r="V2585">
        <v>0</v>
      </c>
      <c r="W2585" t="s">
        <v>44</v>
      </c>
      <c r="X2585" t="s">
        <v>43</v>
      </c>
      <c r="Y2585" t="s">
        <v>43</v>
      </c>
      <c r="Z2585">
        <v>0</v>
      </c>
      <c r="AA2585" t="s">
        <v>45</v>
      </c>
      <c r="AB2585" t="s">
        <v>43</v>
      </c>
      <c r="AC2585" t="s">
        <v>43</v>
      </c>
    </row>
    <row r="2586" spans="1:29" x14ac:dyDescent="0.3">
      <c r="A2586" s="2">
        <v>45065.694085648152</v>
      </c>
      <c r="B2586" t="s">
        <v>29</v>
      </c>
      <c r="C2586" s="4" t="s">
        <v>720</v>
      </c>
      <c r="D2586" t="s">
        <v>31</v>
      </c>
      <c r="E2586" t="s">
        <v>32</v>
      </c>
      <c r="F2586" t="s">
        <v>33</v>
      </c>
      <c r="G2586" t="s">
        <v>56</v>
      </c>
      <c r="H2586" t="s">
        <v>35</v>
      </c>
      <c r="I2586" t="s">
        <v>36</v>
      </c>
      <c r="J2586">
        <v>3</v>
      </c>
      <c r="K2586" t="s">
        <v>81</v>
      </c>
      <c r="L2586" t="s">
        <v>49</v>
      </c>
      <c r="M2586" t="s">
        <v>505</v>
      </c>
      <c r="N2586" t="s">
        <v>1785</v>
      </c>
      <c r="O2586" t="s">
        <v>41</v>
      </c>
      <c r="P2586" t="s">
        <v>52</v>
      </c>
      <c r="Q2586" t="s">
        <v>481</v>
      </c>
      <c r="R2586" t="s">
        <v>34</v>
      </c>
      <c r="S2586" t="s">
        <v>2957</v>
      </c>
      <c r="T2586">
        <v>4150</v>
      </c>
      <c r="U2586">
        <v>131150</v>
      </c>
      <c r="V2586">
        <v>0</v>
      </c>
      <c r="W2586" t="s">
        <v>44</v>
      </c>
      <c r="X2586" t="s">
        <v>43</v>
      </c>
      <c r="Y2586" t="s">
        <v>43</v>
      </c>
      <c r="Z2586">
        <v>0</v>
      </c>
      <c r="AA2586" t="s">
        <v>45</v>
      </c>
      <c r="AB2586" t="s">
        <v>43</v>
      </c>
      <c r="AC2586" t="s">
        <v>43</v>
      </c>
    </row>
    <row r="2587" spans="1:29" x14ac:dyDescent="0.3">
      <c r="A2587" s="2">
        <v>45065.697523148148</v>
      </c>
      <c r="B2587" t="s">
        <v>29</v>
      </c>
      <c r="C2587" s="4" t="s">
        <v>2958</v>
      </c>
      <c r="D2587" t="s">
        <v>54</v>
      </c>
      <c r="E2587" t="s">
        <v>73</v>
      </c>
      <c r="F2587" t="s">
        <v>33</v>
      </c>
      <c r="G2587" t="s">
        <v>34</v>
      </c>
      <c r="H2587" t="s">
        <v>35</v>
      </c>
      <c r="I2587" t="s">
        <v>36</v>
      </c>
      <c r="J2587">
        <v>5</v>
      </c>
      <c r="K2587" t="s">
        <v>81</v>
      </c>
      <c r="L2587" t="s">
        <v>38</v>
      </c>
      <c r="M2587" t="s">
        <v>515</v>
      </c>
      <c r="N2587" t="s">
        <v>1156</v>
      </c>
      <c r="O2587" t="s">
        <v>41</v>
      </c>
      <c r="P2587" t="s">
        <v>52</v>
      </c>
      <c r="Q2587" t="s">
        <v>35</v>
      </c>
      <c r="R2587" t="s">
        <v>34</v>
      </c>
      <c r="S2587" t="s">
        <v>2959</v>
      </c>
      <c r="T2587">
        <v>2630</v>
      </c>
      <c r="U2587">
        <v>7190</v>
      </c>
      <c r="V2587">
        <v>0</v>
      </c>
      <c r="W2587" t="s">
        <v>44</v>
      </c>
      <c r="X2587" t="s">
        <v>43</v>
      </c>
      <c r="Y2587" t="s">
        <v>43</v>
      </c>
      <c r="Z2587">
        <v>0</v>
      </c>
      <c r="AA2587" t="s">
        <v>45</v>
      </c>
      <c r="AB2587" t="s">
        <v>43</v>
      </c>
      <c r="AC2587" t="s">
        <v>43</v>
      </c>
    </row>
    <row r="2588" spans="1:29" x14ac:dyDescent="0.3">
      <c r="A2588" s="2">
        <v>45065.736030092587</v>
      </c>
      <c r="B2588" t="s">
        <v>29</v>
      </c>
      <c r="C2588" s="4" t="s">
        <v>2960</v>
      </c>
      <c r="D2588" t="s">
        <v>31</v>
      </c>
      <c r="E2588" t="s">
        <v>32</v>
      </c>
      <c r="F2588" t="s">
        <v>33</v>
      </c>
      <c r="G2588" t="s">
        <v>56</v>
      </c>
      <c r="H2588" t="s">
        <v>57</v>
      </c>
      <c r="I2588" t="s">
        <v>58</v>
      </c>
      <c r="J2588">
        <v>1</v>
      </c>
      <c r="K2588" t="s">
        <v>48</v>
      </c>
      <c r="L2588" t="s">
        <v>69</v>
      </c>
      <c r="M2588" t="s">
        <v>505</v>
      </c>
      <c r="N2588" t="s">
        <v>1306</v>
      </c>
      <c r="O2588" t="s">
        <v>113</v>
      </c>
      <c r="P2588" t="s">
        <v>109</v>
      </c>
      <c r="Q2588" t="s">
        <v>35</v>
      </c>
      <c r="R2588" t="s">
        <v>34</v>
      </c>
      <c r="S2588" t="s">
        <v>2961</v>
      </c>
      <c r="T2588">
        <v>3140</v>
      </c>
      <c r="U2588">
        <v>7190</v>
      </c>
      <c r="V2588">
        <v>0</v>
      </c>
      <c r="W2588" t="s">
        <v>44</v>
      </c>
      <c r="X2588" t="s">
        <v>43</v>
      </c>
      <c r="Y2588" t="s">
        <v>43</v>
      </c>
      <c r="Z2588">
        <v>0</v>
      </c>
      <c r="AA2588" t="s">
        <v>45</v>
      </c>
      <c r="AB2588" t="s">
        <v>43</v>
      </c>
      <c r="AC2588" t="s">
        <v>43</v>
      </c>
    </row>
    <row r="2589" spans="1:29" x14ac:dyDescent="0.3">
      <c r="A2589" s="2">
        <v>45065.737812500003</v>
      </c>
      <c r="B2589" t="s">
        <v>29</v>
      </c>
      <c r="C2589" s="4" t="s">
        <v>984</v>
      </c>
      <c r="D2589" t="s">
        <v>31</v>
      </c>
      <c r="E2589" t="s">
        <v>73</v>
      </c>
      <c r="F2589" t="s">
        <v>47</v>
      </c>
      <c r="G2589" t="s">
        <v>34</v>
      </c>
      <c r="H2589" t="s">
        <v>57</v>
      </c>
      <c r="I2589" t="s">
        <v>36</v>
      </c>
      <c r="J2589">
        <v>5</v>
      </c>
      <c r="K2589" t="s">
        <v>123</v>
      </c>
      <c r="L2589" t="s">
        <v>49</v>
      </c>
      <c r="M2589" t="s">
        <v>515</v>
      </c>
      <c r="N2589" t="s">
        <v>1200</v>
      </c>
      <c r="O2589" t="s">
        <v>41</v>
      </c>
      <c r="P2589" t="s">
        <v>66</v>
      </c>
      <c r="Q2589" t="s">
        <v>35</v>
      </c>
      <c r="R2589" t="s">
        <v>34</v>
      </c>
      <c r="S2589" t="s">
        <v>2962</v>
      </c>
      <c r="T2589">
        <v>3140</v>
      </c>
      <c r="U2589">
        <v>111130</v>
      </c>
      <c r="V2589">
        <v>0</v>
      </c>
      <c r="W2589" t="s">
        <v>44</v>
      </c>
      <c r="X2589" t="s">
        <v>43</v>
      </c>
      <c r="Y2589" t="s">
        <v>43</v>
      </c>
      <c r="Z2589">
        <v>0</v>
      </c>
      <c r="AA2589" t="s">
        <v>45</v>
      </c>
      <c r="AB2589" t="s">
        <v>43</v>
      </c>
      <c r="AC2589" t="s">
        <v>43</v>
      </c>
    </row>
    <row r="2590" spans="1:29" x14ac:dyDescent="0.3">
      <c r="A2590" s="2">
        <v>45065.73877314815</v>
      </c>
      <c r="B2590" t="s">
        <v>29</v>
      </c>
      <c r="C2590" s="4" t="s">
        <v>2963</v>
      </c>
      <c r="D2590" t="s">
        <v>54</v>
      </c>
      <c r="E2590" t="s">
        <v>55</v>
      </c>
      <c r="F2590" t="s">
        <v>33</v>
      </c>
      <c r="G2590" t="s">
        <v>34</v>
      </c>
      <c r="H2590" t="s">
        <v>57</v>
      </c>
      <c r="I2590" t="s">
        <v>36</v>
      </c>
      <c r="J2590">
        <v>3</v>
      </c>
      <c r="K2590" t="s">
        <v>81</v>
      </c>
      <c r="L2590" t="s">
        <v>49</v>
      </c>
      <c r="M2590" t="s">
        <v>515</v>
      </c>
      <c r="N2590" t="s">
        <v>1053</v>
      </c>
      <c r="O2590" t="s">
        <v>41</v>
      </c>
      <c r="P2590" t="s">
        <v>52</v>
      </c>
      <c r="Q2590" t="s">
        <v>481</v>
      </c>
      <c r="R2590" t="s">
        <v>34</v>
      </c>
      <c r="S2590" t="s">
        <v>2964</v>
      </c>
      <c r="T2590">
        <v>2125</v>
      </c>
      <c r="U2590">
        <v>7190</v>
      </c>
      <c r="V2590">
        <v>0</v>
      </c>
      <c r="W2590" t="s">
        <v>44</v>
      </c>
      <c r="X2590" t="s">
        <v>43</v>
      </c>
      <c r="Y2590" t="s">
        <v>43</v>
      </c>
      <c r="Z2590">
        <v>0</v>
      </c>
      <c r="AA2590" t="s">
        <v>45</v>
      </c>
      <c r="AB2590" t="s">
        <v>43</v>
      </c>
      <c r="AC2590" t="s">
        <v>43</v>
      </c>
    </row>
    <row r="2591" spans="1:29" x14ac:dyDescent="0.3">
      <c r="A2591" s="2">
        <v>45065.740995370368</v>
      </c>
      <c r="B2591" t="s">
        <v>29</v>
      </c>
      <c r="C2591" s="4" t="s">
        <v>2442</v>
      </c>
      <c r="D2591" t="s">
        <v>31</v>
      </c>
      <c r="E2591" t="s">
        <v>73</v>
      </c>
      <c r="F2591" t="s">
        <v>33</v>
      </c>
      <c r="G2591" t="s">
        <v>34</v>
      </c>
      <c r="H2591" t="s">
        <v>35</v>
      </c>
      <c r="I2591" t="s">
        <v>36</v>
      </c>
      <c r="J2591">
        <v>10</v>
      </c>
      <c r="K2591" t="s">
        <v>81</v>
      </c>
      <c r="L2591" t="s">
        <v>49</v>
      </c>
      <c r="M2591" t="s">
        <v>490</v>
      </c>
      <c r="N2591" t="s">
        <v>1797</v>
      </c>
      <c r="O2591" t="s">
        <v>85</v>
      </c>
      <c r="P2591" t="s">
        <v>77</v>
      </c>
      <c r="Q2591" t="s">
        <v>481</v>
      </c>
      <c r="R2591" t="s">
        <v>495</v>
      </c>
      <c r="S2591" t="s">
        <v>2965</v>
      </c>
      <c r="T2591">
        <v>50</v>
      </c>
      <c r="U2591">
        <v>111130</v>
      </c>
      <c r="V2591">
        <v>0</v>
      </c>
      <c r="W2591" t="s">
        <v>44</v>
      </c>
      <c r="X2591" t="s">
        <v>43</v>
      </c>
      <c r="Y2591" t="s">
        <v>43</v>
      </c>
      <c r="Z2591">
        <v>0</v>
      </c>
      <c r="AA2591" t="s">
        <v>45</v>
      </c>
      <c r="AB2591" t="s">
        <v>43</v>
      </c>
      <c r="AC2591" t="s">
        <v>43</v>
      </c>
    </row>
    <row r="2592" spans="1:29" x14ac:dyDescent="0.3">
      <c r="A2592" s="2">
        <v>45065.743668981479</v>
      </c>
      <c r="B2592" t="s">
        <v>29</v>
      </c>
      <c r="C2592" s="4" t="s">
        <v>2584</v>
      </c>
      <c r="D2592" t="s">
        <v>31</v>
      </c>
      <c r="E2592" t="s">
        <v>73</v>
      </c>
      <c r="F2592" t="s">
        <v>47</v>
      </c>
      <c r="G2592" t="s">
        <v>495</v>
      </c>
      <c r="H2592" t="s">
        <v>35</v>
      </c>
      <c r="I2592" t="s">
        <v>58</v>
      </c>
      <c r="J2592">
        <v>5</v>
      </c>
      <c r="K2592" t="s">
        <v>123</v>
      </c>
      <c r="L2592" t="s">
        <v>49</v>
      </c>
      <c r="M2592" t="s">
        <v>642</v>
      </c>
      <c r="N2592" t="s">
        <v>2966</v>
      </c>
      <c r="O2592" t="s">
        <v>125</v>
      </c>
      <c r="P2592" t="s">
        <v>52</v>
      </c>
      <c r="Q2592" t="s">
        <v>35</v>
      </c>
      <c r="R2592" t="s">
        <v>495</v>
      </c>
      <c r="S2592" t="s">
        <v>2967</v>
      </c>
      <c r="T2592">
        <v>2630</v>
      </c>
      <c r="U2592">
        <v>7190</v>
      </c>
      <c r="V2592">
        <v>0</v>
      </c>
      <c r="W2592" t="s">
        <v>44</v>
      </c>
      <c r="X2592" t="s">
        <v>43</v>
      </c>
      <c r="Y2592" t="s">
        <v>43</v>
      </c>
      <c r="Z2592">
        <v>0</v>
      </c>
      <c r="AA2592" t="s">
        <v>45</v>
      </c>
      <c r="AB2592" t="s">
        <v>43</v>
      </c>
      <c r="AC2592" t="s">
        <v>43</v>
      </c>
    </row>
    <row r="2593" spans="1:29" x14ac:dyDescent="0.3">
      <c r="A2593" s="2">
        <v>45065.745127314818</v>
      </c>
      <c r="B2593" t="s">
        <v>29</v>
      </c>
      <c r="C2593" s="4" t="s">
        <v>662</v>
      </c>
      <c r="D2593" t="s">
        <v>31</v>
      </c>
      <c r="E2593" t="s">
        <v>32</v>
      </c>
      <c r="F2593" t="s">
        <v>33</v>
      </c>
      <c r="G2593" t="s">
        <v>56</v>
      </c>
      <c r="H2593" t="s">
        <v>35</v>
      </c>
      <c r="I2593" t="s">
        <v>36</v>
      </c>
      <c r="J2593">
        <v>7</v>
      </c>
      <c r="K2593" t="s">
        <v>81</v>
      </c>
      <c r="L2593" t="s">
        <v>69</v>
      </c>
      <c r="M2593" t="s">
        <v>490</v>
      </c>
      <c r="N2593" t="s">
        <v>598</v>
      </c>
      <c r="O2593" t="s">
        <v>113</v>
      </c>
      <c r="P2593" t="s">
        <v>52</v>
      </c>
      <c r="Q2593" t="s">
        <v>481</v>
      </c>
      <c r="R2593" t="s">
        <v>507</v>
      </c>
      <c r="S2593" t="s">
        <v>2968</v>
      </c>
      <c r="T2593">
        <v>50</v>
      </c>
      <c r="U2593">
        <v>151</v>
      </c>
      <c r="V2593">
        <v>0</v>
      </c>
      <c r="W2593" t="s">
        <v>44</v>
      </c>
      <c r="X2593" t="s">
        <v>43</v>
      </c>
      <c r="Y2593" t="s">
        <v>43</v>
      </c>
      <c r="Z2593">
        <v>0</v>
      </c>
      <c r="AA2593" t="s">
        <v>45</v>
      </c>
      <c r="AB2593" t="s">
        <v>43</v>
      </c>
      <c r="AC2593" t="s">
        <v>43</v>
      </c>
    </row>
    <row r="2594" spans="1:29" x14ac:dyDescent="0.3">
      <c r="A2594" s="2">
        <v>45065.74560185185</v>
      </c>
      <c r="B2594" t="s">
        <v>29</v>
      </c>
      <c r="C2594" s="4" t="s">
        <v>720</v>
      </c>
      <c r="D2594" t="s">
        <v>54</v>
      </c>
      <c r="E2594" t="s">
        <v>73</v>
      </c>
      <c r="F2594" t="s">
        <v>33</v>
      </c>
      <c r="G2594" t="s">
        <v>56</v>
      </c>
      <c r="H2594" t="s">
        <v>35</v>
      </c>
      <c r="I2594" t="s">
        <v>36</v>
      </c>
      <c r="J2594">
        <v>5</v>
      </c>
      <c r="K2594" t="s">
        <v>37</v>
      </c>
      <c r="L2594" t="s">
        <v>69</v>
      </c>
      <c r="M2594" t="s">
        <v>560</v>
      </c>
      <c r="N2594" t="s">
        <v>596</v>
      </c>
      <c r="O2594" t="s">
        <v>113</v>
      </c>
      <c r="P2594" t="s">
        <v>66</v>
      </c>
      <c r="Q2594" t="s">
        <v>35</v>
      </c>
      <c r="R2594" t="s">
        <v>507</v>
      </c>
      <c r="S2594" t="s">
        <v>2969</v>
      </c>
      <c r="T2594">
        <v>2125</v>
      </c>
      <c r="U2594">
        <v>5070</v>
      </c>
      <c r="V2594">
        <v>0</v>
      </c>
      <c r="W2594" t="s">
        <v>44</v>
      </c>
      <c r="X2594" t="s">
        <v>43</v>
      </c>
      <c r="Y2594" t="s">
        <v>43</v>
      </c>
      <c r="Z2594">
        <v>0</v>
      </c>
      <c r="AA2594" t="s">
        <v>45</v>
      </c>
      <c r="AB2594" t="s">
        <v>43</v>
      </c>
      <c r="AC2594" t="s">
        <v>43</v>
      </c>
    </row>
    <row r="2595" spans="1:29" x14ac:dyDescent="0.3">
      <c r="A2595" s="2">
        <v>45065.746689814812</v>
      </c>
      <c r="B2595" t="s">
        <v>29</v>
      </c>
      <c r="C2595" s="4" t="s">
        <v>1423</v>
      </c>
      <c r="D2595" t="s">
        <v>31</v>
      </c>
      <c r="E2595" t="s">
        <v>64</v>
      </c>
      <c r="F2595" t="s">
        <v>122</v>
      </c>
      <c r="G2595" t="s">
        <v>34</v>
      </c>
      <c r="H2595" t="s">
        <v>35</v>
      </c>
      <c r="I2595" t="s">
        <v>58</v>
      </c>
      <c r="J2595">
        <v>10</v>
      </c>
      <c r="K2595" t="s">
        <v>81</v>
      </c>
      <c r="L2595" t="s">
        <v>69</v>
      </c>
      <c r="M2595" t="s">
        <v>505</v>
      </c>
      <c r="N2595" t="s">
        <v>1029</v>
      </c>
      <c r="O2595" t="s">
        <v>85</v>
      </c>
      <c r="P2595" t="s">
        <v>52</v>
      </c>
      <c r="Q2595" t="s">
        <v>513</v>
      </c>
      <c r="R2595" t="s">
        <v>34</v>
      </c>
      <c r="S2595" t="s">
        <v>2970</v>
      </c>
      <c r="T2595">
        <v>50</v>
      </c>
      <c r="U2595">
        <v>151</v>
      </c>
      <c r="V2595">
        <v>0</v>
      </c>
      <c r="W2595" t="s">
        <v>44</v>
      </c>
      <c r="X2595" t="s">
        <v>43</v>
      </c>
      <c r="Y2595" t="s">
        <v>43</v>
      </c>
      <c r="Z2595">
        <v>0</v>
      </c>
      <c r="AA2595" t="s">
        <v>45</v>
      </c>
      <c r="AB2595" t="s">
        <v>43</v>
      </c>
      <c r="AC2595" t="s">
        <v>43</v>
      </c>
    </row>
    <row r="2596" spans="1:29" x14ac:dyDescent="0.3">
      <c r="A2596" s="2">
        <v>45065.746817129628</v>
      </c>
      <c r="B2596" t="s">
        <v>29</v>
      </c>
      <c r="C2596" s="4" t="s">
        <v>251</v>
      </c>
      <c r="D2596" t="s">
        <v>31</v>
      </c>
      <c r="E2596" t="s">
        <v>68</v>
      </c>
      <c r="F2596" t="s">
        <v>122</v>
      </c>
      <c r="G2596" t="s">
        <v>56</v>
      </c>
      <c r="H2596" t="s">
        <v>35</v>
      </c>
      <c r="I2596" t="s">
        <v>36</v>
      </c>
      <c r="J2596">
        <v>9</v>
      </c>
      <c r="K2596" t="s">
        <v>499</v>
      </c>
      <c r="L2596" t="s">
        <v>69</v>
      </c>
      <c r="M2596" t="s">
        <v>580</v>
      </c>
      <c r="N2596" t="s">
        <v>1202</v>
      </c>
      <c r="O2596" t="s">
        <v>41</v>
      </c>
      <c r="P2596" t="s">
        <v>52</v>
      </c>
      <c r="Q2596" t="s">
        <v>35</v>
      </c>
      <c r="R2596" t="s">
        <v>34</v>
      </c>
      <c r="S2596" t="s">
        <v>2971</v>
      </c>
      <c r="T2596">
        <v>2630</v>
      </c>
      <c r="U2596">
        <v>5070</v>
      </c>
      <c r="V2596">
        <v>0</v>
      </c>
      <c r="W2596" t="s">
        <v>44</v>
      </c>
      <c r="X2596" t="s">
        <v>43</v>
      </c>
      <c r="Y2596" t="s">
        <v>43</v>
      </c>
      <c r="Z2596">
        <v>0</v>
      </c>
      <c r="AA2596" t="s">
        <v>45</v>
      </c>
      <c r="AB2596" t="s">
        <v>43</v>
      </c>
      <c r="AC2596" t="s">
        <v>43</v>
      </c>
    </row>
    <row r="2597" spans="1:29" x14ac:dyDescent="0.3">
      <c r="A2597" s="2">
        <v>45065.746944444443</v>
      </c>
      <c r="B2597" t="s">
        <v>29</v>
      </c>
      <c r="C2597" s="4" t="s">
        <v>2972</v>
      </c>
      <c r="D2597" t="s">
        <v>54</v>
      </c>
      <c r="E2597" t="s">
        <v>73</v>
      </c>
      <c r="F2597" t="s">
        <v>33</v>
      </c>
      <c r="G2597" t="s">
        <v>56</v>
      </c>
      <c r="H2597" t="s">
        <v>57</v>
      </c>
      <c r="I2597" t="s">
        <v>58</v>
      </c>
      <c r="J2597">
        <v>6</v>
      </c>
      <c r="K2597" t="s">
        <v>499</v>
      </c>
      <c r="L2597" t="s">
        <v>49</v>
      </c>
      <c r="M2597" t="s">
        <v>560</v>
      </c>
      <c r="N2597" t="s">
        <v>1261</v>
      </c>
      <c r="O2597" t="s">
        <v>113</v>
      </c>
      <c r="P2597" t="s">
        <v>133</v>
      </c>
      <c r="Q2597" t="s">
        <v>481</v>
      </c>
      <c r="R2597" t="s">
        <v>507</v>
      </c>
      <c r="S2597" t="s">
        <v>2973</v>
      </c>
      <c r="T2597">
        <v>4150</v>
      </c>
      <c r="U2597">
        <v>111130</v>
      </c>
      <c r="V2597">
        <v>0</v>
      </c>
      <c r="W2597" t="s">
        <v>44</v>
      </c>
      <c r="X2597" t="s">
        <v>43</v>
      </c>
      <c r="Y2597" t="s">
        <v>43</v>
      </c>
      <c r="Z2597">
        <v>0</v>
      </c>
      <c r="AA2597" t="s">
        <v>45</v>
      </c>
      <c r="AB2597" t="s">
        <v>43</v>
      </c>
      <c r="AC2597" t="s">
        <v>43</v>
      </c>
    </row>
    <row r="2598" spans="1:29" x14ac:dyDescent="0.3">
      <c r="A2598" s="2">
        <v>45065.747488425928</v>
      </c>
      <c r="B2598" t="s">
        <v>29</v>
      </c>
      <c r="C2598" s="4" t="s">
        <v>1541</v>
      </c>
      <c r="D2598" t="s">
        <v>31</v>
      </c>
      <c r="E2598" t="s">
        <v>73</v>
      </c>
      <c r="F2598" t="s">
        <v>33</v>
      </c>
      <c r="G2598" t="s">
        <v>34</v>
      </c>
      <c r="H2598" t="s">
        <v>35</v>
      </c>
      <c r="I2598" t="s">
        <v>36</v>
      </c>
      <c r="J2598">
        <v>5</v>
      </c>
      <c r="K2598" t="s">
        <v>81</v>
      </c>
      <c r="L2598" t="s">
        <v>49</v>
      </c>
      <c r="M2598" t="s">
        <v>490</v>
      </c>
      <c r="N2598" t="s">
        <v>530</v>
      </c>
      <c r="O2598" t="s">
        <v>85</v>
      </c>
      <c r="P2598" t="s">
        <v>95</v>
      </c>
      <c r="Q2598" t="s">
        <v>35</v>
      </c>
      <c r="R2598" t="s">
        <v>34</v>
      </c>
      <c r="S2598" t="s">
        <v>2974</v>
      </c>
      <c r="T2598">
        <v>1115</v>
      </c>
      <c r="U2598">
        <v>5070</v>
      </c>
      <c r="V2598">
        <v>0</v>
      </c>
      <c r="W2598" t="s">
        <v>44</v>
      </c>
      <c r="X2598" t="s">
        <v>43</v>
      </c>
      <c r="Y2598" t="s">
        <v>43</v>
      </c>
      <c r="Z2598">
        <v>0</v>
      </c>
      <c r="AA2598" t="s">
        <v>45</v>
      </c>
      <c r="AB2598" t="s">
        <v>43</v>
      </c>
      <c r="AC2598" t="s">
        <v>43</v>
      </c>
    </row>
    <row r="2599" spans="1:29" x14ac:dyDescent="0.3">
      <c r="A2599" s="2">
        <v>45065.749513888892</v>
      </c>
      <c r="B2599" t="s">
        <v>29</v>
      </c>
      <c r="C2599" s="4" t="s">
        <v>2975</v>
      </c>
      <c r="D2599" t="s">
        <v>54</v>
      </c>
      <c r="E2599" t="s">
        <v>73</v>
      </c>
      <c r="F2599" t="s">
        <v>33</v>
      </c>
      <c r="G2599" t="s">
        <v>56</v>
      </c>
      <c r="H2599" t="s">
        <v>57</v>
      </c>
      <c r="I2599" t="s">
        <v>58</v>
      </c>
      <c r="J2599">
        <v>1</v>
      </c>
      <c r="K2599" t="s">
        <v>81</v>
      </c>
      <c r="L2599" t="s">
        <v>49</v>
      </c>
      <c r="M2599" t="s">
        <v>546</v>
      </c>
      <c r="N2599" t="s">
        <v>1340</v>
      </c>
      <c r="O2599" t="s">
        <v>225</v>
      </c>
      <c r="P2599" t="s">
        <v>88</v>
      </c>
      <c r="Q2599" t="s">
        <v>481</v>
      </c>
      <c r="R2599" t="s">
        <v>507</v>
      </c>
      <c r="S2599" t="s">
        <v>2976</v>
      </c>
      <c r="T2599">
        <v>510</v>
      </c>
      <c r="U2599">
        <v>5070</v>
      </c>
      <c r="V2599">
        <v>0</v>
      </c>
      <c r="W2599" t="s">
        <v>44</v>
      </c>
      <c r="X2599" t="s">
        <v>43</v>
      </c>
      <c r="Y2599" t="s">
        <v>43</v>
      </c>
      <c r="Z2599">
        <v>0</v>
      </c>
      <c r="AA2599" t="s">
        <v>45</v>
      </c>
      <c r="AB2599" t="s">
        <v>43</v>
      </c>
      <c r="AC2599" t="s">
        <v>43</v>
      </c>
    </row>
    <row r="2600" spans="1:29" x14ac:dyDescent="0.3">
      <c r="A2600" s="2">
        <v>45065.750520833331</v>
      </c>
      <c r="B2600" t="s">
        <v>29</v>
      </c>
      <c r="C2600" s="4" t="s">
        <v>1569</v>
      </c>
      <c r="D2600" t="s">
        <v>54</v>
      </c>
      <c r="E2600" t="s">
        <v>64</v>
      </c>
      <c r="F2600" t="s">
        <v>47</v>
      </c>
      <c r="G2600" t="s">
        <v>34</v>
      </c>
      <c r="H2600" t="s">
        <v>35</v>
      </c>
      <c r="I2600" t="s">
        <v>36</v>
      </c>
      <c r="J2600">
        <v>5</v>
      </c>
      <c r="K2600" t="s">
        <v>48</v>
      </c>
      <c r="L2600" t="s">
        <v>49</v>
      </c>
      <c r="M2600" t="s">
        <v>580</v>
      </c>
      <c r="N2600" t="s">
        <v>524</v>
      </c>
      <c r="O2600" t="s">
        <v>41</v>
      </c>
      <c r="P2600" t="s">
        <v>62</v>
      </c>
      <c r="Q2600" t="s">
        <v>481</v>
      </c>
      <c r="R2600" t="s">
        <v>495</v>
      </c>
      <c r="S2600" t="s">
        <v>2977</v>
      </c>
      <c r="T2600">
        <v>50</v>
      </c>
      <c r="U2600">
        <v>91110</v>
      </c>
      <c r="V2600">
        <v>0</v>
      </c>
      <c r="W2600" t="s">
        <v>44</v>
      </c>
      <c r="X2600" t="s">
        <v>43</v>
      </c>
      <c r="Y2600" t="s">
        <v>43</v>
      </c>
      <c r="Z2600">
        <v>0</v>
      </c>
      <c r="AA2600" t="s">
        <v>45</v>
      </c>
      <c r="AB2600" t="s">
        <v>43</v>
      </c>
      <c r="AC2600" t="s">
        <v>43</v>
      </c>
    </row>
    <row r="2601" spans="1:29" x14ac:dyDescent="0.3">
      <c r="A2601" s="2">
        <v>45065.751481481479</v>
      </c>
      <c r="B2601" t="s">
        <v>29</v>
      </c>
      <c r="C2601" s="4" t="s">
        <v>436</v>
      </c>
      <c r="D2601" t="s">
        <v>54</v>
      </c>
      <c r="E2601" t="s">
        <v>73</v>
      </c>
      <c r="F2601" t="s">
        <v>122</v>
      </c>
      <c r="G2601" t="s">
        <v>56</v>
      </c>
      <c r="H2601" t="s">
        <v>35</v>
      </c>
      <c r="I2601" t="s">
        <v>36</v>
      </c>
      <c r="J2601">
        <v>7</v>
      </c>
      <c r="K2601" t="s">
        <v>81</v>
      </c>
      <c r="L2601" t="s">
        <v>69</v>
      </c>
      <c r="M2601" t="s">
        <v>532</v>
      </c>
      <c r="N2601" t="s">
        <v>1078</v>
      </c>
      <c r="O2601" t="s">
        <v>41</v>
      </c>
      <c r="P2601" t="s">
        <v>52</v>
      </c>
      <c r="Q2601" t="s">
        <v>481</v>
      </c>
      <c r="R2601" t="s">
        <v>507</v>
      </c>
      <c r="S2601" t="s">
        <v>2978</v>
      </c>
      <c r="T2601">
        <v>1115</v>
      </c>
      <c r="U2601">
        <v>3050</v>
      </c>
      <c r="V2601">
        <v>0</v>
      </c>
      <c r="W2601" t="s">
        <v>44</v>
      </c>
      <c r="X2601" t="s">
        <v>43</v>
      </c>
      <c r="Y2601" t="s">
        <v>43</v>
      </c>
      <c r="Z2601">
        <v>0</v>
      </c>
      <c r="AA2601" t="s">
        <v>45</v>
      </c>
      <c r="AB2601" t="s">
        <v>43</v>
      </c>
      <c r="AC2601" t="s">
        <v>43</v>
      </c>
    </row>
    <row r="2602" spans="1:29" x14ac:dyDescent="0.3">
      <c r="A2602" s="2">
        <v>45065.753113425933</v>
      </c>
      <c r="B2602" t="s">
        <v>29</v>
      </c>
      <c r="C2602" s="4" t="s">
        <v>1088</v>
      </c>
      <c r="D2602" t="s">
        <v>31</v>
      </c>
      <c r="E2602" t="s">
        <v>32</v>
      </c>
      <c r="F2602" t="s">
        <v>122</v>
      </c>
      <c r="G2602" t="s">
        <v>34</v>
      </c>
      <c r="H2602" t="s">
        <v>35</v>
      </c>
      <c r="I2602" t="s">
        <v>36</v>
      </c>
      <c r="J2602">
        <v>9</v>
      </c>
      <c r="K2602" t="s">
        <v>499</v>
      </c>
      <c r="L2602" t="s">
        <v>49</v>
      </c>
      <c r="M2602" t="s">
        <v>588</v>
      </c>
      <c r="N2602" t="s">
        <v>735</v>
      </c>
      <c r="O2602" t="s">
        <v>41</v>
      </c>
      <c r="P2602" t="s">
        <v>52</v>
      </c>
      <c r="Q2602" t="s">
        <v>481</v>
      </c>
      <c r="R2602" t="s">
        <v>34</v>
      </c>
      <c r="S2602" t="s">
        <v>2979</v>
      </c>
      <c r="T2602">
        <v>4150</v>
      </c>
      <c r="U2602">
        <v>91110</v>
      </c>
      <c r="V2602">
        <v>0</v>
      </c>
      <c r="W2602" t="s">
        <v>44</v>
      </c>
      <c r="X2602" t="s">
        <v>43</v>
      </c>
      <c r="Y2602" t="s">
        <v>43</v>
      </c>
      <c r="Z2602">
        <v>0</v>
      </c>
      <c r="AA2602" t="s">
        <v>45</v>
      </c>
      <c r="AB2602" t="s">
        <v>43</v>
      </c>
      <c r="AC2602" t="s">
        <v>43</v>
      </c>
    </row>
    <row r="2603" spans="1:29" x14ac:dyDescent="0.3">
      <c r="A2603" s="2">
        <v>45065.753425925926</v>
      </c>
      <c r="B2603" t="s">
        <v>29</v>
      </c>
      <c r="C2603" s="4" t="s">
        <v>929</v>
      </c>
      <c r="D2603" t="s">
        <v>54</v>
      </c>
      <c r="E2603" t="s">
        <v>73</v>
      </c>
      <c r="F2603" t="s">
        <v>33</v>
      </c>
      <c r="G2603" t="s">
        <v>56</v>
      </c>
      <c r="H2603" t="s">
        <v>35</v>
      </c>
      <c r="I2603" t="s">
        <v>36</v>
      </c>
      <c r="J2603">
        <v>3</v>
      </c>
      <c r="K2603" t="s">
        <v>37</v>
      </c>
      <c r="L2603" t="s">
        <v>49</v>
      </c>
      <c r="M2603" t="s">
        <v>500</v>
      </c>
      <c r="N2603" t="s">
        <v>747</v>
      </c>
      <c r="O2603" t="s">
        <v>85</v>
      </c>
      <c r="P2603" t="s">
        <v>52</v>
      </c>
      <c r="Q2603" t="s">
        <v>35</v>
      </c>
      <c r="R2603" t="s">
        <v>34</v>
      </c>
      <c r="S2603" t="s">
        <v>2980</v>
      </c>
      <c r="T2603">
        <v>2630</v>
      </c>
      <c r="U2603">
        <v>111130</v>
      </c>
      <c r="V2603">
        <v>0</v>
      </c>
      <c r="W2603" t="s">
        <v>44</v>
      </c>
      <c r="X2603" t="s">
        <v>43</v>
      </c>
      <c r="Y2603" t="s">
        <v>43</v>
      </c>
      <c r="Z2603">
        <v>0</v>
      </c>
      <c r="AA2603" t="s">
        <v>45</v>
      </c>
      <c r="AB2603" t="s">
        <v>43</v>
      </c>
      <c r="AC2603" t="s">
        <v>43</v>
      </c>
    </row>
    <row r="2604" spans="1:29" x14ac:dyDescent="0.3">
      <c r="A2604" s="2">
        <v>45065.755486111113</v>
      </c>
      <c r="B2604" t="s">
        <v>29</v>
      </c>
      <c r="C2604" s="4" t="s">
        <v>2981</v>
      </c>
      <c r="D2604" t="s">
        <v>31</v>
      </c>
      <c r="E2604" t="s">
        <v>73</v>
      </c>
      <c r="F2604" t="s">
        <v>33</v>
      </c>
      <c r="G2604" t="s">
        <v>34</v>
      </c>
      <c r="H2604" t="s">
        <v>35</v>
      </c>
      <c r="I2604" t="s">
        <v>36</v>
      </c>
      <c r="J2604">
        <v>2</v>
      </c>
      <c r="K2604" t="s">
        <v>81</v>
      </c>
      <c r="L2604" t="s">
        <v>69</v>
      </c>
      <c r="M2604" t="s">
        <v>493</v>
      </c>
      <c r="N2604" t="s">
        <v>2982</v>
      </c>
      <c r="O2604" t="s">
        <v>225</v>
      </c>
      <c r="P2604" t="s">
        <v>95</v>
      </c>
      <c r="Q2604" t="s">
        <v>57</v>
      </c>
      <c r="R2604" t="s">
        <v>34</v>
      </c>
      <c r="S2604" t="s">
        <v>2983</v>
      </c>
      <c r="T2604">
        <v>3140</v>
      </c>
      <c r="U2604">
        <v>5070</v>
      </c>
      <c r="V2604">
        <v>0</v>
      </c>
      <c r="W2604" t="s">
        <v>44</v>
      </c>
      <c r="X2604" t="s">
        <v>43</v>
      </c>
      <c r="Y2604" t="s">
        <v>43</v>
      </c>
      <c r="Z2604">
        <v>0</v>
      </c>
      <c r="AA2604" t="s">
        <v>45</v>
      </c>
      <c r="AB2604" t="s">
        <v>43</v>
      </c>
      <c r="AC2604" t="s">
        <v>43</v>
      </c>
    </row>
    <row r="2605" spans="1:29" x14ac:dyDescent="0.3">
      <c r="A2605" s="2">
        <v>45065.755902777782</v>
      </c>
      <c r="B2605" t="s">
        <v>29</v>
      </c>
      <c r="C2605" s="4" t="s">
        <v>2984</v>
      </c>
      <c r="D2605" t="s">
        <v>54</v>
      </c>
      <c r="E2605" t="s">
        <v>64</v>
      </c>
      <c r="F2605" t="s">
        <v>47</v>
      </c>
      <c r="G2605" t="s">
        <v>34</v>
      </c>
      <c r="H2605" t="s">
        <v>35</v>
      </c>
      <c r="I2605" t="s">
        <v>36</v>
      </c>
      <c r="J2605">
        <v>4</v>
      </c>
      <c r="K2605" t="s">
        <v>48</v>
      </c>
      <c r="L2605" t="s">
        <v>38</v>
      </c>
      <c r="M2605" t="s">
        <v>515</v>
      </c>
      <c r="N2605" t="s">
        <v>1124</v>
      </c>
      <c r="O2605" t="s">
        <v>41</v>
      </c>
      <c r="P2605" t="s">
        <v>62</v>
      </c>
      <c r="Q2605" t="s">
        <v>35</v>
      </c>
      <c r="R2605" t="s">
        <v>34</v>
      </c>
      <c r="S2605" t="s">
        <v>2985</v>
      </c>
      <c r="T2605">
        <v>3140</v>
      </c>
      <c r="U2605">
        <v>5070</v>
      </c>
      <c r="V2605">
        <v>0</v>
      </c>
      <c r="W2605" t="s">
        <v>44</v>
      </c>
      <c r="X2605" t="s">
        <v>43</v>
      </c>
      <c r="Y2605" t="s">
        <v>43</v>
      </c>
      <c r="Z2605">
        <v>0</v>
      </c>
      <c r="AA2605" t="s">
        <v>45</v>
      </c>
      <c r="AB2605" t="s">
        <v>43</v>
      </c>
      <c r="AC2605" t="s">
        <v>43</v>
      </c>
    </row>
    <row r="2606" spans="1:29" x14ac:dyDescent="0.3">
      <c r="A2606" s="2">
        <v>45065.757974537039</v>
      </c>
      <c r="B2606" t="s">
        <v>29</v>
      </c>
      <c r="C2606" s="4" t="s">
        <v>1259</v>
      </c>
      <c r="D2606" t="s">
        <v>54</v>
      </c>
      <c r="E2606" t="s">
        <v>64</v>
      </c>
      <c r="F2606" t="s">
        <v>47</v>
      </c>
      <c r="G2606" t="s">
        <v>34</v>
      </c>
      <c r="H2606" t="s">
        <v>35</v>
      </c>
      <c r="I2606" t="s">
        <v>36</v>
      </c>
      <c r="J2606">
        <v>7</v>
      </c>
      <c r="K2606" t="s">
        <v>499</v>
      </c>
      <c r="L2606" t="s">
        <v>49</v>
      </c>
      <c r="M2606" t="s">
        <v>505</v>
      </c>
      <c r="N2606" t="s">
        <v>1168</v>
      </c>
      <c r="O2606" t="s">
        <v>41</v>
      </c>
      <c r="P2606" t="s">
        <v>66</v>
      </c>
      <c r="Q2606" t="s">
        <v>481</v>
      </c>
      <c r="R2606" t="s">
        <v>34</v>
      </c>
      <c r="S2606" t="s">
        <v>2986</v>
      </c>
      <c r="T2606">
        <v>4150</v>
      </c>
      <c r="U2606">
        <v>91110</v>
      </c>
      <c r="V2606">
        <v>0</v>
      </c>
      <c r="W2606" t="s">
        <v>44</v>
      </c>
      <c r="X2606" t="s">
        <v>43</v>
      </c>
      <c r="Y2606" t="s">
        <v>43</v>
      </c>
      <c r="Z2606">
        <v>0</v>
      </c>
      <c r="AA2606" t="s">
        <v>45</v>
      </c>
      <c r="AB2606" t="s">
        <v>43</v>
      </c>
      <c r="AC2606" t="s">
        <v>43</v>
      </c>
    </row>
    <row r="2607" spans="1:29" x14ac:dyDescent="0.3">
      <c r="A2607" s="2">
        <v>45065.758530092593</v>
      </c>
      <c r="B2607" t="s">
        <v>29</v>
      </c>
      <c r="C2607" s="4" t="s">
        <v>1327</v>
      </c>
      <c r="D2607" t="s">
        <v>31</v>
      </c>
      <c r="E2607" t="s">
        <v>68</v>
      </c>
      <c r="F2607" t="s">
        <v>47</v>
      </c>
      <c r="G2607" t="s">
        <v>34</v>
      </c>
      <c r="H2607" t="s">
        <v>35</v>
      </c>
      <c r="I2607" t="s">
        <v>36</v>
      </c>
      <c r="J2607">
        <v>1</v>
      </c>
      <c r="K2607" t="s">
        <v>48</v>
      </c>
      <c r="L2607" t="s">
        <v>69</v>
      </c>
      <c r="M2607" t="s">
        <v>505</v>
      </c>
      <c r="N2607" t="s">
        <v>659</v>
      </c>
      <c r="O2607" t="s">
        <v>113</v>
      </c>
      <c r="P2607" t="s">
        <v>52</v>
      </c>
      <c r="Q2607" t="s">
        <v>35</v>
      </c>
      <c r="R2607" t="s">
        <v>34</v>
      </c>
      <c r="S2607" t="s">
        <v>2987</v>
      </c>
      <c r="T2607">
        <v>50</v>
      </c>
      <c r="U2607">
        <v>7190</v>
      </c>
      <c r="V2607">
        <v>0</v>
      </c>
      <c r="W2607" t="s">
        <v>44</v>
      </c>
      <c r="X2607" t="s">
        <v>43</v>
      </c>
      <c r="Y2607" t="s">
        <v>43</v>
      </c>
      <c r="Z2607">
        <v>0</v>
      </c>
      <c r="AA2607" t="s">
        <v>45</v>
      </c>
      <c r="AB2607" t="s">
        <v>43</v>
      </c>
      <c r="AC2607" t="s">
        <v>43</v>
      </c>
    </row>
    <row r="2608" spans="1:29" x14ac:dyDescent="0.3">
      <c r="A2608" s="2">
        <v>45065.759363425917</v>
      </c>
      <c r="B2608" t="s">
        <v>29</v>
      </c>
      <c r="C2608" s="4" t="s">
        <v>2981</v>
      </c>
      <c r="D2608" t="s">
        <v>54</v>
      </c>
      <c r="E2608" t="s">
        <v>73</v>
      </c>
      <c r="F2608" t="s">
        <v>33</v>
      </c>
      <c r="G2608" t="s">
        <v>34</v>
      </c>
      <c r="H2608" t="s">
        <v>35</v>
      </c>
      <c r="I2608" t="s">
        <v>36</v>
      </c>
      <c r="J2608">
        <v>1</v>
      </c>
      <c r="K2608" t="s">
        <v>123</v>
      </c>
      <c r="L2608" t="s">
        <v>49</v>
      </c>
      <c r="M2608" t="s">
        <v>560</v>
      </c>
      <c r="N2608" t="s">
        <v>601</v>
      </c>
      <c r="O2608" t="s">
        <v>41</v>
      </c>
      <c r="P2608" t="s">
        <v>133</v>
      </c>
      <c r="Q2608" t="s">
        <v>481</v>
      </c>
      <c r="R2608" t="s">
        <v>34</v>
      </c>
      <c r="S2608" t="s">
        <v>2988</v>
      </c>
      <c r="T2608">
        <v>2125</v>
      </c>
      <c r="U2608">
        <v>5070</v>
      </c>
      <c r="V2608">
        <v>0</v>
      </c>
      <c r="W2608" t="s">
        <v>44</v>
      </c>
      <c r="X2608" t="s">
        <v>43</v>
      </c>
      <c r="Y2608" t="s">
        <v>43</v>
      </c>
      <c r="Z2608">
        <v>0</v>
      </c>
      <c r="AA2608" t="s">
        <v>45</v>
      </c>
      <c r="AB2608" t="s">
        <v>43</v>
      </c>
      <c r="AC2608" t="s">
        <v>43</v>
      </c>
    </row>
    <row r="2609" spans="1:29" x14ac:dyDescent="0.3">
      <c r="A2609" s="2">
        <v>45065.759375000001</v>
      </c>
      <c r="B2609" t="s">
        <v>29</v>
      </c>
      <c r="C2609" s="4" t="s">
        <v>383</v>
      </c>
      <c r="D2609" t="s">
        <v>54</v>
      </c>
      <c r="E2609" t="s">
        <v>73</v>
      </c>
      <c r="F2609" t="s">
        <v>33</v>
      </c>
      <c r="G2609" t="s">
        <v>56</v>
      </c>
      <c r="H2609" t="s">
        <v>35</v>
      </c>
      <c r="I2609" t="s">
        <v>36</v>
      </c>
      <c r="J2609">
        <v>5</v>
      </c>
      <c r="K2609" t="s">
        <v>81</v>
      </c>
      <c r="L2609" t="s">
        <v>49</v>
      </c>
      <c r="M2609" t="s">
        <v>560</v>
      </c>
      <c r="N2609" t="s">
        <v>1369</v>
      </c>
      <c r="O2609" t="s">
        <v>85</v>
      </c>
      <c r="P2609" t="s">
        <v>66</v>
      </c>
      <c r="Q2609" t="s">
        <v>481</v>
      </c>
      <c r="R2609" t="s">
        <v>507</v>
      </c>
      <c r="S2609" t="s">
        <v>2989</v>
      </c>
      <c r="T2609">
        <v>2125</v>
      </c>
      <c r="U2609">
        <v>91110</v>
      </c>
      <c r="V2609">
        <v>0</v>
      </c>
      <c r="W2609" t="s">
        <v>44</v>
      </c>
      <c r="X2609" t="s">
        <v>43</v>
      </c>
      <c r="Y2609" t="s">
        <v>43</v>
      </c>
      <c r="Z2609">
        <v>0</v>
      </c>
      <c r="AA2609" t="s">
        <v>45</v>
      </c>
      <c r="AB2609" t="s">
        <v>43</v>
      </c>
      <c r="AC2609" t="s">
        <v>43</v>
      </c>
    </row>
    <row r="2610" spans="1:29" x14ac:dyDescent="0.3">
      <c r="A2610" s="2">
        <v>45065.76085648148</v>
      </c>
      <c r="B2610" t="s">
        <v>29</v>
      </c>
      <c r="C2610" s="4" t="s">
        <v>2990</v>
      </c>
      <c r="D2610" t="s">
        <v>54</v>
      </c>
      <c r="E2610" t="s">
        <v>68</v>
      </c>
      <c r="F2610" t="s">
        <v>33</v>
      </c>
      <c r="G2610" t="s">
        <v>34</v>
      </c>
      <c r="H2610" t="s">
        <v>57</v>
      </c>
      <c r="I2610" t="s">
        <v>36</v>
      </c>
      <c r="J2610">
        <v>3</v>
      </c>
      <c r="K2610" t="s">
        <v>123</v>
      </c>
      <c r="L2610" t="s">
        <v>38</v>
      </c>
      <c r="M2610" t="s">
        <v>680</v>
      </c>
      <c r="N2610" t="s">
        <v>591</v>
      </c>
      <c r="O2610" t="s">
        <v>113</v>
      </c>
      <c r="P2610" t="s">
        <v>66</v>
      </c>
      <c r="Q2610" t="s">
        <v>513</v>
      </c>
      <c r="R2610" t="s">
        <v>34</v>
      </c>
      <c r="S2610" t="s">
        <v>2991</v>
      </c>
      <c r="T2610">
        <v>3140</v>
      </c>
      <c r="U2610">
        <v>3050</v>
      </c>
      <c r="V2610">
        <v>0</v>
      </c>
      <c r="W2610" t="s">
        <v>44</v>
      </c>
      <c r="X2610" t="s">
        <v>43</v>
      </c>
      <c r="Y2610" t="s">
        <v>43</v>
      </c>
      <c r="Z2610">
        <v>0</v>
      </c>
      <c r="AA2610" t="s">
        <v>45</v>
      </c>
      <c r="AB2610" t="s">
        <v>43</v>
      </c>
      <c r="AC2610" t="s">
        <v>43</v>
      </c>
    </row>
    <row r="2611" spans="1:29" x14ac:dyDescent="0.3">
      <c r="A2611" s="2">
        <v>45065.761400462958</v>
      </c>
      <c r="B2611" t="s">
        <v>29</v>
      </c>
      <c r="C2611" s="4" t="s">
        <v>2992</v>
      </c>
      <c r="D2611" t="s">
        <v>54</v>
      </c>
      <c r="E2611" t="s">
        <v>73</v>
      </c>
      <c r="F2611" t="s">
        <v>122</v>
      </c>
      <c r="G2611" t="s">
        <v>56</v>
      </c>
      <c r="H2611" t="s">
        <v>35</v>
      </c>
      <c r="I2611" t="s">
        <v>36</v>
      </c>
      <c r="J2611">
        <v>7</v>
      </c>
      <c r="K2611" t="s">
        <v>48</v>
      </c>
      <c r="L2611" t="s">
        <v>49</v>
      </c>
      <c r="M2611" t="s">
        <v>505</v>
      </c>
      <c r="N2611" t="s">
        <v>586</v>
      </c>
      <c r="O2611" t="s">
        <v>41</v>
      </c>
      <c r="P2611" t="s">
        <v>95</v>
      </c>
      <c r="Q2611" t="s">
        <v>35</v>
      </c>
      <c r="R2611" t="s">
        <v>34</v>
      </c>
      <c r="S2611" t="s">
        <v>2993</v>
      </c>
      <c r="T2611">
        <v>50</v>
      </c>
      <c r="U2611">
        <v>151</v>
      </c>
      <c r="V2611">
        <v>0</v>
      </c>
      <c r="W2611" t="s">
        <v>44</v>
      </c>
      <c r="X2611" t="s">
        <v>43</v>
      </c>
      <c r="Y2611" t="s">
        <v>43</v>
      </c>
      <c r="Z2611">
        <v>0</v>
      </c>
      <c r="AA2611" t="s">
        <v>45</v>
      </c>
      <c r="AB2611" t="s">
        <v>43</v>
      </c>
      <c r="AC2611" t="s">
        <v>43</v>
      </c>
    </row>
    <row r="2612" spans="1:29" x14ac:dyDescent="0.3">
      <c r="A2612" s="2">
        <v>45065.764687499999</v>
      </c>
      <c r="B2612" t="s">
        <v>29</v>
      </c>
      <c r="C2612" s="4" t="s">
        <v>251</v>
      </c>
      <c r="D2612" t="s">
        <v>54</v>
      </c>
      <c r="E2612" t="s">
        <v>55</v>
      </c>
      <c r="F2612" t="s">
        <v>33</v>
      </c>
      <c r="G2612" t="s">
        <v>34</v>
      </c>
      <c r="H2612" t="s">
        <v>35</v>
      </c>
      <c r="I2612" t="s">
        <v>36</v>
      </c>
      <c r="J2612">
        <v>5</v>
      </c>
      <c r="K2612" t="s">
        <v>48</v>
      </c>
      <c r="L2612" t="s">
        <v>69</v>
      </c>
      <c r="M2612" t="s">
        <v>505</v>
      </c>
      <c r="N2612" t="s">
        <v>598</v>
      </c>
      <c r="O2612" t="s">
        <v>85</v>
      </c>
      <c r="P2612" t="s">
        <v>52</v>
      </c>
      <c r="Q2612" t="s">
        <v>481</v>
      </c>
      <c r="R2612" t="s">
        <v>34</v>
      </c>
      <c r="S2612" t="s">
        <v>2994</v>
      </c>
      <c r="T2612">
        <v>50</v>
      </c>
      <c r="U2612">
        <v>111130</v>
      </c>
      <c r="V2612">
        <v>0</v>
      </c>
      <c r="W2612" t="s">
        <v>44</v>
      </c>
      <c r="X2612" t="s">
        <v>43</v>
      </c>
      <c r="Y2612" t="s">
        <v>43</v>
      </c>
      <c r="Z2612">
        <v>0</v>
      </c>
      <c r="AA2612" t="s">
        <v>45</v>
      </c>
      <c r="AB2612" t="s">
        <v>43</v>
      </c>
      <c r="AC2612" t="s">
        <v>43</v>
      </c>
    </row>
    <row r="2613" spans="1:29" x14ac:dyDescent="0.3">
      <c r="A2613" s="2">
        <v>45065.767442129632</v>
      </c>
      <c r="B2613" t="s">
        <v>29</v>
      </c>
      <c r="C2613" s="4" t="s">
        <v>1459</v>
      </c>
      <c r="D2613" t="s">
        <v>31</v>
      </c>
      <c r="E2613" t="s">
        <v>64</v>
      </c>
      <c r="F2613" t="s">
        <v>122</v>
      </c>
      <c r="G2613" t="s">
        <v>56</v>
      </c>
      <c r="H2613" t="s">
        <v>57</v>
      </c>
      <c r="I2613" t="s">
        <v>36</v>
      </c>
      <c r="J2613">
        <v>10</v>
      </c>
      <c r="K2613" t="s">
        <v>48</v>
      </c>
      <c r="L2613" t="s">
        <v>49</v>
      </c>
      <c r="M2613" t="s">
        <v>560</v>
      </c>
      <c r="N2613" t="s">
        <v>895</v>
      </c>
      <c r="O2613" t="s">
        <v>41</v>
      </c>
      <c r="P2613" t="s">
        <v>95</v>
      </c>
      <c r="Q2613" t="s">
        <v>57</v>
      </c>
      <c r="R2613" t="s">
        <v>507</v>
      </c>
      <c r="S2613" t="s">
        <v>2995</v>
      </c>
      <c r="T2613">
        <v>50</v>
      </c>
      <c r="U2613">
        <v>131150</v>
      </c>
      <c r="V2613">
        <v>0</v>
      </c>
      <c r="W2613" t="s">
        <v>44</v>
      </c>
      <c r="X2613" t="s">
        <v>43</v>
      </c>
      <c r="Y2613" t="s">
        <v>43</v>
      </c>
      <c r="Z2613">
        <v>0</v>
      </c>
      <c r="AA2613" t="s">
        <v>45</v>
      </c>
      <c r="AB2613" t="s">
        <v>43</v>
      </c>
      <c r="AC2613" t="s">
        <v>43</v>
      </c>
    </row>
    <row r="2614" spans="1:29" x14ac:dyDescent="0.3">
      <c r="A2614" s="2">
        <v>45065.768252314818</v>
      </c>
      <c r="B2614" t="s">
        <v>29</v>
      </c>
      <c r="C2614" s="4" t="s">
        <v>950</v>
      </c>
      <c r="D2614" t="s">
        <v>31</v>
      </c>
      <c r="E2614" t="s">
        <v>68</v>
      </c>
      <c r="F2614" t="s">
        <v>122</v>
      </c>
      <c r="G2614" t="s">
        <v>34</v>
      </c>
      <c r="H2614" t="s">
        <v>57</v>
      </c>
      <c r="I2614" t="s">
        <v>58</v>
      </c>
      <c r="J2614">
        <v>6</v>
      </c>
      <c r="K2614" t="s">
        <v>48</v>
      </c>
      <c r="L2614" t="s">
        <v>49</v>
      </c>
      <c r="M2614" t="s">
        <v>490</v>
      </c>
      <c r="N2614" t="s">
        <v>1479</v>
      </c>
      <c r="O2614" t="s">
        <v>225</v>
      </c>
      <c r="P2614" t="s">
        <v>204</v>
      </c>
      <c r="Q2614" t="s">
        <v>481</v>
      </c>
      <c r="R2614" t="s">
        <v>495</v>
      </c>
      <c r="S2614" t="s">
        <v>2996</v>
      </c>
      <c r="T2614">
        <v>50</v>
      </c>
      <c r="U2614">
        <v>151</v>
      </c>
      <c r="V2614">
        <v>0</v>
      </c>
      <c r="W2614" t="s">
        <v>44</v>
      </c>
      <c r="X2614" t="s">
        <v>43</v>
      </c>
      <c r="Y2614" t="s">
        <v>43</v>
      </c>
      <c r="Z2614">
        <v>0</v>
      </c>
      <c r="AA2614" t="s">
        <v>45</v>
      </c>
      <c r="AB2614" t="s">
        <v>43</v>
      </c>
      <c r="AC2614" t="s">
        <v>43</v>
      </c>
    </row>
    <row r="2615" spans="1:29" x14ac:dyDescent="0.3">
      <c r="A2615" s="2">
        <v>45065.776666666658</v>
      </c>
      <c r="B2615" t="s">
        <v>29</v>
      </c>
      <c r="C2615" s="4" t="s">
        <v>2997</v>
      </c>
      <c r="D2615" t="s">
        <v>54</v>
      </c>
      <c r="E2615" t="s">
        <v>64</v>
      </c>
      <c r="F2615" t="s">
        <v>33</v>
      </c>
      <c r="G2615" t="s">
        <v>34</v>
      </c>
      <c r="H2615" t="s">
        <v>57</v>
      </c>
      <c r="I2615" t="s">
        <v>36</v>
      </c>
      <c r="J2615">
        <v>5</v>
      </c>
      <c r="K2615" t="s">
        <v>48</v>
      </c>
      <c r="L2615" t="s">
        <v>49</v>
      </c>
      <c r="M2615" t="s">
        <v>515</v>
      </c>
      <c r="N2615" t="s">
        <v>1594</v>
      </c>
      <c r="O2615" t="s">
        <v>41</v>
      </c>
      <c r="P2615" t="s">
        <v>66</v>
      </c>
      <c r="Q2615" t="s">
        <v>481</v>
      </c>
      <c r="R2615" t="s">
        <v>495</v>
      </c>
      <c r="S2615" t="s">
        <v>2998</v>
      </c>
      <c r="T2615">
        <v>3140</v>
      </c>
      <c r="U2615">
        <v>5070</v>
      </c>
      <c r="V2615">
        <v>0</v>
      </c>
      <c r="W2615" t="s">
        <v>44</v>
      </c>
      <c r="X2615" t="s">
        <v>43</v>
      </c>
      <c r="Y2615" t="s">
        <v>43</v>
      </c>
      <c r="Z2615">
        <v>0</v>
      </c>
      <c r="AA2615" t="s">
        <v>45</v>
      </c>
      <c r="AB2615" t="s">
        <v>43</v>
      </c>
      <c r="AC2615" t="s">
        <v>43</v>
      </c>
    </row>
    <row r="2616" spans="1:29" x14ac:dyDescent="0.3">
      <c r="A2616" s="2">
        <v>45065.785787037043</v>
      </c>
      <c r="B2616" t="s">
        <v>29</v>
      </c>
      <c r="C2616" s="4" t="s">
        <v>1843</v>
      </c>
      <c r="D2616" t="s">
        <v>31</v>
      </c>
      <c r="E2616" t="s">
        <v>73</v>
      </c>
      <c r="F2616" t="s">
        <v>47</v>
      </c>
      <c r="G2616" t="s">
        <v>34</v>
      </c>
      <c r="H2616" t="s">
        <v>57</v>
      </c>
      <c r="I2616" t="s">
        <v>58</v>
      </c>
      <c r="J2616">
        <v>5</v>
      </c>
      <c r="K2616" t="s">
        <v>499</v>
      </c>
      <c r="L2616" t="s">
        <v>69</v>
      </c>
      <c r="M2616" t="s">
        <v>588</v>
      </c>
      <c r="N2616" t="s">
        <v>2999</v>
      </c>
      <c r="O2616" t="s">
        <v>125</v>
      </c>
      <c r="P2616" t="s">
        <v>66</v>
      </c>
      <c r="Q2616" t="s">
        <v>481</v>
      </c>
      <c r="R2616" t="s">
        <v>34</v>
      </c>
      <c r="S2616" t="s">
        <v>3000</v>
      </c>
      <c r="T2616">
        <v>2630</v>
      </c>
      <c r="U2616">
        <v>5070</v>
      </c>
      <c r="V2616">
        <v>0</v>
      </c>
      <c r="W2616" t="s">
        <v>44</v>
      </c>
      <c r="X2616" t="s">
        <v>43</v>
      </c>
      <c r="Y2616" t="s">
        <v>43</v>
      </c>
      <c r="Z2616">
        <v>0</v>
      </c>
      <c r="AA2616" t="s">
        <v>45</v>
      </c>
      <c r="AB2616" t="s">
        <v>43</v>
      </c>
      <c r="AC2616" t="s">
        <v>43</v>
      </c>
    </row>
    <row r="2617" spans="1:29" x14ac:dyDescent="0.3">
      <c r="A2617" s="2">
        <v>45065.786747685182</v>
      </c>
      <c r="B2617" t="s">
        <v>29</v>
      </c>
      <c r="C2617" s="4" t="s">
        <v>1092</v>
      </c>
      <c r="D2617" t="s">
        <v>31</v>
      </c>
      <c r="E2617" t="s">
        <v>64</v>
      </c>
      <c r="F2617" t="s">
        <v>47</v>
      </c>
      <c r="G2617" t="s">
        <v>34</v>
      </c>
      <c r="H2617" t="s">
        <v>57</v>
      </c>
      <c r="I2617" t="s">
        <v>58</v>
      </c>
      <c r="J2617">
        <v>5</v>
      </c>
      <c r="K2617" t="s">
        <v>499</v>
      </c>
      <c r="L2617" t="s">
        <v>49</v>
      </c>
      <c r="M2617" t="s">
        <v>588</v>
      </c>
      <c r="N2617" t="s">
        <v>752</v>
      </c>
      <c r="O2617" t="s">
        <v>85</v>
      </c>
      <c r="P2617" t="s">
        <v>88</v>
      </c>
      <c r="Q2617" t="s">
        <v>481</v>
      </c>
      <c r="R2617" t="s">
        <v>34</v>
      </c>
      <c r="S2617" t="s">
        <v>3001</v>
      </c>
      <c r="T2617">
        <v>1620</v>
      </c>
      <c r="U2617">
        <v>91110</v>
      </c>
      <c r="V2617">
        <v>0</v>
      </c>
      <c r="W2617" t="s">
        <v>44</v>
      </c>
      <c r="X2617" t="s">
        <v>43</v>
      </c>
      <c r="Y2617" t="s">
        <v>43</v>
      </c>
      <c r="Z2617">
        <v>0</v>
      </c>
      <c r="AA2617" t="s">
        <v>45</v>
      </c>
      <c r="AB2617" t="s">
        <v>43</v>
      </c>
      <c r="AC2617" t="s">
        <v>43</v>
      </c>
    </row>
    <row r="2618" spans="1:29" x14ac:dyDescent="0.3">
      <c r="A2618" s="2">
        <v>45065.791817129633</v>
      </c>
      <c r="B2618" t="s">
        <v>29</v>
      </c>
      <c r="C2618" s="4" t="s">
        <v>3002</v>
      </c>
      <c r="D2618" t="s">
        <v>31</v>
      </c>
      <c r="E2618" t="s">
        <v>73</v>
      </c>
      <c r="F2618" t="s">
        <v>33</v>
      </c>
      <c r="G2618" t="s">
        <v>56</v>
      </c>
      <c r="H2618" t="s">
        <v>35</v>
      </c>
      <c r="I2618" t="s">
        <v>36</v>
      </c>
      <c r="J2618">
        <v>7</v>
      </c>
      <c r="K2618" t="s">
        <v>499</v>
      </c>
      <c r="L2618" t="s">
        <v>69</v>
      </c>
      <c r="M2618" t="s">
        <v>505</v>
      </c>
      <c r="N2618" t="s">
        <v>674</v>
      </c>
      <c r="O2618" t="s">
        <v>113</v>
      </c>
      <c r="P2618" t="s">
        <v>95</v>
      </c>
      <c r="Q2618" t="s">
        <v>481</v>
      </c>
      <c r="R2618" t="s">
        <v>34</v>
      </c>
      <c r="S2618" t="s">
        <v>3003</v>
      </c>
      <c r="T2618">
        <v>4150</v>
      </c>
      <c r="U2618">
        <v>151</v>
      </c>
      <c r="V2618">
        <v>0</v>
      </c>
      <c r="W2618" t="s">
        <v>44</v>
      </c>
      <c r="X2618" t="s">
        <v>43</v>
      </c>
      <c r="Y2618" t="s">
        <v>43</v>
      </c>
      <c r="Z2618">
        <v>0</v>
      </c>
      <c r="AA2618" t="s">
        <v>45</v>
      </c>
      <c r="AB2618" t="s">
        <v>43</v>
      </c>
      <c r="AC2618" t="s">
        <v>43</v>
      </c>
    </row>
    <row r="2619" spans="1:29" x14ac:dyDescent="0.3">
      <c r="A2619" s="2">
        <v>45065.796469907407</v>
      </c>
      <c r="B2619" t="s">
        <v>29</v>
      </c>
      <c r="C2619" s="4" t="s">
        <v>2984</v>
      </c>
      <c r="D2619" t="s">
        <v>31</v>
      </c>
      <c r="E2619" t="s">
        <v>73</v>
      </c>
      <c r="F2619" t="s">
        <v>47</v>
      </c>
      <c r="G2619" t="s">
        <v>495</v>
      </c>
      <c r="H2619" t="s">
        <v>57</v>
      </c>
      <c r="I2619" t="s">
        <v>58</v>
      </c>
      <c r="J2619">
        <v>4</v>
      </c>
      <c r="K2619" t="s">
        <v>48</v>
      </c>
      <c r="L2619" t="s">
        <v>38</v>
      </c>
      <c r="M2619" t="s">
        <v>635</v>
      </c>
      <c r="N2619" t="s">
        <v>1676</v>
      </c>
      <c r="O2619" t="s">
        <v>41</v>
      </c>
      <c r="P2619" t="s">
        <v>82</v>
      </c>
      <c r="Q2619" t="s">
        <v>35</v>
      </c>
      <c r="R2619" t="s">
        <v>495</v>
      </c>
      <c r="S2619" t="s">
        <v>3004</v>
      </c>
      <c r="T2619">
        <v>3140</v>
      </c>
      <c r="U2619">
        <v>111130</v>
      </c>
      <c r="V2619">
        <v>0</v>
      </c>
      <c r="W2619" t="s">
        <v>44</v>
      </c>
      <c r="X2619" t="s">
        <v>43</v>
      </c>
      <c r="Y2619" t="s">
        <v>43</v>
      </c>
      <c r="Z2619">
        <v>0</v>
      </c>
      <c r="AA2619" t="s">
        <v>45</v>
      </c>
      <c r="AB2619" t="s">
        <v>43</v>
      </c>
      <c r="AC2619" t="s">
        <v>43</v>
      </c>
    </row>
    <row r="2620" spans="1:29" x14ac:dyDescent="0.3">
      <c r="A2620" s="2">
        <v>45065.796655092592</v>
      </c>
      <c r="B2620" t="s">
        <v>29</v>
      </c>
      <c r="C2620" s="4" t="s">
        <v>620</v>
      </c>
      <c r="D2620" t="s">
        <v>31</v>
      </c>
      <c r="E2620" t="s">
        <v>55</v>
      </c>
      <c r="F2620" t="s">
        <v>47</v>
      </c>
      <c r="G2620" t="s">
        <v>56</v>
      </c>
      <c r="H2620" t="s">
        <v>57</v>
      </c>
      <c r="I2620" t="s">
        <v>36</v>
      </c>
      <c r="J2620">
        <v>5</v>
      </c>
      <c r="K2620" t="s">
        <v>499</v>
      </c>
      <c r="L2620" t="s">
        <v>69</v>
      </c>
      <c r="M2620" t="s">
        <v>560</v>
      </c>
      <c r="N2620" t="s">
        <v>1450</v>
      </c>
      <c r="O2620" t="s">
        <v>85</v>
      </c>
      <c r="P2620" t="s">
        <v>66</v>
      </c>
      <c r="Q2620" t="s">
        <v>481</v>
      </c>
      <c r="R2620" t="s">
        <v>34</v>
      </c>
      <c r="S2620" t="s">
        <v>3005</v>
      </c>
      <c r="T2620">
        <v>2630</v>
      </c>
      <c r="U2620">
        <v>3050</v>
      </c>
      <c r="V2620">
        <v>0</v>
      </c>
      <c r="W2620" t="s">
        <v>44</v>
      </c>
      <c r="X2620" t="s">
        <v>43</v>
      </c>
      <c r="Y2620" t="s">
        <v>43</v>
      </c>
      <c r="Z2620">
        <v>0</v>
      </c>
      <c r="AA2620" t="s">
        <v>45</v>
      </c>
      <c r="AB2620" t="s">
        <v>43</v>
      </c>
      <c r="AC2620" t="s">
        <v>43</v>
      </c>
    </row>
    <row r="2621" spans="1:29" x14ac:dyDescent="0.3">
      <c r="A2621" s="2">
        <v>45065.799039351848</v>
      </c>
      <c r="B2621" t="s">
        <v>29</v>
      </c>
      <c r="C2621" s="4" t="s">
        <v>1459</v>
      </c>
      <c r="D2621" t="s">
        <v>54</v>
      </c>
      <c r="E2621" t="s">
        <v>73</v>
      </c>
      <c r="F2621" t="s">
        <v>122</v>
      </c>
      <c r="G2621" t="s">
        <v>56</v>
      </c>
      <c r="H2621" t="s">
        <v>35</v>
      </c>
      <c r="I2621" t="s">
        <v>36</v>
      </c>
      <c r="J2621">
        <v>10</v>
      </c>
      <c r="K2621" t="s">
        <v>37</v>
      </c>
      <c r="L2621" t="s">
        <v>49</v>
      </c>
      <c r="M2621" t="s">
        <v>511</v>
      </c>
      <c r="N2621" t="s">
        <v>3006</v>
      </c>
      <c r="O2621" t="s">
        <v>41</v>
      </c>
      <c r="P2621" t="s">
        <v>52</v>
      </c>
      <c r="Q2621" t="s">
        <v>481</v>
      </c>
      <c r="R2621" t="s">
        <v>34</v>
      </c>
      <c r="S2621" t="s">
        <v>3007</v>
      </c>
      <c r="T2621">
        <v>1620</v>
      </c>
      <c r="U2621">
        <v>7190</v>
      </c>
      <c r="V2621">
        <v>0</v>
      </c>
      <c r="W2621" t="s">
        <v>44</v>
      </c>
      <c r="X2621" t="s">
        <v>43</v>
      </c>
      <c r="Y2621" t="s">
        <v>43</v>
      </c>
      <c r="Z2621">
        <v>0</v>
      </c>
      <c r="AA2621" t="s">
        <v>45</v>
      </c>
      <c r="AB2621" t="s">
        <v>43</v>
      </c>
      <c r="AC2621" t="s">
        <v>43</v>
      </c>
    </row>
    <row r="2622" spans="1:29" x14ac:dyDescent="0.3">
      <c r="A2622" s="2">
        <v>45065.807199074072</v>
      </c>
      <c r="B2622" t="s">
        <v>29</v>
      </c>
      <c r="C2622" s="4" t="s">
        <v>1884</v>
      </c>
      <c r="D2622" t="s">
        <v>54</v>
      </c>
      <c r="E2622" t="s">
        <v>55</v>
      </c>
      <c r="F2622" t="s">
        <v>47</v>
      </c>
      <c r="G2622" t="s">
        <v>495</v>
      </c>
      <c r="H2622" t="s">
        <v>57</v>
      </c>
      <c r="I2622" t="s">
        <v>58</v>
      </c>
      <c r="J2622">
        <v>6</v>
      </c>
      <c r="K2622" t="s">
        <v>499</v>
      </c>
      <c r="L2622" t="s">
        <v>166</v>
      </c>
      <c r="M2622" t="s">
        <v>490</v>
      </c>
      <c r="N2622" t="s">
        <v>3008</v>
      </c>
      <c r="O2622" t="s">
        <v>85</v>
      </c>
      <c r="P2622" t="s">
        <v>52</v>
      </c>
      <c r="Q2622" t="s">
        <v>513</v>
      </c>
      <c r="R2622" t="s">
        <v>495</v>
      </c>
      <c r="S2622" t="s">
        <v>3009</v>
      </c>
      <c r="T2622">
        <v>2630</v>
      </c>
      <c r="U2622">
        <v>131150</v>
      </c>
      <c r="V2622">
        <v>0</v>
      </c>
      <c r="W2622" t="s">
        <v>44</v>
      </c>
      <c r="X2622" t="s">
        <v>43</v>
      </c>
      <c r="Y2622" t="s">
        <v>43</v>
      </c>
      <c r="Z2622">
        <v>0</v>
      </c>
      <c r="AA2622" t="s">
        <v>45</v>
      </c>
      <c r="AB2622" t="s">
        <v>43</v>
      </c>
      <c r="AC2622" t="s">
        <v>43</v>
      </c>
    </row>
    <row r="2623" spans="1:29" x14ac:dyDescent="0.3">
      <c r="A2623" s="2">
        <v>45065.808298611111</v>
      </c>
      <c r="B2623" t="s">
        <v>29</v>
      </c>
      <c r="C2623" s="4" t="s">
        <v>3010</v>
      </c>
      <c r="D2623" t="s">
        <v>31</v>
      </c>
      <c r="E2623" t="s">
        <v>32</v>
      </c>
      <c r="F2623" t="s">
        <v>122</v>
      </c>
      <c r="G2623" t="s">
        <v>34</v>
      </c>
      <c r="H2623" t="s">
        <v>35</v>
      </c>
      <c r="I2623" t="s">
        <v>36</v>
      </c>
      <c r="J2623">
        <v>1</v>
      </c>
      <c r="K2623" t="s">
        <v>499</v>
      </c>
      <c r="L2623" t="s">
        <v>69</v>
      </c>
      <c r="M2623" t="s">
        <v>684</v>
      </c>
      <c r="N2623" t="s">
        <v>928</v>
      </c>
      <c r="O2623" t="s">
        <v>41</v>
      </c>
      <c r="P2623" t="s">
        <v>52</v>
      </c>
      <c r="Q2623" t="s">
        <v>481</v>
      </c>
      <c r="R2623" t="s">
        <v>34</v>
      </c>
      <c r="S2623" t="s">
        <v>3011</v>
      </c>
      <c r="T2623">
        <v>3140</v>
      </c>
      <c r="U2623">
        <v>111130</v>
      </c>
      <c r="V2623">
        <v>0</v>
      </c>
      <c r="W2623" t="s">
        <v>44</v>
      </c>
      <c r="X2623" t="s">
        <v>43</v>
      </c>
      <c r="Y2623" t="s">
        <v>43</v>
      </c>
      <c r="Z2623">
        <v>0</v>
      </c>
      <c r="AA2623" t="s">
        <v>45</v>
      </c>
      <c r="AB2623" t="s">
        <v>43</v>
      </c>
      <c r="AC2623" t="s">
        <v>43</v>
      </c>
    </row>
    <row r="2624" spans="1:29" x14ac:dyDescent="0.3">
      <c r="A2624" s="2">
        <v>45065.808587962973</v>
      </c>
      <c r="B2624" t="s">
        <v>29</v>
      </c>
      <c r="C2624" s="4" t="s">
        <v>1039</v>
      </c>
      <c r="D2624" t="s">
        <v>31</v>
      </c>
      <c r="E2624" t="s">
        <v>55</v>
      </c>
      <c r="F2624" t="s">
        <v>122</v>
      </c>
      <c r="G2624" t="s">
        <v>34</v>
      </c>
      <c r="H2624" t="s">
        <v>35</v>
      </c>
      <c r="I2624" t="s">
        <v>36</v>
      </c>
      <c r="J2624">
        <v>1</v>
      </c>
      <c r="K2624" t="s">
        <v>81</v>
      </c>
      <c r="L2624" t="s">
        <v>69</v>
      </c>
      <c r="M2624" t="s">
        <v>505</v>
      </c>
      <c r="N2624" t="s">
        <v>891</v>
      </c>
      <c r="O2624" t="s">
        <v>41</v>
      </c>
      <c r="P2624" t="s">
        <v>52</v>
      </c>
      <c r="Q2624" t="s">
        <v>481</v>
      </c>
      <c r="R2624" t="s">
        <v>34</v>
      </c>
      <c r="S2624" t="s">
        <v>3012</v>
      </c>
      <c r="T2624">
        <v>50</v>
      </c>
      <c r="U2624">
        <v>151</v>
      </c>
      <c r="V2624">
        <v>0</v>
      </c>
      <c r="W2624" t="s">
        <v>44</v>
      </c>
      <c r="X2624" t="s">
        <v>43</v>
      </c>
      <c r="Y2624" t="s">
        <v>43</v>
      </c>
      <c r="Z2624">
        <v>0</v>
      </c>
      <c r="AA2624" t="s">
        <v>45</v>
      </c>
      <c r="AB2624" t="s">
        <v>43</v>
      </c>
      <c r="AC2624" t="s">
        <v>43</v>
      </c>
    </row>
    <row r="2625" spans="1:29" x14ac:dyDescent="0.3">
      <c r="A2625" s="2">
        <v>45065.809016203697</v>
      </c>
      <c r="B2625" t="s">
        <v>29</v>
      </c>
      <c r="C2625" s="4" t="s">
        <v>545</v>
      </c>
      <c r="D2625" t="s">
        <v>31</v>
      </c>
      <c r="E2625" t="s">
        <v>55</v>
      </c>
      <c r="F2625" t="s">
        <v>33</v>
      </c>
      <c r="G2625" t="s">
        <v>34</v>
      </c>
      <c r="H2625" t="s">
        <v>35</v>
      </c>
      <c r="I2625" t="s">
        <v>36</v>
      </c>
      <c r="J2625">
        <v>1</v>
      </c>
      <c r="K2625" t="s">
        <v>81</v>
      </c>
      <c r="L2625" t="s">
        <v>38</v>
      </c>
      <c r="M2625" t="s">
        <v>505</v>
      </c>
      <c r="N2625" t="s">
        <v>721</v>
      </c>
      <c r="O2625" t="s">
        <v>113</v>
      </c>
      <c r="P2625" t="s">
        <v>66</v>
      </c>
      <c r="Q2625" t="s">
        <v>481</v>
      </c>
      <c r="R2625" t="s">
        <v>495</v>
      </c>
      <c r="S2625" t="s">
        <v>3013</v>
      </c>
      <c r="T2625">
        <v>2630</v>
      </c>
      <c r="U2625">
        <v>3050</v>
      </c>
      <c r="V2625">
        <v>0</v>
      </c>
      <c r="W2625" t="s">
        <v>44</v>
      </c>
      <c r="X2625" t="s">
        <v>43</v>
      </c>
      <c r="Y2625" t="s">
        <v>43</v>
      </c>
      <c r="Z2625">
        <v>0</v>
      </c>
      <c r="AA2625" t="s">
        <v>45</v>
      </c>
      <c r="AB2625" t="s">
        <v>43</v>
      </c>
      <c r="AC2625" t="s">
        <v>43</v>
      </c>
    </row>
    <row r="2626" spans="1:29" x14ac:dyDescent="0.3">
      <c r="A2626" s="2">
        <v>45065.809861111113</v>
      </c>
      <c r="B2626" t="s">
        <v>29</v>
      </c>
      <c r="C2626" s="4" t="s">
        <v>720</v>
      </c>
      <c r="D2626" t="s">
        <v>54</v>
      </c>
      <c r="E2626" t="s">
        <v>32</v>
      </c>
      <c r="F2626" t="s">
        <v>33</v>
      </c>
      <c r="G2626" t="s">
        <v>34</v>
      </c>
      <c r="H2626" t="s">
        <v>35</v>
      </c>
      <c r="I2626" t="s">
        <v>58</v>
      </c>
      <c r="J2626">
        <v>8</v>
      </c>
      <c r="K2626" t="s">
        <v>37</v>
      </c>
      <c r="L2626" t="s">
        <v>38</v>
      </c>
      <c r="M2626" t="s">
        <v>500</v>
      </c>
      <c r="N2626" t="s">
        <v>1025</v>
      </c>
      <c r="O2626" t="s">
        <v>41</v>
      </c>
      <c r="P2626" t="s">
        <v>66</v>
      </c>
      <c r="Q2626" t="s">
        <v>35</v>
      </c>
      <c r="R2626" t="s">
        <v>34</v>
      </c>
      <c r="S2626" t="s">
        <v>3014</v>
      </c>
      <c r="T2626">
        <v>2125</v>
      </c>
      <c r="U2626">
        <v>7190</v>
      </c>
      <c r="V2626">
        <v>0</v>
      </c>
      <c r="W2626" t="s">
        <v>44</v>
      </c>
      <c r="X2626" t="s">
        <v>43</v>
      </c>
      <c r="Y2626" t="s">
        <v>43</v>
      </c>
      <c r="Z2626">
        <v>0</v>
      </c>
      <c r="AA2626" t="s">
        <v>45</v>
      </c>
      <c r="AB2626" t="s">
        <v>43</v>
      </c>
      <c r="AC2626" t="s">
        <v>43</v>
      </c>
    </row>
    <row r="2627" spans="1:29" x14ac:dyDescent="0.3">
      <c r="A2627" s="2">
        <v>45065.82</v>
      </c>
      <c r="B2627" t="s">
        <v>29</v>
      </c>
      <c r="C2627" s="4" t="s">
        <v>3015</v>
      </c>
      <c r="D2627" t="s">
        <v>31</v>
      </c>
      <c r="E2627" t="s">
        <v>73</v>
      </c>
      <c r="F2627" t="s">
        <v>47</v>
      </c>
      <c r="G2627" t="s">
        <v>495</v>
      </c>
      <c r="H2627" t="s">
        <v>35</v>
      </c>
      <c r="I2627" t="s">
        <v>58</v>
      </c>
      <c r="J2627">
        <v>1</v>
      </c>
      <c r="K2627" t="s">
        <v>81</v>
      </c>
      <c r="L2627" t="s">
        <v>69</v>
      </c>
      <c r="M2627" t="s">
        <v>490</v>
      </c>
      <c r="N2627" t="s">
        <v>578</v>
      </c>
      <c r="O2627" t="s">
        <v>125</v>
      </c>
      <c r="P2627" t="s">
        <v>95</v>
      </c>
      <c r="Q2627" t="s">
        <v>35</v>
      </c>
      <c r="R2627" t="s">
        <v>495</v>
      </c>
      <c r="S2627" t="s">
        <v>3016</v>
      </c>
      <c r="T2627">
        <v>50</v>
      </c>
      <c r="U2627">
        <v>151</v>
      </c>
      <c r="V2627">
        <v>0</v>
      </c>
      <c r="W2627" t="s">
        <v>44</v>
      </c>
      <c r="X2627" t="s">
        <v>43</v>
      </c>
      <c r="Y2627" t="s">
        <v>43</v>
      </c>
      <c r="Z2627">
        <v>0</v>
      </c>
      <c r="AA2627" t="s">
        <v>45</v>
      </c>
      <c r="AB2627" t="s">
        <v>43</v>
      </c>
      <c r="AC2627" t="s">
        <v>43</v>
      </c>
    </row>
    <row r="2628" spans="1:29" x14ac:dyDescent="0.3">
      <c r="A2628" s="2">
        <v>45065.826053240737</v>
      </c>
      <c r="B2628" t="s">
        <v>29</v>
      </c>
      <c r="C2628" s="4" t="s">
        <v>2773</v>
      </c>
      <c r="D2628" t="s">
        <v>54</v>
      </c>
      <c r="E2628" t="s">
        <v>73</v>
      </c>
      <c r="F2628" t="s">
        <v>33</v>
      </c>
      <c r="G2628" t="s">
        <v>34</v>
      </c>
      <c r="H2628" t="s">
        <v>35</v>
      </c>
      <c r="I2628" t="s">
        <v>36</v>
      </c>
      <c r="J2628">
        <v>1</v>
      </c>
      <c r="K2628" t="s">
        <v>499</v>
      </c>
      <c r="L2628" t="s">
        <v>69</v>
      </c>
      <c r="M2628" t="s">
        <v>505</v>
      </c>
      <c r="N2628" t="s">
        <v>941</v>
      </c>
      <c r="O2628" t="s">
        <v>85</v>
      </c>
      <c r="P2628" t="s">
        <v>62</v>
      </c>
      <c r="Q2628" t="s">
        <v>481</v>
      </c>
      <c r="R2628" t="s">
        <v>34</v>
      </c>
      <c r="S2628" t="s">
        <v>3017</v>
      </c>
      <c r="T2628">
        <v>3140</v>
      </c>
      <c r="U2628">
        <v>111130</v>
      </c>
      <c r="V2628">
        <v>0</v>
      </c>
      <c r="W2628" t="s">
        <v>44</v>
      </c>
      <c r="X2628" t="s">
        <v>43</v>
      </c>
      <c r="Y2628" t="s">
        <v>43</v>
      </c>
      <c r="Z2628">
        <v>0</v>
      </c>
      <c r="AA2628" t="s">
        <v>45</v>
      </c>
      <c r="AB2628" t="s">
        <v>43</v>
      </c>
      <c r="AC2628" t="s">
        <v>43</v>
      </c>
    </row>
    <row r="2629" spans="1:29" x14ac:dyDescent="0.3">
      <c r="A2629" s="2">
        <v>45065.827256944453</v>
      </c>
      <c r="B2629" t="s">
        <v>29</v>
      </c>
      <c r="C2629" s="4" t="s">
        <v>1843</v>
      </c>
      <c r="D2629" t="s">
        <v>54</v>
      </c>
      <c r="E2629" t="s">
        <v>73</v>
      </c>
      <c r="F2629" t="s">
        <v>47</v>
      </c>
      <c r="G2629" t="s">
        <v>34</v>
      </c>
      <c r="H2629" t="s">
        <v>35</v>
      </c>
      <c r="I2629" t="s">
        <v>36</v>
      </c>
      <c r="J2629">
        <v>2</v>
      </c>
      <c r="K2629" t="s">
        <v>123</v>
      </c>
      <c r="L2629" t="s">
        <v>69</v>
      </c>
      <c r="M2629" t="s">
        <v>546</v>
      </c>
      <c r="N2629" t="s">
        <v>643</v>
      </c>
      <c r="O2629" t="s">
        <v>85</v>
      </c>
      <c r="P2629" t="s">
        <v>52</v>
      </c>
      <c r="Q2629" t="s">
        <v>35</v>
      </c>
      <c r="R2629" t="s">
        <v>495</v>
      </c>
      <c r="S2629" t="s">
        <v>3018</v>
      </c>
      <c r="T2629">
        <v>4150</v>
      </c>
      <c r="U2629">
        <v>91110</v>
      </c>
      <c r="V2629">
        <v>0</v>
      </c>
      <c r="W2629" t="s">
        <v>44</v>
      </c>
      <c r="X2629" t="s">
        <v>43</v>
      </c>
      <c r="Y2629" t="s">
        <v>43</v>
      </c>
      <c r="Z2629">
        <v>0</v>
      </c>
      <c r="AA2629" t="s">
        <v>45</v>
      </c>
      <c r="AB2629" t="s">
        <v>43</v>
      </c>
      <c r="AC2629" t="s">
        <v>43</v>
      </c>
    </row>
    <row r="2630" spans="1:29" x14ac:dyDescent="0.3">
      <c r="A2630" s="2">
        <v>45065.829918981479</v>
      </c>
      <c r="B2630" t="s">
        <v>29</v>
      </c>
      <c r="C2630" s="4" t="s">
        <v>720</v>
      </c>
      <c r="D2630" t="s">
        <v>31</v>
      </c>
      <c r="E2630" t="s">
        <v>64</v>
      </c>
      <c r="F2630" t="s">
        <v>33</v>
      </c>
      <c r="G2630" t="s">
        <v>56</v>
      </c>
      <c r="H2630" t="s">
        <v>57</v>
      </c>
      <c r="I2630" t="s">
        <v>36</v>
      </c>
      <c r="J2630">
        <v>7</v>
      </c>
      <c r="K2630" t="s">
        <v>48</v>
      </c>
      <c r="L2630" t="s">
        <v>38</v>
      </c>
      <c r="M2630" t="s">
        <v>540</v>
      </c>
      <c r="N2630" t="s">
        <v>1139</v>
      </c>
      <c r="O2630" t="s">
        <v>41</v>
      </c>
      <c r="P2630" t="s">
        <v>52</v>
      </c>
      <c r="Q2630" t="s">
        <v>481</v>
      </c>
      <c r="R2630" t="s">
        <v>507</v>
      </c>
      <c r="S2630" t="s">
        <v>3019</v>
      </c>
      <c r="T2630">
        <v>50</v>
      </c>
      <c r="U2630">
        <v>111130</v>
      </c>
      <c r="V2630">
        <v>0</v>
      </c>
      <c r="W2630" t="s">
        <v>44</v>
      </c>
      <c r="X2630" t="s">
        <v>43</v>
      </c>
      <c r="Y2630" t="s">
        <v>43</v>
      </c>
      <c r="Z2630">
        <v>0</v>
      </c>
      <c r="AA2630" t="s">
        <v>45</v>
      </c>
      <c r="AB2630" t="s">
        <v>43</v>
      </c>
      <c r="AC2630" t="s">
        <v>43</v>
      </c>
    </row>
    <row r="2631" spans="1:29" x14ac:dyDescent="0.3">
      <c r="A2631" s="2">
        <v>45065.837048611109</v>
      </c>
      <c r="B2631" t="s">
        <v>29</v>
      </c>
      <c r="C2631" s="4" t="s">
        <v>3020</v>
      </c>
      <c r="D2631" t="s">
        <v>54</v>
      </c>
      <c r="E2631" t="s">
        <v>32</v>
      </c>
      <c r="F2631" t="s">
        <v>33</v>
      </c>
      <c r="G2631" t="s">
        <v>56</v>
      </c>
      <c r="H2631" t="s">
        <v>35</v>
      </c>
      <c r="I2631" t="s">
        <v>36</v>
      </c>
      <c r="J2631">
        <v>8</v>
      </c>
      <c r="K2631" t="s">
        <v>499</v>
      </c>
      <c r="L2631" t="s">
        <v>38</v>
      </c>
      <c r="M2631" t="s">
        <v>505</v>
      </c>
      <c r="N2631" t="s">
        <v>663</v>
      </c>
      <c r="O2631" t="s">
        <v>41</v>
      </c>
      <c r="P2631" t="s">
        <v>66</v>
      </c>
      <c r="Q2631" t="s">
        <v>481</v>
      </c>
      <c r="R2631" t="s">
        <v>34</v>
      </c>
      <c r="S2631" t="s">
        <v>3021</v>
      </c>
      <c r="T2631">
        <v>2630</v>
      </c>
      <c r="U2631">
        <v>7190</v>
      </c>
      <c r="V2631">
        <v>0</v>
      </c>
      <c r="W2631" t="s">
        <v>44</v>
      </c>
      <c r="X2631" t="s">
        <v>43</v>
      </c>
      <c r="Y2631" t="s">
        <v>43</v>
      </c>
      <c r="Z2631">
        <v>0</v>
      </c>
      <c r="AA2631" t="s">
        <v>45</v>
      </c>
      <c r="AB2631" t="s">
        <v>43</v>
      </c>
      <c r="AC2631" t="s">
        <v>43</v>
      </c>
    </row>
    <row r="2632" spans="1:29" x14ac:dyDescent="0.3">
      <c r="A2632" s="2">
        <v>45065.837569444448</v>
      </c>
      <c r="B2632" t="s">
        <v>29</v>
      </c>
      <c r="C2632" s="4" t="s">
        <v>3022</v>
      </c>
      <c r="D2632" t="s">
        <v>54</v>
      </c>
      <c r="E2632" t="s">
        <v>73</v>
      </c>
      <c r="F2632" t="s">
        <v>122</v>
      </c>
      <c r="G2632" t="s">
        <v>56</v>
      </c>
      <c r="H2632" t="s">
        <v>35</v>
      </c>
      <c r="I2632" t="s">
        <v>36</v>
      </c>
      <c r="J2632">
        <v>3</v>
      </c>
      <c r="K2632" t="s">
        <v>48</v>
      </c>
      <c r="L2632" t="s">
        <v>49</v>
      </c>
      <c r="M2632" t="s">
        <v>505</v>
      </c>
      <c r="N2632" t="s">
        <v>1660</v>
      </c>
      <c r="O2632" t="s">
        <v>41</v>
      </c>
      <c r="P2632" t="s">
        <v>66</v>
      </c>
      <c r="Q2632" t="s">
        <v>481</v>
      </c>
      <c r="R2632" t="s">
        <v>507</v>
      </c>
      <c r="S2632" t="s">
        <v>3023</v>
      </c>
      <c r="T2632">
        <v>3140</v>
      </c>
      <c r="U2632">
        <v>151</v>
      </c>
      <c r="V2632">
        <v>0</v>
      </c>
      <c r="W2632" t="s">
        <v>44</v>
      </c>
      <c r="X2632" t="s">
        <v>43</v>
      </c>
      <c r="Y2632" t="s">
        <v>43</v>
      </c>
      <c r="Z2632">
        <v>0</v>
      </c>
      <c r="AA2632" t="s">
        <v>45</v>
      </c>
      <c r="AB2632" t="s">
        <v>43</v>
      </c>
      <c r="AC2632" t="s">
        <v>43</v>
      </c>
    </row>
    <row r="2633" spans="1:29" x14ac:dyDescent="0.3">
      <c r="A2633" s="2">
        <v>45065.837754629632</v>
      </c>
      <c r="B2633" t="s">
        <v>29</v>
      </c>
      <c r="C2633" s="4" t="s">
        <v>2773</v>
      </c>
      <c r="D2633" t="s">
        <v>54</v>
      </c>
      <c r="E2633" t="s">
        <v>55</v>
      </c>
      <c r="F2633" t="s">
        <v>33</v>
      </c>
      <c r="G2633" t="s">
        <v>34</v>
      </c>
      <c r="H2633" t="s">
        <v>35</v>
      </c>
      <c r="I2633" t="s">
        <v>36</v>
      </c>
      <c r="J2633">
        <v>3</v>
      </c>
      <c r="K2633" t="s">
        <v>499</v>
      </c>
      <c r="L2633" t="s">
        <v>49</v>
      </c>
      <c r="M2633" t="s">
        <v>490</v>
      </c>
      <c r="N2633" t="s">
        <v>825</v>
      </c>
      <c r="O2633" t="s">
        <v>113</v>
      </c>
      <c r="P2633" t="s">
        <v>66</v>
      </c>
      <c r="Q2633" t="s">
        <v>35</v>
      </c>
      <c r="R2633" t="s">
        <v>34</v>
      </c>
      <c r="S2633" t="s">
        <v>3024</v>
      </c>
      <c r="T2633">
        <v>4150</v>
      </c>
      <c r="U2633">
        <v>5070</v>
      </c>
      <c r="V2633">
        <v>0</v>
      </c>
      <c r="W2633" t="s">
        <v>44</v>
      </c>
      <c r="X2633" t="s">
        <v>43</v>
      </c>
      <c r="Y2633" t="s">
        <v>43</v>
      </c>
      <c r="Z2633">
        <v>0</v>
      </c>
      <c r="AA2633" t="s">
        <v>45</v>
      </c>
      <c r="AB2633" t="s">
        <v>43</v>
      </c>
      <c r="AC2633" t="s">
        <v>43</v>
      </c>
    </row>
    <row r="2634" spans="1:29" x14ac:dyDescent="0.3">
      <c r="A2634" s="2">
        <v>45065.840312499997</v>
      </c>
      <c r="B2634" t="s">
        <v>29</v>
      </c>
      <c r="C2634" s="4" t="s">
        <v>131</v>
      </c>
      <c r="D2634" t="s">
        <v>54</v>
      </c>
      <c r="E2634" t="s">
        <v>73</v>
      </c>
      <c r="F2634" t="s">
        <v>33</v>
      </c>
      <c r="G2634" t="s">
        <v>56</v>
      </c>
      <c r="H2634" t="s">
        <v>57</v>
      </c>
      <c r="I2634" t="s">
        <v>36</v>
      </c>
      <c r="J2634">
        <v>1</v>
      </c>
      <c r="K2634" t="s">
        <v>48</v>
      </c>
      <c r="L2634" t="s">
        <v>49</v>
      </c>
      <c r="M2634" t="s">
        <v>560</v>
      </c>
      <c r="N2634" t="s">
        <v>928</v>
      </c>
      <c r="O2634" t="s">
        <v>41</v>
      </c>
      <c r="P2634" t="s">
        <v>66</v>
      </c>
      <c r="Q2634" t="s">
        <v>481</v>
      </c>
      <c r="R2634" t="s">
        <v>34</v>
      </c>
      <c r="S2634" t="s">
        <v>3025</v>
      </c>
      <c r="T2634">
        <v>50</v>
      </c>
      <c r="U2634">
        <v>91110</v>
      </c>
      <c r="V2634">
        <v>0</v>
      </c>
      <c r="W2634" t="s">
        <v>44</v>
      </c>
      <c r="X2634" t="s">
        <v>43</v>
      </c>
      <c r="Y2634" t="s">
        <v>43</v>
      </c>
      <c r="Z2634">
        <v>0</v>
      </c>
      <c r="AA2634" t="s">
        <v>45</v>
      </c>
      <c r="AB2634" t="s">
        <v>43</v>
      </c>
      <c r="AC2634" t="s">
        <v>43</v>
      </c>
    </row>
    <row r="2635" spans="1:29" x14ac:dyDescent="0.3">
      <c r="A2635" s="2">
        <v>45065.840428240743</v>
      </c>
      <c r="B2635" t="s">
        <v>29</v>
      </c>
      <c r="C2635" s="4" t="s">
        <v>3026</v>
      </c>
      <c r="D2635" t="s">
        <v>31</v>
      </c>
      <c r="E2635" t="s">
        <v>73</v>
      </c>
      <c r="F2635" t="s">
        <v>33</v>
      </c>
      <c r="G2635" t="s">
        <v>34</v>
      </c>
      <c r="H2635" t="s">
        <v>57</v>
      </c>
      <c r="I2635" t="s">
        <v>36</v>
      </c>
      <c r="J2635">
        <v>6</v>
      </c>
      <c r="K2635" t="s">
        <v>48</v>
      </c>
      <c r="L2635" t="s">
        <v>166</v>
      </c>
      <c r="M2635" t="s">
        <v>490</v>
      </c>
      <c r="N2635" t="s">
        <v>3027</v>
      </c>
      <c r="O2635" t="s">
        <v>41</v>
      </c>
      <c r="P2635" t="s">
        <v>66</v>
      </c>
      <c r="Q2635" t="s">
        <v>481</v>
      </c>
      <c r="R2635" t="s">
        <v>34</v>
      </c>
      <c r="S2635" t="s">
        <v>3028</v>
      </c>
      <c r="T2635">
        <v>3140</v>
      </c>
      <c r="U2635">
        <v>91110</v>
      </c>
      <c r="V2635">
        <v>0</v>
      </c>
      <c r="W2635" t="s">
        <v>44</v>
      </c>
      <c r="X2635" t="s">
        <v>43</v>
      </c>
      <c r="Y2635" t="s">
        <v>43</v>
      </c>
      <c r="Z2635">
        <v>0</v>
      </c>
      <c r="AA2635" t="s">
        <v>45</v>
      </c>
      <c r="AB2635" t="s">
        <v>43</v>
      </c>
      <c r="AC2635" t="s">
        <v>43</v>
      </c>
    </row>
    <row r="2636" spans="1:29" x14ac:dyDescent="0.3">
      <c r="A2636" s="2">
        <v>45065.843854166669</v>
      </c>
      <c r="B2636" t="s">
        <v>29</v>
      </c>
      <c r="C2636" s="4" t="s">
        <v>2773</v>
      </c>
      <c r="D2636" t="s">
        <v>54</v>
      </c>
      <c r="E2636" t="s">
        <v>73</v>
      </c>
      <c r="F2636" t="s">
        <v>33</v>
      </c>
      <c r="G2636" t="s">
        <v>56</v>
      </c>
      <c r="H2636" t="s">
        <v>35</v>
      </c>
      <c r="I2636" t="s">
        <v>36</v>
      </c>
      <c r="J2636">
        <v>5</v>
      </c>
      <c r="K2636" t="s">
        <v>48</v>
      </c>
      <c r="L2636" t="s">
        <v>49</v>
      </c>
      <c r="M2636" t="s">
        <v>560</v>
      </c>
      <c r="N2636" t="s">
        <v>1386</v>
      </c>
      <c r="O2636" t="s">
        <v>41</v>
      </c>
      <c r="P2636" t="s">
        <v>66</v>
      </c>
      <c r="Q2636" t="s">
        <v>481</v>
      </c>
      <c r="R2636" t="s">
        <v>34</v>
      </c>
      <c r="S2636" t="s">
        <v>3029</v>
      </c>
      <c r="T2636">
        <v>4150</v>
      </c>
      <c r="U2636">
        <v>151</v>
      </c>
      <c r="V2636">
        <v>0</v>
      </c>
      <c r="W2636" t="s">
        <v>44</v>
      </c>
      <c r="X2636" t="s">
        <v>43</v>
      </c>
      <c r="Y2636" t="s">
        <v>43</v>
      </c>
      <c r="Z2636">
        <v>0</v>
      </c>
      <c r="AA2636" t="s">
        <v>45</v>
      </c>
      <c r="AB2636" t="s">
        <v>43</v>
      </c>
      <c r="AC2636" t="s">
        <v>43</v>
      </c>
    </row>
    <row r="2637" spans="1:29" x14ac:dyDescent="0.3">
      <c r="A2637" s="2">
        <v>45065.84479166667</v>
      </c>
      <c r="B2637" t="s">
        <v>29</v>
      </c>
      <c r="C2637" s="4" t="s">
        <v>3015</v>
      </c>
      <c r="D2637" t="s">
        <v>54</v>
      </c>
      <c r="E2637" t="s">
        <v>73</v>
      </c>
      <c r="F2637" t="s">
        <v>33</v>
      </c>
      <c r="G2637" t="s">
        <v>56</v>
      </c>
      <c r="H2637" t="s">
        <v>35</v>
      </c>
      <c r="I2637" t="s">
        <v>36</v>
      </c>
      <c r="J2637">
        <v>1</v>
      </c>
      <c r="K2637" t="s">
        <v>81</v>
      </c>
      <c r="L2637" t="s">
        <v>69</v>
      </c>
      <c r="M2637" t="s">
        <v>621</v>
      </c>
      <c r="N2637" t="s">
        <v>1597</v>
      </c>
      <c r="O2637" t="s">
        <v>113</v>
      </c>
      <c r="P2637" t="s">
        <v>95</v>
      </c>
      <c r="Q2637" t="s">
        <v>481</v>
      </c>
      <c r="R2637" t="s">
        <v>507</v>
      </c>
      <c r="S2637" t="s">
        <v>3030</v>
      </c>
      <c r="T2637">
        <v>4150</v>
      </c>
      <c r="U2637">
        <v>91110</v>
      </c>
      <c r="V2637">
        <v>0</v>
      </c>
      <c r="W2637" t="s">
        <v>44</v>
      </c>
      <c r="X2637" t="s">
        <v>43</v>
      </c>
      <c r="Y2637" t="s">
        <v>43</v>
      </c>
      <c r="Z2637">
        <v>0</v>
      </c>
      <c r="AA2637" t="s">
        <v>45</v>
      </c>
      <c r="AB2637" t="s">
        <v>43</v>
      </c>
      <c r="AC2637" t="s">
        <v>43</v>
      </c>
    </row>
    <row r="2638" spans="1:29" x14ac:dyDescent="0.3">
      <c r="A2638" s="2">
        <v>45065.845995370371</v>
      </c>
      <c r="B2638" t="s">
        <v>29</v>
      </c>
      <c r="C2638" s="4" t="s">
        <v>83</v>
      </c>
      <c r="D2638" t="s">
        <v>54</v>
      </c>
      <c r="E2638" t="s">
        <v>73</v>
      </c>
      <c r="F2638" t="s">
        <v>33</v>
      </c>
      <c r="G2638" t="s">
        <v>34</v>
      </c>
      <c r="H2638" t="s">
        <v>35</v>
      </c>
      <c r="I2638" t="s">
        <v>36</v>
      </c>
      <c r="J2638">
        <v>8</v>
      </c>
      <c r="K2638" t="s">
        <v>48</v>
      </c>
      <c r="L2638" t="s">
        <v>69</v>
      </c>
      <c r="M2638" t="s">
        <v>680</v>
      </c>
      <c r="N2638" t="s">
        <v>625</v>
      </c>
      <c r="O2638" t="s">
        <v>41</v>
      </c>
      <c r="P2638" t="s">
        <v>66</v>
      </c>
      <c r="Q2638" t="s">
        <v>481</v>
      </c>
      <c r="R2638" t="s">
        <v>34</v>
      </c>
      <c r="S2638" t="s">
        <v>3031</v>
      </c>
      <c r="T2638">
        <v>50</v>
      </c>
      <c r="U2638">
        <v>151</v>
      </c>
      <c r="V2638">
        <v>0</v>
      </c>
      <c r="W2638" t="s">
        <v>44</v>
      </c>
      <c r="X2638" t="s">
        <v>43</v>
      </c>
      <c r="Y2638" t="s">
        <v>43</v>
      </c>
      <c r="Z2638">
        <v>0</v>
      </c>
      <c r="AA2638" t="s">
        <v>45</v>
      </c>
      <c r="AB2638" t="s">
        <v>43</v>
      </c>
      <c r="AC2638" t="s">
        <v>43</v>
      </c>
    </row>
    <row r="2639" spans="1:29" x14ac:dyDescent="0.3">
      <c r="A2639" s="2">
        <v>45065.849502314813</v>
      </c>
      <c r="B2639" t="s">
        <v>29</v>
      </c>
      <c r="C2639" s="4" t="s">
        <v>2773</v>
      </c>
      <c r="D2639" t="s">
        <v>54</v>
      </c>
      <c r="E2639" t="s">
        <v>64</v>
      </c>
      <c r="F2639" t="s">
        <v>33</v>
      </c>
      <c r="G2639" t="s">
        <v>56</v>
      </c>
      <c r="H2639" t="s">
        <v>35</v>
      </c>
      <c r="I2639" t="s">
        <v>36</v>
      </c>
      <c r="J2639">
        <v>6</v>
      </c>
      <c r="K2639" t="s">
        <v>499</v>
      </c>
      <c r="L2639" t="s">
        <v>49</v>
      </c>
      <c r="M2639" t="s">
        <v>515</v>
      </c>
      <c r="N2639" t="s">
        <v>3032</v>
      </c>
      <c r="O2639" t="s">
        <v>41</v>
      </c>
      <c r="P2639" t="s">
        <v>66</v>
      </c>
      <c r="Q2639" t="s">
        <v>481</v>
      </c>
      <c r="R2639" t="s">
        <v>34</v>
      </c>
      <c r="S2639" t="s">
        <v>3033</v>
      </c>
      <c r="T2639">
        <v>4150</v>
      </c>
      <c r="U2639">
        <v>7190</v>
      </c>
      <c r="V2639">
        <v>0</v>
      </c>
      <c r="W2639" t="s">
        <v>44</v>
      </c>
      <c r="X2639" t="s">
        <v>43</v>
      </c>
      <c r="Y2639" t="s">
        <v>43</v>
      </c>
      <c r="Z2639">
        <v>0</v>
      </c>
      <c r="AA2639" t="s">
        <v>45</v>
      </c>
      <c r="AB2639" t="s">
        <v>43</v>
      </c>
      <c r="AC2639" t="s">
        <v>43</v>
      </c>
    </row>
    <row r="2640" spans="1:29" x14ac:dyDescent="0.3">
      <c r="A2640" s="2">
        <v>45065.853043981479</v>
      </c>
      <c r="B2640" t="s">
        <v>29</v>
      </c>
      <c r="C2640" s="4" t="s">
        <v>1843</v>
      </c>
      <c r="D2640" t="s">
        <v>54</v>
      </c>
      <c r="E2640" t="s">
        <v>73</v>
      </c>
      <c r="F2640" t="s">
        <v>47</v>
      </c>
      <c r="G2640" t="s">
        <v>34</v>
      </c>
      <c r="H2640" t="s">
        <v>35</v>
      </c>
      <c r="I2640" t="s">
        <v>58</v>
      </c>
      <c r="J2640">
        <v>1</v>
      </c>
      <c r="K2640" t="s">
        <v>48</v>
      </c>
      <c r="L2640" t="s">
        <v>49</v>
      </c>
      <c r="M2640" t="s">
        <v>588</v>
      </c>
      <c r="N2640" t="s">
        <v>3034</v>
      </c>
      <c r="O2640" t="s">
        <v>85</v>
      </c>
      <c r="P2640" t="s">
        <v>204</v>
      </c>
      <c r="Q2640" t="s">
        <v>481</v>
      </c>
      <c r="R2640" t="s">
        <v>34</v>
      </c>
      <c r="S2640" t="s">
        <v>3035</v>
      </c>
      <c r="T2640">
        <v>50</v>
      </c>
      <c r="U2640">
        <v>131150</v>
      </c>
      <c r="V2640">
        <v>0</v>
      </c>
      <c r="W2640" t="s">
        <v>44</v>
      </c>
      <c r="X2640" t="s">
        <v>43</v>
      </c>
      <c r="Y2640" t="s">
        <v>43</v>
      </c>
      <c r="Z2640">
        <v>0</v>
      </c>
      <c r="AA2640" t="s">
        <v>45</v>
      </c>
      <c r="AB2640" t="s">
        <v>43</v>
      </c>
      <c r="AC2640" t="s">
        <v>43</v>
      </c>
    </row>
    <row r="2641" spans="1:29" x14ac:dyDescent="0.3">
      <c r="A2641" s="2">
        <v>45065.85465277778</v>
      </c>
      <c r="B2641" t="s">
        <v>29</v>
      </c>
      <c r="C2641" s="4" t="s">
        <v>2981</v>
      </c>
      <c r="D2641" t="s">
        <v>31</v>
      </c>
      <c r="E2641" t="s">
        <v>73</v>
      </c>
      <c r="F2641" t="s">
        <v>33</v>
      </c>
      <c r="G2641" t="s">
        <v>56</v>
      </c>
      <c r="H2641" t="s">
        <v>35</v>
      </c>
      <c r="I2641" t="s">
        <v>36</v>
      </c>
      <c r="J2641">
        <v>5</v>
      </c>
      <c r="K2641" t="s">
        <v>81</v>
      </c>
      <c r="L2641" t="s">
        <v>49</v>
      </c>
      <c r="M2641" t="s">
        <v>500</v>
      </c>
      <c r="N2641" t="s">
        <v>1289</v>
      </c>
      <c r="O2641" t="s">
        <v>41</v>
      </c>
      <c r="P2641" t="s">
        <v>99</v>
      </c>
      <c r="Q2641" t="s">
        <v>481</v>
      </c>
      <c r="R2641" t="s">
        <v>34</v>
      </c>
      <c r="S2641" t="s">
        <v>3036</v>
      </c>
      <c r="T2641">
        <v>2630</v>
      </c>
      <c r="U2641">
        <v>5070</v>
      </c>
      <c r="V2641">
        <v>0</v>
      </c>
      <c r="W2641" t="s">
        <v>44</v>
      </c>
      <c r="X2641" t="s">
        <v>43</v>
      </c>
      <c r="Y2641" t="s">
        <v>43</v>
      </c>
      <c r="Z2641">
        <v>0</v>
      </c>
      <c r="AA2641" t="s">
        <v>45</v>
      </c>
      <c r="AB2641" t="s">
        <v>43</v>
      </c>
      <c r="AC2641" t="s">
        <v>43</v>
      </c>
    </row>
    <row r="2642" spans="1:29" x14ac:dyDescent="0.3">
      <c r="A2642" s="2">
        <v>45065.856064814812</v>
      </c>
      <c r="B2642" t="s">
        <v>29</v>
      </c>
      <c r="C2642" s="4" t="s">
        <v>2984</v>
      </c>
      <c r="D2642" t="s">
        <v>31</v>
      </c>
      <c r="E2642" t="s">
        <v>68</v>
      </c>
      <c r="F2642" t="s">
        <v>33</v>
      </c>
      <c r="G2642" t="s">
        <v>34</v>
      </c>
      <c r="H2642" t="s">
        <v>57</v>
      </c>
      <c r="I2642" t="s">
        <v>36</v>
      </c>
      <c r="J2642">
        <v>9</v>
      </c>
      <c r="K2642" t="s">
        <v>123</v>
      </c>
      <c r="L2642" t="s">
        <v>38</v>
      </c>
      <c r="M2642" t="s">
        <v>580</v>
      </c>
      <c r="N2642" t="s">
        <v>541</v>
      </c>
      <c r="O2642" t="s">
        <v>113</v>
      </c>
      <c r="P2642" t="s">
        <v>52</v>
      </c>
      <c r="Q2642" t="s">
        <v>481</v>
      </c>
      <c r="R2642" t="s">
        <v>34</v>
      </c>
      <c r="S2642" t="s">
        <v>3037</v>
      </c>
      <c r="T2642">
        <v>50</v>
      </c>
      <c r="U2642">
        <v>151</v>
      </c>
      <c r="V2642">
        <v>0</v>
      </c>
      <c r="W2642" t="s">
        <v>44</v>
      </c>
      <c r="X2642" t="s">
        <v>43</v>
      </c>
      <c r="Y2642" t="s">
        <v>43</v>
      </c>
      <c r="Z2642">
        <v>0</v>
      </c>
      <c r="AA2642" t="s">
        <v>45</v>
      </c>
      <c r="AB2642" t="s">
        <v>43</v>
      </c>
      <c r="AC2642" t="s">
        <v>43</v>
      </c>
    </row>
    <row r="2643" spans="1:29" x14ac:dyDescent="0.3">
      <c r="A2643" s="2">
        <v>45065.858287037037</v>
      </c>
      <c r="B2643" t="s">
        <v>29</v>
      </c>
      <c r="C2643" s="4" t="s">
        <v>2903</v>
      </c>
      <c r="D2643" t="s">
        <v>31</v>
      </c>
      <c r="E2643" t="s">
        <v>64</v>
      </c>
      <c r="F2643" t="s">
        <v>33</v>
      </c>
      <c r="G2643" t="s">
        <v>34</v>
      </c>
      <c r="H2643" t="s">
        <v>35</v>
      </c>
      <c r="I2643" t="s">
        <v>36</v>
      </c>
      <c r="J2643">
        <v>7</v>
      </c>
      <c r="K2643" t="s">
        <v>48</v>
      </c>
      <c r="L2643" t="s">
        <v>49</v>
      </c>
      <c r="M2643" t="s">
        <v>621</v>
      </c>
      <c r="N2643" t="s">
        <v>1665</v>
      </c>
      <c r="O2643" t="s">
        <v>41</v>
      </c>
      <c r="P2643" t="s">
        <v>1112</v>
      </c>
      <c r="Q2643" t="s">
        <v>481</v>
      </c>
      <c r="R2643" t="s">
        <v>495</v>
      </c>
      <c r="S2643" t="s">
        <v>3038</v>
      </c>
      <c r="T2643">
        <v>2125</v>
      </c>
      <c r="U2643">
        <v>7190</v>
      </c>
      <c r="V2643">
        <v>0</v>
      </c>
      <c r="W2643" t="s">
        <v>44</v>
      </c>
      <c r="X2643" t="s">
        <v>43</v>
      </c>
      <c r="Y2643" t="s">
        <v>43</v>
      </c>
      <c r="Z2643">
        <v>0</v>
      </c>
      <c r="AA2643" t="s">
        <v>45</v>
      </c>
      <c r="AB2643" t="s">
        <v>43</v>
      </c>
      <c r="AC2643" t="s">
        <v>43</v>
      </c>
    </row>
    <row r="2644" spans="1:29" x14ac:dyDescent="0.3">
      <c r="A2644" s="2">
        <v>45065.868657407409</v>
      </c>
      <c r="B2644" t="s">
        <v>29</v>
      </c>
      <c r="C2644" s="4" t="s">
        <v>3039</v>
      </c>
      <c r="D2644" t="s">
        <v>54</v>
      </c>
      <c r="E2644" t="s">
        <v>73</v>
      </c>
      <c r="F2644" t="s">
        <v>33</v>
      </c>
      <c r="G2644" t="s">
        <v>495</v>
      </c>
      <c r="H2644" t="s">
        <v>35</v>
      </c>
      <c r="I2644" t="s">
        <v>36</v>
      </c>
      <c r="J2644">
        <v>7</v>
      </c>
      <c r="K2644" t="s">
        <v>81</v>
      </c>
      <c r="L2644" t="s">
        <v>49</v>
      </c>
      <c r="M2644" t="s">
        <v>490</v>
      </c>
      <c r="N2644" t="s">
        <v>1035</v>
      </c>
      <c r="O2644" t="s">
        <v>41</v>
      </c>
      <c r="P2644" t="s">
        <v>66</v>
      </c>
      <c r="Q2644" t="s">
        <v>481</v>
      </c>
      <c r="R2644" t="s">
        <v>495</v>
      </c>
      <c r="S2644" t="s">
        <v>3040</v>
      </c>
      <c r="T2644">
        <v>50</v>
      </c>
      <c r="U2644">
        <v>131150</v>
      </c>
      <c r="V2644">
        <v>0</v>
      </c>
      <c r="W2644" t="s">
        <v>44</v>
      </c>
      <c r="X2644" t="s">
        <v>43</v>
      </c>
      <c r="Y2644" t="s">
        <v>43</v>
      </c>
      <c r="Z2644">
        <v>0</v>
      </c>
      <c r="AA2644" t="s">
        <v>45</v>
      </c>
      <c r="AB2644" t="s">
        <v>43</v>
      </c>
      <c r="AC2644" t="s">
        <v>43</v>
      </c>
    </row>
    <row r="2645" spans="1:29" x14ac:dyDescent="0.3">
      <c r="A2645" s="2">
        <v>45065.871342592603</v>
      </c>
      <c r="B2645" t="s">
        <v>29</v>
      </c>
      <c r="C2645" s="4" t="s">
        <v>3041</v>
      </c>
      <c r="D2645" t="s">
        <v>54</v>
      </c>
      <c r="E2645" t="s">
        <v>73</v>
      </c>
      <c r="F2645" t="s">
        <v>122</v>
      </c>
      <c r="G2645" t="s">
        <v>56</v>
      </c>
      <c r="H2645" t="s">
        <v>35</v>
      </c>
      <c r="I2645" t="s">
        <v>36</v>
      </c>
      <c r="J2645">
        <v>2</v>
      </c>
      <c r="K2645" t="s">
        <v>48</v>
      </c>
      <c r="L2645" t="s">
        <v>49</v>
      </c>
      <c r="M2645" t="s">
        <v>493</v>
      </c>
      <c r="N2645" t="s">
        <v>663</v>
      </c>
      <c r="O2645" t="s">
        <v>85</v>
      </c>
      <c r="P2645" t="s">
        <v>52</v>
      </c>
      <c r="Q2645" t="s">
        <v>35</v>
      </c>
      <c r="R2645" t="s">
        <v>507</v>
      </c>
      <c r="S2645" t="s">
        <v>3042</v>
      </c>
      <c r="T2645">
        <v>50</v>
      </c>
      <c r="U2645">
        <v>151</v>
      </c>
      <c r="V2645">
        <v>0</v>
      </c>
      <c r="W2645" t="s">
        <v>44</v>
      </c>
      <c r="X2645" t="s">
        <v>43</v>
      </c>
      <c r="Y2645" t="s">
        <v>43</v>
      </c>
      <c r="Z2645">
        <v>0</v>
      </c>
      <c r="AA2645" t="s">
        <v>45</v>
      </c>
      <c r="AB2645" t="s">
        <v>43</v>
      </c>
      <c r="AC2645" t="s">
        <v>43</v>
      </c>
    </row>
    <row r="2646" spans="1:29" x14ac:dyDescent="0.3">
      <c r="A2646" s="2">
        <v>45065.875173611108</v>
      </c>
      <c r="B2646" t="s">
        <v>29</v>
      </c>
      <c r="C2646" s="4" t="s">
        <v>3039</v>
      </c>
      <c r="D2646" t="s">
        <v>54</v>
      </c>
      <c r="E2646" t="s">
        <v>64</v>
      </c>
      <c r="F2646" t="s">
        <v>47</v>
      </c>
      <c r="G2646" t="s">
        <v>56</v>
      </c>
      <c r="H2646" t="s">
        <v>35</v>
      </c>
      <c r="I2646" t="s">
        <v>36</v>
      </c>
      <c r="J2646">
        <v>8</v>
      </c>
      <c r="K2646" t="s">
        <v>81</v>
      </c>
      <c r="L2646" t="s">
        <v>49</v>
      </c>
      <c r="M2646" t="s">
        <v>490</v>
      </c>
      <c r="N2646" t="s">
        <v>2262</v>
      </c>
      <c r="O2646" t="s">
        <v>41</v>
      </c>
      <c r="P2646" t="s">
        <v>66</v>
      </c>
      <c r="Q2646" t="s">
        <v>481</v>
      </c>
      <c r="R2646" t="s">
        <v>34</v>
      </c>
      <c r="S2646" t="s">
        <v>3043</v>
      </c>
      <c r="T2646">
        <v>4150</v>
      </c>
      <c r="U2646">
        <v>91110</v>
      </c>
      <c r="V2646">
        <v>0</v>
      </c>
      <c r="W2646" t="s">
        <v>44</v>
      </c>
      <c r="X2646" t="s">
        <v>43</v>
      </c>
      <c r="Y2646" t="s">
        <v>43</v>
      </c>
      <c r="Z2646">
        <v>0</v>
      </c>
      <c r="AA2646" t="s">
        <v>45</v>
      </c>
      <c r="AB2646" t="s">
        <v>43</v>
      </c>
      <c r="AC2646" t="s">
        <v>43</v>
      </c>
    </row>
    <row r="2647" spans="1:29" x14ac:dyDescent="0.3">
      <c r="A2647" s="2">
        <v>45065.875555555547</v>
      </c>
      <c r="B2647" t="s">
        <v>29</v>
      </c>
      <c r="C2647" s="4" t="s">
        <v>3044</v>
      </c>
      <c r="D2647" t="s">
        <v>54</v>
      </c>
      <c r="E2647" t="s">
        <v>32</v>
      </c>
      <c r="F2647" t="s">
        <v>33</v>
      </c>
      <c r="G2647" t="s">
        <v>56</v>
      </c>
      <c r="H2647" t="s">
        <v>57</v>
      </c>
      <c r="I2647" t="s">
        <v>36</v>
      </c>
      <c r="J2647">
        <v>2</v>
      </c>
      <c r="K2647" t="s">
        <v>123</v>
      </c>
      <c r="L2647" t="s">
        <v>49</v>
      </c>
      <c r="M2647" t="s">
        <v>505</v>
      </c>
      <c r="N2647" t="s">
        <v>1035</v>
      </c>
      <c r="O2647" t="s">
        <v>113</v>
      </c>
      <c r="P2647" t="s">
        <v>133</v>
      </c>
      <c r="Q2647" t="s">
        <v>481</v>
      </c>
      <c r="R2647" t="s">
        <v>34</v>
      </c>
      <c r="S2647" t="s">
        <v>3045</v>
      </c>
      <c r="T2647">
        <v>3140</v>
      </c>
      <c r="U2647">
        <v>111130</v>
      </c>
      <c r="V2647">
        <v>0</v>
      </c>
      <c r="W2647" t="s">
        <v>44</v>
      </c>
      <c r="X2647" t="s">
        <v>43</v>
      </c>
      <c r="Y2647" t="s">
        <v>43</v>
      </c>
      <c r="Z2647">
        <v>0</v>
      </c>
      <c r="AA2647" t="s">
        <v>45</v>
      </c>
      <c r="AB2647" t="s">
        <v>43</v>
      </c>
      <c r="AC2647" t="s">
        <v>43</v>
      </c>
    </row>
    <row r="2648" spans="1:29" x14ac:dyDescent="0.3">
      <c r="A2648" s="2">
        <v>45065.882372685177</v>
      </c>
      <c r="B2648" t="s">
        <v>236</v>
      </c>
      <c r="C2648" s="4" t="s">
        <v>3046</v>
      </c>
      <c r="D2648" t="s">
        <v>31</v>
      </c>
      <c r="E2648" t="s">
        <v>73</v>
      </c>
      <c r="F2648" t="s">
        <v>33</v>
      </c>
      <c r="G2648" t="s">
        <v>56</v>
      </c>
      <c r="H2648" t="s">
        <v>35</v>
      </c>
      <c r="I2648" t="s">
        <v>36</v>
      </c>
      <c r="J2648">
        <v>3</v>
      </c>
      <c r="K2648" t="s">
        <v>499</v>
      </c>
      <c r="L2648" t="s">
        <v>49</v>
      </c>
      <c r="M2648" t="s">
        <v>560</v>
      </c>
      <c r="N2648" t="s">
        <v>598</v>
      </c>
      <c r="O2648" t="s">
        <v>41</v>
      </c>
      <c r="P2648" t="s">
        <v>88</v>
      </c>
      <c r="Q2648" t="s">
        <v>481</v>
      </c>
      <c r="R2648" t="s">
        <v>34</v>
      </c>
      <c r="S2648" t="s">
        <v>3047</v>
      </c>
      <c r="T2648">
        <v>50</v>
      </c>
      <c r="U2648">
        <v>151</v>
      </c>
      <c r="V2648">
        <v>0</v>
      </c>
      <c r="W2648" t="s">
        <v>44</v>
      </c>
      <c r="X2648" t="s">
        <v>43</v>
      </c>
      <c r="Y2648" t="s">
        <v>43</v>
      </c>
      <c r="Z2648">
        <v>0</v>
      </c>
      <c r="AA2648" t="s">
        <v>45</v>
      </c>
      <c r="AB2648" t="s">
        <v>43</v>
      </c>
      <c r="AC2648" t="s">
        <v>43</v>
      </c>
    </row>
    <row r="2649" spans="1:29" x14ac:dyDescent="0.3">
      <c r="A2649" s="2">
        <v>45065.892557870371</v>
      </c>
      <c r="B2649" t="s">
        <v>29</v>
      </c>
      <c r="C2649" s="4" t="s">
        <v>2984</v>
      </c>
      <c r="D2649" t="s">
        <v>54</v>
      </c>
      <c r="E2649" t="s">
        <v>55</v>
      </c>
      <c r="F2649" t="s">
        <v>33</v>
      </c>
      <c r="G2649" t="s">
        <v>56</v>
      </c>
      <c r="H2649" t="s">
        <v>35</v>
      </c>
      <c r="I2649" t="s">
        <v>36</v>
      </c>
      <c r="J2649">
        <v>5</v>
      </c>
      <c r="K2649" t="s">
        <v>81</v>
      </c>
      <c r="L2649" t="s">
        <v>69</v>
      </c>
      <c r="M2649" t="s">
        <v>560</v>
      </c>
      <c r="N2649" t="s">
        <v>1213</v>
      </c>
      <c r="O2649" t="s">
        <v>41</v>
      </c>
      <c r="P2649" t="s">
        <v>52</v>
      </c>
      <c r="Q2649" t="s">
        <v>481</v>
      </c>
      <c r="R2649" t="s">
        <v>495</v>
      </c>
      <c r="S2649" t="s">
        <v>3048</v>
      </c>
      <c r="T2649">
        <v>50</v>
      </c>
      <c r="U2649">
        <v>111130</v>
      </c>
      <c r="V2649">
        <v>0</v>
      </c>
      <c r="W2649" t="s">
        <v>44</v>
      </c>
      <c r="X2649" t="s">
        <v>43</v>
      </c>
      <c r="Y2649" t="s">
        <v>43</v>
      </c>
      <c r="Z2649">
        <v>0</v>
      </c>
      <c r="AA2649" t="s">
        <v>45</v>
      </c>
      <c r="AB2649" t="s">
        <v>43</v>
      </c>
      <c r="AC2649" t="s">
        <v>43</v>
      </c>
    </row>
    <row r="2650" spans="1:29" x14ac:dyDescent="0.3">
      <c r="A2650" s="2">
        <v>45065.906180555547</v>
      </c>
      <c r="B2650" t="s">
        <v>29</v>
      </c>
      <c r="C2650" s="4" t="s">
        <v>3041</v>
      </c>
      <c r="D2650" t="s">
        <v>54</v>
      </c>
      <c r="E2650" t="s">
        <v>64</v>
      </c>
      <c r="F2650" t="s">
        <v>122</v>
      </c>
      <c r="G2650" t="s">
        <v>56</v>
      </c>
      <c r="H2650" t="s">
        <v>35</v>
      </c>
      <c r="I2650" t="s">
        <v>36</v>
      </c>
      <c r="J2650">
        <v>4</v>
      </c>
      <c r="K2650" t="s">
        <v>499</v>
      </c>
      <c r="L2650" t="s">
        <v>49</v>
      </c>
      <c r="M2650" t="s">
        <v>588</v>
      </c>
      <c r="N2650" t="s">
        <v>542</v>
      </c>
      <c r="O2650" t="s">
        <v>41</v>
      </c>
      <c r="P2650" t="s">
        <v>52</v>
      </c>
      <c r="Q2650" t="s">
        <v>35</v>
      </c>
      <c r="R2650" t="s">
        <v>34</v>
      </c>
      <c r="S2650" t="s">
        <v>3049</v>
      </c>
      <c r="T2650">
        <v>4150</v>
      </c>
      <c r="U2650">
        <v>91110</v>
      </c>
      <c r="V2650">
        <v>0</v>
      </c>
      <c r="W2650" t="s">
        <v>44</v>
      </c>
      <c r="X2650" t="s">
        <v>43</v>
      </c>
      <c r="Y2650" t="s">
        <v>43</v>
      </c>
      <c r="Z2650">
        <v>0</v>
      </c>
      <c r="AA2650" t="s">
        <v>45</v>
      </c>
      <c r="AB2650" t="s">
        <v>43</v>
      </c>
      <c r="AC2650" t="s">
        <v>43</v>
      </c>
    </row>
    <row r="2651" spans="1:29" x14ac:dyDescent="0.3">
      <c r="A2651" s="2">
        <v>45065.908032407409</v>
      </c>
      <c r="B2651" t="s">
        <v>3050</v>
      </c>
      <c r="C2651" s="4" t="s">
        <v>3051</v>
      </c>
      <c r="D2651" t="s">
        <v>54</v>
      </c>
      <c r="E2651" t="s">
        <v>73</v>
      </c>
      <c r="F2651" t="s">
        <v>33</v>
      </c>
      <c r="G2651" t="s">
        <v>56</v>
      </c>
      <c r="H2651" t="s">
        <v>35</v>
      </c>
      <c r="I2651" t="s">
        <v>36</v>
      </c>
      <c r="J2651">
        <v>1</v>
      </c>
      <c r="K2651" t="s">
        <v>81</v>
      </c>
      <c r="L2651" t="s">
        <v>69</v>
      </c>
      <c r="M2651" t="s">
        <v>505</v>
      </c>
      <c r="N2651" t="s">
        <v>524</v>
      </c>
      <c r="O2651" t="s">
        <v>113</v>
      </c>
      <c r="P2651" t="s">
        <v>66</v>
      </c>
      <c r="Q2651" t="s">
        <v>35</v>
      </c>
      <c r="R2651" t="s">
        <v>34</v>
      </c>
      <c r="S2651" t="s">
        <v>3052</v>
      </c>
      <c r="T2651">
        <v>50</v>
      </c>
      <c r="U2651">
        <v>151</v>
      </c>
      <c r="V2651">
        <v>0</v>
      </c>
      <c r="W2651" t="s">
        <v>44</v>
      </c>
      <c r="X2651" t="s">
        <v>43</v>
      </c>
      <c r="Y2651" t="s">
        <v>43</v>
      </c>
      <c r="Z2651">
        <v>0</v>
      </c>
      <c r="AA2651" t="s">
        <v>45</v>
      </c>
      <c r="AB2651" t="s">
        <v>43</v>
      </c>
      <c r="AC2651" t="s">
        <v>43</v>
      </c>
    </row>
    <row r="2652" spans="1:29" x14ac:dyDescent="0.3">
      <c r="A2652" s="2">
        <v>45065.934432870366</v>
      </c>
      <c r="B2652" t="s">
        <v>29</v>
      </c>
      <c r="C2652" s="4" t="s">
        <v>1459</v>
      </c>
      <c r="D2652" t="s">
        <v>31</v>
      </c>
      <c r="E2652" t="s">
        <v>73</v>
      </c>
      <c r="F2652" t="s">
        <v>33</v>
      </c>
      <c r="G2652" t="s">
        <v>56</v>
      </c>
      <c r="H2652" t="s">
        <v>35</v>
      </c>
      <c r="I2652" t="s">
        <v>36</v>
      </c>
      <c r="J2652">
        <v>1</v>
      </c>
      <c r="K2652" t="s">
        <v>48</v>
      </c>
      <c r="L2652" t="s">
        <v>69</v>
      </c>
      <c r="M2652" t="s">
        <v>493</v>
      </c>
      <c r="N2652" t="s">
        <v>541</v>
      </c>
      <c r="O2652" t="s">
        <v>41</v>
      </c>
      <c r="P2652" t="s">
        <v>88</v>
      </c>
      <c r="Q2652" t="s">
        <v>481</v>
      </c>
      <c r="R2652" t="s">
        <v>34</v>
      </c>
      <c r="S2652" t="s">
        <v>3053</v>
      </c>
      <c r="T2652">
        <v>50</v>
      </c>
      <c r="U2652">
        <v>131150</v>
      </c>
      <c r="V2652">
        <v>0</v>
      </c>
      <c r="W2652" t="s">
        <v>44</v>
      </c>
      <c r="X2652" t="s">
        <v>43</v>
      </c>
      <c r="Y2652" t="s">
        <v>43</v>
      </c>
      <c r="Z2652">
        <v>0</v>
      </c>
      <c r="AA2652" t="s">
        <v>45</v>
      </c>
      <c r="AB2652" t="s">
        <v>43</v>
      </c>
      <c r="AC2652" t="s">
        <v>43</v>
      </c>
    </row>
    <row r="2653" spans="1:29" x14ac:dyDescent="0.3">
      <c r="A2653" s="2">
        <v>45065.946805555563</v>
      </c>
      <c r="B2653" t="s">
        <v>29</v>
      </c>
      <c r="C2653" s="4" t="s">
        <v>192</v>
      </c>
      <c r="D2653" t="s">
        <v>31</v>
      </c>
      <c r="E2653" t="s">
        <v>73</v>
      </c>
      <c r="F2653" t="s">
        <v>47</v>
      </c>
      <c r="G2653" t="s">
        <v>56</v>
      </c>
      <c r="H2653" t="s">
        <v>35</v>
      </c>
      <c r="I2653" t="s">
        <v>36</v>
      </c>
      <c r="J2653">
        <v>3</v>
      </c>
      <c r="K2653" t="s">
        <v>123</v>
      </c>
      <c r="L2653" t="s">
        <v>49</v>
      </c>
      <c r="M2653" t="s">
        <v>515</v>
      </c>
      <c r="N2653" t="s">
        <v>831</v>
      </c>
      <c r="O2653" t="s">
        <v>85</v>
      </c>
      <c r="P2653" t="s">
        <v>66</v>
      </c>
      <c r="Q2653" t="s">
        <v>481</v>
      </c>
      <c r="R2653" t="s">
        <v>34</v>
      </c>
      <c r="S2653" t="s">
        <v>3054</v>
      </c>
      <c r="T2653">
        <v>2630</v>
      </c>
      <c r="U2653">
        <v>91110</v>
      </c>
      <c r="V2653">
        <v>0</v>
      </c>
      <c r="W2653" t="s">
        <v>44</v>
      </c>
      <c r="X2653" t="s">
        <v>43</v>
      </c>
      <c r="Y2653" t="s">
        <v>43</v>
      </c>
      <c r="Z2653">
        <v>0</v>
      </c>
      <c r="AA2653" t="s">
        <v>45</v>
      </c>
      <c r="AB2653" t="s">
        <v>43</v>
      </c>
      <c r="AC2653" t="s">
        <v>43</v>
      </c>
    </row>
    <row r="2654" spans="1:29" x14ac:dyDescent="0.3">
      <c r="A2654" s="2">
        <v>45065.959699074083</v>
      </c>
      <c r="B2654" t="s">
        <v>3050</v>
      </c>
      <c r="C2654" s="4" t="s">
        <v>3055</v>
      </c>
      <c r="D2654" t="s">
        <v>54</v>
      </c>
      <c r="E2654" t="s">
        <v>32</v>
      </c>
      <c r="F2654" t="s">
        <v>47</v>
      </c>
      <c r="G2654" t="s">
        <v>34</v>
      </c>
      <c r="H2654" t="s">
        <v>35</v>
      </c>
      <c r="I2654" t="s">
        <v>36</v>
      </c>
      <c r="J2654">
        <v>5</v>
      </c>
      <c r="K2654" t="s">
        <v>81</v>
      </c>
      <c r="L2654" t="s">
        <v>69</v>
      </c>
      <c r="M2654" t="s">
        <v>505</v>
      </c>
      <c r="N2654" t="s">
        <v>907</v>
      </c>
      <c r="O2654" t="s">
        <v>41</v>
      </c>
      <c r="P2654" t="s">
        <v>88</v>
      </c>
      <c r="Q2654" t="s">
        <v>481</v>
      </c>
      <c r="R2654" t="s">
        <v>34</v>
      </c>
      <c r="S2654" t="s">
        <v>3056</v>
      </c>
      <c r="T2654">
        <v>2125</v>
      </c>
      <c r="U2654">
        <v>5070</v>
      </c>
      <c r="V2654">
        <v>0</v>
      </c>
      <c r="W2654" t="s">
        <v>44</v>
      </c>
      <c r="X2654" t="s">
        <v>43</v>
      </c>
      <c r="Y2654" t="s">
        <v>43</v>
      </c>
      <c r="Z2654">
        <v>0</v>
      </c>
      <c r="AA2654" t="s">
        <v>45</v>
      </c>
      <c r="AB2654" t="s">
        <v>43</v>
      </c>
      <c r="AC2654" t="s">
        <v>43</v>
      </c>
    </row>
    <row r="2655" spans="1:29" x14ac:dyDescent="0.3">
      <c r="A2655" s="2">
        <v>45065.97420138889</v>
      </c>
      <c r="B2655" t="s">
        <v>29</v>
      </c>
      <c r="C2655" s="4" t="s">
        <v>2984</v>
      </c>
      <c r="D2655" t="s">
        <v>54</v>
      </c>
      <c r="E2655" t="s">
        <v>32</v>
      </c>
      <c r="F2655" t="s">
        <v>122</v>
      </c>
      <c r="G2655" t="s">
        <v>56</v>
      </c>
      <c r="H2655" t="s">
        <v>35</v>
      </c>
      <c r="I2655" t="s">
        <v>36</v>
      </c>
      <c r="J2655">
        <v>5</v>
      </c>
      <c r="K2655" t="s">
        <v>499</v>
      </c>
      <c r="L2655" t="s">
        <v>38</v>
      </c>
      <c r="M2655" t="s">
        <v>680</v>
      </c>
      <c r="N2655" t="s">
        <v>659</v>
      </c>
      <c r="O2655" t="s">
        <v>41</v>
      </c>
      <c r="P2655" t="s">
        <v>52</v>
      </c>
      <c r="Q2655" t="s">
        <v>481</v>
      </c>
      <c r="R2655" t="s">
        <v>507</v>
      </c>
      <c r="S2655" t="s">
        <v>3057</v>
      </c>
      <c r="T2655">
        <v>50</v>
      </c>
      <c r="U2655">
        <v>151</v>
      </c>
      <c r="V2655">
        <v>0</v>
      </c>
      <c r="W2655" t="s">
        <v>44</v>
      </c>
      <c r="X2655" t="s">
        <v>43</v>
      </c>
      <c r="Y2655" t="s">
        <v>43</v>
      </c>
      <c r="Z2655">
        <v>0</v>
      </c>
      <c r="AA2655" t="s">
        <v>45</v>
      </c>
      <c r="AB2655" t="s">
        <v>43</v>
      </c>
      <c r="AC2655" t="s">
        <v>43</v>
      </c>
    </row>
    <row r="2656" spans="1:29" x14ac:dyDescent="0.3">
      <c r="A2656" s="2">
        <v>45065.979143518518</v>
      </c>
      <c r="B2656" t="s">
        <v>29</v>
      </c>
      <c r="C2656" s="4" t="s">
        <v>838</v>
      </c>
      <c r="D2656" t="s">
        <v>54</v>
      </c>
      <c r="E2656" t="s">
        <v>68</v>
      </c>
      <c r="F2656" t="s">
        <v>33</v>
      </c>
      <c r="G2656" t="s">
        <v>34</v>
      </c>
      <c r="H2656" t="s">
        <v>57</v>
      </c>
      <c r="I2656" t="s">
        <v>36</v>
      </c>
      <c r="J2656">
        <v>5</v>
      </c>
      <c r="K2656" t="s">
        <v>48</v>
      </c>
      <c r="L2656" t="s">
        <v>49</v>
      </c>
      <c r="M2656" t="s">
        <v>490</v>
      </c>
      <c r="N2656" t="s">
        <v>869</v>
      </c>
      <c r="O2656" t="s">
        <v>85</v>
      </c>
      <c r="P2656" t="s">
        <v>52</v>
      </c>
      <c r="Q2656" t="s">
        <v>481</v>
      </c>
      <c r="R2656" t="s">
        <v>34</v>
      </c>
      <c r="S2656" t="s">
        <v>3058</v>
      </c>
      <c r="T2656">
        <v>1620</v>
      </c>
      <c r="U2656">
        <v>91110</v>
      </c>
      <c r="V2656">
        <v>0</v>
      </c>
      <c r="W2656" t="s">
        <v>44</v>
      </c>
      <c r="X2656" t="s">
        <v>43</v>
      </c>
      <c r="Y2656" t="s">
        <v>43</v>
      </c>
      <c r="Z2656">
        <v>0</v>
      </c>
      <c r="AA2656" t="s">
        <v>45</v>
      </c>
      <c r="AB2656" t="s">
        <v>43</v>
      </c>
      <c r="AC2656" t="s">
        <v>43</v>
      </c>
    </row>
    <row r="2657" spans="1:29" x14ac:dyDescent="0.3">
      <c r="A2657" s="2">
        <v>45065.991018518522</v>
      </c>
      <c r="B2657" t="s">
        <v>2389</v>
      </c>
      <c r="C2657" s="4" t="s">
        <v>3059</v>
      </c>
      <c r="D2657" t="s">
        <v>31</v>
      </c>
      <c r="E2657" t="s">
        <v>73</v>
      </c>
      <c r="F2657" t="s">
        <v>33</v>
      </c>
      <c r="G2657" t="s">
        <v>56</v>
      </c>
      <c r="H2657" t="s">
        <v>35</v>
      </c>
      <c r="I2657" t="s">
        <v>36</v>
      </c>
      <c r="J2657">
        <v>3</v>
      </c>
      <c r="K2657" t="s">
        <v>499</v>
      </c>
      <c r="L2657" t="s">
        <v>49</v>
      </c>
      <c r="M2657" t="s">
        <v>515</v>
      </c>
      <c r="N2657" t="s">
        <v>484</v>
      </c>
      <c r="O2657" t="s">
        <v>85</v>
      </c>
      <c r="P2657" t="s">
        <v>82</v>
      </c>
      <c r="Q2657" t="s">
        <v>481</v>
      </c>
      <c r="R2657" t="s">
        <v>34</v>
      </c>
      <c r="S2657" t="s">
        <v>3060</v>
      </c>
      <c r="T2657">
        <v>50</v>
      </c>
      <c r="U2657">
        <v>151</v>
      </c>
      <c r="V2657">
        <v>0</v>
      </c>
      <c r="W2657" t="s">
        <v>44</v>
      </c>
      <c r="X2657" t="s">
        <v>43</v>
      </c>
      <c r="Y2657" t="s">
        <v>43</v>
      </c>
      <c r="Z2657">
        <v>0</v>
      </c>
      <c r="AA2657" t="s">
        <v>45</v>
      </c>
      <c r="AB2657" t="s">
        <v>43</v>
      </c>
      <c r="AC2657" t="s">
        <v>43</v>
      </c>
    </row>
    <row r="2658" spans="1:29" x14ac:dyDescent="0.3">
      <c r="A2658" s="2">
        <v>45066.131145833337</v>
      </c>
      <c r="B2658" t="s">
        <v>29</v>
      </c>
      <c r="C2658" s="4" t="s">
        <v>719</v>
      </c>
      <c r="D2658" t="s">
        <v>31</v>
      </c>
      <c r="E2658" t="s">
        <v>73</v>
      </c>
      <c r="F2658" t="s">
        <v>122</v>
      </c>
      <c r="G2658" t="s">
        <v>56</v>
      </c>
      <c r="H2658" t="s">
        <v>57</v>
      </c>
      <c r="I2658" t="s">
        <v>36</v>
      </c>
      <c r="J2658">
        <v>9</v>
      </c>
      <c r="K2658" t="s">
        <v>48</v>
      </c>
      <c r="L2658" t="s">
        <v>49</v>
      </c>
      <c r="M2658" t="s">
        <v>490</v>
      </c>
      <c r="N2658" t="s">
        <v>708</v>
      </c>
      <c r="O2658" t="s">
        <v>41</v>
      </c>
      <c r="P2658" t="s">
        <v>95</v>
      </c>
      <c r="Q2658" t="s">
        <v>57</v>
      </c>
      <c r="R2658" t="s">
        <v>34</v>
      </c>
      <c r="S2658" t="s">
        <v>3061</v>
      </c>
      <c r="T2658">
        <v>2125</v>
      </c>
      <c r="U2658">
        <v>111130</v>
      </c>
      <c r="V2658">
        <v>0</v>
      </c>
      <c r="W2658" t="s">
        <v>44</v>
      </c>
      <c r="X2658" t="s">
        <v>43</v>
      </c>
      <c r="Y2658" t="s">
        <v>43</v>
      </c>
      <c r="Z2658">
        <v>0</v>
      </c>
      <c r="AA2658" t="s">
        <v>45</v>
      </c>
      <c r="AB2658" t="s">
        <v>43</v>
      </c>
      <c r="AC2658" t="s">
        <v>43</v>
      </c>
    </row>
    <row r="2659" spans="1:29" x14ac:dyDescent="0.3">
      <c r="A2659" s="2">
        <v>45066.318182870367</v>
      </c>
      <c r="B2659" t="s">
        <v>29</v>
      </c>
      <c r="C2659" s="4" t="s">
        <v>3062</v>
      </c>
      <c r="D2659" t="s">
        <v>54</v>
      </c>
      <c r="E2659" t="s">
        <v>73</v>
      </c>
      <c r="F2659" t="s">
        <v>122</v>
      </c>
      <c r="G2659" t="s">
        <v>56</v>
      </c>
      <c r="H2659" t="s">
        <v>35</v>
      </c>
      <c r="I2659" t="s">
        <v>58</v>
      </c>
      <c r="J2659">
        <v>10</v>
      </c>
      <c r="K2659" t="s">
        <v>81</v>
      </c>
      <c r="L2659" t="s">
        <v>49</v>
      </c>
      <c r="M2659" t="s">
        <v>532</v>
      </c>
      <c r="N2659" t="s">
        <v>542</v>
      </c>
      <c r="O2659" t="s">
        <v>85</v>
      </c>
      <c r="P2659" t="s">
        <v>2225</v>
      </c>
      <c r="Q2659" t="s">
        <v>35</v>
      </c>
      <c r="R2659" t="s">
        <v>507</v>
      </c>
      <c r="S2659" t="s">
        <v>3063</v>
      </c>
      <c r="T2659">
        <v>50</v>
      </c>
      <c r="U2659">
        <v>151</v>
      </c>
      <c r="V2659">
        <v>0</v>
      </c>
      <c r="W2659" t="s">
        <v>44</v>
      </c>
      <c r="X2659" t="s">
        <v>43</v>
      </c>
      <c r="Y2659" t="s">
        <v>43</v>
      </c>
      <c r="Z2659">
        <v>0</v>
      </c>
      <c r="AA2659" t="s">
        <v>45</v>
      </c>
      <c r="AB2659" t="s">
        <v>43</v>
      </c>
      <c r="AC2659" t="s">
        <v>43</v>
      </c>
    </row>
    <row r="2660" spans="1:29" x14ac:dyDescent="0.3">
      <c r="A2660" s="2">
        <v>45066.377997685187</v>
      </c>
      <c r="B2660" t="s">
        <v>29</v>
      </c>
      <c r="C2660" s="4" t="s">
        <v>3064</v>
      </c>
      <c r="D2660" t="s">
        <v>54</v>
      </c>
      <c r="E2660" t="s">
        <v>55</v>
      </c>
      <c r="F2660" t="s">
        <v>33</v>
      </c>
      <c r="G2660" t="s">
        <v>34</v>
      </c>
      <c r="H2660" t="s">
        <v>35</v>
      </c>
      <c r="I2660" t="s">
        <v>58</v>
      </c>
      <c r="J2660">
        <v>1</v>
      </c>
      <c r="K2660" t="s">
        <v>48</v>
      </c>
      <c r="L2660" t="s">
        <v>49</v>
      </c>
      <c r="M2660" t="s">
        <v>680</v>
      </c>
      <c r="N2660" t="s">
        <v>805</v>
      </c>
      <c r="O2660" t="s">
        <v>125</v>
      </c>
      <c r="P2660" t="s">
        <v>66</v>
      </c>
      <c r="Q2660" t="s">
        <v>35</v>
      </c>
      <c r="R2660" t="s">
        <v>34</v>
      </c>
      <c r="S2660" t="s">
        <v>3065</v>
      </c>
      <c r="T2660">
        <v>4150</v>
      </c>
      <c r="U2660">
        <v>111130</v>
      </c>
      <c r="V2660">
        <v>0</v>
      </c>
      <c r="W2660" t="s">
        <v>44</v>
      </c>
      <c r="X2660" t="s">
        <v>43</v>
      </c>
      <c r="Y2660" t="s">
        <v>43</v>
      </c>
      <c r="Z2660">
        <v>0</v>
      </c>
      <c r="AA2660" t="s">
        <v>45</v>
      </c>
      <c r="AB2660" t="s">
        <v>43</v>
      </c>
      <c r="AC2660" t="s">
        <v>43</v>
      </c>
    </row>
    <row r="2661" spans="1:29" x14ac:dyDescent="0.3">
      <c r="A2661" s="2">
        <v>45066.381354166668</v>
      </c>
      <c r="B2661" t="s">
        <v>29</v>
      </c>
      <c r="C2661" s="4" t="s">
        <v>296</v>
      </c>
      <c r="D2661" t="s">
        <v>54</v>
      </c>
      <c r="E2661" t="s">
        <v>73</v>
      </c>
      <c r="F2661" t="s">
        <v>33</v>
      </c>
      <c r="G2661" t="s">
        <v>34</v>
      </c>
      <c r="H2661" t="s">
        <v>57</v>
      </c>
      <c r="I2661" t="s">
        <v>58</v>
      </c>
      <c r="J2661">
        <v>6</v>
      </c>
      <c r="K2661" t="s">
        <v>499</v>
      </c>
      <c r="L2661" t="s">
        <v>69</v>
      </c>
      <c r="M2661" t="s">
        <v>511</v>
      </c>
      <c r="N2661" t="s">
        <v>503</v>
      </c>
      <c r="O2661" t="s">
        <v>125</v>
      </c>
      <c r="P2661" t="s">
        <v>66</v>
      </c>
      <c r="Q2661" t="s">
        <v>481</v>
      </c>
      <c r="R2661" t="s">
        <v>34</v>
      </c>
      <c r="S2661" t="s">
        <v>3066</v>
      </c>
      <c r="T2661">
        <v>3140</v>
      </c>
      <c r="U2661">
        <v>5070</v>
      </c>
      <c r="V2661">
        <v>0</v>
      </c>
      <c r="W2661" t="s">
        <v>44</v>
      </c>
      <c r="X2661" t="s">
        <v>43</v>
      </c>
      <c r="Y2661" t="s">
        <v>43</v>
      </c>
      <c r="Z2661">
        <v>0</v>
      </c>
      <c r="AA2661" t="s">
        <v>45</v>
      </c>
      <c r="AB2661" t="s">
        <v>43</v>
      </c>
      <c r="AC2661" t="s">
        <v>43</v>
      </c>
    </row>
    <row r="2662" spans="1:29" x14ac:dyDescent="0.3">
      <c r="A2662" s="2">
        <v>45066.406585648147</v>
      </c>
      <c r="B2662" t="s">
        <v>29</v>
      </c>
      <c r="C2662" s="4" t="s">
        <v>139</v>
      </c>
      <c r="D2662" t="s">
        <v>31</v>
      </c>
      <c r="E2662" t="s">
        <v>32</v>
      </c>
      <c r="F2662" t="s">
        <v>33</v>
      </c>
      <c r="G2662" t="s">
        <v>34</v>
      </c>
      <c r="H2662" t="s">
        <v>35</v>
      </c>
      <c r="I2662" t="s">
        <v>36</v>
      </c>
      <c r="J2662">
        <v>10</v>
      </c>
      <c r="K2662" t="s">
        <v>499</v>
      </c>
      <c r="L2662" t="s">
        <v>69</v>
      </c>
      <c r="M2662" t="s">
        <v>560</v>
      </c>
      <c r="N2662" t="s">
        <v>754</v>
      </c>
      <c r="O2662" t="s">
        <v>113</v>
      </c>
      <c r="P2662" t="s">
        <v>77</v>
      </c>
      <c r="Q2662" t="s">
        <v>481</v>
      </c>
      <c r="R2662" t="s">
        <v>495</v>
      </c>
      <c r="S2662" t="s">
        <v>3067</v>
      </c>
      <c r="T2662">
        <v>3140</v>
      </c>
      <c r="U2662">
        <v>91110</v>
      </c>
      <c r="V2662">
        <v>0</v>
      </c>
      <c r="W2662" t="s">
        <v>44</v>
      </c>
      <c r="X2662" t="s">
        <v>43</v>
      </c>
      <c r="Y2662" t="s">
        <v>43</v>
      </c>
      <c r="Z2662">
        <v>0</v>
      </c>
      <c r="AA2662" t="s">
        <v>45</v>
      </c>
      <c r="AB2662" t="s">
        <v>43</v>
      </c>
      <c r="AC2662" t="s">
        <v>43</v>
      </c>
    </row>
    <row r="2663" spans="1:29" x14ac:dyDescent="0.3">
      <c r="A2663" s="2">
        <v>45066.406828703701</v>
      </c>
      <c r="B2663" t="s">
        <v>126</v>
      </c>
      <c r="C2663" s="4" t="s">
        <v>3068</v>
      </c>
      <c r="D2663" t="s">
        <v>31</v>
      </c>
      <c r="E2663" t="s">
        <v>64</v>
      </c>
      <c r="F2663" t="s">
        <v>122</v>
      </c>
      <c r="G2663" t="s">
        <v>56</v>
      </c>
      <c r="H2663" t="s">
        <v>35</v>
      </c>
      <c r="I2663" t="s">
        <v>36</v>
      </c>
      <c r="J2663">
        <v>5</v>
      </c>
      <c r="K2663" t="s">
        <v>48</v>
      </c>
      <c r="L2663" t="s">
        <v>69</v>
      </c>
      <c r="M2663" t="s">
        <v>493</v>
      </c>
      <c r="N2663" t="s">
        <v>928</v>
      </c>
      <c r="O2663" t="s">
        <v>113</v>
      </c>
      <c r="P2663" t="s">
        <v>66</v>
      </c>
      <c r="Q2663" t="s">
        <v>481</v>
      </c>
      <c r="R2663" t="s">
        <v>34</v>
      </c>
      <c r="S2663" t="s">
        <v>3069</v>
      </c>
      <c r="T2663">
        <v>1620</v>
      </c>
      <c r="U2663">
        <v>111130</v>
      </c>
      <c r="V2663">
        <v>0</v>
      </c>
      <c r="W2663" t="s">
        <v>44</v>
      </c>
      <c r="X2663" t="s">
        <v>43</v>
      </c>
      <c r="Y2663" t="s">
        <v>43</v>
      </c>
      <c r="Z2663">
        <v>0</v>
      </c>
      <c r="AA2663" t="s">
        <v>45</v>
      </c>
      <c r="AB2663" t="s">
        <v>43</v>
      </c>
      <c r="AC2663" t="s">
        <v>43</v>
      </c>
    </row>
    <row r="2664" spans="1:29" x14ac:dyDescent="0.3">
      <c r="A2664" s="2">
        <v>45066.411851851852</v>
      </c>
      <c r="B2664" t="s">
        <v>29</v>
      </c>
      <c r="C2664" s="4" t="s">
        <v>950</v>
      </c>
      <c r="D2664" t="s">
        <v>54</v>
      </c>
      <c r="E2664" t="s">
        <v>73</v>
      </c>
      <c r="F2664" t="s">
        <v>47</v>
      </c>
      <c r="G2664" t="s">
        <v>495</v>
      </c>
      <c r="H2664" t="s">
        <v>35</v>
      </c>
      <c r="I2664" t="s">
        <v>36</v>
      </c>
      <c r="J2664">
        <v>5</v>
      </c>
      <c r="K2664" t="s">
        <v>48</v>
      </c>
      <c r="L2664" t="s">
        <v>38</v>
      </c>
      <c r="M2664" t="s">
        <v>515</v>
      </c>
      <c r="N2664" t="s">
        <v>1280</v>
      </c>
      <c r="O2664" t="s">
        <v>85</v>
      </c>
      <c r="P2664" t="s">
        <v>66</v>
      </c>
      <c r="Q2664" t="s">
        <v>481</v>
      </c>
      <c r="R2664" t="s">
        <v>495</v>
      </c>
      <c r="S2664" t="s">
        <v>3070</v>
      </c>
      <c r="T2664">
        <v>50</v>
      </c>
      <c r="U2664">
        <v>151</v>
      </c>
      <c r="V2664">
        <v>0</v>
      </c>
      <c r="W2664" t="s">
        <v>44</v>
      </c>
      <c r="X2664" t="s">
        <v>43</v>
      </c>
      <c r="Y2664" t="s">
        <v>43</v>
      </c>
      <c r="Z2664">
        <v>0</v>
      </c>
      <c r="AA2664" t="s">
        <v>45</v>
      </c>
      <c r="AB2664" t="s">
        <v>43</v>
      </c>
      <c r="AC2664" t="s">
        <v>43</v>
      </c>
    </row>
    <row r="2665" spans="1:29" x14ac:dyDescent="0.3">
      <c r="A2665" s="2">
        <v>45066.412083333344</v>
      </c>
      <c r="B2665" t="s">
        <v>29</v>
      </c>
      <c r="C2665" s="4" t="s">
        <v>719</v>
      </c>
      <c r="D2665" t="s">
        <v>31</v>
      </c>
      <c r="E2665" t="s">
        <v>68</v>
      </c>
      <c r="F2665" t="s">
        <v>122</v>
      </c>
      <c r="G2665" t="s">
        <v>56</v>
      </c>
      <c r="H2665" t="s">
        <v>35</v>
      </c>
      <c r="I2665" t="s">
        <v>36</v>
      </c>
      <c r="J2665">
        <v>3</v>
      </c>
      <c r="K2665" t="s">
        <v>37</v>
      </c>
      <c r="L2665" t="s">
        <v>69</v>
      </c>
      <c r="M2665" t="s">
        <v>588</v>
      </c>
      <c r="N2665" t="s">
        <v>1603</v>
      </c>
      <c r="O2665" t="s">
        <v>41</v>
      </c>
      <c r="P2665" t="s">
        <v>77</v>
      </c>
      <c r="Q2665" t="s">
        <v>481</v>
      </c>
      <c r="R2665" t="s">
        <v>34</v>
      </c>
      <c r="S2665" t="s">
        <v>3071</v>
      </c>
      <c r="T2665">
        <v>2630</v>
      </c>
      <c r="U2665">
        <v>91110</v>
      </c>
      <c r="V2665">
        <v>0</v>
      </c>
      <c r="W2665" t="s">
        <v>44</v>
      </c>
      <c r="X2665" t="s">
        <v>43</v>
      </c>
      <c r="Y2665" t="s">
        <v>43</v>
      </c>
      <c r="Z2665">
        <v>0</v>
      </c>
      <c r="AA2665" t="s">
        <v>45</v>
      </c>
      <c r="AB2665" t="s">
        <v>43</v>
      </c>
      <c r="AC2665" t="s">
        <v>43</v>
      </c>
    </row>
    <row r="2666" spans="1:29" x14ac:dyDescent="0.3">
      <c r="A2666" s="2">
        <v>45066.447743055563</v>
      </c>
      <c r="B2666" t="s">
        <v>29</v>
      </c>
      <c r="C2666" s="4" t="s">
        <v>892</v>
      </c>
      <c r="D2666" t="s">
        <v>54</v>
      </c>
      <c r="E2666" t="s">
        <v>73</v>
      </c>
      <c r="F2666" t="s">
        <v>33</v>
      </c>
      <c r="G2666" t="s">
        <v>34</v>
      </c>
      <c r="H2666" t="s">
        <v>35</v>
      </c>
      <c r="I2666" t="s">
        <v>36</v>
      </c>
      <c r="J2666">
        <v>4</v>
      </c>
      <c r="K2666" t="s">
        <v>48</v>
      </c>
      <c r="L2666" t="s">
        <v>49</v>
      </c>
      <c r="M2666" t="s">
        <v>680</v>
      </c>
      <c r="N2666" t="s">
        <v>598</v>
      </c>
      <c r="O2666" t="s">
        <v>41</v>
      </c>
      <c r="P2666" t="s">
        <v>66</v>
      </c>
      <c r="Q2666" t="s">
        <v>35</v>
      </c>
      <c r="R2666" t="s">
        <v>34</v>
      </c>
      <c r="S2666" t="s">
        <v>3072</v>
      </c>
      <c r="T2666">
        <v>3140</v>
      </c>
      <c r="U2666">
        <v>131150</v>
      </c>
      <c r="V2666">
        <v>0</v>
      </c>
      <c r="W2666" t="s">
        <v>44</v>
      </c>
      <c r="X2666" t="s">
        <v>43</v>
      </c>
      <c r="Y2666" t="s">
        <v>43</v>
      </c>
      <c r="Z2666">
        <v>0</v>
      </c>
      <c r="AA2666" t="s">
        <v>45</v>
      </c>
      <c r="AB2666" t="s">
        <v>43</v>
      </c>
      <c r="AC2666" t="s">
        <v>43</v>
      </c>
    </row>
    <row r="2667" spans="1:29" x14ac:dyDescent="0.3">
      <c r="A2667" s="2">
        <v>45066.458807870367</v>
      </c>
      <c r="B2667" t="s">
        <v>29</v>
      </c>
      <c r="C2667" s="4" t="s">
        <v>2335</v>
      </c>
      <c r="D2667" t="s">
        <v>31</v>
      </c>
      <c r="E2667" t="s">
        <v>73</v>
      </c>
      <c r="F2667" t="s">
        <v>33</v>
      </c>
      <c r="G2667" t="s">
        <v>34</v>
      </c>
      <c r="H2667" t="s">
        <v>35</v>
      </c>
      <c r="I2667" t="s">
        <v>36</v>
      </c>
      <c r="J2667">
        <v>4</v>
      </c>
      <c r="K2667" t="s">
        <v>48</v>
      </c>
      <c r="L2667" t="s">
        <v>49</v>
      </c>
      <c r="M2667" t="s">
        <v>540</v>
      </c>
      <c r="N2667" t="s">
        <v>598</v>
      </c>
      <c r="O2667" t="s">
        <v>41</v>
      </c>
      <c r="P2667" t="s">
        <v>52</v>
      </c>
      <c r="Q2667" t="s">
        <v>481</v>
      </c>
      <c r="R2667" t="s">
        <v>34</v>
      </c>
      <c r="S2667" t="s">
        <v>3073</v>
      </c>
      <c r="T2667">
        <v>3140</v>
      </c>
      <c r="U2667">
        <v>91110</v>
      </c>
      <c r="V2667">
        <v>0</v>
      </c>
      <c r="W2667" t="s">
        <v>44</v>
      </c>
      <c r="X2667" t="s">
        <v>43</v>
      </c>
      <c r="Y2667" t="s">
        <v>43</v>
      </c>
      <c r="Z2667">
        <v>0</v>
      </c>
      <c r="AA2667" t="s">
        <v>45</v>
      </c>
      <c r="AB2667" t="s">
        <v>43</v>
      </c>
      <c r="AC2667" t="s">
        <v>43</v>
      </c>
    </row>
    <row r="2668" spans="1:29" x14ac:dyDescent="0.3">
      <c r="A2668" s="2">
        <v>45066.461261574077</v>
      </c>
      <c r="B2668" t="s">
        <v>29</v>
      </c>
      <c r="C2668" s="4" t="s">
        <v>139</v>
      </c>
      <c r="D2668" t="s">
        <v>31</v>
      </c>
      <c r="E2668" t="s">
        <v>73</v>
      </c>
      <c r="F2668" t="s">
        <v>33</v>
      </c>
      <c r="G2668" t="s">
        <v>56</v>
      </c>
      <c r="H2668" t="s">
        <v>35</v>
      </c>
      <c r="I2668" t="s">
        <v>36</v>
      </c>
      <c r="J2668">
        <v>5</v>
      </c>
      <c r="K2668" t="s">
        <v>37</v>
      </c>
      <c r="L2668" t="s">
        <v>49</v>
      </c>
      <c r="M2668" t="s">
        <v>515</v>
      </c>
      <c r="N2668" t="s">
        <v>1782</v>
      </c>
      <c r="O2668" t="s">
        <v>41</v>
      </c>
      <c r="P2668" t="s">
        <v>66</v>
      </c>
      <c r="Q2668" t="s">
        <v>481</v>
      </c>
      <c r="R2668" t="s">
        <v>34</v>
      </c>
      <c r="S2668" t="s">
        <v>3074</v>
      </c>
      <c r="T2668">
        <v>50</v>
      </c>
      <c r="U2668">
        <v>151</v>
      </c>
      <c r="V2668">
        <v>0</v>
      </c>
      <c r="W2668" t="s">
        <v>44</v>
      </c>
      <c r="X2668" t="s">
        <v>43</v>
      </c>
      <c r="Y2668" t="s">
        <v>43</v>
      </c>
      <c r="Z2668">
        <v>0</v>
      </c>
      <c r="AA2668" t="s">
        <v>45</v>
      </c>
      <c r="AB2668" t="s">
        <v>43</v>
      </c>
      <c r="AC2668" t="s">
        <v>43</v>
      </c>
    </row>
    <row r="2669" spans="1:29" x14ac:dyDescent="0.3">
      <c r="A2669" s="2">
        <v>45066.461863425917</v>
      </c>
      <c r="B2669" t="s">
        <v>29</v>
      </c>
      <c r="C2669" s="4" t="s">
        <v>3075</v>
      </c>
      <c r="D2669" t="s">
        <v>31</v>
      </c>
      <c r="E2669" t="s">
        <v>73</v>
      </c>
      <c r="F2669" t="s">
        <v>47</v>
      </c>
      <c r="G2669" t="s">
        <v>34</v>
      </c>
      <c r="H2669" t="s">
        <v>35</v>
      </c>
      <c r="I2669" t="s">
        <v>36</v>
      </c>
      <c r="J2669">
        <v>8</v>
      </c>
      <c r="K2669" t="s">
        <v>499</v>
      </c>
      <c r="L2669" t="s">
        <v>49</v>
      </c>
      <c r="M2669" t="s">
        <v>580</v>
      </c>
      <c r="N2669" t="s">
        <v>1268</v>
      </c>
      <c r="O2669" t="s">
        <v>113</v>
      </c>
      <c r="P2669" t="s">
        <v>1112</v>
      </c>
      <c r="Q2669" t="s">
        <v>481</v>
      </c>
      <c r="R2669" t="s">
        <v>34</v>
      </c>
      <c r="S2669" t="s">
        <v>3076</v>
      </c>
      <c r="T2669">
        <v>1620</v>
      </c>
      <c r="U2669">
        <v>7190</v>
      </c>
      <c r="V2669">
        <v>0</v>
      </c>
      <c r="W2669" t="s">
        <v>44</v>
      </c>
      <c r="X2669" t="s">
        <v>43</v>
      </c>
      <c r="Y2669" t="s">
        <v>43</v>
      </c>
      <c r="Z2669">
        <v>0</v>
      </c>
      <c r="AA2669" t="s">
        <v>45</v>
      </c>
      <c r="AB2669" t="s">
        <v>43</v>
      </c>
      <c r="AC2669" t="s">
        <v>43</v>
      </c>
    </row>
    <row r="2670" spans="1:29" x14ac:dyDescent="0.3">
      <c r="A2670" s="2">
        <v>45066.484479166669</v>
      </c>
      <c r="B2670" t="s">
        <v>29</v>
      </c>
      <c r="C2670" s="4" t="s">
        <v>2501</v>
      </c>
      <c r="D2670" t="s">
        <v>31</v>
      </c>
      <c r="E2670" t="s">
        <v>68</v>
      </c>
      <c r="F2670" t="s">
        <v>122</v>
      </c>
      <c r="G2670" t="s">
        <v>56</v>
      </c>
      <c r="H2670" t="s">
        <v>57</v>
      </c>
      <c r="I2670" t="s">
        <v>36</v>
      </c>
      <c r="J2670">
        <v>4</v>
      </c>
      <c r="K2670" t="s">
        <v>48</v>
      </c>
      <c r="L2670" t="s">
        <v>38</v>
      </c>
      <c r="M2670" t="s">
        <v>546</v>
      </c>
      <c r="N2670" t="s">
        <v>3077</v>
      </c>
      <c r="O2670" t="s">
        <v>85</v>
      </c>
      <c r="P2670" t="s">
        <v>77</v>
      </c>
      <c r="Q2670" t="s">
        <v>35</v>
      </c>
      <c r="R2670" t="s">
        <v>34</v>
      </c>
      <c r="S2670" t="s">
        <v>3078</v>
      </c>
      <c r="T2670">
        <v>3140</v>
      </c>
      <c r="U2670">
        <v>7190</v>
      </c>
      <c r="V2670">
        <v>0</v>
      </c>
      <c r="W2670" t="s">
        <v>44</v>
      </c>
      <c r="X2670" t="s">
        <v>43</v>
      </c>
      <c r="Y2670" t="s">
        <v>43</v>
      </c>
      <c r="Z2670">
        <v>0</v>
      </c>
      <c r="AA2670" t="s">
        <v>45</v>
      </c>
      <c r="AB2670" t="s">
        <v>43</v>
      </c>
      <c r="AC2670" t="s">
        <v>43</v>
      </c>
    </row>
    <row r="2671" spans="1:29" x14ac:dyDescent="0.3">
      <c r="A2671" s="2">
        <v>45066.521354166667</v>
      </c>
      <c r="B2671" t="s">
        <v>29</v>
      </c>
      <c r="C2671" s="4" t="s">
        <v>3039</v>
      </c>
      <c r="D2671" t="s">
        <v>54</v>
      </c>
      <c r="E2671" t="s">
        <v>64</v>
      </c>
      <c r="F2671" t="s">
        <v>122</v>
      </c>
      <c r="G2671" t="s">
        <v>34</v>
      </c>
      <c r="H2671" t="s">
        <v>35</v>
      </c>
      <c r="I2671" t="s">
        <v>36</v>
      </c>
      <c r="J2671">
        <v>4</v>
      </c>
      <c r="K2671" t="s">
        <v>48</v>
      </c>
      <c r="L2671" t="s">
        <v>49</v>
      </c>
      <c r="M2671" t="s">
        <v>515</v>
      </c>
      <c r="N2671" t="s">
        <v>1012</v>
      </c>
      <c r="O2671" t="s">
        <v>85</v>
      </c>
      <c r="P2671" t="s">
        <v>66</v>
      </c>
      <c r="Q2671" t="s">
        <v>481</v>
      </c>
      <c r="R2671" t="s">
        <v>495</v>
      </c>
      <c r="S2671" t="s">
        <v>3079</v>
      </c>
      <c r="T2671">
        <v>3140</v>
      </c>
      <c r="U2671">
        <v>131150</v>
      </c>
      <c r="V2671">
        <v>0</v>
      </c>
      <c r="W2671" t="s">
        <v>44</v>
      </c>
      <c r="X2671" t="s">
        <v>43</v>
      </c>
      <c r="Y2671" t="s">
        <v>43</v>
      </c>
      <c r="Z2671">
        <v>0</v>
      </c>
      <c r="AA2671" t="s">
        <v>45</v>
      </c>
      <c r="AB2671" t="s">
        <v>43</v>
      </c>
      <c r="AC2671" t="s">
        <v>43</v>
      </c>
    </row>
    <row r="2672" spans="1:29" x14ac:dyDescent="0.3">
      <c r="A2672" s="2">
        <v>45066.527314814812</v>
      </c>
      <c r="B2672" t="s">
        <v>29</v>
      </c>
      <c r="C2672" s="4" t="s">
        <v>3080</v>
      </c>
      <c r="D2672" t="s">
        <v>31</v>
      </c>
      <c r="E2672" t="s">
        <v>32</v>
      </c>
      <c r="F2672" t="s">
        <v>33</v>
      </c>
      <c r="G2672" t="s">
        <v>34</v>
      </c>
      <c r="H2672" t="s">
        <v>35</v>
      </c>
      <c r="I2672" t="s">
        <v>36</v>
      </c>
      <c r="J2672">
        <v>5</v>
      </c>
      <c r="K2672" t="s">
        <v>48</v>
      </c>
      <c r="L2672" t="s">
        <v>49</v>
      </c>
      <c r="M2672" t="s">
        <v>560</v>
      </c>
      <c r="N2672" t="s">
        <v>678</v>
      </c>
      <c r="O2672" t="s">
        <v>41</v>
      </c>
      <c r="P2672" t="s">
        <v>66</v>
      </c>
      <c r="Q2672" t="s">
        <v>481</v>
      </c>
      <c r="R2672" t="s">
        <v>34</v>
      </c>
      <c r="S2672" t="s">
        <v>3081</v>
      </c>
      <c r="T2672">
        <v>4150</v>
      </c>
      <c r="U2672">
        <v>111130</v>
      </c>
      <c r="V2672">
        <v>0</v>
      </c>
      <c r="W2672" t="s">
        <v>44</v>
      </c>
      <c r="X2672" t="s">
        <v>43</v>
      </c>
      <c r="Y2672" t="s">
        <v>43</v>
      </c>
      <c r="Z2672">
        <v>0</v>
      </c>
      <c r="AA2672" t="s">
        <v>45</v>
      </c>
      <c r="AB2672" t="s">
        <v>43</v>
      </c>
      <c r="AC2672" t="s">
        <v>43</v>
      </c>
    </row>
    <row r="2673" spans="1:29" x14ac:dyDescent="0.3">
      <c r="A2673" s="2">
        <v>45066.530763888892</v>
      </c>
      <c r="B2673" t="s">
        <v>29</v>
      </c>
      <c r="C2673" s="4" t="s">
        <v>3082</v>
      </c>
      <c r="D2673" t="s">
        <v>31</v>
      </c>
      <c r="E2673" t="s">
        <v>73</v>
      </c>
      <c r="F2673" t="s">
        <v>122</v>
      </c>
      <c r="G2673" t="s">
        <v>34</v>
      </c>
      <c r="H2673" t="s">
        <v>35</v>
      </c>
      <c r="I2673" t="s">
        <v>36</v>
      </c>
      <c r="J2673">
        <v>1</v>
      </c>
      <c r="K2673" t="s">
        <v>499</v>
      </c>
      <c r="L2673" t="s">
        <v>69</v>
      </c>
      <c r="M2673" t="s">
        <v>505</v>
      </c>
      <c r="N2673" t="s">
        <v>563</v>
      </c>
      <c r="O2673" t="s">
        <v>113</v>
      </c>
      <c r="P2673" t="s">
        <v>66</v>
      </c>
      <c r="Q2673" t="s">
        <v>35</v>
      </c>
      <c r="R2673" t="s">
        <v>34</v>
      </c>
      <c r="S2673" t="s">
        <v>3083</v>
      </c>
      <c r="T2673">
        <v>3140</v>
      </c>
      <c r="U2673">
        <v>7190</v>
      </c>
      <c r="V2673">
        <v>0</v>
      </c>
      <c r="W2673" t="s">
        <v>44</v>
      </c>
      <c r="X2673" t="s">
        <v>43</v>
      </c>
      <c r="Y2673" t="s">
        <v>43</v>
      </c>
      <c r="Z2673">
        <v>0</v>
      </c>
      <c r="AA2673" t="s">
        <v>45</v>
      </c>
      <c r="AB2673" t="s">
        <v>43</v>
      </c>
      <c r="AC2673" t="s">
        <v>43</v>
      </c>
    </row>
    <row r="2674" spans="1:29" x14ac:dyDescent="0.3">
      <c r="A2674" s="2">
        <v>45066.537766203714</v>
      </c>
      <c r="B2674" t="s">
        <v>29</v>
      </c>
      <c r="C2674" s="4" t="s">
        <v>3084</v>
      </c>
      <c r="D2674" t="s">
        <v>31</v>
      </c>
      <c r="E2674" t="s">
        <v>64</v>
      </c>
      <c r="F2674" t="s">
        <v>122</v>
      </c>
      <c r="G2674" t="s">
        <v>34</v>
      </c>
      <c r="H2674" t="s">
        <v>35</v>
      </c>
      <c r="I2674" t="s">
        <v>36</v>
      </c>
      <c r="J2674">
        <v>5</v>
      </c>
      <c r="K2674" t="s">
        <v>48</v>
      </c>
      <c r="L2674" t="s">
        <v>49</v>
      </c>
      <c r="M2674" t="s">
        <v>511</v>
      </c>
      <c r="N2674" t="s">
        <v>3085</v>
      </c>
      <c r="O2674" t="s">
        <v>85</v>
      </c>
      <c r="P2674" t="s">
        <v>52</v>
      </c>
      <c r="Q2674" t="s">
        <v>481</v>
      </c>
      <c r="R2674" t="s">
        <v>495</v>
      </c>
      <c r="S2674" t="s">
        <v>3086</v>
      </c>
      <c r="T2674">
        <v>4150</v>
      </c>
      <c r="U2674">
        <v>111130</v>
      </c>
      <c r="V2674">
        <v>0</v>
      </c>
      <c r="W2674" t="s">
        <v>44</v>
      </c>
      <c r="X2674" t="s">
        <v>43</v>
      </c>
      <c r="Y2674" t="s">
        <v>43</v>
      </c>
      <c r="Z2674">
        <v>0</v>
      </c>
      <c r="AA2674" t="s">
        <v>45</v>
      </c>
      <c r="AB2674" t="s">
        <v>43</v>
      </c>
      <c r="AC2674" t="s">
        <v>43</v>
      </c>
    </row>
    <row r="2675" spans="1:29" x14ac:dyDescent="0.3">
      <c r="A2675" s="2">
        <v>45066.54928240741</v>
      </c>
      <c r="B2675" t="s">
        <v>29</v>
      </c>
      <c r="C2675" s="4" t="s">
        <v>1108</v>
      </c>
      <c r="D2675" t="s">
        <v>31</v>
      </c>
      <c r="E2675" t="s">
        <v>73</v>
      </c>
      <c r="F2675" t="s">
        <v>122</v>
      </c>
      <c r="G2675" t="s">
        <v>56</v>
      </c>
      <c r="H2675" t="s">
        <v>35</v>
      </c>
      <c r="I2675" t="s">
        <v>36</v>
      </c>
      <c r="J2675">
        <v>3</v>
      </c>
      <c r="K2675" t="s">
        <v>48</v>
      </c>
      <c r="L2675" t="s">
        <v>69</v>
      </c>
      <c r="M2675" t="s">
        <v>642</v>
      </c>
      <c r="N2675" t="s">
        <v>556</v>
      </c>
      <c r="O2675" t="s">
        <v>113</v>
      </c>
      <c r="P2675" t="s">
        <v>52</v>
      </c>
      <c r="Q2675" t="s">
        <v>481</v>
      </c>
      <c r="R2675" t="s">
        <v>34</v>
      </c>
      <c r="S2675" t="s">
        <v>3087</v>
      </c>
      <c r="T2675">
        <v>4150</v>
      </c>
      <c r="U2675">
        <v>151</v>
      </c>
      <c r="V2675">
        <v>0</v>
      </c>
      <c r="W2675" t="s">
        <v>44</v>
      </c>
      <c r="X2675" t="s">
        <v>43</v>
      </c>
      <c r="Y2675" t="s">
        <v>43</v>
      </c>
      <c r="Z2675">
        <v>0</v>
      </c>
      <c r="AA2675" t="s">
        <v>45</v>
      </c>
      <c r="AB2675" t="s">
        <v>43</v>
      </c>
      <c r="AC2675" t="s">
        <v>43</v>
      </c>
    </row>
    <row r="2676" spans="1:29" x14ac:dyDescent="0.3">
      <c r="A2676" s="2">
        <v>45066.551724537043</v>
      </c>
      <c r="B2676" t="s">
        <v>29</v>
      </c>
      <c r="C2676" s="4" t="s">
        <v>1685</v>
      </c>
      <c r="D2676" t="s">
        <v>54</v>
      </c>
      <c r="E2676" t="s">
        <v>73</v>
      </c>
      <c r="F2676" t="s">
        <v>33</v>
      </c>
      <c r="G2676" t="s">
        <v>56</v>
      </c>
      <c r="H2676" t="s">
        <v>57</v>
      </c>
      <c r="I2676" t="s">
        <v>58</v>
      </c>
      <c r="J2676">
        <v>5</v>
      </c>
      <c r="K2676" t="s">
        <v>81</v>
      </c>
      <c r="L2676" t="s">
        <v>69</v>
      </c>
      <c r="M2676" t="s">
        <v>505</v>
      </c>
      <c r="N2676" t="s">
        <v>1228</v>
      </c>
      <c r="O2676" t="s">
        <v>113</v>
      </c>
      <c r="P2676" t="s">
        <v>52</v>
      </c>
      <c r="Q2676" t="s">
        <v>57</v>
      </c>
      <c r="R2676" t="s">
        <v>507</v>
      </c>
      <c r="S2676" t="s">
        <v>3088</v>
      </c>
      <c r="T2676">
        <v>1115</v>
      </c>
      <c r="U2676">
        <v>3050</v>
      </c>
      <c r="V2676">
        <v>0</v>
      </c>
      <c r="W2676" t="s">
        <v>44</v>
      </c>
      <c r="X2676" t="s">
        <v>43</v>
      </c>
      <c r="Y2676" t="s">
        <v>43</v>
      </c>
      <c r="Z2676">
        <v>0</v>
      </c>
      <c r="AA2676" t="s">
        <v>45</v>
      </c>
      <c r="AB2676" t="s">
        <v>43</v>
      </c>
      <c r="AC2676" t="s">
        <v>43</v>
      </c>
    </row>
    <row r="2677" spans="1:29" x14ac:dyDescent="0.3">
      <c r="A2677" s="2">
        <v>45066.555335648147</v>
      </c>
      <c r="B2677" t="s">
        <v>29</v>
      </c>
      <c r="C2677" s="4" t="s">
        <v>3089</v>
      </c>
      <c r="D2677" t="s">
        <v>31</v>
      </c>
      <c r="E2677" t="s">
        <v>64</v>
      </c>
      <c r="F2677" t="s">
        <v>33</v>
      </c>
      <c r="G2677" t="s">
        <v>56</v>
      </c>
      <c r="H2677" t="s">
        <v>57</v>
      </c>
      <c r="I2677" t="s">
        <v>58</v>
      </c>
      <c r="J2677">
        <v>8</v>
      </c>
      <c r="K2677" t="s">
        <v>499</v>
      </c>
      <c r="L2677" t="s">
        <v>49</v>
      </c>
      <c r="M2677" t="s">
        <v>680</v>
      </c>
      <c r="N2677" t="s">
        <v>596</v>
      </c>
      <c r="O2677" t="s">
        <v>41</v>
      </c>
      <c r="P2677" t="s">
        <v>66</v>
      </c>
      <c r="Q2677" t="s">
        <v>481</v>
      </c>
      <c r="R2677" t="s">
        <v>34</v>
      </c>
      <c r="S2677" t="s">
        <v>3090</v>
      </c>
      <c r="T2677">
        <v>3140</v>
      </c>
      <c r="U2677">
        <v>5070</v>
      </c>
      <c r="V2677">
        <v>0</v>
      </c>
      <c r="W2677" t="s">
        <v>44</v>
      </c>
      <c r="X2677" t="s">
        <v>43</v>
      </c>
      <c r="Y2677" t="s">
        <v>43</v>
      </c>
      <c r="Z2677">
        <v>0</v>
      </c>
      <c r="AA2677" t="s">
        <v>45</v>
      </c>
      <c r="AB2677" t="s">
        <v>43</v>
      </c>
      <c r="AC2677" t="s">
        <v>43</v>
      </c>
    </row>
    <row r="2678" spans="1:29" x14ac:dyDescent="0.3">
      <c r="A2678" s="2">
        <v>45066.556909722232</v>
      </c>
      <c r="B2678" t="s">
        <v>29</v>
      </c>
      <c r="C2678" s="4" t="s">
        <v>562</v>
      </c>
      <c r="D2678" t="s">
        <v>31</v>
      </c>
      <c r="E2678" t="s">
        <v>73</v>
      </c>
      <c r="F2678" t="s">
        <v>33</v>
      </c>
      <c r="G2678" t="s">
        <v>34</v>
      </c>
      <c r="H2678" t="s">
        <v>57</v>
      </c>
      <c r="I2678" t="s">
        <v>58</v>
      </c>
      <c r="J2678">
        <v>10</v>
      </c>
      <c r="K2678" t="s">
        <v>81</v>
      </c>
      <c r="L2678" t="s">
        <v>69</v>
      </c>
      <c r="M2678" t="s">
        <v>529</v>
      </c>
      <c r="N2678" t="s">
        <v>1415</v>
      </c>
      <c r="O2678" t="s">
        <v>125</v>
      </c>
      <c r="P2678" t="s">
        <v>95</v>
      </c>
      <c r="Q2678" t="s">
        <v>481</v>
      </c>
      <c r="R2678" t="s">
        <v>34</v>
      </c>
      <c r="S2678" t="s">
        <v>3091</v>
      </c>
      <c r="T2678">
        <v>50</v>
      </c>
      <c r="U2678">
        <v>151</v>
      </c>
      <c r="V2678">
        <v>0</v>
      </c>
      <c r="W2678" t="s">
        <v>44</v>
      </c>
      <c r="X2678" t="s">
        <v>43</v>
      </c>
      <c r="Y2678" t="s">
        <v>43</v>
      </c>
      <c r="Z2678">
        <v>0</v>
      </c>
      <c r="AA2678" t="s">
        <v>45</v>
      </c>
      <c r="AB2678" t="s">
        <v>43</v>
      </c>
      <c r="AC2678" t="s">
        <v>43</v>
      </c>
    </row>
    <row r="2679" spans="1:29" x14ac:dyDescent="0.3">
      <c r="A2679" s="2">
        <v>45066.561851851853</v>
      </c>
      <c r="B2679" t="s">
        <v>29</v>
      </c>
      <c r="C2679" s="4" t="s">
        <v>3092</v>
      </c>
      <c r="D2679" t="s">
        <v>54</v>
      </c>
      <c r="E2679" t="s">
        <v>73</v>
      </c>
      <c r="F2679" t="s">
        <v>122</v>
      </c>
      <c r="G2679" t="s">
        <v>56</v>
      </c>
      <c r="H2679" t="s">
        <v>35</v>
      </c>
      <c r="I2679" t="s">
        <v>36</v>
      </c>
      <c r="J2679">
        <v>5</v>
      </c>
      <c r="K2679" t="s">
        <v>81</v>
      </c>
      <c r="L2679" t="s">
        <v>69</v>
      </c>
      <c r="M2679" t="s">
        <v>560</v>
      </c>
      <c r="N2679" t="s">
        <v>869</v>
      </c>
      <c r="O2679" t="s">
        <v>113</v>
      </c>
      <c r="P2679" t="s">
        <v>133</v>
      </c>
      <c r="Q2679" t="s">
        <v>481</v>
      </c>
      <c r="R2679" t="s">
        <v>507</v>
      </c>
      <c r="S2679" t="s">
        <v>3093</v>
      </c>
      <c r="T2679">
        <v>50</v>
      </c>
      <c r="U2679">
        <v>151</v>
      </c>
      <c r="V2679">
        <v>0</v>
      </c>
      <c r="W2679" t="s">
        <v>44</v>
      </c>
      <c r="X2679" t="s">
        <v>43</v>
      </c>
      <c r="Y2679" t="s">
        <v>43</v>
      </c>
      <c r="Z2679">
        <v>0</v>
      </c>
      <c r="AA2679" t="s">
        <v>45</v>
      </c>
      <c r="AB2679" t="s">
        <v>43</v>
      </c>
      <c r="AC2679" t="s">
        <v>43</v>
      </c>
    </row>
    <row r="2680" spans="1:29" x14ac:dyDescent="0.3">
      <c r="A2680" s="2">
        <v>45066.567303240743</v>
      </c>
      <c r="B2680" t="s">
        <v>29</v>
      </c>
      <c r="C2680" s="4" t="s">
        <v>1145</v>
      </c>
      <c r="D2680" t="s">
        <v>31</v>
      </c>
      <c r="E2680" t="s">
        <v>73</v>
      </c>
      <c r="F2680" t="s">
        <v>122</v>
      </c>
      <c r="G2680" t="s">
        <v>34</v>
      </c>
      <c r="H2680" t="s">
        <v>35</v>
      </c>
      <c r="I2680" t="s">
        <v>36</v>
      </c>
      <c r="J2680">
        <v>1</v>
      </c>
      <c r="K2680" t="s">
        <v>81</v>
      </c>
      <c r="L2680" t="s">
        <v>69</v>
      </c>
      <c r="M2680" t="s">
        <v>560</v>
      </c>
      <c r="N2680" t="s">
        <v>920</v>
      </c>
      <c r="O2680" t="s">
        <v>113</v>
      </c>
      <c r="P2680" t="s">
        <v>99</v>
      </c>
      <c r="Q2680" t="s">
        <v>481</v>
      </c>
      <c r="R2680" t="s">
        <v>34</v>
      </c>
      <c r="S2680" t="s">
        <v>3094</v>
      </c>
      <c r="T2680">
        <v>2125</v>
      </c>
      <c r="U2680">
        <v>131150</v>
      </c>
      <c r="V2680">
        <v>0</v>
      </c>
      <c r="W2680" t="s">
        <v>44</v>
      </c>
      <c r="X2680" t="s">
        <v>43</v>
      </c>
      <c r="Y2680" t="s">
        <v>43</v>
      </c>
      <c r="Z2680">
        <v>0</v>
      </c>
      <c r="AA2680" t="s">
        <v>45</v>
      </c>
      <c r="AB2680" t="s">
        <v>43</v>
      </c>
      <c r="AC2680" t="s">
        <v>43</v>
      </c>
    </row>
    <row r="2681" spans="1:29" x14ac:dyDescent="0.3">
      <c r="A2681" s="2">
        <v>45066.567719907413</v>
      </c>
      <c r="B2681" t="s">
        <v>29</v>
      </c>
      <c r="C2681" s="4" t="s">
        <v>3095</v>
      </c>
      <c r="D2681" t="s">
        <v>31</v>
      </c>
      <c r="E2681" t="s">
        <v>68</v>
      </c>
      <c r="F2681" t="s">
        <v>33</v>
      </c>
      <c r="G2681" t="s">
        <v>34</v>
      </c>
      <c r="H2681" t="s">
        <v>35</v>
      </c>
      <c r="I2681" t="s">
        <v>58</v>
      </c>
      <c r="J2681">
        <v>5</v>
      </c>
      <c r="K2681" t="s">
        <v>48</v>
      </c>
      <c r="L2681" t="s">
        <v>69</v>
      </c>
      <c r="M2681" t="s">
        <v>515</v>
      </c>
      <c r="N2681" t="s">
        <v>488</v>
      </c>
      <c r="O2681" t="s">
        <v>41</v>
      </c>
      <c r="P2681" t="s">
        <v>109</v>
      </c>
      <c r="Q2681" t="s">
        <v>481</v>
      </c>
      <c r="R2681" t="s">
        <v>495</v>
      </c>
      <c r="S2681" t="s">
        <v>3096</v>
      </c>
      <c r="T2681">
        <v>4150</v>
      </c>
      <c r="U2681">
        <v>151</v>
      </c>
      <c r="V2681">
        <v>0</v>
      </c>
      <c r="W2681" t="s">
        <v>44</v>
      </c>
      <c r="X2681" t="s">
        <v>43</v>
      </c>
      <c r="Y2681" t="s">
        <v>43</v>
      </c>
      <c r="Z2681">
        <v>0</v>
      </c>
      <c r="AA2681" t="s">
        <v>45</v>
      </c>
      <c r="AB2681" t="s">
        <v>43</v>
      </c>
      <c r="AC2681" t="s">
        <v>43</v>
      </c>
    </row>
    <row r="2682" spans="1:29" x14ac:dyDescent="0.3">
      <c r="A2682" s="2">
        <v>45066.569363425922</v>
      </c>
      <c r="B2682" t="s">
        <v>29</v>
      </c>
      <c r="C2682" s="4" t="s">
        <v>715</v>
      </c>
      <c r="D2682" t="s">
        <v>31</v>
      </c>
      <c r="E2682" t="s">
        <v>73</v>
      </c>
      <c r="F2682" t="s">
        <v>33</v>
      </c>
      <c r="G2682" t="s">
        <v>56</v>
      </c>
      <c r="H2682" t="s">
        <v>57</v>
      </c>
      <c r="I2682" t="s">
        <v>58</v>
      </c>
      <c r="J2682">
        <v>10</v>
      </c>
      <c r="K2682" t="s">
        <v>48</v>
      </c>
      <c r="L2682" t="s">
        <v>38</v>
      </c>
      <c r="M2682" t="s">
        <v>505</v>
      </c>
      <c r="N2682" t="s">
        <v>663</v>
      </c>
      <c r="O2682" t="s">
        <v>85</v>
      </c>
      <c r="P2682" t="s">
        <v>204</v>
      </c>
      <c r="Q2682" t="s">
        <v>481</v>
      </c>
      <c r="R2682" t="s">
        <v>507</v>
      </c>
      <c r="S2682" t="s">
        <v>3097</v>
      </c>
      <c r="T2682">
        <v>50</v>
      </c>
      <c r="U2682">
        <v>151</v>
      </c>
      <c r="V2682">
        <v>0</v>
      </c>
      <c r="W2682" t="s">
        <v>44</v>
      </c>
      <c r="X2682" t="s">
        <v>43</v>
      </c>
      <c r="Y2682" t="s">
        <v>43</v>
      </c>
      <c r="Z2682">
        <v>0</v>
      </c>
      <c r="AA2682" t="s">
        <v>45</v>
      </c>
      <c r="AB2682" t="s">
        <v>43</v>
      </c>
      <c r="AC2682" t="s">
        <v>43</v>
      </c>
    </row>
    <row r="2683" spans="1:29" x14ac:dyDescent="0.3">
      <c r="A2683" s="2">
        <v>45066.5705787037</v>
      </c>
      <c r="B2683" t="s">
        <v>29</v>
      </c>
      <c r="C2683" s="4" t="s">
        <v>3098</v>
      </c>
      <c r="D2683" t="s">
        <v>31</v>
      </c>
      <c r="E2683" t="s">
        <v>68</v>
      </c>
      <c r="F2683" t="s">
        <v>33</v>
      </c>
      <c r="G2683" t="s">
        <v>56</v>
      </c>
      <c r="H2683" t="s">
        <v>35</v>
      </c>
      <c r="I2683" t="s">
        <v>36</v>
      </c>
      <c r="J2683">
        <v>5</v>
      </c>
      <c r="K2683" t="s">
        <v>81</v>
      </c>
      <c r="L2683" t="s">
        <v>69</v>
      </c>
      <c r="M2683" t="s">
        <v>505</v>
      </c>
      <c r="N2683" t="s">
        <v>693</v>
      </c>
      <c r="O2683" t="s">
        <v>113</v>
      </c>
      <c r="P2683" t="s">
        <v>133</v>
      </c>
      <c r="Q2683" t="s">
        <v>481</v>
      </c>
      <c r="R2683" t="s">
        <v>34</v>
      </c>
      <c r="S2683" t="s">
        <v>3099</v>
      </c>
      <c r="T2683">
        <v>3140</v>
      </c>
      <c r="U2683">
        <v>5070</v>
      </c>
      <c r="V2683">
        <v>0</v>
      </c>
      <c r="W2683" t="s">
        <v>44</v>
      </c>
      <c r="X2683" t="s">
        <v>43</v>
      </c>
      <c r="Y2683" t="s">
        <v>43</v>
      </c>
      <c r="Z2683">
        <v>0</v>
      </c>
      <c r="AA2683" t="s">
        <v>45</v>
      </c>
      <c r="AB2683" t="s">
        <v>43</v>
      </c>
      <c r="AC2683" t="s">
        <v>43</v>
      </c>
    </row>
    <row r="2684" spans="1:29" x14ac:dyDescent="0.3">
      <c r="A2684" s="2">
        <v>45066.578287037039</v>
      </c>
      <c r="B2684" t="s">
        <v>29</v>
      </c>
      <c r="C2684" s="4" t="s">
        <v>3100</v>
      </c>
      <c r="D2684" t="s">
        <v>31</v>
      </c>
      <c r="E2684" t="s">
        <v>73</v>
      </c>
      <c r="F2684" t="s">
        <v>47</v>
      </c>
      <c r="G2684" t="s">
        <v>56</v>
      </c>
      <c r="H2684" t="s">
        <v>35</v>
      </c>
      <c r="I2684" t="s">
        <v>36</v>
      </c>
      <c r="J2684">
        <v>8</v>
      </c>
      <c r="K2684" t="s">
        <v>48</v>
      </c>
      <c r="L2684" t="s">
        <v>69</v>
      </c>
      <c r="M2684" t="s">
        <v>493</v>
      </c>
      <c r="N2684" t="s">
        <v>817</v>
      </c>
      <c r="O2684" t="s">
        <v>85</v>
      </c>
      <c r="P2684" t="s">
        <v>66</v>
      </c>
      <c r="Q2684" t="s">
        <v>481</v>
      </c>
      <c r="R2684" t="s">
        <v>507</v>
      </c>
      <c r="S2684" t="s">
        <v>3101</v>
      </c>
      <c r="T2684">
        <v>1620</v>
      </c>
      <c r="U2684">
        <v>5070</v>
      </c>
      <c r="V2684">
        <v>0</v>
      </c>
      <c r="W2684" t="s">
        <v>44</v>
      </c>
      <c r="X2684" t="s">
        <v>43</v>
      </c>
      <c r="Y2684" t="s">
        <v>43</v>
      </c>
      <c r="Z2684">
        <v>0</v>
      </c>
      <c r="AA2684" t="s">
        <v>45</v>
      </c>
      <c r="AB2684" t="s">
        <v>43</v>
      </c>
      <c r="AC2684" t="s">
        <v>43</v>
      </c>
    </row>
    <row r="2685" spans="1:29" x14ac:dyDescent="0.3">
      <c r="A2685" s="2">
        <v>45066.593425925923</v>
      </c>
      <c r="B2685" t="s">
        <v>29</v>
      </c>
      <c r="C2685" s="4" t="s">
        <v>2071</v>
      </c>
      <c r="D2685" t="s">
        <v>31</v>
      </c>
      <c r="E2685" t="s">
        <v>64</v>
      </c>
      <c r="F2685" t="s">
        <v>47</v>
      </c>
      <c r="G2685" t="s">
        <v>34</v>
      </c>
      <c r="H2685" t="s">
        <v>57</v>
      </c>
      <c r="I2685" t="s">
        <v>36</v>
      </c>
      <c r="J2685">
        <v>5</v>
      </c>
      <c r="K2685" t="s">
        <v>123</v>
      </c>
      <c r="L2685" t="s">
        <v>49</v>
      </c>
      <c r="M2685" t="s">
        <v>515</v>
      </c>
      <c r="N2685" t="s">
        <v>1025</v>
      </c>
      <c r="O2685" t="s">
        <v>41</v>
      </c>
      <c r="P2685" t="s">
        <v>840</v>
      </c>
      <c r="Q2685" t="s">
        <v>481</v>
      </c>
      <c r="R2685" t="s">
        <v>34</v>
      </c>
      <c r="S2685" t="s">
        <v>3102</v>
      </c>
      <c r="T2685">
        <v>3140</v>
      </c>
      <c r="U2685">
        <v>7190</v>
      </c>
      <c r="V2685">
        <v>0</v>
      </c>
      <c r="W2685" t="s">
        <v>44</v>
      </c>
      <c r="X2685" t="s">
        <v>43</v>
      </c>
      <c r="Y2685" t="s">
        <v>43</v>
      </c>
      <c r="Z2685">
        <v>0</v>
      </c>
      <c r="AA2685" t="s">
        <v>45</v>
      </c>
      <c r="AB2685" t="s">
        <v>43</v>
      </c>
      <c r="AC2685" t="s">
        <v>43</v>
      </c>
    </row>
    <row r="2686" spans="1:29" x14ac:dyDescent="0.3">
      <c r="A2686" s="2">
        <v>45066.599953703713</v>
      </c>
      <c r="B2686" t="s">
        <v>29</v>
      </c>
      <c r="C2686" s="4" t="s">
        <v>2499</v>
      </c>
      <c r="D2686" t="s">
        <v>54</v>
      </c>
      <c r="E2686" t="s">
        <v>73</v>
      </c>
      <c r="F2686" t="s">
        <v>122</v>
      </c>
      <c r="G2686" t="s">
        <v>34</v>
      </c>
      <c r="H2686" t="s">
        <v>35</v>
      </c>
      <c r="I2686" t="s">
        <v>36</v>
      </c>
      <c r="J2686">
        <v>5</v>
      </c>
      <c r="K2686" t="s">
        <v>37</v>
      </c>
      <c r="L2686" t="s">
        <v>69</v>
      </c>
      <c r="M2686" t="s">
        <v>540</v>
      </c>
      <c r="N2686" t="s">
        <v>578</v>
      </c>
      <c r="O2686" t="s">
        <v>41</v>
      </c>
      <c r="P2686" t="s">
        <v>52</v>
      </c>
      <c r="Q2686" t="s">
        <v>513</v>
      </c>
      <c r="R2686" t="s">
        <v>34</v>
      </c>
      <c r="S2686" t="s">
        <v>3103</v>
      </c>
      <c r="T2686">
        <v>2630</v>
      </c>
      <c r="U2686">
        <v>7190</v>
      </c>
      <c r="V2686">
        <v>0</v>
      </c>
      <c r="W2686" t="s">
        <v>44</v>
      </c>
      <c r="X2686" t="s">
        <v>43</v>
      </c>
      <c r="Y2686" t="s">
        <v>43</v>
      </c>
      <c r="Z2686">
        <v>0</v>
      </c>
      <c r="AA2686" t="s">
        <v>45</v>
      </c>
      <c r="AB2686" t="s">
        <v>43</v>
      </c>
      <c r="AC2686" t="s">
        <v>43</v>
      </c>
    </row>
    <row r="2687" spans="1:29" x14ac:dyDescent="0.3">
      <c r="A2687" s="2">
        <v>45066.64203703704</v>
      </c>
      <c r="B2687" t="s">
        <v>29</v>
      </c>
      <c r="C2687" s="4" t="s">
        <v>1108</v>
      </c>
      <c r="D2687" t="s">
        <v>31</v>
      </c>
      <c r="E2687" t="s">
        <v>32</v>
      </c>
      <c r="F2687" t="s">
        <v>33</v>
      </c>
      <c r="G2687" t="s">
        <v>34</v>
      </c>
      <c r="H2687" t="s">
        <v>35</v>
      </c>
      <c r="I2687" t="s">
        <v>36</v>
      </c>
      <c r="J2687">
        <v>5</v>
      </c>
      <c r="K2687" t="s">
        <v>499</v>
      </c>
      <c r="L2687" t="s">
        <v>49</v>
      </c>
      <c r="M2687" t="s">
        <v>515</v>
      </c>
      <c r="N2687" t="s">
        <v>530</v>
      </c>
      <c r="O2687" t="s">
        <v>41</v>
      </c>
      <c r="P2687" t="s">
        <v>52</v>
      </c>
      <c r="Q2687" t="s">
        <v>481</v>
      </c>
      <c r="R2687" t="s">
        <v>34</v>
      </c>
      <c r="S2687" t="s">
        <v>3104</v>
      </c>
      <c r="T2687">
        <v>1620</v>
      </c>
      <c r="U2687">
        <v>5070</v>
      </c>
      <c r="V2687">
        <v>0</v>
      </c>
      <c r="W2687" t="s">
        <v>44</v>
      </c>
      <c r="X2687" t="s">
        <v>43</v>
      </c>
      <c r="Y2687" t="s">
        <v>43</v>
      </c>
      <c r="Z2687">
        <v>0</v>
      </c>
      <c r="AA2687" t="s">
        <v>45</v>
      </c>
      <c r="AB2687" t="s">
        <v>43</v>
      </c>
      <c r="AC2687" t="s">
        <v>43</v>
      </c>
    </row>
    <row r="2688" spans="1:29" x14ac:dyDescent="0.3">
      <c r="A2688" s="2">
        <v>45066.644074074073</v>
      </c>
      <c r="B2688" t="s">
        <v>29</v>
      </c>
      <c r="C2688" s="4" t="s">
        <v>3105</v>
      </c>
      <c r="D2688" t="s">
        <v>54</v>
      </c>
      <c r="E2688" t="s">
        <v>32</v>
      </c>
      <c r="F2688" t="s">
        <v>122</v>
      </c>
      <c r="G2688" t="s">
        <v>34</v>
      </c>
      <c r="H2688" t="s">
        <v>57</v>
      </c>
      <c r="I2688" t="s">
        <v>58</v>
      </c>
      <c r="J2688">
        <v>4</v>
      </c>
      <c r="K2688" t="s">
        <v>48</v>
      </c>
      <c r="L2688" t="s">
        <v>69</v>
      </c>
      <c r="M2688" t="s">
        <v>493</v>
      </c>
      <c r="N2688" t="s">
        <v>663</v>
      </c>
      <c r="O2688" t="s">
        <v>41</v>
      </c>
      <c r="P2688" t="s">
        <v>66</v>
      </c>
      <c r="Q2688" t="s">
        <v>35</v>
      </c>
      <c r="R2688" t="s">
        <v>34</v>
      </c>
      <c r="S2688" t="s">
        <v>3106</v>
      </c>
      <c r="T2688">
        <v>3140</v>
      </c>
      <c r="U2688">
        <v>7190</v>
      </c>
      <c r="V2688">
        <v>0</v>
      </c>
      <c r="W2688" t="s">
        <v>44</v>
      </c>
      <c r="X2688" t="s">
        <v>43</v>
      </c>
      <c r="Y2688" t="s">
        <v>43</v>
      </c>
      <c r="Z2688">
        <v>0</v>
      </c>
      <c r="AA2688" t="s">
        <v>45</v>
      </c>
      <c r="AB2688" t="s">
        <v>43</v>
      </c>
      <c r="AC2688" t="s">
        <v>43</v>
      </c>
    </row>
    <row r="2689" spans="1:29" x14ac:dyDescent="0.3">
      <c r="A2689" s="2">
        <v>45066.64570601852</v>
      </c>
      <c r="B2689" t="s">
        <v>29</v>
      </c>
      <c r="C2689" s="4" t="s">
        <v>3107</v>
      </c>
      <c r="D2689" t="s">
        <v>31</v>
      </c>
      <c r="E2689" t="s">
        <v>32</v>
      </c>
      <c r="F2689" t="s">
        <v>47</v>
      </c>
      <c r="G2689" t="s">
        <v>34</v>
      </c>
      <c r="H2689" t="s">
        <v>35</v>
      </c>
      <c r="I2689" t="s">
        <v>36</v>
      </c>
      <c r="J2689">
        <v>10</v>
      </c>
      <c r="K2689" t="s">
        <v>37</v>
      </c>
      <c r="L2689" t="s">
        <v>49</v>
      </c>
      <c r="M2689" t="s">
        <v>515</v>
      </c>
      <c r="N2689" t="s">
        <v>524</v>
      </c>
      <c r="O2689" t="s">
        <v>41</v>
      </c>
      <c r="P2689" t="s">
        <v>52</v>
      </c>
      <c r="Q2689" t="s">
        <v>481</v>
      </c>
      <c r="R2689" t="s">
        <v>34</v>
      </c>
      <c r="S2689" t="s">
        <v>3108</v>
      </c>
      <c r="T2689">
        <v>4150</v>
      </c>
      <c r="U2689">
        <v>7190</v>
      </c>
      <c r="V2689">
        <v>0</v>
      </c>
      <c r="W2689" t="s">
        <v>44</v>
      </c>
      <c r="X2689" t="s">
        <v>43</v>
      </c>
      <c r="Y2689" t="s">
        <v>43</v>
      </c>
      <c r="Z2689">
        <v>0</v>
      </c>
      <c r="AA2689" t="s">
        <v>45</v>
      </c>
      <c r="AB2689" t="s">
        <v>43</v>
      </c>
      <c r="AC2689" t="s">
        <v>43</v>
      </c>
    </row>
    <row r="2690" spans="1:29" x14ac:dyDescent="0.3">
      <c r="A2690" s="2">
        <v>45066.645925925928</v>
      </c>
      <c r="B2690" t="s">
        <v>29</v>
      </c>
      <c r="C2690" s="4" t="s">
        <v>250</v>
      </c>
      <c r="D2690" t="s">
        <v>54</v>
      </c>
      <c r="E2690" t="s">
        <v>68</v>
      </c>
      <c r="F2690" t="s">
        <v>33</v>
      </c>
      <c r="G2690" t="s">
        <v>56</v>
      </c>
      <c r="H2690" t="s">
        <v>57</v>
      </c>
      <c r="I2690" t="s">
        <v>58</v>
      </c>
      <c r="J2690">
        <v>10</v>
      </c>
      <c r="K2690" t="s">
        <v>123</v>
      </c>
      <c r="L2690" t="s">
        <v>69</v>
      </c>
      <c r="M2690" t="s">
        <v>529</v>
      </c>
      <c r="N2690" t="s">
        <v>544</v>
      </c>
      <c r="O2690" t="s">
        <v>125</v>
      </c>
      <c r="P2690" t="s">
        <v>52</v>
      </c>
      <c r="Q2690" t="s">
        <v>57</v>
      </c>
      <c r="R2690" t="s">
        <v>507</v>
      </c>
      <c r="S2690" t="s">
        <v>3109</v>
      </c>
      <c r="T2690">
        <v>2630</v>
      </c>
      <c r="U2690">
        <v>91110</v>
      </c>
      <c r="V2690">
        <v>0</v>
      </c>
      <c r="W2690" t="s">
        <v>44</v>
      </c>
      <c r="X2690" t="s">
        <v>43</v>
      </c>
      <c r="Y2690" t="s">
        <v>43</v>
      </c>
      <c r="Z2690">
        <v>0</v>
      </c>
      <c r="AA2690" t="s">
        <v>45</v>
      </c>
      <c r="AB2690" t="s">
        <v>43</v>
      </c>
      <c r="AC2690" t="s">
        <v>43</v>
      </c>
    </row>
    <row r="2691" spans="1:29" x14ac:dyDescent="0.3">
      <c r="A2691" s="2">
        <v>45066.646354166667</v>
      </c>
      <c r="B2691" t="s">
        <v>29</v>
      </c>
      <c r="C2691" s="4" t="s">
        <v>2376</v>
      </c>
      <c r="D2691" t="s">
        <v>31</v>
      </c>
      <c r="E2691" t="s">
        <v>73</v>
      </c>
      <c r="F2691" t="s">
        <v>47</v>
      </c>
      <c r="G2691" t="s">
        <v>495</v>
      </c>
      <c r="H2691" t="s">
        <v>35</v>
      </c>
      <c r="I2691" t="s">
        <v>36</v>
      </c>
      <c r="J2691">
        <v>1</v>
      </c>
      <c r="K2691" t="s">
        <v>48</v>
      </c>
      <c r="L2691" t="s">
        <v>49</v>
      </c>
      <c r="M2691" t="s">
        <v>490</v>
      </c>
      <c r="N2691" t="s">
        <v>491</v>
      </c>
      <c r="O2691" t="s">
        <v>41</v>
      </c>
      <c r="P2691" t="s">
        <v>77</v>
      </c>
      <c r="Q2691" t="s">
        <v>57</v>
      </c>
      <c r="R2691" t="s">
        <v>495</v>
      </c>
      <c r="S2691" t="s">
        <v>3110</v>
      </c>
      <c r="T2691">
        <v>3140</v>
      </c>
      <c r="U2691">
        <v>131150</v>
      </c>
      <c r="V2691">
        <v>0</v>
      </c>
      <c r="W2691" t="s">
        <v>44</v>
      </c>
      <c r="X2691" t="s">
        <v>43</v>
      </c>
      <c r="Y2691" t="s">
        <v>43</v>
      </c>
      <c r="Z2691">
        <v>0</v>
      </c>
      <c r="AA2691" t="s">
        <v>45</v>
      </c>
      <c r="AB2691" t="s">
        <v>43</v>
      </c>
      <c r="AC2691" t="s">
        <v>43</v>
      </c>
    </row>
    <row r="2692" spans="1:29" x14ac:dyDescent="0.3">
      <c r="A2692" s="2">
        <v>45066.646805555552</v>
      </c>
      <c r="B2692" t="s">
        <v>29</v>
      </c>
      <c r="C2692" s="4" t="s">
        <v>1685</v>
      </c>
      <c r="D2692" t="s">
        <v>31</v>
      </c>
      <c r="E2692" t="s">
        <v>32</v>
      </c>
      <c r="F2692" t="s">
        <v>47</v>
      </c>
      <c r="G2692" t="s">
        <v>34</v>
      </c>
      <c r="H2692" t="s">
        <v>35</v>
      </c>
      <c r="I2692" t="s">
        <v>36</v>
      </c>
      <c r="J2692">
        <v>7</v>
      </c>
      <c r="K2692" t="s">
        <v>48</v>
      </c>
      <c r="L2692" t="s">
        <v>49</v>
      </c>
      <c r="M2692" t="s">
        <v>560</v>
      </c>
      <c r="N2692" t="s">
        <v>672</v>
      </c>
      <c r="O2692" t="s">
        <v>41</v>
      </c>
      <c r="P2692" t="s">
        <v>77</v>
      </c>
      <c r="Q2692" t="s">
        <v>57</v>
      </c>
      <c r="R2692" t="s">
        <v>34</v>
      </c>
      <c r="S2692" t="s">
        <v>3111</v>
      </c>
      <c r="T2692">
        <v>4150</v>
      </c>
      <c r="U2692">
        <v>111130</v>
      </c>
      <c r="V2692">
        <v>0</v>
      </c>
      <c r="W2692" t="s">
        <v>44</v>
      </c>
      <c r="X2692" t="s">
        <v>43</v>
      </c>
      <c r="Y2692" t="s">
        <v>43</v>
      </c>
      <c r="Z2692">
        <v>0</v>
      </c>
      <c r="AA2692" t="s">
        <v>45</v>
      </c>
      <c r="AB2692" t="s">
        <v>43</v>
      </c>
      <c r="AC2692" t="s">
        <v>43</v>
      </c>
    </row>
    <row r="2693" spans="1:29" x14ac:dyDescent="0.3">
      <c r="A2693" s="2">
        <v>45066.655972222223</v>
      </c>
      <c r="B2693" t="s">
        <v>29</v>
      </c>
      <c r="C2693" s="4" t="s">
        <v>1032</v>
      </c>
      <c r="D2693" t="s">
        <v>31</v>
      </c>
      <c r="E2693" t="s">
        <v>32</v>
      </c>
      <c r="F2693" t="s">
        <v>122</v>
      </c>
      <c r="G2693" t="s">
        <v>34</v>
      </c>
      <c r="H2693" t="s">
        <v>35</v>
      </c>
      <c r="I2693" t="s">
        <v>36</v>
      </c>
      <c r="J2693">
        <v>10</v>
      </c>
      <c r="K2693" t="s">
        <v>81</v>
      </c>
      <c r="L2693" t="s">
        <v>49</v>
      </c>
      <c r="M2693" t="s">
        <v>500</v>
      </c>
      <c r="N2693" t="s">
        <v>931</v>
      </c>
      <c r="O2693" t="s">
        <v>85</v>
      </c>
      <c r="P2693" t="s">
        <v>52</v>
      </c>
      <c r="Q2693" t="s">
        <v>35</v>
      </c>
      <c r="R2693" t="s">
        <v>495</v>
      </c>
      <c r="S2693" t="s">
        <v>3112</v>
      </c>
      <c r="T2693">
        <v>50</v>
      </c>
      <c r="U2693">
        <v>111130</v>
      </c>
      <c r="V2693">
        <v>0</v>
      </c>
      <c r="W2693" t="s">
        <v>44</v>
      </c>
      <c r="X2693" t="s">
        <v>43</v>
      </c>
      <c r="Y2693" t="s">
        <v>43</v>
      </c>
      <c r="Z2693">
        <v>0</v>
      </c>
      <c r="AA2693" t="s">
        <v>45</v>
      </c>
      <c r="AB2693" t="s">
        <v>43</v>
      </c>
      <c r="AC2693" t="s">
        <v>43</v>
      </c>
    </row>
    <row r="2694" spans="1:29" x14ac:dyDescent="0.3">
      <c r="A2694" s="2">
        <v>45066.675555555557</v>
      </c>
      <c r="B2694" t="s">
        <v>29</v>
      </c>
      <c r="C2694" s="4" t="s">
        <v>3113</v>
      </c>
      <c r="D2694" t="s">
        <v>54</v>
      </c>
      <c r="E2694" t="s">
        <v>73</v>
      </c>
      <c r="F2694" t="s">
        <v>33</v>
      </c>
      <c r="G2694" t="s">
        <v>56</v>
      </c>
      <c r="H2694" t="s">
        <v>35</v>
      </c>
      <c r="I2694" t="s">
        <v>36</v>
      </c>
      <c r="J2694">
        <v>5</v>
      </c>
      <c r="K2694" t="s">
        <v>48</v>
      </c>
      <c r="L2694" t="s">
        <v>49</v>
      </c>
      <c r="M2694" t="s">
        <v>588</v>
      </c>
      <c r="N2694" t="s">
        <v>1369</v>
      </c>
      <c r="O2694" t="s">
        <v>41</v>
      </c>
      <c r="P2694" t="s">
        <v>42</v>
      </c>
      <c r="Q2694" t="s">
        <v>481</v>
      </c>
      <c r="R2694" t="s">
        <v>34</v>
      </c>
      <c r="S2694" t="s">
        <v>3114</v>
      </c>
      <c r="T2694">
        <v>1115</v>
      </c>
      <c r="U2694">
        <v>7190</v>
      </c>
      <c r="V2694">
        <v>0</v>
      </c>
      <c r="W2694" t="s">
        <v>44</v>
      </c>
      <c r="X2694" t="s">
        <v>43</v>
      </c>
      <c r="Y2694" t="s">
        <v>43</v>
      </c>
      <c r="Z2694">
        <v>0</v>
      </c>
      <c r="AA2694" t="s">
        <v>45</v>
      </c>
      <c r="AB2694" t="s">
        <v>43</v>
      </c>
      <c r="AC2694" t="s">
        <v>43</v>
      </c>
    </row>
    <row r="2695" spans="1:29" x14ac:dyDescent="0.3">
      <c r="A2695" s="2">
        <v>45066.697384259263</v>
      </c>
      <c r="B2695" t="s">
        <v>29</v>
      </c>
      <c r="C2695" s="4" t="s">
        <v>468</v>
      </c>
      <c r="D2695" t="s">
        <v>54</v>
      </c>
      <c r="E2695" t="s">
        <v>73</v>
      </c>
      <c r="F2695" t="s">
        <v>122</v>
      </c>
      <c r="G2695" t="s">
        <v>34</v>
      </c>
      <c r="H2695" t="s">
        <v>35</v>
      </c>
      <c r="I2695" t="s">
        <v>36</v>
      </c>
      <c r="J2695">
        <v>9</v>
      </c>
      <c r="K2695" t="s">
        <v>37</v>
      </c>
      <c r="L2695" t="s">
        <v>69</v>
      </c>
      <c r="M2695" t="s">
        <v>532</v>
      </c>
      <c r="N2695" t="s">
        <v>1268</v>
      </c>
      <c r="O2695" t="s">
        <v>85</v>
      </c>
      <c r="P2695" t="s">
        <v>52</v>
      </c>
      <c r="Q2695" t="s">
        <v>481</v>
      </c>
      <c r="R2695" t="s">
        <v>34</v>
      </c>
      <c r="S2695" t="s">
        <v>3115</v>
      </c>
      <c r="T2695">
        <v>2630</v>
      </c>
      <c r="U2695">
        <v>91110</v>
      </c>
      <c r="V2695">
        <v>0</v>
      </c>
      <c r="W2695" t="s">
        <v>44</v>
      </c>
      <c r="X2695" t="s">
        <v>43</v>
      </c>
      <c r="Y2695" t="s">
        <v>43</v>
      </c>
      <c r="Z2695">
        <v>0</v>
      </c>
      <c r="AA2695" t="s">
        <v>45</v>
      </c>
      <c r="AB2695" t="s">
        <v>43</v>
      </c>
      <c r="AC2695" t="s">
        <v>43</v>
      </c>
    </row>
    <row r="2696" spans="1:29" x14ac:dyDescent="0.3">
      <c r="A2696" s="2">
        <v>45066.698750000003</v>
      </c>
      <c r="B2696" t="s">
        <v>29</v>
      </c>
      <c r="C2696" s="4" t="s">
        <v>3116</v>
      </c>
      <c r="D2696" t="s">
        <v>54</v>
      </c>
      <c r="E2696" t="s">
        <v>32</v>
      </c>
      <c r="F2696" t="s">
        <v>47</v>
      </c>
      <c r="G2696" t="s">
        <v>34</v>
      </c>
      <c r="H2696" t="s">
        <v>35</v>
      </c>
      <c r="I2696" t="s">
        <v>36</v>
      </c>
      <c r="J2696">
        <v>5</v>
      </c>
      <c r="K2696" t="s">
        <v>48</v>
      </c>
      <c r="L2696" t="s">
        <v>69</v>
      </c>
      <c r="M2696" t="s">
        <v>490</v>
      </c>
      <c r="N2696" t="s">
        <v>536</v>
      </c>
      <c r="O2696" t="s">
        <v>85</v>
      </c>
      <c r="P2696" t="s">
        <v>77</v>
      </c>
      <c r="Q2696" t="s">
        <v>481</v>
      </c>
      <c r="R2696" t="s">
        <v>34</v>
      </c>
      <c r="S2696" t="s">
        <v>3117</v>
      </c>
      <c r="T2696">
        <v>2125</v>
      </c>
      <c r="U2696">
        <v>111130</v>
      </c>
      <c r="V2696">
        <v>0</v>
      </c>
      <c r="W2696" t="s">
        <v>44</v>
      </c>
      <c r="X2696" t="s">
        <v>43</v>
      </c>
      <c r="Y2696" t="s">
        <v>43</v>
      </c>
      <c r="Z2696">
        <v>0</v>
      </c>
      <c r="AA2696" t="s">
        <v>45</v>
      </c>
      <c r="AB2696" t="s">
        <v>43</v>
      </c>
      <c r="AC2696" t="s">
        <v>43</v>
      </c>
    </row>
    <row r="2697" spans="1:29" x14ac:dyDescent="0.3">
      <c r="A2697" s="2">
        <v>45066.707476851851</v>
      </c>
      <c r="B2697" t="s">
        <v>29</v>
      </c>
      <c r="C2697" s="4" t="s">
        <v>3118</v>
      </c>
      <c r="D2697" t="s">
        <v>54</v>
      </c>
      <c r="E2697" t="s">
        <v>68</v>
      </c>
      <c r="F2697" t="s">
        <v>33</v>
      </c>
      <c r="G2697" t="s">
        <v>34</v>
      </c>
      <c r="H2697" t="s">
        <v>35</v>
      </c>
      <c r="I2697" t="s">
        <v>36</v>
      </c>
      <c r="J2697">
        <v>6</v>
      </c>
      <c r="K2697" t="s">
        <v>499</v>
      </c>
      <c r="L2697" t="s">
        <v>49</v>
      </c>
      <c r="M2697" t="s">
        <v>493</v>
      </c>
      <c r="N2697" t="s">
        <v>536</v>
      </c>
      <c r="O2697" t="s">
        <v>41</v>
      </c>
      <c r="P2697" t="s">
        <v>42</v>
      </c>
      <c r="Q2697" t="s">
        <v>35</v>
      </c>
      <c r="R2697" t="s">
        <v>34</v>
      </c>
      <c r="S2697" t="s">
        <v>3119</v>
      </c>
      <c r="T2697">
        <v>3140</v>
      </c>
      <c r="U2697">
        <v>91110</v>
      </c>
      <c r="V2697">
        <v>0</v>
      </c>
      <c r="W2697" t="s">
        <v>44</v>
      </c>
      <c r="X2697" t="s">
        <v>43</v>
      </c>
      <c r="Y2697" t="s">
        <v>43</v>
      </c>
      <c r="Z2697">
        <v>0</v>
      </c>
      <c r="AA2697" t="s">
        <v>45</v>
      </c>
      <c r="AB2697" t="s">
        <v>43</v>
      </c>
      <c r="AC2697" t="s">
        <v>43</v>
      </c>
    </row>
    <row r="2698" spans="1:29" x14ac:dyDescent="0.3">
      <c r="A2698" s="2">
        <v>45066.713900462957</v>
      </c>
      <c r="B2698" t="s">
        <v>29</v>
      </c>
      <c r="C2698" s="4" t="s">
        <v>203</v>
      </c>
      <c r="D2698" t="s">
        <v>54</v>
      </c>
      <c r="E2698" t="s">
        <v>68</v>
      </c>
      <c r="F2698" t="s">
        <v>122</v>
      </c>
      <c r="G2698" t="s">
        <v>34</v>
      </c>
      <c r="H2698" t="s">
        <v>57</v>
      </c>
      <c r="I2698" t="s">
        <v>58</v>
      </c>
      <c r="J2698">
        <v>6</v>
      </c>
      <c r="K2698" t="s">
        <v>123</v>
      </c>
      <c r="L2698" t="s">
        <v>69</v>
      </c>
      <c r="M2698" t="s">
        <v>595</v>
      </c>
      <c r="N2698" t="s">
        <v>992</v>
      </c>
      <c r="O2698" t="s">
        <v>85</v>
      </c>
      <c r="P2698" t="s">
        <v>66</v>
      </c>
      <c r="Q2698" t="s">
        <v>481</v>
      </c>
      <c r="R2698" t="s">
        <v>34</v>
      </c>
      <c r="S2698" t="s">
        <v>3120</v>
      </c>
      <c r="T2698">
        <v>2630</v>
      </c>
      <c r="U2698">
        <v>5070</v>
      </c>
      <c r="V2698">
        <v>0</v>
      </c>
      <c r="W2698" t="s">
        <v>44</v>
      </c>
      <c r="X2698" t="s">
        <v>43</v>
      </c>
      <c r="Y2698" t="s">
        <v>43</v>
      </c>
      <c r="Z2698">
        <v>0</v>
      </c>
      <c r="AA2698" t="s">
        <v>45</v>
      </c>
      <c r="AB2698" t="s">
        <v>43</v>
      </c>
      <c r="AC2698" t="s">
        <v>43</v>
      </c>
    </row>
    <row r="2699" spans="1:29" x14ac:dyDescent="0.3">
      <c r="A2699" s="2">
        <v>45066.715381944443</v>
      </c>
      <c r="B2699" t="s">
        <v>29</v>
      </c>
      <c r="C2699" s="4" t="s">
        <v>3118</v>
      </c>
      <c r="D2699" t="s">
        <v>54</v>
      </c>
      <c r="E2699" t="s">
        <v>73</v>
      </c>
      <c r="F2699" t="s">
        <v>122</v>
      </c>
      <c r="G2699" t="s">
        <v>56</v>
      </c>
      <c r="H2699" t="s">
        <v>35</v>
      </c>
      <c r="I2699" t="s">
        <v>36</v>
      </c>
      <c r="J2699">
        <v>5</v>
      </c>
      <c r="K2699" t="s">
        <v>81</v>
      </c>
      <c r="L2699" t="s">
        <v>69</v>
      </c>
      <c r="M2699" t="s">
        <v>511</v>
      </c>
      <c r="N2699" t="s">
        <v>591</v>
      </c>
      <c r="O2699" t="s">
        <v>85</v>
      </c>
      <c r="P2699" t="s">
        <v>66</v>
      </c>
      <c r="Q2699" t="s">
        <v>35</v>
      </c>
      <c r="R2699" t="s">
        <v>495</v>
      </c>
      <c r="S2699" t="s">
        <v>3121</v>
      </c>
      <c r="T2699">
        <v>3140</v>
      </c>
      <c r="U2699">
        <v>91110</v>
      </c>
      <c r="V2699">
        <v>0</v>
      </c>
      <c r="W2699" t="s">
        <v>44</v>
      </c>
      <c r="X2699" t="s">
        <v>43</v>
      </c>
      <c r="Y2699" t="s">
        <v>43</v>
      </c>
      <c r="Z2699">
        <v>0</v>
      </c>
      <c r="AA2699" t="s">
        <v>45</v>
      </c>
      <c r="AB2699" t="s">
        <v>43</v>
      </c>
      <c r="AC2699" t="s">
        <v>43</v>
      </c>
    </row>
    <row r="2700" spans="1:29" x14ac:dyDescent="0.3">
      <c r="A2700" s="2">
        <v>45066.715949074067</v>
      </c>
      <c r="B2700" t="s">
        <v>29</v>
      </c>
      <c r="C2700" s="4" t="s">
        <v>3122</v>
      </c>
      <c r="D2700" t="s">
        <v>31</v>
      </c>
      <c r="E2700" t="s">
        <v>73</v>
      </c>
      <c r="F2700" t="s">
        <v>33</v>
      </c>
      <c r="G2700" t="s">
        <v>56</v>
      </c>
      <c r="H2700" t="s">
        <v>35</v>
      </c>
      <c r="I2700" t="s">
        <v>36</v>
      </c>
      <c r="J2700">
        <v>3</v>
      </c>
      <c r="K2700" t="s">
        <v>499</v>
      </c>
      <c r="L2700" t="s">
        <v>38</v>
      </c>
      <c r="M2700" t="s">
        <v>515</v>
      </c>
      <c r="N2700" t="s">
        <v>598</v>
      </c>
      <c r="O2700" t="s">
        <v>113</v>
      </c>
      <c r="P2700" t="s">
        <v>95</v>
      </c>
      <c r="Q2700" t="s">
        <v>35</v>
      </c>
      <c r="R2700" t="s">
        <v>495</v>
      </c>
      <c r="S2700" t="s">
        <v>3123</v>
      </c>
      <c r="T2700">
        <v>4150</v>
      </c>
      <c r="U2700">
        <v>111130</v>
      </c>
      <c r="V2700">
        <v>0</v>
      </c>
      <c r="W2700" t="s">
        <v>44</v>
      </c>
      <c r="X2700" t="s">
        <v>43</v>
      </c>
      <c r="Y2700" t="s">
        <v>43</v>
      </c>
      <c r="Z2700">
        <v>0</v>
      </c>
      <c r="AA2700" t="s">
        <v>45</v>
      </c>
      <c r="AB2700" t="s">
        <v>43</v>
      </c>
      <c r="AC2700" t="s">
        <v>43</v>
      </c>
    </row>
    <row r="2701" spans="1:29" x14ac:dyDescent="0.3">
      <c r="A2701" s="2">
        <v>45066.717824074083</v>
      </c>
      <c r="B2701" t="s">
        <v>29</v>
      </c>
      <c r="C2701" s="4" t="s">
        <v>3124</v>
      </c>
      <c r="D2701" t="s">
        <v>31</v>
      </c>
      <c r="E2701" t="s">
        <v>73</v>
      </c>
      <c r="F2701" t="s">
        <v>33</v>
      </c>
      <c r="G2701" t="s">
        <v>56</v>
      </c>
      <c r="H2701" t="s">
        <v>57</v>
      </c>
      <c r="I2701" t="s">
        <v>36</v>
      </c>
      <c r="J2701">
        <v>8</v>
      </c>
      <c r="K2701" t="s">
        <v>81</v>
      </c>
      <c r="L2701" t="s">
        <v>69</v>
      </c>
      <c r="M2701" t="s">
        <v>532</v>
      </c>
      <c r="N2701" t="s">
        <v>547</v>
      </c>
      <c r="O2701" t="s">
        <v>41</v>
      </c>
      <c r="P2701" t="s">
        <v>95</v>
      </c>
      <c r="Q2701" t="s">
        <v>481</v>
      </c>
      <c r="R2701" t="s">
        <v>507</v>
      </c>
      <c r="S2701" t="s">
        <v>3125</v>
      </c>
      <c r="T2701">
        <v>2630</v>
      </c>
      <c r="U2701">
        <v>3050</v>
      </c>
      <c r="V2701">
        <v>0</v>
      </c>
      <c r="W2701" t="s">
        <v>44</v>
      </c>
      <c r="X2701" t="s">
        <v>43</v>
      </c>
      <c r="Y2701" t="s">
        <v>43</v>
      </c>
      <c r="Z2701">
        <v>0</v>
      </c>
      <c r="AA2701" t="s">
        <v>45</v>
      </c>
      <c r="AB2701" t="s">
        <v>43</v>
      </c>
      <c r="AC2701" t="s">
        <v>43</v>
      </c>
    </row>
    <row r="2702" spans="1:29" x14ac:dyDescent="0.3">
      <c r="A2702" s="2">
        <v>45066.719328703701</v>
      </c>
      <c r="B2702" t="s">
        <v>29</v>
      </c>
      <c r="C2702" s="4" t="s">
        <v>3118</v>
      </c>
      <c r="D2702" t="s">
        <v>31</v>
      </c>
      <c r="E2702" t="s">
        <v>32</v>
      </c>
      <c r="F2702" t="s">
        <v>33</v>
      </c>
      <c r="G2702" t="s">
        <v>56</v>
      </c>
      <c r="H2702" t="s">
        <v>35</v>
      </c>
      <c r="I2702" t="s">
        <v>36</v>
      </c>
      <c r="J2702">
        <v>5</v>
      </c>
      <c r="K2702" t="s">
        <v>499</v>
      </c>
      <c r="L2702" t="s">
        <v>49</v>
      </c>
      <c r="M2702" t="s">
        <v>560</v>
      </c>
      <c r="N2702" t="s">
        <v>754</v>
      </c>
      <c r="O2702" t="s">
        <v>41</v>
      </c>
      <c r="P2702" t="s">
        <v>52</v>
      </c>
      <c r="Q2702" t="s">
        <v>481</v>
      </c>
      <c r="R2702" t="s">
        <v>34</v>
      </c>
      <c r="S2702" t="s">
        <v>3126</v>
      </c>
      <c r="T2702">
        <v>2630</v>
      </c>
      <c r="U2702">
        <v>91110</v>
      </c>
      <c r="V2702">
        <v>0</v>
      </c>
      <c r="W2702" t="s">
        <v>44</v>
      </c>
      <c r="X2702" t="s">
        <v>43</v>
      </c>
      <c r="Y2702" t="s">
        <v>43</v>
      </c>
      <c r="Z2702">
        <v>0</v>
      </c>
      <c r="AA2702" t="s">
        <v>45</v>
      </c>
      <c r="AB2702" t="s">
        <v>43</v>
      </c>
      <c r="AC2702" t="s">
        <v>43</v>
      </c>
    </row>
    <row r="2703" spans="1:29" x14ac:dyDescent="0.3">
      <c r="A2703" s="2">
        <v>45066.723969907413</v>
      </c>
      <c r="B2703" t="s">
        <v>29</v>
      </c>
      <c r="C2703" s="4" t="s">
        <v>3118</v>
      </c>
      <c r="D2703" t="s">
        <v>31</v>
      </c>
      <c r="E2703" t="s">
        <v>68</v>
      </c>
      <c r="F2703" t="s">
        <v>47</v>
      </c>
      <c r="G2703" t="s">
        <v>495</v>
      </c>
      <c r="H2703" t="s">
        <v>35</v>
      </c>
      <c r="I2703" t="s">
        <v>36</v>
      </c>
      <c r="J2703">
        <v>10</v>
      </c>
      <c r="K2703" t="s">
        <v>81</v>
      </c>
      <c r="L2703" t="s">
        <v>38</v>
      </c>
      <c r="M2703" t="s">
        <v>515</v>
      </c>
      <c r="N2703" t="s">
        <v>1029</v>
      </c>
      <c r="O2703" t="s">
        <v>113</v>
      </c>
      <c r="P2703" t="s">
        <v>52</v>
      </c>
      <c r="Q2703" t="s">
        <v>35</v>
      </c>
      <c r="R2703" t="s">
        <v>507</v>
      </c>
      <c r="S2703" t="s">
        <v>3127</v>
      </c>
      <c r="T2703">
        <v>4150</v>
      </c>
      <c r="U2703">
        <v>111130</v>
      </c>
      <c r="V2703">
        <v>0</v>
      </c>
      <c r="W2703" t="s">
        <v>44</v>
      </c>
      <c r="X2703" t="s">
        <v>43</v>
      </c>
      <c r="Y2703" t="s">
        <v>43</v>
      </c>
      <c r="Z2703">
        <v>0</v>
      </c>
      <c r="AA2703" t="s">
        <v>45</v>
      </c>
      <c r="AB2703" t="s">
        <v>43</v>
      </c>
      <c r="AC2703" t="s">
        <v>43</v>
      </c>
    </row>
    <row r="2704" spans="1:29" x14ac:dyDescent="0.3">
      <c r="A2704" s="2">
        <v>45066.724768518521</v>
      </c>
      <c r="B2704" t="s">
        <v>29</v>
      </c>
      <c r="C2704" s="4" t="s">
        <v>3118</v>
      </c>
      <c r="D2704" t="s">
        <v>54</v>
      </c>
      <c r="E2704" t="s">
        <v>32</v>
      </c>
      <c r="F2704" t="s">
        <v>47</v>
      </c>
      <c r="G2704" t="s">
        <v>495</v>
      </c>
      <c r="H2704" t="s">
        <v>35</v>
      </c>
      <c r="I2704" t="s">
        <v>36</v>
      </c>
      <c r="J2704">
        <v>3</v>
      </c>
      <c r="K2704" t="s">
        <v>123</v>
      </c>
      <c r="L2704" t="s">
        <v>69</v>
      </c>
      <c r="M2704" t="s">
        <v>515</v>
      </c>
      <c r="N2704" t="s">
        <v>681</v>
      </c>
      <c r="O2704" t="s">
        <v>85</v>
      </c>
      <c r="P2704" t="s">
        <v>66</v>
      </c>
      <c r="Q2704" t="s">
        <v>481</v>
      </c>
      <c r="R2704" t="s">
        <v>495</v>
      </c>
      <c r="S2704" t="s">
        <v>3128</v>
      </c>
      <c r="T2704">
        <v>50</v>
      </c>
      <c r="U2704">
        <v>151</v>
      </c>
      <c r="V2704">
        <v>0</v>
      </c>
      <c r="W2704" t="s">
        <v>44</v>
      </c>
      <c r="X2704" t="s">
        <v>43</v>
      </c>
      <c r="Y2704" t="s">
        <v>43</v>
      </c>
      <c r="Z2704">
        <v>0</v>
      </c>
      <c r="AA2704" t="s">
        <v>45</v>
      </c>
      <c r="AB2704" t="s">
        <v>43</v>
      </c>
      <c r="AC2704" t="s">
        <v>43</v>
      </c>
    </row>
    <row r="2705" spans="1:29" x14ac:dyDescent="0.3">
      <c r="A2705" s="2">
        <v>45066.728009259263</v>
      </c>
      <c r="B2705" t="s">
        <v>29</v>
      </c>
      <c r="C2705" s="4" t="s">
        <v>1848</v>
      </c>
      <c r="D2705" t="s">
        <v>31</v>
      </c>
      <c r="E2705" t="s">
        <v>73</v>
      </c>
      <c r="F2705" t="s">
        <v>33</v>
      </c>
      <c r="G2705" t="s">
        <v>34</v>
      </c>
      <c r="H2705" t="s">
        <v>35</v>
      </c>
      <c r="I2705" t="s">
        <v>36</v>
      </c>
      <c r="J2705">
        <v>5</v>
      </c>
      <c r="K2705" t="s">
        <v>499</v>
      </c>
      <c r="L2705" t="s">
        <v>49</v>
      </c>
      <c r="M2705" t="s">
        <v>500</v>
      </c>
      <c r="N2705" t="s">
        <v>739</v>
      </c>
      <c r="O2705" t="s">
        <v>41</v>
      </c>
      <c r="P2705" t="s">
        <v>204</v>
      </c>
      <c r="Q2705" t="s">
        <v>481</v>
      </c>
      <c r="R2705" t="s">
        <v>507</v>
      </c>
      <c r="S2705" t="s">
        <v>3129</v>
      </c>
      <c r="T2705">
        <v>2630</v>
      </c>
      <c r="U2705">
        <v>91110</v>
      </c>
      <c r="V2705">
        <v>0</v>
      </c>
      <c r="W2705" t="s">
        <v>44</v>
      </c>
      <c r="X2705" t="s">
        <v>43</v>
      </c>
      <c r="Y2705" t="s">
        <v>43</v>
      </c>
      <c r="Z2705">
        <v>0</v>
      </c>
      <c r="AA2705" t="s">
        <v>45</v>
      </c>
      <c r="AB2705" t="s">
        <v>43</v>
      </c>
      <c r="AC2705" t="s">
        <v>43</v>
      </c>
    </row>
    <row r="2706" spans="1:29" x14ac:dyDescent="0.3">
      <c r="A2706" s="2">
        <v>45066.738576388889</v>
      </c>
      <c r="B2706" t="s">
        <v>29</v>
      </c>
      <c r="C2706" s="4" t="s">
        <v>652</v>
      </c>
      <c r="D2706" t="s">
        <v>54</v>
      </c>
      <c r="E2706" t="s">
        <v>32</v>
      </c>
      <c r="F2706" t="s">
        <v>47</v>
      </c>
      <c r="G2706" t="s">
        <v>56</v>
      </c>
      <c r="H2706" t="s">
        <v>35</v>
      </c>
      <c r="I2706" t="s">
        <v>36</v>
      </c>
      <c r="J2706">
        <v>5</v>
      </c>
      <c r="K2706" t="s">
        <v>499</v>
      </c>
      <c r="L2706" t="s">
        <v>194</v>
      </c>
      <c r="M2706" t="s">
        <v>580</v>
      </c>
      <c r="N2706" t="s">
        <v>636</v>
      </c>
      <c r="O2706" t="s">
        <v>225</v>
      </c>
      <c r="P2706" t="s">
        <v>2225</v>
      </c>
      <c r="Q2706" t="s">
        <v>35</v>
      </c>
      <c r="R2706" t="s">
        <v>507</v>
      </c>
      <c r="S2706" t="s">
        <v>3130</v>
      </c>
      <c r="T2706">
        <v>50</v>
      </c>
      <c r="U2706">
        <v>151</v>
      </c>
      <c r="V2706">
        <v>0</v>
      </c>
      <c r="W2706" t="s">
        <v>44</v>
      </c>
      <c r="X2706" t="s">
        <v>43</v>
      </c>
      <c r="Y2706" t="s">
        <v>43</v>
      </c>
      <c r="Z2706">
        <v>0</v>
      </c>
      <c r="AA2706" t="s">
        <v>45</v>
      </c>
      <c r="AB2706" t="s">
        <v>43</v>
      </c>
      <c r="AC2706" t="s">
        <v>43</v>
      </c>
    </row>
    <row r="2707" spans="1:29" x14ac:dyDescent="0.3">
      <c r="A2707" s="2">
        <v>45066.738587962973</v>
      </c>
      <c r="B2707" t="s">
        <v>29</v>
      </c>
      <c r="C2707" s="4" t="s">
        <v>720</v>
      </c>
      <c r="D2707" t="s">
        <v>31</v>
      </c>
      <c r="E2707" t="s">
        <v>32</v>
      </c>
      <c r="F2707" t="s">
        <v>47</v>
      </c>
      <c r="G2707" t="s">
        <v>34</v>
      </c>
      <c r="H2707" t="s">
        <v>35</v>
      </c>
      <c r="I2707" t="s">
        <v>36</v>
      </c>
      <c r="J2707">
        <v>5</v>
      </c>
      <c r="K2707" t="s">
        <v>499</v>
      </c>
      <c r="L2707" t="s">
        <v>49</v>
      </c>
      <c r="M2707" t="s">
        <v>515</v>
      </c>
      <c r="N2707" t="s">
        <v>1194</v>
      </c>
      <c r="O2707" t="s">
        <v>41</v>
      </c>
      <c r="P2707" t="s">
        <v>62</v>
      </c>
      <c r="Q2707" t="s">
        <v>481</v>
      </c>
      <c r="R2707" t="s">
        <v>34</v>
      </c>
      <c r="S2707" t="s">
        <v>3131</v>
      </c>
      <c r="T2707">
        <v>50</v>
      </c>
      <c r="U2707">
        <v>151</v>
      </c>
      <c r="V2707">
        <v>0</v>
      </c>
      <c r="W2707" t="s">
        <v>44</v>
      </c>
      <c r="X2707" t="s">
        <v>43</v>
      </c>
      <c r="Y2707" t="s">
        <v>43</v>
      </c>
      <c r="Z2707">
        <v>0</v>
      </c>
      <c r="AA2707" t="s">
        <v>45</v>
      </c>
      <c r="AB2707" t="s">
        <v>43</v>
      </c>
      <c r="AC2707" t="s">
        <v>43</v>
      </c>
    </row>
    <row r="2708" spans="1:29" x14ac:dyDescent="0.3">
      <c r="A2708" s="2">
        <v>45066.73951388889</v>
      </c>
      <c r="B2708" t="s">
        <v>29</v>
      </c>
      <c r="C2708" s="4" t="s">
        <v>1583</v>
      </c>
      <c r="D2708" t="s">
        <v>54</v>
      </c>
      <c r="E2708" t="s">
        <v>32</v>
      </c>
      <c r="F2708" t="s">
        <v>33</v>
      </c>
      <c r="G2708" t="s">
        <v>34</v>
      </c>
      <c r="H2708" t="s">
        <v>35</v>
      </c>
      <c r="I2708" t="s">
        <v>36</v>
      </c>
      <c r="J2708">
        <v>8</v>
      </c>
      <c r="K2708" t="s">
        <v>81</v>
      </c>
      <c r="L2708" t="s">
        <v>49</v>
      </c>
      <c r="M2708" t="s">
        <v>635</v>
      </c>
      <c r="N2708" t="s">
        <v>636</v>
      </c>
      <c r="O2708" t="s">
        <v>41</v>
      </c>
      <c r="P2708" t="s">
        <v>88</v>
      </c>
      <c r="Q2708" t="s">
        <v>481</v>
      </c>
      <c r="R2708" t="s">
        <v>495</v>
      </c>
      <c r="S2708" t="s">
        <v>3132</v>
      </c>
      <c r="T2708">
        <v>1115</v>
      </c>
      <c r="U2708">
        <v>111130</v>
      </c>
      <c r="V2708">
        <v>0</v>
      </c>
      <c r="W2708" t="s">
        <v>44</v>
      </c>
      <c r="X2708" t="s">
        <v>43</v>
      </c>
      <c r="Y2708" t="s">
        <v>43</v>
      </c>
      <c r="Z2708">
        <v>0</v>
      </c>
      <c r="AA2708" t="s">
        <v>45</v>
      </c>
      <c r="AB2708" t="s">
        <v>43</v>
      </c>
      <c r="AC2708" t="s">
        <v>43</v>
      </c>
    </row>
    <row r="2709" spans="1:29" x14ac:dyDescent="0.3">
      <c r="A2709" s="2">
        <v>45066.744270833333</v>
      </c>
      <c r="B2709" t="s">
        <v>29</v>
      </c>
      <c r="C2709" s="4" t="s">
        <v>3118</v>
      </c>
      <c r="D2709" t="s">
        <v>31</v>
      </c>
      <c r="E2709" t="s">
        <v>32</v>
      </c>
      <c r="F2709" t="s">
        <v>47</v>
      </c>
      <c r="G2709" t="s">
        <v>495</v>
      </c>
      <c r="H2709" t="s">
        <v>35</v>
      </c>
      <c r="I2709" t="s">
        <v>36</v>
      </c>
      <c r="J2709">
        <v>3</v>
      </c>
      <c r="K2709" t="s">
        <v>123</v>
      </c>
      <c r="L2709" t="s">
        <v>69</v>
      </c>
      <c r="M2709" t="s">
        <v>621</v>
      </c>
      <c r="N2709" t="s">
        <v>3032</v>
      </c>
      <c r="O2709" t="s">
        <v>41</v>
      </c>
      <c r="P2709" t="s">
        <v>66</v>
      </c>
      <c r="Q2709" t="s">
        <v>35</v>
      </c>
      <c r="R2709" t="s">
        <v>495</v>
      </c>
      <c r="S2709" t="s">
        <v>3133</v>
      </c>
      <c r="T2709">
        <v>4150</v>
      </c>
      <c r="U2709">
        <v>131150</v>
      </c>
      <c r="V2709">
        <v>0</v>
      </c>
      <c r="W2709" t="s">
        <v>44</v>
      </c>
      <c r="X2709" t="s">
        <v>43</v>
      </c>
      <c r="Y2709" t="s">
        <v>43</v>
      </c>
      <c r="Z2709">
        <v>0</v>
      </c>
      <c r="AA2709" t="s">
        <v>45</v>
      </c>
      <c r="AB2709" t="s">
        <v>43</v>
      </c>
      <c r="AC2709" t="s">
        <v>43</v>
      </c>
    </row>
    <row r="2710" spans="1:29" x14ac:dyDescent="0.3">
      <c r="A2710" s="2">
        <v>45066.752615740741</v>
      </c>
      <c r="B2710" t="s">
        <v>29</v>
      </c>
      <c r="C2710" s="4" t="s">
        <v>1711</v>
      </c>
      <c r="D2710" t="s">
        <v>54</v>
      </c>
      <c r="E2710" t="s">
        <v>68</v>
      </c>
      <c r="F2710" t="s">
        <v>33</v>
      </c>
      <c r="G2710" t="s">
        <v>34</v>
      </c>
      <c r="H2710" t="s">
        <v>57</v>
      </c>
      <c r="I2710" t="s">
        <v>36</v>
      </c>
      <c r="J2710">
        <v>4</v>
      </c>
      <c r="K2710" t="s">
        <v>48</v>
      </c>
      <c r="L2710" t="s">
        <v>49</v>
      </c>
      <c r="M2710" t="s">
        <v>529</v>
      </c>
      <c r="N2710" t="s">
        <v>561</v>
      </c>
      <c r="O2710" t="s">
        <v>41</v>
      </c>
      <c r="P2710" t="s">
        <v>66</v>
      </c>
      <c r="Q2710" t="s">
        <v>35</v>
      </c>
      <c r="R2710" t="s">
        <v>34</v>
      </c>
      <c r="S2710" t="s">
        <v>3134</v>
      </c>
      <c r="T2710">
        <v>1620</v>
      </c>
      <c r="U2710">
        <v>91110</v>
      </c>
      <c r="V2710">
        <v>0</v>
      </c>
      <c r="W2710" t="s">
        <v>44</v>
      </c>
      <c r="X2710" t="s">
        <v>43</v>
      </c>
      <c r="Y2710" t="s">
        <v>43</v>
      </c>
      <c r="Z2710">
        <v>0</v>
      </c>
      <c r="AA2710" t="s">
        <v>45</v>
      </c>
      <c r="AB2710" t="s">
        <v>43</v>
      </c>
      <c r="AC2710" t="s">
        <v>43</v>
      </c>
    </row>
    <row r="2711" spans="1:29" x14ac:dyDescent="0.3">
      <c r="A2711" s="2">
        <v>45066.753657407397</v>
      </c>
      <c r="B2711" t="s">
        <v>29</v>
      </c>
      <c r="C2711" s="4" t="s">
        <v>3122</v>
      </c>
      <c r="D2711" t="s">
        <v>54</v>
      </c>
      <c r="E2711" t="s">
        <v>73</v>
      </c>
      <c r="F2711" t="s">
        <v>122</v>
      </c>
      <c r="G2711" t="s">
        <v>56</v>
      </c>
      <c r="H2711" t="s">
        <v>35</v>
      </c>
      <c r="I2711" t="s">
        <v>36</v>
      </c>
      <c r="J2711">
        <v>8</v>
      </c>
      <c r="K2711" t="s">
        <v>499</v>
      </c>
      <c r="L2711" t="s">
        <v>49</v>
      </c>
      <c r="M2711" t="s">
        <v>490</v>
      </c>
      <c r="N2711" t="s">
        <v>1181</v>
      </c>
      <c r="O2711" t="s">
        <v>41</v>
      </c>
      <c r="P2711" t="s">
        <v>66</v>
      </c>
      <c r="Q2711" t="s">
        <v>481</v>
      </c>
      <c r="R2711" t="s">
        <v>34</v>
      </c>
      <c r="S2711" t="s">
        <v>3135</v>
      </c>
      <c r="T2711">
        <v>3140</v>
      </c>
      <c r="U2711">
        <v>131150</v>
      </c>
      <c r="V2711">
        <v>0</v>
      </c>
      <c r="W2711" t="s">
        <v>44</v>
      </c>
      <c r="X2711" t="s">
        <v>43</v>
      </c>
      <c r="Y2711" t="s">
        <v>43</v>
      </c>
      <c r="Z2711">
        <v>0</v>
      </c>
      <c r="AA2711" t="s">
        <v>45</v>
      </c>
      <c r="AB2711" t="s">
        <v>43</v>
      </c>
      <c r="AC2711" t="s">
        <v>43</v>
      </c>
    </row>
    <row r="2712" spans="1:29" x14ac:dyDescent="0.3">
      <c r="A2712" s="2">
        <v>45066.756192129629</v>
      </c>
      <c r="B2712" t="s">
        <v>29</v>
      </c>
      <c r="C2712" s="4" t="s">
        <v>3118</v>
      </c>
      <c r="D2712" t="s">
        <v>54</v>
      </c>
      <c r="E2712" t="s">
        <v>64</v>
      </c>
      <c r="F2712" t="s">
        <v>47</v>
      </c>
      <c r="G2712" t="s">
        <v>34</v>
      </c>
      <c r="H2712" t="s">
        <v>57</v>
      </c>
      <c r="I2712" t="s">
        <v>36</v>
      </c>
      <c r="J2712">
        <v>8</v>
      </c>
      <c r="K2712" t="s">
        <v>499</v>
      </c>
      <c r="L2712" t="s">
        <v>49</v>
      </c>
      <c r="M2712" t="s">
        <v>490</v>
      </c>
      <c r="N2712" t="s">
        <v>3136</v>
      </c>
      <c r="O2712" t="s">
        <v>41</v>
      </c>
      <c r="P2712" t="s">
        <v>99</v>
      </c>
      <c r="Q2712" t="s">
        <v>481</v>
      </c>
      <c r="R2712" t="s">
        <v>34</v>
      </c>
      <c r="S2712" t="s">
        <v>3137</v>
      </c>
      <c r="T2712">
        <v>4150</v>
      </c>
      <c r="U2712">
        <v>91110</v>
      </c>
      <c r="V2712">
        <v>0</v>
      </c>
      <c r="W2712" t="s">
        <v>44</v>
      </c>
      <c r="X2712" t="s">
        <v>43</v>
      </c>
      <c r="Y2712" t="s">
        <v>43</v>
      </c>
      <c r="Z2712">
        <v>0</v>
      </c>
      <c r="AA2712" t="s">
        <v>45</v>
      </c>
      <c r="AB2712" t="s">
        <v>43</v>
      </c>
      <c r="AC2712" t="s">
        <v>43</v>
      </c>
    </row>
    <row r="2713" spans="1:29" x14ac:dyDescent="0.3">
      <c r="A2713" s="2">
        <v>45066.781793981478</v>
      </c>
      <c r="B2713" t="s">
        <v>29</v>
      </c>
      <c r="C2713" s="4" t="s">
        <v>2984</v>
      </c>
      <c r="D2713" t="s">
        <v>54</v>
      </c>
      <c r="E2713" t="s">
        <v>73</v>
      </c>
      <c r="F2713" t="s">
        <v>47</v>
      </c>
      <c r="G2713" t="s">
        <v>34</v>
      </c>
      <c r="H2713" t="s">
        <v>35</v>
      </c>
      <c r="I2713" t="s">
        <v>36</v>
      </c>
      <c r="J2713">
        <v>6</v>
      </c>
      <c r="K2713" t="s">
        <v>499</v>
      </c>
      <c r="L2713" t="s">
        <v>49</v>
      </c>
      <c r="M2713" t="s">
        <v>515</v>
      </c>
      <c r="N2713" t="s">
        <v>561</v>
      </c>
      <c r="O2713" t="s">
        <v>41</v>
      </c>
      <c r="P2713" t="s">
        <v>82</v>
      </c>
      <c r="Q2713" t="s">
        <v>481</v>
      </c>
      <c r="R2713" t="s">
        <v>34</v>
      </c>
      <c r="S2713" t="s">
        <v>3138</v>
      </c>
      <c r="T2713">
        <v>3140</v>
      </c>
      <c r="U2713">
        <v>111130</v>
      </c>
      <c r="V2713">
        <v>0</v>
      </c>
      <c r="W2713" t="s">
        <v>44</v>
      </c>
      <c r="X2713" t="s">
        <v>43</v>
      </c>
      <c r="Y2713" t="s">
        <v>43</v>
      </c>
      <c r="Z2713">
        <v>0</v>
      </c>
      <c r="AA2713" t="s">
        <v>45</v>
      </c>
      <c r="AB2713" t="s">
        <v>43</v>
      </c>
      <c r="AC2713" t="s">
        <v>43</v>
      </c>
    </row>
    <row r="2714" spans="1:29" x14ac:dyDescent="0.3">
      <c r="A2714" s="2">
        <v>45066.782997685194</v>
      </c>
      <c r="B2714" t="s">
        <v>29</v>
      </c>
      <c r="C2714" s="4" t="s">
        <v>3139</v>
      </c>
      <c r="D2714" t="s">
        <v>31</v>
      </c>
      <c r="E2714" t="s">
        <v>73</v>
      </c>
      <c r="F2714" t="s">
        <v>47</v>
      </c>
      <c r="G2714" t="s">
        <v>495</v>
      </c>
      <c r="H2714" t="s">
        <v>35</v>
      </c>
      <c r="I2714" t="s">
        <v>36</v>
      </c>
      <c r="J2714">
        <v>1</v>
      </c>
      <c r="K2714" t="s">
        <v>48</v>
      </c>
      <c r="L2714" t="s">
        <v>69</v>
      </c>
      <c r="M2714" t="s">
        <v>505</v>
      </c>
      <c r="N2714" t="s">
        <v>674</v>
      </c>
      <c r="O2714" t="s">
        <v>85</v>
      </c>
      <c r="P2714" t="s">
        <v>52</v>
      </c>
      <c r="Q2714" t="s">
        <v>35</v>
      </c>
      <c r="R2714" t="s">
        <v>495</v>
      </c>
      <c r="S2714" t="s">
        <v>3140</v>
      </c>
      <c r="T2714">
        <v>4150</v>
      </c>
      <c r="U2714">
        <v>151</v>
      </c>
      <c r="V2714">
        <v>0</v>
      </c>
      <c r="W2714" t="s">
        <v>44</v>
      </c>
      <c r="X2714" t="s">
        <v>43</v>
      </c>
      <c r="Y2714" t="s">
        <v>43</v>
      </c>
      <c r="Z2714">
        <v>0</v>
      </c>
      <c r="AA2714" t="s">
        <v>45</v>
      </c>
      <c r="AB2714" t="s">
        <v>43</v>
      </c>
      <c r="AC2714" t="s">
        <v>43</v>
      </c>
    </row>
    <row r="2715" spans="1:29" x14ac:dyDescent="0.3">
      <c r="A2715" s="2">
        <v>45066.787303240737</v>
      </c>
      <c r="B2715" t="s">
        <v>29</v>
      </c>
      <c r="C2715" s="4" t="s">
        <v>2183</v>
      </c>
      <c r="D2715" t="s">
        <v>31</v>
      </c>
      <c r="E2715" t="s">
        <v>55</v>
      </c>
      <c r="F2715" t="s">
        <v>33</v>
      </c>
      <c r="G2715" t="s">
        <v>56</v>
      </c>
      <c r="H2715" t="s">
        <v>57</v>
      </c>
      <c r="I2715" t="s">
        <v>36</v>
      </c>
      <c r="J2715">
        <v>5</v>
      </c>
      <c r="K2715" t="s">
        <v>81</v>
      </c>
      <c r="L2715" t="s">
        <v>38</v>
      </c>
      <c r="M2715" t="s">
        <v>505</v>
      </c>
      <c r="N2715" t="s">
        <v>1403</v>
      </c>
      <c r="O2715" t="s">
        <v>85</v>
      </c>
      <c r="P2715" t="s">
        <v>52</v>
      </c>
      <c r="Q2715" t="s">
        <v>57</v>
      </c>
      <c r="R2715" t="s">
        <v>495</v>
      </c>
      <c r="S2715" t="s">
        <v>3141</v>
      </c>
      <c r="T2715">
        <v>2125</v>
      </c>
      <c r="U2715">
        <v>91110</v>
      </c>
      <c r="V2715">
        <v>0</v>
      </c>
      <c r="W2715" t="s">
        <v>44</v>
      </c>
      <c r="X2715" t="s">
        <v>43</v>
      </c>
      <c r="Y2715" t="s">
        <v>43</v>
      </c>
      <c r="Z2715">
        <v>0</v>
      </c>
      <c r="AA2715" t="s">
        <v>45</v>
      </c>
      <c r="AB2715" t="s">
        <v>43</v>
      </c>
      <c r="AC2715" t="s">
        <v>43</v>
      </c>
    </row>
    <row r="2716" spans="1:29" x14ac:dyDescent="0.3">
      <c r="A2716" s="2">
        <v>45066.806041666663</v>
      </c>
      <c r="B2716" t="s">
        <v>29</v>
      </c>
      <c r="C2716" s="4" t="s">
        <v>1624</v>
      </c>
      <c r="D2716" t="s">
        <v>54</v>
      </c>
      <c r="E2716" t="s">
        <v>68</v>
      </c>
      <c r="F2716" t="s">
        <v>122</v>
      </c>
      <c r="G2716" t="s">
        <v>34</v>
      </c>
      <c r="H2716" t="s">
        <v>57</v>
      </c>
      <c r="I2716" t="s">
        <v>36</v>
      </c>
      <c r="J2716">
        <v>6</v>
      </c>
      <c r="K2716" t="s">
        <v>48</v>
      </c>
      <c r="L2716" t="s">
        <v>49</v>
      </c>
      <c r="M2716" t="s">
        <v>515</v>
      </c>
      <c r="N2716" t="s">
        <v>3142</v>
      </c>
      <c r="O2716" t="s">
        <v>41</v>
      </c>
      <c r="P2716" t="s">
        <v>66</v>
      </c>
      <c r="Q2716" t="s">
        <v>481</v>
      </c>
      <c r="R2716" t="s">
        <v>34</v>
      </c>
      <c r="S2716" t="s">
        <v>3143</v>
      </c>
      <c r="T2716">
        <v>3140</v>
      </c>
      <c r="U2716">
        <v>91110</v>
      </c>
      <c r="V2716">
        <v>0</v>
      </c>
      <c r="W2716" t="s">
        <v>44</v>
      </c>
      <c r="X2716" t="s">
        <v>43</v>
      </c>
      <c r="Y2716" t="s">
        <v>43</v>
      </c>
      <c r="Z2716">
        <v>0</v>
      </c>
      <c r="AA2716" t="s">
        <v>45</v>
      </c>
      <c r="AB2716" t="s">
        <v>43</v>
      </c>
      <c r="AC2716" t="s">
        <v>43</v>
      </c>
    </row>
    <row r="2717" spans="1:29" x14ac:dyDescent="0.3">
      <c r="A2717" s="2">
        <v>45066.811782407407</v>
      </c>
      <c r="B2717" t="s">
        <v>29</v>
      </c>
      <c r="C2717" s="4" t="s">
        <v>694</v>
      </c>
      <c r="D2717" t="s">
        <v>54</v>
      </c>
      <c r="E2717" t="s">
        <v>68</v>
      </c>
      <c r="F2717" t="s">
        <v>33</v>
      </c>
      <c r="G2717" t="s">
        <v>56</v>
      </c>
      <c r="H2717" t="s">
        <v>57</v>
      </c>
      <c r="I2717" t="s">
        <v>58</v>
      </c>
      <c r="J2717">
        <v>10</v>
      </c>
      <c r="K2717" t="s">
        <v>123</v>
      </c>
      <c r="L2717" t="s">
        <v>38</v>
      </c>
      <c r="M2717" t="s">
        <v>493</v>
      </c>
      <c r="N2717" t="s">
        <v>625</v>
      </c>
      <c r="O2717" t="s">
        <v>113</v>
      </c>
      <c r="P2717" t="s">
        <v>52</v>
      </c>
      <c r="Q2717" t="s">
        <v>57</v>
      </c>
      <c r="R2717" t="s">
        <v>507</v>
      </c>
      <c r="S2717" t="s">
        <v>3144</v>
      </c>
      <c r="T2717">
        <v>4150</v>
      </c>
      <c r="U2717">
        <v>91110</v>
      </c>
      <c r="V2717">
        <v>0</v>
      </c>
      <c r="W2717" t="s">
        <v>44</v>
      </c>
      <c r="X2717" t="s">
        <v>43</v>
      </c>
      <c r="Y2717" t="s">
        <v>43</v>
      </c>
      <c r="Z2717">
        <v>0</v>
      </c>
      <c r="AA2717" t="s">
        <v>45</v>
      </c>
      <c r="AB2717" t="s">
        <v>43</v>
      </c>
      <c r="AC2717" t="s">
        <v>43</v>
      </c>
    </row>
    <row r="2718" spans="1:29" x14ac:dyDescent="0.3">
      <c r="A2718" s="2">
        <v>45066.831412037027</v>
      </c>
      <c r="B2718" t="s">
        <v>29</v>
      </c>
      <c r="C2718" s="4" t="s">
        <v>2587</v>
      </c>
      <c r="D2718" t="s">
        <v>54</v>
      </c>
      <c r="E2718" t="s">
        <v>68</v>
      </c>
      <c r="F2718" t="s">
        <v>33</v>
      </c>
      <c r="G2718" t="s">
        <v>34</v>
      </c>
      <c r="H2718" t="s">
        <v>35</v>
      </c>
      <c r="I2718" t="s">
        <v>36</v>
      </c>
      <c r="J2718">
        <v>7</v>
      </c>
      <c r="K2718" t="s">
        <v>499</v>
      </c>
      <c r="L2718" t="s">
        <v>49</v>
      </c>
      <c r="M2718" t="s">
        <v>680</v>
      </c>
      <c r="N2718" t="s">
        <v>1175</v>
      </c>
      <c r="O2718" t="s">
        <v>41</v>
      </c>
      <c r="P2718" t="s">
        <v>66</v>
      </c>
      <c r="Q2718" t="s">
        <v>481</v>
      </c>
      <c r="R2718" t="s">
        <v>34</v>
      </c>
      <c r="S2718" t="s">
        <v>3145</v>
      </c>
      <c r="T2718">
        <v>3140</v>
      </c>
      <c r="U2718">
        <v>7190</v>
      </c>
      <c r="V2718">
        <v>0</v>
      </c>
      <c r="W2718" t="s">
        <v>44</v>
      </c>
      <c r="X2718" t="s">
        <v>43</v>
      </c>
      <c r="Y2718" t="s">
        <v>43</v>
      </c>
      <c r="Z2718">
        <v>0</v>
      </c>
      <c r="AA2718" t="s">
        <v>45</v>
      </c>
      <c r="AB2718" t="s">
        <v>43</v>
      </c>
      <c r="AC2718" t="s">
        <v>43</v>
      </c>
    </row>
    <row r="2719" spans="1:29" x14ac:dyDescent="0.3">
      <c r="A2719" s="2">
        <v>45066.836354166669</v>
      </c>
      <c r="B2719" t="s">
        <v>29</v>
      </c>
      <c r="C2719" s="4" t="s">
        <v>1884</v>
      </c>
      <c r="D2719" t="s">
        <v>54</v>
      </c>
      <c r="E2719" t="s">
        <v>68</v>
      </c>
      <c r="F2719" t="s">
        <v>33</v>
      </c>
      <c r="G2719" t="s">
        <v>34</v>
      </c>
      <c r="H2719" t="s">
        <v>35</v>
      </c>
      <c r="I2719" t="s">
        <v>36</v>
      </c>
      <c r="J2719">
        <v>4</v>
      </c>
      <c r="K2719" t="s">
        <v>81</v>
      </c>
      <c r="L2719" t="s">
        <v>69</v>
      </c>
      <c r="M2719" t="s">
        <v>532</v>
      </c>
      <c r="N2719" t="s">
        <v>1547</v>
      </c>
      <c r="O2719" t="s">
        <v>41</v>
      </c>
      <c r="P2719" t="s">
        <v>77</v>
      </c>
      <c r="Q2719" t="s">
        <v>481</v>
      </c>
      <c r="R2719" t="s">
        <v>34</v>
      </c>
      <c r="S2719" t="s">
        <v>3146</v>
      </c>
      <c r="T2719">
        <v>2630</v>
      </c>
      <c r="U2719">
        <v>7190</v>
      </c>
      <c r="V2719">
        <v>0</v>
      </c>
      <c r="W2719" t="s">
        <v>44</v>
      </c>
      <c r="X2719" t="s">
        <v>43</v>
      </c>
      <c r="Y2719" t="s">
        <v>43</v>
      </c>
      <c r="Z2719">
        <v>0</v>
      </c>
      <c r="AA2719" t="s">
        <v>45</v>
      </c>
      <c r="AB2719" t="s">
        <v>43</v>
      </c>
      <c r="AC2719" t="s">
        <v>43</v>
      </c>
    </row>
    <row r="2720" spans="1:29" x14ac:dyDescent="0.3">
      <c r="A2720" s="2">
        <v>45066.841226851851</v>
      </c>
      <c r="B2720" t="s">
        <v>29</v>
      </c>
      <c r="C2720" s="4" t="s">
        <v>3118</v>
      </c>
      <c r="D2720" t="s">
        <v>54</v>
      </c>
      <c r="E2720" t="s">
        <v>32</v>
      </c>
      <c r="F2720" t="s">
        <v>122</v>
      </c>
      <c r="G2720" t="s">
        <v>56</v>
      </c>
      <c r="H2720" t="s">
        <v>35</v>
      </c>
      <c r="I2720" t="s">
        <v>36</v>
      </c>
      <c r="J2720">
        <v>4</v>
      </c>
      <c r="K2720" t="s">
        <v>48</v>
      </c>
      <c r="L2720" t="s">
        <v>49</v>
      </c>
      <c r="M2720" t="s">
        <v>515</v>
      </c>
      <c r="N2720" t="s">
        <v>663</v>
      </c>
      <c r="O2720" t="s">
        <v>41</v>
      </c>
      <c r="P2720" t="s">
        <v>66</v>
      </c>
      <c r="Q2720" t="s">
        <v>35</v>
      </c>
      <c r="R2720" t="s">
        <v>507</v>
      </c>
      <c r="S2720" t="s">
        <v>3147</v>
      </c>
      <c r="T2720">
        <v>2125</v>
      </c>
      <c r="U2720">
        <v>7190</v>
      </c>
      <c r="V2720">
        <v>0</v>
      </c>
      <c r="W2720" t="s">
        <v>44</v>
      </c>
      <c r="X2720" t="s">
        <v>43</v>
      </c>
      <c r="Y2720" t="s">
        <v>43</v>
      </c>
      <c r="Z2720">
        <v>0</v>
      </c>
      <c r="AA2720" t="s">
        <v>45</v>
      </c>
      <c r="AB2720" t="s">
        <v>43</v>
      </c>
      <c r="AC2720" t="s">
        <v>43</v>
      </c>
    </row>
    <row r="2721" spans="1:29" x14ac:dyDescent="0.3">
      <c r="A2721" s="2">
        <v>45066.850995370369</v>
      </c>
      <c r="B2721" t="s">
        <v>29</v>
      </c>
      <c r="C2721" s="4" t="s">
        <v>3148</v>
      </c>
      <c r="D2721" t="s">
        <v>54</v>
      </c>
      <c r="E2721" t="s">
        <v>32</v>
      </c>
      <c r="F2721" t="s">
        <v>122</v>
      </c>
      <c r="G2721" t="s">
        <v>34</v>
      </c>
      <c r="H2721" t="s">
        <v>35</v>
      </c>
      <c r="I2721" t="s">
        <v>36</v>
      </c>
      <c r="J2721">
        <v>4</v>
      </c>
      <c r="K2721" t="s">
        <v>81</v>
      </c>
      <c r="L2721" t="s">
        <v>38</v>
      </c>
      <c r="M2721" t="s">
        <v>515</v>
      </c>
      <c r="N2721" t="s">
        <v>625</v>
      </c>
      <c r="O2721" t="s">
        <v>41</v>
      </c>
      <c r="P2721" t="s">
        <v>66</v>
      </c>
      <c r="Q2721" t="s">
        <v>481</v>
      </c>
      <c r="R2721" t="s">
        <v>34</v>
      </c>
      <c r="S2721" t="s">
        <v>3149</v>
      </c>
      <c r="T2721">
        <v>3140</v>
      </c>
      <c r="U2721">
        <v>111130</v>
      </c>
      <c r="V2721">
        <v>0</v>
      </c>
      <c r="W2721" t="s">
        <v>44</v>
      </c>
      <c r="X2721" t="s">
        <v>43</v>
      </c>
      <c r="Y2721" t="s">
        <v>43</v>
      </c>
      <c r="Z2721">
        <v>0</v>
      </c>
      <c r="AA2721" t="s">
        <v>45</v>
      </c>
      <c r="AB2721" t="s">
        <v>43</v>
      </c>
      <c r="AC2721" t="s">
        <v>43</v>
      </c>
    </row>
    <row r="2722" spans="1:29" x14ac:dyDescent="0.3">
      <c r="A2722" s="2">
        <v>45066.858032407406</v>
      </c>
      <c r="B2722" t="s">
        <v>29</v>
      </c>
      <c r="C2722" s="4" t="s">
        <v>559</v>
      </c>
      <c r="D2722" t="s">
        <v>31</v>
      </c>
      <c r="E2722" t="s">
        <v>32</v>
      </c>
      <c r="F2722" t="s">
        <v>33</v>
      </c>
      <c r="G2722" t="s">
        <v>56</v>
      </c>
      <c r="H2722" t="s">
        <v>35</v>
      </c>
      <c r="I2722" t="s">
        <v>36</v>
      </c>
      <c r="J2722">
        <v>4</v>
      </c>
      <c r="K2722" t="s">
        <v>81</v>
      </c>
      <c r="L2722" t="s">
        <v>69</v>
      </c>
      <c r="M2722" t="s">
        <v>621</v>
      </c>
      <c r="N2722" t="s">
        <v>931</v>
      </c>
      <c r="O2722" t="s">
        <v>85</v>
      </c>
      <c r="P2722" t="s">
        <v>95</v>
      </c>
      <c r="Q2722" t="s">
        <v>481</v>
      </c>
      <c r="R2722" t="s">
        <v>34</v>
      </c>
      <c r="S2722" t="s">
        <v>3150</v>
      </c>
      <c r="T2722">
        <v>3140</v>
      </c>
      <c r="U2722">
        <v>7190</v>
      </c>
      <c r="V2722">
        <v>0</v>
      </c>
      <c r="W2722" t="s">
        <v>44</v>
      </c>
      <c r="X2722" t="s">
        <v>43</v>
      </c>
      <c r="Y2722" t="s">
        <v>43</v>
      </c>
      <c r="Z2722">
        <v>0</v>
      </c>
      <c r="AA2722" t="s">
        <v>45</v>
      </c>
      <c r="AB2722" t="s">
        <v>43</v>
      </c>
      <c r="AC2722" t="s">
        <v>43</v>
      </c>
    </row>
    <row r="2723" spans="1:29" x14ac:dyDescent="0.3">
      <c r="A2723" s="2">
        <v>45066.878946759258</v>
      </c>
      <c r="B2723" t="s">
        <v>29</v>
      </c>
      <c r="C2723" s="4" t="s">
        <v>2584</v>
      </c>
      <c r="D2723" t="s">
        <v>54</v>
      </c>
      <c r="E2723" t="s">
        <v>68</v>
      </c>
      <c r="F2723" t="s">
        <v>33</v>
      </c>
      <c r="G2723" t="s">
        <v>495</v>
      </c>
      <c r="H2723" t="s">
        <v>57</v>
      </c>
      <c r="I2723" t="s">
        <v>58</v>
      </c>
      <c r="J2723">
        <v>10</v>
      </c>
      <c r="K2723" t="s">
        <v>81</v>
      </c>
      <c r="L2723" t="s">
        <v>69</v>
      </c>
      <c r="M2723" t="s">
        <v>588</v>
      </c>
      <c r="N2723" t="s">
        <v>616</v>
      </c>
      <c r="O2723" t="s">
        <v>125</v>
      </c>
      <c r="P2723" t="s">
        <v>1112</v>
      </c>
      <c r="Q2723" t="s">
        <v>57</v>
      </c>
      <c r="R2723" t="s">
        <v>34</v>
      </c>
      <c r="S2723" t="s">
        <v>3151</v>
      </c>
      <c r="T2723">
        <v>4150</v>
      </c>
      <c r="U2723">
        <v>7190</v>
      </c>
      <c r="V2723">
        <v>0</v>
      </c>
      <c r="W2723" t="s">
        <v>44</v>
      </c>
      <c r="X2723" t="s">
        <v>43</v>
      </c>
      <c r="Y2723" t="s">
        <v>43</v>
      </c>
      <c r="Z2723">
        <v>0</v>
      </c>
      <c r="AA2723" t="s">
        <v>45</v>
      </c>
      <c r="AB2723" t="s">
        <v>43</v>
      </c>
      <c r="AC2723" t="s">
        <v>43</v>
      </c>
    </row>
    <row r="2724" spans="1:29" x14ac:dyDescent="0.3">
      <c r="A2724" s="2">
        <v>45066.88422453704</v>
      </c>
      <c r="B2724" t="s">
        <v>29</v>
      </c>
      <c r="C2724" s="4" t="s">
        <v>3118</v>
      </c>
      <c r="D2724" t="s">
        <v>54</v>
      </c>
      <c r="E2724" t="s">
        <v>68</v>
      </c>
      <c r="F2724" t="s">
        <v>33</v>
      </c>
      <c r="G2724" t="s">
        <v>34</v>
      </c>
      <c r="H2724" t="s">
        <v>57</v>
      </c>
      <c r="I2724" t="s">
        <v>58</v>
      </c>
      <c r="J2724">
        <v>4</v>
      </c>
      <c r="K2724" t="s">
        <v>123</v>
      </c>
      <c r="L2724" t="s">
        <v>38</v>
      </c>
      <c r="M2724" t="s">
        <v>684</v>
      </c>
      <c r="N2724" t="s">
        <v>1781</v>
      </c>
      <c r="O2724" t="s">
        <v>113</v>
      </c>
      <c r="P2724" t="s">
        <v>77</v>
      </c>
      <c r="Q2724" t="s">
        <v>481</v>
      </c>
      <c r="R2724" t="s">
        <v>34</v>
      </c>
      <c r="S2724" t="s">
        <v>3152</v>
      </c>
      <c r="T2724">
        <v>2125</v>
      </c>
      <c r="U2724">
        <v>91110</v>
      </c>
      <c r="V2724">
        <v>0</v>
      </c>
      <c r="W2724" t="s">
        <v>44</v>
      </c>
      <c r="X2724" t="s">
        <v>43</v>
      </c>
      <c r="Y2724" t="s">
        <v>43</v>
      </c>
      <c r="Z2724">
        <v>0</v>
      </c>
      <c r="AA2724" t="s">
        <v>45</v>
      </c>
      <c r="AB2724" t="s">
        <v>43</v>
      </c>
      <c r="AC2724" t="s">
        <v>43</v>
      </c>
    </row>
    <row r="2725" spans="1:29" x14ac:dyDescent="0.3">
      <c r="A2725" s="2">
        <v>45066.898888888893</v>
      </c>
      <c r="B2725" t="s">
        <v>29</v>
      </c>
      <c r="C2725" s="4" t="s">
        <v>332</v>
      </c>
      <c r="D2725" t="s">
        <v>31</v>
      </c>
      <c r="E2725" t="s">
        <v>73</v>
      </c>
      <c r="F2725" t="s">
        <v>33</v>
      </c>
      <c r="G2725" t="s">
        <v>495</v>
      </c>
      <c r="H2725" t="s">
        <v>57</v>
      </c>
      <c r="I2725" t="s">
        <v>36</v>
      </c>
      <c r="J2725">
        <v>5</v>
      </c>
      <c r="K2725" t="s">
        <v>37</v>
      </c>
      <c r="L2725" t="s">
        <v>166</v>
      </c>
      <c r="M2725" t="s">
        <v>511</v>
      </c>
      <c r="N2725" t="s">
        <v>3153</v>
      </c>
      <c r="O2725" t="s">
        <v>85</v>
      </c>
      <c r="P2725" t="s">
        <v>88</v>
      </c>
      <c r="Q2725" t="s">
        <v>513</v>
      </c>
      <c r="R2725" t="s">
        <v>495</v>
      </c>
      <c r="S2725" t="s">
        <v>3154</v>
      </c>
      <c r="T2725">
        <v>50</v>
      </c>
      <c r="U2725">
        <v>151</v>
      </c>
      <c r="V2725">
        <v>0</v>
      </c>
      <c r="W2725" t="s">
        <v>44</v>
      </c>
      <c r="X2725" t="s">
        <v>43</v>
      </c>
      <c r="Y2725" t="s">
        <v>43</v>
      </c>
      <c r="Z2725">
        <v>0</v>
      </c>
      <c r="AA2725" t="s">
        <v>45</v>
      </c>
      <c r="AB2725" t="s">
        <v>43</v>
      </c>
      <c r="AC2725" t="s">
        <v>43</v>
      </c>
    </row>
    <row r="2726" spans="1:29" x14ac:dyDescent="0.3">
      <c r="A2726" s="2">
        <v>45066.899571759262</v>
      </c>
      <c r="B2726" t="s">
        <v>29</v>
      </c>
      <c r="C2726" s="4" t="s">
        <v>1966</v>
      </c>
      <c r="D2726" t="s">
        <v>31</v>
      </c>
      <c r="E2726" t="s">
        <v>73</v>
      </c>
      <c r="F2726" t="s">
        <v>47</v>
      </c>
      <c r="G2726" t="s">
        <v>495</v>
      </c>
      <c r="H2726" t="s">
        <v>57</v>
      </c>
      <c r="I2726" t="s">
        <v>58</v>
      </c>
      <c r="J2726">
        <v>8</v>
      </c>
      <c r="K2726" t="s">
        <v>123</v>
      </c>
      <c r="L2726" t="s">
        <v>49</v>
      </c>
      <c r="M2726" t="s">
        <v>515</v>
      </c>
      <c r="N2726" t="s">
        <v>614</v>
      </c>
      <c r="O2726" t="s">
        <v>41</v>
      </c>
      <c r="P2726" t="s">
        <v>52</v>
      </c>
      <c r="Q2726" t="s">
        <v>35</v>
      </c>
      <c r="R2726" t="s">
        <v>495</v>
      </c>
      <c r="S2726" t="s">
        <v>3155</v>
      </c>
      <c r="T2726">
        <v>50</v>
      </c>
      <c r="U2726">
        <v>151</v>
      </c>
      <c r="V2726">
        <v>0</v>
      </c>
      <c r="W2726" t="s">
        <v>44</v>
      </c>
      <c r="X2726" t="s">
        <v>43</v>
      </c>
      <c r="Y2726" t="s">
        <v>43</v>
      </c>
      <c r="Z2726">
        <v>0</v>
      </c>
      <c r="AA2726" t="s">
        <v>45</v>
      </c>
      <c r="AB2726" t="s">
        <v>43</v>
      </c>
      <c r="AC2726" t="s">
        <v>43</v>
      </c>
    </row>
    <row r="2727" spans="1:29" x14ac:dyDescent="0.3">
      <c r="A2727" s="2">
        <v>45066.918449074074</v>
      </c>
      <c r="B2727" t="s">
        <v>29</v>
      </c>
      <c r="C2727" s="4" t="s">
        <v>854</v>
      </c>
      <c r="D2727" t="s">
        <v>31</v>
      </c>
      <c r="E2727" t="s">
        <v>64</v>
      </c>
      <c r="F2727" t="s">
        <v>122</v>
      </c>
      <c r="G2727" t="s">
        <v>34</v>
      </c>
      <c r="H2727" t="s">
        <v>35</v>
      </c>
      <c r="I2727" t="s">
        <v>36</v>
      </c>
      <c r="J2727">
        <v>7</v>
      </c>
      <c r="K2727" t="s">
        <v>499</v>
      </c>
      <c r="L2727" t="s">
        <v>38</v>
      </c>
      <c r="M2727" t="s">
        <v>588</v>
      </c>
      <c r="N2727" t="s">
        <v>1152</v>
      </c>
      <c r="O2727" t="s">
        <v>85</v>
      </c>
      <c r="P2727" t="s">
        <v>66</v>
      </c>
      <c r="Q2727" t="s">
        <v>481</v>
      </c>
      <c r="R2727" t="s">
        <v>495</v>
      </c>
      <c r="S2727" t="s">
        <v>3156</v>
      </c>
      <c r="T2727">
        <v>2125</v>
      </c>
      <c r="U2727">
        <v>91110</v>
      </c>
      <c r="V2727">
        <v>0</v>
      </c>
      <c r="W2727" t="s">
        <v>44</v>
      </c>
      <c r="X2727" t="s">
        <v>43</v>
      </c>
      <c r="Y2727" t="s">
        <v>43</v>
      </c>
      <c r="Z2727">
        <v>0</v>
      </c>
      <c r="AA2727" t="s">
        <v>45</v>
      </c>
      <c r="AB2727" t="s">
        <v>43</v>
      </c>
      <c r="AC2727" t="s">
        <v>43</v>
      </c>
    </row>
    <row r="2728" spans="1:29" x14ac:dyDescent="0.3">
      <c r="A2728" s="2">
        <v>45066.919050925928</v>
      </c>
      <c r="B2728" t="s">
        <v>29</v>
      </c>
      <c r="C2728" s="4" t="s">
        <v>3118</v>
      </c>
      <c r="D2728" t="s">
        <v>54</v>
      </c>
      <c r="E2728" t="s">
        <v>73</v>
      </c>
      <c r="F2728" t="s">
        <v>33</v>
      </c>
      <c r="G2728" t="s">
        <v>56</v>
      </c>
      <c r="H2728" t="s">
        <v>35</v>
      </c>
      <c r="I2728" t="s">
        <v>36</v>
      </c>
      <c r="J2728">
        <v>7</v>
      </c>
      <c r="K2728" t="s">
        <v>81</v>
      </c>
      <c r="L2728" t="s">
        <v>49</v>
      </c>
      <c r="M2728" t="s">
        <v>493</v>
      </c>
      <c r="N2728" t="s">
        <v>598</v>
      </c>
      <c r="O2728" t="s">
        <v>125</v>
      </c>
      <c r="P2728" t="s">
        <v>95</v>
      </c>
      <c r="Q2728" t="s">
        <v>481</v>
      </c>
      <c r="R2728" t="s">
        <v>34</v>
      </c>
      <c r="S2728" t="s">
        <v>3157</v>
      </c>
      <c r="T2728">
        <v>1620</v>
      </c>
      <c r="U2728">
        <v>5070</v>
      </c>
      <c r="V2728">
        <v>0</v>
      </c>
      <c r="W2728" t="s">
        <v>44</v>
      </c>
      <c r="X2728" t="s">
        <v>43</v>
      </c>
      <c r="Y2728" t="s">
        <v>43</v>
      </c>
      <c r="Z2728">
        <v>0</v>
      </c>
      <c r="AA2728" t="s">
        <v>45</v>
      </c>
      <c r="AB2728" t="s">
        <v>43</v>
      </c>
      <c r="AC2728" t="s">
        <v>43</v>
      </c>
    </row>
    <row r="2729" spans="1:29" x14ac:dyDescent="0.3">
      <c r="A2729" s="2">
        <v>45066.925370370373</v>
      </c>
      <c r="B2729" t="s">
        <v>29</v>
      </c>
      <c r="C2729" s="4" t="s">
        <v>3118</v>
      </c>
      <c r="D2729" t="s">
        <v>54</v>
      </c>
      <c r="E2729" t="s">
        <v>32</v>
      </c>
      <c r="F2729" t="s">
        <v>33</v>
      </c>
      <c r="G2729" t="s">
        <v>34</v>
      </c>
      <c r="H2729" t="s">
        <v>35</v>
      </c>
      <c r="I2729" t="s">
        <v>36</v>
      </c>
      <c r="J2729">
        <v>7</v>
      </c>
      <c r="K2729" t="s">
        <v>48</v>
      </c>
      <c r="L2729" t="s">
        <v>69</v>
      </c>
      <c r="M2729" t="s">
        <v>493</v>
      </c>
      <c r="N2729" t="s">
        <v>967</v>
      </c>
      <c r="O2729" t="s">
        <v>41</v>
      </c>
      <c r="P2729" t="s">
        <v>66</v>
      </c>
      <c r="Q2729" t="s">
        <v>481</v>
      </c>
      <c r="R2729" t="s">
        <v>495</v>
      </c>
      <c r="S2729" t="s">
        <v>3158</v>
      </c>
      <c r="T2729">
        <v>2630</v>
      </c>
      <c r="U2729">
        <v>111130</v>
      </c>
      <c r="V2729">
        <v>0</v>
      </c>
      <c r="W2729" t="s">
        <v>44</v>
      </c>
      <c r="X2729" t="s">
        <v>43</v>
      </c>
      <c r="Y2729" t="s">
        <v>43</v>
      </c>
      <c r="Z2729">
        <v>0</v>
      </c>
      <c r="AA2729" t="s">
        <v>45</v>
      </c>
      <c r="AB2729" t="s">
        <v>43</v>
      </c>
      <c r="AC2729" t="s">
        <v>43</v>
      </c>
    </row>
    <row r="2730" spans="1:29" x14ac:dyDescent="0.3">
      <c r="A2730" s="2">
        <v>45066.950578703712</v>
      </c>
      <c r="B2730" t="s">
        <v>29</v>
      </c>
      <c r="C2730" s="4" t="s">
        <v>1459</v>
      </c>
      <c r="D2730" t="s">
        <v>54</v>
      </c>
      <c r="E2730" t="s">
        <v>68</v>
      </c>
      <c r="F2730" t="s">
        <v>122</v>
      </c>
      <c r="G2730" t="s">
        <v>56</v>
      </c>
      <c r="H2730" t="s">
        <v>35</v>
      </c>
      <c r="I2730" t="s">
        <v>36</v>
      </c>
      <c r="J2730">
        <v>8</v>
      </c>
      <c r="K2730" t="s">
        <v>123</v>
      </c>
      <c r="L2730" t="s">
        <v>49</v>
      </c>
      <c r="M2730" t="s">
        <v>680</v>
      </c>
      <c r="N2730" t="s">
        <v>1202</v>
      </c>
      <c r="O2730" t="s">
        <v>41</v>
      </c>
      <c r="P2730" t="s">
        <v>52</v>
      </c>
      <c r="Q2730" t="s">
        <v>481</v>
      </c>
      <c r="R2730" t="s">
        <v>34</v>
      </c>
      <c r="S2730" t="s">
        <v>3159</v>
      </c>
      <c r="T2730">
        <v>2630</v>
      </c>
      <c r="U2730">
        <v>7190</v>
      </c>
      <c r="V2730">
        <v>0</v>
      </c>
      <c r="W2730" t="s">
        <v>44</v>
      </c>
      <c r="X2730" t="s">
        <v>43</v>
      </c>
      <c r="Y2730" t="s">
        <v>43</v>
      </c>
      <c r="Z2730">
        <v>0</v>
      </c>
      <c r="AA2730" t="s">
        <v>45</v>
      </c>
      <c r="AB2730" t="s">
        <v>43</v>
      </c>
      <c r="AC2730" t="s">
        <v>43</v>
      </c>
    </row>
    <row r="2731" spans="1:29" x14ac:dyDescent="0.3">
      <c r="A2731" s="2">
        <v>45066.96371527778</v>
      </c>
      <c r="B2731" t="s">
        <v>29</v>
      </c>
      <c r="C2731" s="4" t="s">
        <v>3118</v>
      </c>
      <c r="D2731" t="s">
        <v>54</v>
      </c>
      <c r="E2731" t="s">
        <v>73</v>
      </c>
      <c r="F2731" t="s">
        <v>47</v>
      </c>
      <c r="G2731" t="s">
        <v>34</v>
      </c>
      <c r="H2731" t="s">
        <v>35</v>
      </c>
      <c r="I2731" t="s">
        <v>36</v>
      </c>
      <c r="J2731">
        <v>1</v>
      </c>
      <c r="K2731" t="s">
        <v>123</v>
      </c>
      <c r="L2731" t="s">
        <v>49</v>
      </c>
      <c r="M2731" t="s">
        <v>684</v>
      </c>
      <c r="N2731" t="s">
        <v>643</v>
      </c>
      <c r="O2731" t="s">
        <v>85</v>
      </c>
      <c r="P2731" t="s">
        <v>66</v>
      </c>
      <c r="Q2731" t="s">
        <v>35</v>
      </c>
      <c r="R2731" t="s">
        <v>34</v>
      </c>
      <c r="S2731" t="s">
        <v>3160</v>
      </c>
      <c r="T2731">
        <v>3140</v>
      </c>
      <c r="U2731">
        <v>5070</v>
      </c>
      <c r="V2731">
        <v>0</v>
      </c>
      <c r="W2731" t="s">
        <v>44</v>
      </c>
      <c r="X2731" t="s">
        <v>43</v>
      </c>
      <c r="Y2731" t="s">
        <v>43</v>
      </c>
      <c r="Z2731">
        <v>0</v>
      </c>
      <c r="AA2731" t="s">
        <v>45</v>
      </c>
      <c r="AB2731" t="s">
        <v>43</v>
      </c>
      <c r="AC2731" t="s">
        <v>43</v>
      </c>
    </row>
    <row r="2732" spans="1:29" x14ac:dyDescent="0.3">
      <c r="A2732" s="2">
        <v>45066.963807870372</v>
      </c>
      <c r="B2732" t="s">
        <v>29</v>
      </c>
      <c r="C2732" s="4" t="s">
        <v>1685</v>
      </c>
      <c r="D2732" t="s">
        <v>31</v>
      </c>
      <c r="E2732" t="s">
        <v>32</v>
      </c>
      <c r="F2732" t="s">
        <v>33</v>
      </c>
      <c r="G2732" t="s">
        <v>34</v>
      </c>
      <c r="H2732" t="s">
        <v>35</v>
      </c>
      <c r="I2732" t="s">
        <v>36</v>
      </c>
      <c r="J2732">
        <v>7</v>
      </c>
      <c r="K2732" t="s">
        <v>48</v>
      </c>
      <c r="L2732" t="s">
        <v>38</v>
      </c>
      <c r="M2732" t="s">
        <v>529</v>
      </c>
      <c r="N2732" t="s">
        <v>1053</v>
      </c>
      <c r="O2732" t="s">
        <v>41</v>
      </c>
      <c r="P2732" t="s">
        <v>52</v>
      </c>
      <c r="Q2732" t="s">
        <v>481</v>
      </c>
      <c r="R2732" t="s">
        <v>34</v>
      </c>
      <c r="S2732" t="s">
        <v>3161</v>
      </c>
      <c r="T2732">
        <v>50</v>
      </c>
      <c r="U2732">
        <v>151</v>
      </c>
      <c r="V2732">
        <v>0</v>
      </c>
      <c r="W2732" t="s">
        <v>44</v>
      </c>
      <c r="X2732" t="s">
        <v>43</v>
      </c>
      <c r="Y2732" t="s">
        <v>43</v>
      </c>
      <c r="Z2732">
        <v>0</v>
      </c>
      <c r="AA2732" t="s">
        <v>45</v>
      </c>
      <c r="AB2732" t="s">
        <v>43</v>
      </c>
      <c r="AC2732" t="s">
        <v>43</v>
      </c>
    </row>
    <row r="2733" spans="1:29" x14ac:dyDescent="0.3">
      <c r="A2733" s="2">
        <v>45067.013194444437</v>
      </c>
      <c r="B2733" t="s">
        <v>29</v>
      </c>
      <c r="C2733" s="4" t="s">
        <v>3162</v>
      </c>
      <c r="D2733" t="s">
        <v>31</v>
      </c>
      <c r="E2733" t="s">
        <v>73</v>
      </c>
      <c r="F2733" t="s">
        <v>33</v>
      </c>
      <c r="G2733" t="s">
        <v>56</v>
      </c>
      <c r="H2733" t="s">
        <v>35</v>
      </c>
      <c r="I2733" t="s">
        <v>36</v>
      </c>
      <c r="J2733">
        <v>4</v>
      </c>
      <c r="K2733" t="s">
        <v>48</v>
      </c>
      <c r="L2733" t="s">
        <v>69</v>
      </c>
      <c r="M2733" t="s">
        <v>505</v>
      </c>
      <c r="N2733" t="s">
        <v>1437</v>
      </c>
      <c r="O2733" t="s">
        <v>225</v>
      </c>
      <c r="P2733" t="s">
        <v>180</v>
      </c>
      <c r="Q2733" t="s">
        <v>481</v>
      </c>
      <c r="R2733" t="s">
        <v>34</v>
      </c>
      <c r="S2733" t="s">
        <v>3163</v>
      </c>
      <c r="T2733">
        <v>50</v>
      </c>
      <c r="U2733">
        <v>151</v>
      </c>
      <c r="V2733">
        <v>0</v>
      </c>
      <c r="W2733" t="s">
        <v>44</v>
      </c>
      <c r="X2733" t="s">
        <v>43</v>
      </c>
      <c r="Y2733" t="s">
        <v>43</v>
      </c>
      <c r="Z2733">
        <v>0</v>
      </c>
      <c r="AA2733" t="s">
        <v>45</v>
      </c>
      <c r="AB2733" t="s">
        <v>43</v>
      </c>
      <c r="AC2733" t="s">
        <v>43</v>
      </c>
    </row>
    <row r="2734" spans="1:29" x14ac:dyDescent="0.3">
      <c r="A2734" s="2">
        <v>45067.049826388888</v>
      </c>
      <c r="B2734" t="s">
        <v>29</v>
      </c>
      <c r="C2734" s="4" t="s">
        <v>3164</v>
      </c>
      <c r="D2734" t="s">
        <v>54</v>
      </c>
      <c r="E2734" t="s">
        <v>68</v>
      </c>
      <c r="F2734" t="s">
        <v>33</v>
      </c>
      <c r="G2734" t="s">
        <v>34</v>
      </c>
      <c r="H2734" t="s">
        <v>35</v>
      </c>
      <c r="I2734" t="s">
        <v>36</v>
      </c>
      <c r="J2734">
        <v>7</v>
      </c>
      <c r="K2734" t="s">
        <v>48</v>
      </c>
      <c r="L2734" t="s">
        <v>49</v>
      </c>
      <c r="M2734" t="s">
        <v>560</v>
      </c>
      <c r="N2734" t="s">
        <v>1797</v>
      </c>
      <c r="O2734" t="s">
        <v>41</v>
      </c>
      <c r="P2734" t="s">
        <v>52</v>
      </c>
      <c r="Q2734" t="s">
        <v>35</v>
      </c>
      <c r="R2734" t="s">
        <v>34</v>
      </c>
      <c r="S2734" t="s">
        <v>3165</v>
      </c>
      <c r="T2734">
        <v>2630</v>
      </c>
      <c r="U2734">
        <v>91110</v>
      </c>
      <c r="V2734">
        <v>0</v>
      </c>
      <c r="W2734" t="s">
        <v>44</v>
      </c>
      <c r="X2734" t="s">
        <v>43</v>
      </c>
      <c r="Y2734" t="s">
        <v>43</v>
      </c>
      <c r="Z2734">
        <v>0</v>
      </c>
      <c r="AA2734" t="s">
        <v>45</v>
      </c>
      <c r="AB2734" t="s">
        <v>43</v>
      </c>
      <c r="AC2734" t="s">
        <v>43</v>
      </c>
    </row>
    <row r="2735" spans="1:29" x14ac:dyDescent="0.3">
      <c r="A2735" s="2">
        <v>45067.450266203698</v>
      </c>
      <c r="B2735" t="s">
        <v>29</v>
      </c>
      <c r="C2735" s="4" t="s">
        <v>1444</v>
      </c>
      <c r="D2735" t="s">
        <v>31</v>
      </c>
      <c r="E2735" t="s">
        <v>73</v>
      </c>
      <c r="F2735" t="s">
        <v>122</v>
      </c>
      <c r="G2735" t="s">
        <v>56</v>
      </c>
      <c r="H2735" t="s">
        <v>57</v>
      </c>
      <c r="I2735" t="s">
        <v>58</v>
      </c>
      <c r="J2735">
        <v>7</v>
      </c>
      <c r="K2735" t="s">
        <v>81</v>
      </c>
      <c r="L2735" t="s">
        <v>69</v>
      </c>
      <c r="M2735" t="s">
        <v>515</v>
      </c>
      <c r="N2735" t="s">
        <v>692</v>
      </c>
      <c r="O2735" t="s">
        <v>41</v>
      </c>
      <c r="P2735" t="s">
        <v>95</v>
      </c>
      <c r="Q2735" t="s">
        <v>57</v>
      </c>
      <c r="R2735" t="s">
        <v>34</v>
      </c>
      <c r="S2735" t="s">
        <v>3166</v>
      </c>
      <c r="T2735">
        <v>50</v>
      </c>
      <c r="U2735">
        <v>151</v>
      </c>
      <c r="V2735">
        <v>0</v>
      </c>
      <c r="W2735" t="s">
        <v>44</v>
      </c>
      <c r="X2735" t="s">
        <v>43</v>
      </c>
      <c r="Y2735" t="s">
        <v>43</v>
      </c>
      <c r="Z2735">
        <v>0</v>
      </c>
      <c r="AA2735" t="s">
        <v>45</v>
      </c>
      <c r="AB2735" t="s">
        <v>43</v>
      </c>
      <c r="AC2735" t="s">
        <v>43</v>
      </c>
    </row>
    <row r="2736" spans="1:29" x14ac:dyDescent="0.3">
      <c r="A2736" s="2">
        <v>45067.478009259263</v>
      </c>
      <c r="B2736" t="s">
        <v>29</v>
      </c>
      <c r="C2736" s="4" t="s">
        <v>2975</v>
      </c>
      <c r="D2736" t="s">
        <v>31</v>
      </c>
      <c r="E2736" t="s">
        <v>64</v>
      </c>
      <c r="F2736" t="s">
        <v>122</v>
      </c>
      <c r="G2736" t="s">
        <v>56</v>
      </c>
      <c r="H2736" t="s">
        <v>57</v>
      </c>
      <c r="I2736" t="s">
        <v>58</v>
      </c>
      <c r="J2736">
        <v>10</v>
      </c>
      <c r="K2736" t="s">
        <v>81</v>
      </c>
      <c r="L2736" t="s">
        <v>69</v>
      </c>
      <c r="M2736" t="s">
        <v>490</v>
      </c>
      <c r="N2736" t="s">
        <v>752</v>
      </c>
      <c r="O2736" t="s">
        <v>41</v>
      </c>
      <c r="P2736" t="s">
        <v>52</v>
      </c>
      <c r="Q2736" t="s">
        <v>57</v>
      </c>
      <c r="R2736" t="s">
        <v>507</v>
      </c>
      <c r="S2736" t="s">
        <v>3167</v>
      </c>
      <c r="T2736">
        <v>1620</v>
      </c>
      <c r="U2736">
        <v>3050</v>
      </c>
      <c r="V2736">
        <v>0</v>
      </c>
      <c r="W2736" t="s">
        <v>44</v>
      </c>
      <c r="X2736" t="s">
        <v>43</v>
      </c>
      <c r="Y2736" t="s">
        <v>43</v>
      </c>
      <c r="Z2736">
        <v>0</v>
      </c>
      <c r="AA2736" t="s">
        <v>45</v>
      </c>
      <c r="AB2736" t="s">
        <v>43</v>
      </c>
      <c r="AC2736" t="s">
        <v>43</v>
      </c>
    </row>
    <row r="2737" spans="1:29" x14ac:dyDescent="0.3">
      <c r="A2737" s="2">
        <v>45067.530428240738</v>
      </c>
      <c r="B2737" t="s">
        <v>29</v>
      </c>
      <c r="C2737" s="4" t="s">
        <v>660</v>
      </c>
      <c r="D2737" t="s">
        <v>54</v>
      </c>
      <c r="E2737" t="s">
        <v>55</v>
      </c>
      <c r="F2737" t="s">
        <v>33</v>
      </c>
      <c r="G2737" t="s">
        <v>56</v>
      </c>
      <c r="H2737" t="s">
        <v>35</v>
      </c>
      <c r="I2737" t="s">
        <v>36</v>
      </c>
      <c r="J2737">
        <v>9</v>
      </c>
      <c r="K2737" t="s">
        <v>123</v>
      </c>
      <c r="L2737" t="s">
        <v>38</v>
      </c>
      <c r="M2737" t="s">
        <v>505</v>
      </c>
      <c r="N2737" t="s">
        <v>708</v>
      </c>
      <c r="O2737" t="s">
        <v>125</v>
      </c>
      <c r="P2737" t="s">
        <v>52</v>
      </c>
      <c r="Q2737" t="s">
        <v>481</v>
      </c>
      <c r="R2737" t="s">
        <v>34</v>
      </c>
      <c r="S2737" t="s">
        <v>3168</v>
      </c>
      <c r="T2737">
        <v>3140</v>
      </c>
      <c r="U2737">
        <v>7190</v>
      </c>
      <c r="V2737">
        <v>0</v>
      </c>
      <c r="W2737" t="s">
        <v>44</v>
      </c>
      <c r="X2737" t="s">
        <v>43</v>
      </c>
      <c r="Y2737" t="s">
        <v>43</v>
      </c>
      <c r="Z2737">
        <v>0</v>
      </c>
      <c r="AA2737" t="s">
        <v>45</v>
      </c>
      <c r="AB2737" t="s">
        <v>43</v>
      </c>
      <c r="AC2737" t="s">
        <v>43</v>
      </c>
    </row>
    <row r="2738" spans="1:29" x14ac:dyDescent="0.3">
      <c r="A2738" s="2">
        <v>45067.534942129627</v>
      </c>
      <c r="B2738" t="s">
        <v>29</v>
      </c>
      <c r="C2738" s="4" t="s">
        <v>3118</v>
      </c>
      <c r="D2738" t="s">
        <v>54</v>
      </c>
      <c r="E2738" t="s">
        <v>73</v>
      </c>
      <c r="F2738" t="s">
        <v>47</v>
      </c>
      <c r="G2738" t="s">
        <v>34</v>
      </c>
      <c r="H2738" t="s">
        <v>35</v>
      </c>
      <c r="I2738" t="s">
        <v>36</v>
      </c>
      <c r="J2738">
        <v>1</v>
      </c>
      <c r="K2738" t="s">
        <v>48</v>
      </c>
      <c r="L2738" t="s">
        <v>49</v>
      </c>
      <c r="M2738" t="s">
        <v>493</v>
      </c>
      <c r="N2738" t="s">
        <v>1511</v>
      </c>
      <c r="O2738" t="s">
        <v>41</v>
      </c>
      <c r="P2738" t="s">
        <v>42</v>
      </c>
      <c r="Q2738" t="s">
        <v>35</v>
      </c>
      <c r="R2738" t="s">
        <v>34</v>
      </c>
      <c r="S2738" t="s">
        <v>3169</v>
      </c>
      <c r="T2738">
        <v>50</v>
      </c>
      <c r="U2738">
        <v>111130</v>
      </c>
      <c r="V2738">
        <v>0</v>
      </c>
      <c r="W2738" t="s">
        <v>44</v>
      </c>
      <c r="X2738" t="s">
        <v>43</v>
      </c>
      <c r="Y2738" t="s">
        <v>43</v>
      </c>
      <c r="Z2738">
        <v>0</v>
      </c>
      <c r="AA2738" t="s">
        <v>45</v>
      </c>
      <c r="AB2738" t="s">
        <v>43</v>
      </c>
      <c r="AC2738" t="s">
        <v>43</v>
      </c>
    </row>
    <row r="2739" spans="1:29" x14ac:dyDescent="0.3">
      <c r="A2739" s="2">
        <v>45067.55809027778</v>
      </c>
      <c r="B2739" t="s">
        <v>29</v>
      </c>
      <c r="C2739" s="4" t="s">
        <v>3170</v>
      </c>
      <c r="D2739" t="s">
        <v>31</v>
      </c>
      <c r="E2739" t="s">
        <v>73</v>
      </c>
      <c r="F2739" t="s">
        <v>33</v>
      </c>
      <c r="G2739" t="s">
        <v>56</v>
      </c>
      <c r="H2739" t="s">
        <v>35</v>
      </c>
      <c r="I2739" t="s">
        <v>36</v>
      </c>
      <c r="J2739">
        <v>7</v>
      </c>
      <c r="K2739" t="s">
        <v>48</v>
      </c>
      <c r="L2739" t="s">
        <v>49</v>
      </c>
      <c r="M2739" t="s">
        <v>490</v>
      </c>
      <c r="N2739" t="s">
        <v>541</v>
      </c>
      <c r="O2739" t="s">
        <v>41</v>
      </c>
      <c r="P2739" t="s">
        <v>77</v>
      </c>
      <c r="Q2739" t="s">
        <v>481</v>
      </c>
      <c r="R2739" t="s">
        <v>34</v>
      </c>
      <c r="S2739" t="s">
        <v>3171</v>
      </c>
      <c r="T2739">
        <v>50</v>
      </c>
      <c r="U2739">
        <v>151</v>
      </c>
      <c r="V2739">
        <v>0</v>
      </c>
      <c r="W2739" t="s">
        <v>44</v>
      </c>
      <c r="X2739" t="s">
        <v>43</v>
      </c>
      <c r="Y2739" t="s">
        <v>43</v>
      </c>
      <c r="Z2739">
        <v>0</v>
      </c>
      <c r="AA2739" t="s">
        <v>45</v>
      </c>
      <c r="AB2739" t="s">
        <v>43</v>
      </c>
      <c r="AC2739" t="s">
        <v>43</v>
      </c>
    </row>
    <row r="2740" spans="1:29" x14ac:dyDescent="0.3">
      <c r="A2740" s="2">
        <v>45067.562731481477</v>
      </c>
      <c r="B2740" t="s">
        <v>29</v>
      </c>
      <c r="C2740" s="4" t="s">
        <v>3172</v>
      </c>
      <c r="D2740" t="s">
        <v>54</v>
      </c>
      <c r="E2740" t="s">
        <v>68</v>
      </c>
      <c r="F2740" t="s">
        <v>122</v>
      </c>
      <c r="G2740" t="s">
        <v>34</v>
      </c>
      <c r="H2740" t="s">
        <v>35</v>
      </c>
      <c r="I2740" t="s">
        <v>36</v>
      </c>
      <c r="J2740">
        <v>8</v>
      </c>
      <c r="K2740" t="s">
        <v>81</v>
      </c>
      <c r="L2740" t="s">
        <v>69</v>
      </c>
      <c r="M2740" t="s">
        <v>505</v>
      </c>
      <c r="N2740" t="s">
        <v>676</v>
      </c>
      <c r="O2740" t="s">
        <v>41</v>
      </c>
      <c r="P2740" t="s">
        <v>52</v>
      </c>
      <c r="Q2740" t="s">
        <v>35</v>
      </c>
      <c r="R2740" t="s">
        <v>495</v>
      </c>
      <c r="S2740" t="s">
        <v>3173</v>
      </c>
      <c r="T2740">
        <v>510</v>
      </c>
      <c r="U2740">
        <v>7190</v>
      </c>
      <c r="V2740">
        <v>0</v>
      </c>
      <c r="W2740" t="s">
        <v>44</v>
      </c>
      <c r="X2740" t="s">
        <v>43</v>
      </c>
      <c r="Y2740" t="s">
        <v>43</v>
      </c>
      <c r="Z2740">
        <v>0</v>
      </c>
      <c r="AA2740" t="s">
        <v>45</v>
      </c>
      <c r="AB2740" t="s">
        <v>43</v>
      </c>
      <c r="AC2740" t="s">
        <v>43</v>
      </c>
    </row>
    <row r="2741" spans="1:29" x14ac:dyDescent="0.3">
      <c r="A2741" s="2">
        <v>45067.565613425933</v>
      </c>
      <c r="B2741" t="s">
        <v>29</v>
      </c>
      <c r="C2741" s="4" t="s">
        <v>1622</v>
      </c>
      <c r="D2741" t="s">
        <v>31</v>
      </c>
      <c r="E2741" t="s">
        <v>68</v>
      </c>
      <c r="F2741" t="s">
        <v>33</v>
      </c>
      <c r="G2741" t="s">
        <v>56</v>
      </c>
      <c r="H2741" t="s">
        <v>57</v>
      </c>
      <c r="I2741" t="s">
        <v>36</v>
      </c>
      <c r="J2741">
        <v>8</v>
      </c>
      <c r="K2741" t="s">
        <v>81</v>
      </c>
      <c r="L2741" t="s">
        <v>49</v>
      </c>
      <c r="M2741" t="s">
        <v>490</v>
      </c>
      <c r="N2741" t="s">
        <v>2717</v>
      </c>
      <c r="O2741" t="s">
        <v>85</v>
      </c>
      <c r="P2741" t="s">
        <v>52</v>
      </c>
      <c r="Q2741" t="s">
        <v>481</v>
      </c>
      <c r="R2741" t="s">
        <v>34</v>
      </c>
      <c r="S2741" t="s">
        <v>3174</v>
      </c>
      <c r="T2741">
        <v>50</v>
      </c>
      <c r="U2741">
        <v>111130</v>
      </c>
      <c r="V2741">
        <v>0</v>
      </c>
      <c r="W2741" t="s">
        <v>44</v>
      </c>
      <c r="X2741" t="s">
        <v>43</v>
      </c>
      <c r="Y2741" t="s">
        <v>43</v>
      </c>
      <c r="Z2741">
        <v>0</v>
      </c>
      <c r="AA2741" t="s">
        <v>45</v>
      </c>
      <c r="AB2741" t="s">
        <v>43</v>
      </c>
      <c r="AC2741" t="s">
        <v>43</v>
      </c>
    </row>
    <row r="2742" spans="1:29" x14ac:dyDescent="0.3">
      <c r="A2742" s="2">
        <v>45067.569363425922</v>
      </c>
      <c r="B2742" t="s">
        <v>29</v>
      </c>
      <c r="C2742" s="4" t="s">
        <v>448</v>
      </c>
      <c r="D2742" t="s">
        <v>31</v>
      </c>
      <c r="E2742" t="s">
        <v>73</v>
      </c>
      <c r="F2742" t="s">
        <v>33</v>
      </c>
      <c r="G2742" t="s">
        <v>34</v>
      </c>
      <c r="H2742" t="s">
        <v>57</v>
      </c>
      <c r="I2742" t="s">
        <v>36</v>
      </c>
      <c r="J2742">
        <v>10</v>
      </c>
      <c r="K2742" t="s">
        <v>48</v>
      </c>
      <c r="L2742" t="s">
        <v>49</v>
      </c>
      <c r="M2742" t="s">
        <v>635</v>
      </c>
      <c r="N2742" t="s">
        <v>787</v>
      </c>
      <c r="O2742" t="s">
        <v>41</v>
      </c>
      <c r="P2742" t="s">
        <v>95</v>
      </c>
      <c r="Q2742" t="s">
        <v>481</v>
      </c>
      <c r="R2742" t="s">
        <v>34</v>
      </c>
      <c r="S2742" t="s">
        <v>3175</v>
      </c>
      <c r="T2742">
        <v>50</v>
      </c>
      <c r="U2742">
        <v>91110</v>
      </c>
      <c r="V2742">
        <v>0</v>
      </c>
      <c r="W2742" t="s">
        <v>44</v>
      </c>
      <c r="X2742" t="s">
        <v>43</v>
      </c>
      <c r="Y2742" t="s">
        <v>43</v>
      </c>
      <c r="Z2742">
        <v>0</v>
      </c>
      <c r="AA2742" t="s">
        <v>45</v>
      </c>
      <c r="AB2742" t="s">
        <v>43</v>
      </c>
      <c r="AC2742" t="s">
        <v>43</v>
      </c>
    </row>
    <row r="2743" spans="1:29" x14ac:dyDescent="0.3">
      <c r="A2743" s="2">
        <v>45067.601782407408</v>
      </c>
      <c r="B2743" t="s">
        <v>29</v>
      </c>
      <c r="C2743" s="4" t="s">
        <v>3176</v>
      </c>
      <c r="D2743" t="s">
        <v>31</v>
      </c>
      <c r="E2743" t="s">
        <v>55</v>
      </c>
      <c r="F2743" t="s">
        <v>122</v>
      </c>
      <c r="G2743" t="s">
        <v>56</v>
      </c>
      <c r="H2743" t="s">
        <v>35</v>
      </c>
      <c r="I2743" t="s">
        <v>36</v>
      </c>
      <c r="J2743">
        <v>2</v>
      </c>
      <c r="K2743" t="s">
        <v>499</v>
      </c>
      <c r="L2743" t="s">
        <v>49</v>
      </c>
      <c r="M2743" t="s">
        <v>505</v>
      </c>
      <c r="N2743" t="s">
        <v>1656</v>
      </c>
      <c r="O2743" t="s">
        <v>41</v>
      </c>
      <c r="P2743" t="s">
        <v>62</v>
      </c>
      <c r="Q2743" t="s">
        <v>481</v>
      </c>
      <c r="R2743" t="s">
        <v>34</v>
      </c>
      <c r="S2743" t="s">
        <v>3177</v>
      </c>
      <c r="T2743">
        <v>4150</v>
      </c>
      <c r="U2743">
        <v>7190</v>
      </c>
      <c r="V2743">
        <v>0</v>
      </c>
      <c r="W2743" t="s">
        <v>44</v>
      </c>
      <c r="X2743" t="s">
        <v>43</v>
      </c>
      <c r="Y2743" t="s">
        <v>43</v>
      </c>
      <c r="Z2743">
        <v>0</v>
      </c>
      <c r="AA2743" t="s">
        <v>45</v>
      </c>
      <c r="AB2743" t="s">
        <v>43</v>
      </c>
      <c r="AC2743" t="s">
        <v>43</v>
      </c>
    </row>
    <row r="2744" spans="1:29" x14ac:dyDescent="0.3">
      <c r="A2744" s="2">
        <v>45067.642951388887</v>
      </c>
      <c r="B2744" t="s">
        <v>29</v>
      </c>
      <c r="C2744" s="4" t="s">
        <v>2183</v>
      </c>
      <c r="D2744" t="s">
        <v>31</v>
      </c>
      <c r="E2744" t="s">
        <v>55</v>
      </c>
      <c r="F2744" t="s">
        <v>33</v>
      </c>
      <c r="G2744" t="s">
        <v>56</v>
      </c>
      <c r="H2744" t="s">
        <v>35</v>
      </c>
      <c r="I2744" t="s">
        <v>58</v>
      </c>
      <c r="J2744">
        <v>6</v>
      </c>
      <c r="K2744" t="s">
        <v>48</v>
      </c>
      <c r="L2744" t="s">
        <v>69</v>
      </c>
      <c r="M2744" t="s">
        <v>505</v>
      </c>
      <c r="N2744" t="s">
        <v>663</v>
      </c>
      <c r="O2744" t="s">
        <v>85</v>
      </c>
      <c r="P2744" t="s">
        <v>77</v>
      </c>
      <c r="Q2744" t="s">
        <v>57</v>
      </c>
      <c r="R2744" t="s">
        <v>495</v>
      </c>
      <c r="S2744" t="s">
        <v>3178</v>
      </c>
      <c r="T2744">
        <v>3140</v>
      </c>
      <c r="U2744">
        <v>91110</v>
      </c>
      <c r="V2744">
        <v>0</v>
      </c>
      <c r="W2744" t="s">
        <v>44</v>
      </c>
      <c r="X2744" t="s">
        <v>43</v>
      </c>
      <c r="Y2744" t="s">
        <v>43</v>
      </c>
      <c r="Z2744">
        <v>0</v>
      </c>
      <c r="AA2744" t="s">
        <v>45</v>
      </c>
      <c r="AB2744" t="s">
        <v>43</v>
      </c>
      <c r="AC2744" t="s">
        <v>43</v>
      </c>
    </row>
    <row r="2745" spans="1:29" x14ac:dyDescent="0.3">
      <c r="A2745" s="2">
        <v>45067.64439814815</v>
      </c>
      <c r="B2745" t="s">
        <v>29</v>
      </c>
      <c r="C2745" s="4" t="s">
        <v>2183</v>
      </c>
      <c r="D2745" t="s">
        <v>31</v>
      </c>
      <c r="E2745" t="s">
        <v>73</v>
      </c>
      <c r="F2745" t="s">
        <v>47</v>
      </c>
      <c r="G2745" t="s">
        <v>495</v>
      </c>
      <c r="H2745" t="s">
        <v>35</v>
      </c>
      <c r="I2745" t="s">
        <v>36</v>
      </c>
      <c r="J2745">
        <v>1</v>
      </c>
      <c r="K2745" t="s">
        <v>123</v>
      </c>
      <c r="L2745" t="s">
        <v>69</v>
      </c>
      <c r="M2745" t="s">
        <v>505</v>
      </c>
      <c r="N2745" t="s">
        <v>663</v>
      </c>
      <c r="O2745" t="s">
        <v>41</v>
      </c>
      <c r="P2745" t="s">
        <v>95</v>
      </c>
      <c r="Q2745" t="s">
        <v>35</v>
      </c>
      <c r="R2745" t="s">
        <v>495</v>
      </c>
      <c r="S2745" t="s">
        <v>3179</v>
      </c>
      <c r="T2745">
        <v>50</v>
      </c>
      <c r="U2745">
        <v>151</v>
      </c>
      <c r="V2745">
        <v>0</v>
      </c>
      <c r="W2745" t="s">
        <v>44</v>
      </c>
      <c r="X2745" t="s">
        <v>43</v>
      </c>
      <c r="Y2745" t="s">
        <v>43</v>
      </c>
      <c r="Z2745">
        <v>0</v>
      </c>
      <c r="AA2745" t="s">
        <v>45</v>
      </c>
      <c r="AB2745" t="s">
        <v>43</v>
      </c>
      <c r="AC2745" t="s">
        <v>43</v>
      </c>
    </row>
    <row r="2746" spans="1:29" x14ac:dyDescent="0.3">
      <c r="A2746" s="2">
        <v>45067.768078703702</v>
      </c>
      <c r="B2746" t="s">
        <v>29</v>
      </c>
      <c r="C2746" s="4" t="s">
        <v>1900</v>
      </c>
      <c r="D2746" t="s">
        <v>54</v>
      </c>
      <c r="E2746" t="s">
        <v>64</v>
      </c>
      <c r="F2746" t="s">
        <v>47</v>
      </c>
      <c r="G2746" t="s">
        <v>34</v>
      </c>
      <c r="H2746" t="s">
        <v>35</v>
      </c>
      <c r="I2746" t="s">
        <v>36</v>
      </c>
      <c r="J2746">
        <v>1</v>
      </c>
      <c r="K2746" t="s">
        <v>48</v>
      </c>
      <c r="L2746" t="s">
        <v>69</v>
      </c>
      <c r="M2746" t="s">
        <v>532</v>
      </c>
      <c r="N2746" t="s">
        <v>757</v>
      </c>
      <c r="O2746" t="s">
        <v>41</v>
      </c>
      <c r="P2746" t="s">
        <v>66</v>
      </c>
      <c r="Q2746" t="s">
        <v>481</v>
      </c>
      <c r="R2746" t="s">
        <v>34</v>
      </c>
      <c r="S2746" t="s">
        <v>3180</v>
      </c>
      <c r="T2746">
        <v>2630</v>
      </c>
      <c r="U2746">
        <v>5070</v>
      </c>
      <c r="V2746">
        <v>0</v>
      </c>
      <c r="W2746" t="s">
        <v>44</v>
      </c>
      <c r="X2746" t="s">
        <v>43</v>
      </c>
      <c r="Y2746" t="s">
        <v>43</v>
      </c>
      <c r="Z2746">
        <v>0</v>
      </c>
      <c r="AA2746" t="s">
        <v>45</v>
      </c>
      <c r="AB2746" t="s">
        <v>43</v>
      </c>
      <c r="AC2746" t="s">
        <v>43</v>
      </c>
    </row>
    <row r="2747" spans="1:29" x14ac:dyDescent="0.3">
      <c r="A2747" s="2">
        <v>45067.791712962957</v>
      </c>
      <c r="B2747" t="s">
        <v>29</v>
      </c>
      <c r="C2747" s="4" t="s">
        <v>3118</v>
      </c>
      <c r="D2747" t="s">
        <v>31</v>
      </c>
      <c r="E2747" t="s">
        <v>73</v>
      </c>
      <c r="F2747" t="s">
        <v>33</v>
      </c>
      <c r="G2747" t="s">
        <v>34</v>
      </c>
      <c r="H2747" t="s">
        <v>57</v>
      </c>
      <c r="I2747" t="s">
        <v>58</v>
      </c>
      <c r="J2747">
        <v>10</v>
      </c>
      <c r="K2747" t="s">
        <v>37</v>
      </c>
      <c r="L2747" t="s">
        <v>69</v>
      </c>
      <c r="M2747" t="s">
        <v>529</v>
      </c>
      <c r="N2747" t="s">
        <v>3181</v>
      </c>
      <c r="O2747" t="s">
        <v>41</v>
      </c>
      <c r="P2747" t="s">
        <v>77</v>
      </c>
      <c r="Q2747" t="s">
        <v>513</v>
      </c>
      <c r="R2747" t="s">
        <v>495</v>
      </c>
      <c r="S2747" t="s">
        <v>3182</v>
      </c>
      <c r="T2747">
        <v>3140</v>
      </c>
      <c r="U2747">
        <v>131150</v>
      </c>
      <c r="V2747">
        <v>0</v>
      </c>
      <c r="W2747" t="s">
        <v>44</v>
      </c>
      <c r="X2747" t="s">
        <v>43</v>
      </c>
      <c r="Y2747" t="s">
        <v>43</v>
      </c>
      <c r="Z2747">
        <v>0</v>
      </c>
      <c r="AA2747" t="s">
        <v>45</v>
      </c>
      <c r="AB2747" t="s">
        <v>43</v>
      </c>
      <c r="AC2747" t="s">
        <v>43</v>
      </c>
    </row>
    <row r="2748" spans="1:29" x14ac:dyDescent="0.3">
      <c r="A2748" s="2">
        <v>45067.861354166656</v>
      </c>
      <c r="B2748" t="s">
        <v>29</v>
      </c>
      <c r="C2748" s="4" t="s">
        <v>3183</v>
      </c>
      <c r="D2748" t="s">
        <v>31</v>
      </c>
      <c r="E2748" t="s">
        <v>68</v>
      </c>
      <c r="F2748" t="s">
        <v>122</v>
      </c>
      <c r="G2748" t="s">
        <v>56</v>
      </c>
      <c r="H2748" t="s">
        <v>35</v>
      </c>
      <c r="I2748" t="s">
        <v>36</v>
      </c>
      <c r="J2748">
        <v>7</v>
      </c>
      <c r="K2748" t="s">
        <v>123</v>
      </c>
      <c r="L2748" t="s">
        <v>69</v>
      </c>
      <c r="M2748" t="s">
        <v>490</v>
      </c>
      <c r="N2748" t="s">
        <v>1270</v>
      </c>
      <c r="O2748" t="s">
        <v>41</v>
      </c>
      <c r="P2748" t="s">
        <v>52</v>
      </c>
      <c r="Q2748" t="s">
        <v>35</v>
      </c>
      <c r="R2748" t="s">
        <v>507</v>
      </c>
      <c r="S2748" t="s">
        <v>3184</v>
      </c>
      <c r="T2748">
        <v>1115</v>
      </c>
      <c r="U2748">
        <v>7190</v>
      </c>
      <c r="V2748">
        <v>0</v>
      </c>
      <c r="W2748" t="s">
        <v>44</v>
      </c>
      <c r="X2748" t="s">
        <v>43</v>
      </c>
      <c r="Y2748" t="s">
        <v>43</v>
      </c>
      <c r="Z2748">
        <v>0</v>
      </c>
      <c r="AA2748" t="s">
        <v>45</v>
      </c>
      <c r="AB2748" t="s">
        <v>43</v>
      </c>
      <c r="AC2748" t="s">
        <v>43</v>
      </c>
    </row>
    <row r="2749" spans="1:29" x14ac:dyDescent="0.3">
      <c r="A2749" s="2">
        <v>45067.898819444446</v>
      </c>
      <c r="B2749" t="s">
        <v>29</v>
      </c>
      <c r="C2749" s="4" t="s">
        <v>1039</v>
      </c>
      <c r="D2749" t="s">
        <v>54</v>
      </c>
      <c r="E2749" t="s">
        <v>64</v>
      </c>
      <c r="F2749" t="s">
        <v>33</v>
      </c>
      <c r="G2749" t="s">
        <v>56</v>
      </c>
      <c r="H2749" t="s">
        <v>57</v>
      </c>
      <c r="I2749" t="s">
        <v>36</v>
      </c>
      <c r="J2749">
        <v>6</v>
      </c>
      <c r="K2749" t="s">
        <v>499</v>
      </c>
      <c r="L2749" t="s">
        <v>49</v>
      </c>
      <c r="M2749" t="s">
        <v>621</v>
      </c>
      <c r="N2749" t="s">
        <v>693</v>
      </c>
      <c r="O2749" t="s">
        <v>41</v>
      </c>
      <c r="P2749" t="s">
        <v>62</v>
      </c>
      <c r="Q2749" t="s">
        <v>57</v>
      </c>
      <c r="R2749" t="s">
        <v>34</v>
      </c>
      <c r="S2749" t="s">
        <v>3185</v>
      </c>
      <c r="T2749">
        <v>2125</v>
      </c>
      <c r="U2749">
        <v>5070</v>
      </c>
      <c r="V2749">
        <v>0</v>
      </c>
      <c r="W2749" t="s">
        <v>44</v>
      </c>
      <c r="X2749" t="s">
        <v>43</v>
      </c>
      <c r="Y2749" t="s">
        <v>43</v>
      </c>
      <c r="Z2749">
        <v>0</v>
      </c>
      <c r="AA2749" t="s">
        <v>45</v>
      </c>
      <c r="AB2749" t="s">
        <v>43</v>
      </c>
      <c r="AC2749" t="s">
        <v>43</v>
      </c>
    </row>
    <row r="2750" spans="1:29" x14ac:dyDescent="0.3">
      <c r="A2750" s="2">
        <v>45067.912430555552</v>
      </c>
      <c r="B2750" t="s">
        <v>29</v>
      </c>
      <c r="C2750" s="4" t="s">
        <v>3186</v>
      </c>
      <c r="D2750" t="s">
        <v>54</v>
      </c>
      <c r="E2750" t="s">
        <v>64</v>
      </c>
      <c r="F2750" t="s">
        <v>122</v>
      </c>
      <c r="G2750" t="s">
        <v>56</v>
      </c>
      <c r="H2750" t="s">
        <v>57</v>
      </c>
      <c r="I2750" t="s">
        <v>58</v>
      </c>
      <c r="J2750">
        <v>10</v>
      </c>
      <c r="K2750" t="s">
        <v>123</v>
      </c>
      <c r="L2750" t="s">
        <v>49</v>
      </c>
      <c r="M2750" t="s">
        <v>505</v>
      </c>
      <c r="N2750" t="s">
        <v>1175</v>
      </c>
      <c r="O2750" t="s">
        <v>113</v>
      </c>
      <c r="P2750" t="s">
        <v>66</v>
      </c>
      <c r="Q2750" t="s">
        <v>513</v>
      </c>
      <c r="R2750" t="s">
        <v>34</v>
      </c>
      <c r="S2750" t="s">
        <v>3187</v>
      </c>
      <c r="T2750">
        <v>1620</v>
      </c>
      <c r="U2750">
        <v>7190</v>
      </c>
      <c r="V2750">
        <v>0</v>
      </c>
      <c r="W2750" t="s">
        <v>44</v>
      </c>
      <c r="X2750" t="s">
        <v>43</v>
      </c>
      <c r="Y2750" t="s">
        <v>43</v>
      </c>
      <c r="Z2750">
        <v>0</v>
      </c>
      <c r="AA2750" t="s">
        <v>45</v>
      </c>
      <c r="AB2750" t="s">
        <v>43</v>
      </c>
      <c r="AC2750" t="s">
        <v>43</v>
      </c>
    </row>
    <row r="2751" spans="1:29" x14ac:dyDescent="0.3">
      <c r="A2751" s="2">
        <v>45067.991469907407</v>
      </c>
      <c r="B2751" t="s">
        <v>29</v>
      </c>
      <c r="C2751" s="4" t="s">
        <v>3188</v>
      </c>
      <c r="D2751" t="s">
        <v>31</v>
      </c>
      <c r="E2751" t="s">
        <v>32</v>
      </c>
      <c r="F2751" t="s">
        <v>122</v>
      </c>
      <c r="G2751" t="s">
        <v>34</v>
      </c>
      <c r="H2751" t="s">
        <v>35</v>
      </c>
      <c r="I2751" t="s">
        <v>36</v>
      </c>
      <c r="J2751">
        <v>8</v>
      </c>
      <c r="K2751" t="s">
        <v>48</v>
      </c>
      <c r="L2751" t="s">
        <v>49</v>
      </c>
      <c r="M2751" t="s">
        <v>500</v>
      </c>
      <c r="N2751" t="s">
        <v>596</v>
      </c>
      <c r="O2751" t="s">
        <v>41</v>
      </c>
      <c r="P2751" t="s">
        <v>52</v>
      </c>
      <c r="Q2751" t="s">
        <v>481</v>
      </c>
      <c r="R2751" t="s">
        <v>34</v>
      </c>
      <c r="S2751" t="s">
        <v>3189</v>
      </c>
      <c r="T2751">
        <v>3140</v>
      </c>
      <c r="U2751">
        <v>131150</v>
      </c>
      <c r="V2751">
        <v>0</v>
      </c>
      <c r="W2751" t="s">
        <v>44</v>
      </c>
      <c r="X2751" t="s">
        <v>43</v>
      </c>
      <c r="Y2751" t="s">
        <v>43</v>
      </c>
      <c r="Z2751">
        <v>0</v>
      </c>
      <c r="AA2751" t="s">
        <v>45</v>
      </c>
      <c r="AB2751" t="s">
        <v>43</v>
      </c>
      <c r="AC2751" t="s">
        <v>43</v>
      </c>
    </row>
    <row r="2752" spans="1:29" x14ac:dyDescent="0.3">
      <c r="A2752" s="2">
        <v>45068.42291666667</v>
      </c>
      <c r="B2752" t="s">
        <v>29</v>
      </c>
      <c r="C2752" s="4" t="s">
        <v>3190</v>
      </c>
      <c r="D2752" t="s">
        <v>31</v>
      </c>
      <c r="E2752" t="s">
        <v>55</v>
      </c>
      <c r="F2752" t="s">
        <v>33</v>
      </c>
      <c r="G2752" t="s">
        <v>56</v>
      </c>
      <c r="H2752" t="s">
        <v>57</v>
      </c>
      <c r="I2752" t="s">
        <v>58</v>
      </c>
      <c r="J2752">
        <v>10</v>
      </c>
      <c r="K2752" t="s">
        <v>81</v>
      </c>
      <c r="L2752" t="s">
        <v>69</v>
      </c>
      <c r="M2752" t="s">
        <v>560</v>
      </c>
      <c r="N2752" t="s">
        <v>1507</v>
      </c>
      <c r="O2752" t="s">
        <v>113</v>
      </c>
      <c r="P2752" t="s">
        <v>95</v>
      </c>
      <c r="Q2752" t="s">
        <v>57</v>
      </c>
      <c r="R2752" t="s">
        <v>507</v>
      </c>
      <c r="S2752" t="s">
        <v>3191</v>
      </c>
      <c r="T2752">
        <v>50</v>
      </c>
      <c r="U2752">
        <v>151</v>
      </c>
      <c r="V2752">
        <v>0</v>
      </c>
      <c r="W2752" t="s">
        <v>44</v>
      </c>
      <c r="X2752" t="s">
        <v>43</v>
      </c>
      <c r="Y2752" t="s">
        <v>43</v>
      </c>
      <c r="Z2752">
        <v>0</v>
      </c>
      <c r="AA2752" t="s">
        <v>45</v>
      </c>
      <c r="AB2752" t="s">
        <v>43</v>
      </c>
      <c r="AC2752" t="s">
        <v>43</v>
      </c>
    </row>
    <row r="2753" spans="1:29" x14ac:dyDescent="0.3">
      <c r="A2753" s="2">
        <v>45068.423726851863</v>
      </c>
      <c r="B2753" t="s">
        <v>29</v>
      </c>
      <c r="C2753" s="4" t="s">
        <v>2033</v>
      </c>
      <c r="D2753" t="s">
        <v>31</v>
      </c>
      <c r="E2753" t="s">
        <v>68</v>
      </c>
      <c r="F2753" t="s">
        <v>33</v>
      </c>
      <c r="G2753" t="s">
        <v>34</v>
      </c>
      <c r="H2753" t="s">
        <v>35</v>
      </c>
      <c r="I2753" t="s">
        <v>36</v>
      </c>
      <c r="J2753">
        <v>2</v>
      </c>
      <c r="K2753" t="s">
        <v>81</v>
      </c>
      <c r="L2753" t="s">
        <v>69</v>
      </c>
      <c r="M2753" t="s">
        <v>490</v>
      </c>
      <c r="N2753" t="s">
        <v>961</v>
      </c>
      <c r="O2753" t="s">
        <v>113</v>
      </c>
      <c r="P2753" t="s">
        <v>66</v>
      </c>
      <c r="Q2753" t="s">
        <v>481</v>
      </c>
      <c r="R2753" t="s">
        <v>34</v>
      </c>
      <c r="S2753" t="s">
        <v>3192</v>
      </c>
      <c r="T2753">
        <v>2630</v>
      </c>
      <c r="U2753">
        <v>91110</v>
      </c>
      <c r="V2753">
        <v>0</v>
      </c>
      <c r="W2753" t="s">
        <v>44</v>
      </c>
      <c r="X2753" t="s">
        <v>43</v>
      </c>
      <c r="Y2753" t="s">
        <v>43</v>
      </c>
      <c r="Z2753">
        <v>0</v>
      </c>
      <c r="AA2753" t="s">
        <v>45</v>
      </c>
      <c r="AB2753" t="s">
        <v>43</v>
      </c>
      <c r="AC2753" t="s">
        <v>43</v>
      </c>
    </row>
    <row r="2754" spans="1:29" x14ac:dyDescent="0.3">
      <c r="A2754" s="2">
        <v>45068.449212962973</v>
      </c>
      <c r="B2754" t="s">
        <v>29</v>
      </c>
      <c r="C2754" s="4" t="s">
        <v>2584</v>
      </c>
      <c r="D2754" t="s">
        <v>31</v>
      </c>
      <c r="E2754" t="s">
        <v>68</v>
      </c>
      <c r="F2754" t="s">
        <v>122</v>
      </c>
      <c r="G2754" t="s">
        <v>34</v>
      </c>
      <c r="H2754" t="s">
        <v>57</v>
      </c>
      <c r="I2754" t="s">
        <v>36</v>
      </c>
      <c r="J2754">
        <v>3</v>
      </c>
      <c r="K2754" t="s">
        <v>123</v>
      </c>
      <c r="L2754" t="s">
        <v>194</v>
      </c>
      <c r="M2754" t="s">
        <v>515</v>
      </c>
      <c r="N2754" t="s">
        <v>989</v>
      </c>
      <c r="O2754" t="s">
        <v>225</v>
      </c>
      <c r="P2754" t="s">
        <v>66</v>
      </c>
      <c r="Q2754" t="s">
        <v>35</v>
      </c>
      <c r="R2754" t="s">
        <v>495</v>
      </c>
      <c r="S2754" t="s">
        <v>3193</v>
      </c>
      <c r="T2754">
        <v>50</v>
      </c>
      <c r="U2754">
        <v>111130</v>
      </c>
      <c r="V2754">
        <v>0</v>
      </c>
      <c r="W2754" t="s">
        <v>44</v>
      </c>
      <c r="X2754" t="s">
        <v>43</v>
      </c>
      <c r="Y2754" t="s">
        <v>43</v>
      </c>
      <c r="Z2754">
        <v>0</v>
      </c>
      <c r="AA2754" t="s">
        <v>45</v>
      </c>
      <c r="AB2754" t="s">
        <v>43</v>
      </c>
      <c r="AC2754" t="s">
        <v>43</v>
      </c>
    </row>
    <row r="2755" spans="1:29" x14ac:dyDescent="0.3">
      <c r="A2755" s="2">
        <v>45068.460034722222</v>
      </c>
      <c r="B2755" t="s">
        <v>29</v>
      </c>
      <c r="C2755" s="4" t="s">
        <v>2584</v>
      </c>
      <c r="D2755" t="s">
        <v>31</v>
      </c>
      <c r="E2755" t="s">
        <v>73</v>
      </c>
      <c r="F2755" t="s">
        <v>122</v>
      </c>
      <c r="G2755" t="s">
        <v>56</v>
      </c>
      <c r="H2755" t="s">
        <v>57</v>
      </c>
      <c r="I2755" t="s">
        <v>36</v>
      </c>
      <c r="J2755">
        <v>7</v>
      </c>
      <c r="K2755" t="s">
        <v>499</v>
      </c>
      <c r="L2755" t="s">
        <v>49</v>
      </c>
      <c r="M2755" t="s">
        <v>511</v>
      </c>
      <c r="N2755" t="s">
        <v>1494</v>
      </c>
      <c r="O2755" t="s">
        <v>41</v>
      </c>
      <c r="P2755" t="s">
        <v>77</v>
      </c>
      <c r="Q2755" t="s">
        <v>481</v>
      </c>
      <c r="R2755" t="s">
        <v>34</v>
      </c>
      <c r="S2755" t="s">
        <v>3194</v>
      </c>
      <c r="T2755">
        <v>3140</v>
      </c>
      <c r="U2755">
        <v>7190</v>
      </c>
      <c r="V2755">
        <v>0</v>
      </c>
      <c r="W2755" t="s">
        <v>44</v>
      </c>
      <c r="X2755" t="s">
        <v>43</v>
      </c>
      <c r="Y2755" t="s">
        <v>43</v>
      </c>
      <c r="Z2755">
        <v>0</v>
      </c>
      <c r="AA2755" t="s">
        <v>45</v>
      </c>
      <c r="AB2755" t="s">
        <v>43</v>
      </c>
      <c r="AC2755" t="s">
        <v>43</v>
      </c>
    </row>
    <row r="2756" spans="1:29" x14ac:dyDescent="0.3">
      <c r="A2756" s="2">
        <v>45068.482499999998</v>
      </c>
      <c r="B2756" t="s">
        <v>29</v>
      </c>
      <c r="C2756" s="4" t="s">
        <v>2584</v>
      </c>
      <c r="D2756" t="s">
        <v>31</v>
      </c>
      <c r="E2756" t="s">
        <v>73</v>
      </c>
      <c r="F2756" t="s">
        <v>33</v>
      </c>
      <c r="G2756" t="s">
        <v>34</v>
      </c>
      <c r="H2756" t="s">
        <v>35</v>
      </c>
      <c r="I2756" t="s">
        <v>36</v>
      </c>
      <c r="J2756">
        <v>7</v>
      </c>
      <c r="K2756" t="s">
        <v>123</v>
      </c>
      <c r="L2756" t="s">
        <v>38</v>
      </c>
      <c r="M2756" t="s">
        <v>540</v>
      </c>
      <c r="N2756" t="s">
        <v>522</v>
      </c>
      <c r="O2756" t="s">
        <v>41</v>
      </c>
      <c r="P2756" t="s">
        <v>52</v>
      </c>
      <c r="Q2756" t="s">
        <v>35</v>
      </c>
      <c r="R2756" t="s">
        <v>34</v>
      </c>
      <c r="S2756" t="s">
        <v>3195</v>
      </c>
      <c r="T2756">
        <v>50</v>
      </c>
      <c r="U2756">
        <v>151</v>
      </c>
      <c r="V2756">
        <v>0</v>
      </c>
      <c r="W2756" t="s">
        <v>44</v>
      </c>
      <c r="X2756" t="s">
        <v>43</v>
      </c>
      <c r="Y2756" t="s">
        <v>43</v>
      </c>
      <c r="Z2756">
        <v>0</v>
      </c>
      <c r="AA2756" t="s">
        <v>45</v>
      </c>
      <c r="AB2756" t="s">
        <v>43</v>
      </c>
      <c r="AC2756" t="s">
        <v>43</v>
      </c>
    </row>
    <row r="2757" spans="1:29" x14ac:dyDescent="0.3">
      <c r="A2757" s="2">
        <v>45068.499965277777</v>
      </c>
      <c r="B2757" t="s">
        <v>29</v>
      </c>
      <c r="C2757" s="4" t="s">
        <v>3196</v>
      </c>
      <c r="D2757" t="s">
        <v>54</v>
      </c>
      <c r="E2757" t="s">
        <v>32</v>
      </c>
      <c r="F2757" t="s">
        <v>33</v>
      </c>
      <c r="G2757" t="s">
        <v>56</v>
      </c>
      <c r="H2757" t="s">
        <v>57</v>
      </c>
      <c r="I2757" t="s">
        <v>58</v>
      </c>
      <c r="J2757">
        <v>5</v>
      </c>
      <c r="K2757" t="s">
        <v>123</v>
      </c>
      <c r="L2757" t="s">
        <v>69</v>
      </c>
      <c r="M2757" t="s">
        <v>515</v>
      </c>
      <c r="N2757" t="s">
        <v>530</v>
      </c>
      <c r="O2757" t="s">
        <v>125</v>
      </c>
      <c r="P2757" t="s">
        <v>66</v>
      </c>
      <c r="Q2757" t="s">
        <v>481</v>
      </c>
      <c r="R2757" t="s">
        <v>507</v>
      </c>
      <c r="S2757" t="s">
        <v>3197</v>
      </c>
      <c r="T2757">
        <v>4150</v>
      </c>
      <c r="U2757">
        <v>91110</v>
      </c>
      <c r="V2757">
        <v>0</v>
      </c>
      <c r="W2757" t="s">
        <v>44</v>
      </c>
      <c r="X2757" t="s">
        <v>43</v>
      </c>
      <c r="Y2757" t="s">
        <v>43</v>
      </c>
      <c r="Z2757">
        <v>0</v>
      </c>
      <c r="AA2757" t="s">
        <v>45</v>
      </c>
      <c r="AB2757" t="s">
        <v>43</v>
      </c>
      <c r="AC2757" t="s">
        <v>43</v>
      </c>
    </row>
    <row r="2758" spans="1:29" x14ac:dyDescent="0.3">
      <c r="A2758" s="2">
        <v>45068.506319444437</v>
      </c>
      <c r="B2758" t="s">
        <v>29</v>
      </c>
      <c r="C2758" s="4" t="s">
        <v>3010</v>
      </c>
      <c r="D2758" t="s">
        <v>31</v>
      </c>
      <c r="E2758" t="s">
        <v>55</v>
      </c>
      <c r="F2758" t="s">
        <v>33</v>
      </c>
      <c r="G2758" t="s">
        <v>56</v>
      </c>
      <c r="H2758" t="s">
        <v>57</v>
      </c>
      <c r="I2758" t="s">
        <v>58</v>
      </c>
      <c r="J2758">
        <v>6</v>
      </c>
      <c r="K2758" t="s">
        <v>81</v>
      </c>
      <c r="L2758" t="s">
        <v>69</v>
      </c>
      <c r="M2758" t="s">
        <v>505</v>
      </c>
      <c r="N2758" t="s">
        <v>598</v>
      </c>
      <c r="O2758" t="s">
        <v>125</v>
      </c>
      <c r="P2758" t="s">
        <v>52</v>
      </c>
      <c r="Q2758" t="s">
        <v>57</v>
      </c>
      <c r="R2758" t="s">
        <v>507</v>
      </c>
      <c r="S2758" t="s">
        <v>3198</v>
      </c>
      <c r="T2758">
        <v>2125</v>
      </c>
      <c r="U2758">
        <v>111130</v>
      </c>
      <c r="V2758">
        <v>0</v>
      </c>
      <c r="W2758" t="s">
        <v>44</v>
      </c>
      <c r="X2758" t="s">
        <v>43</v>
      </c>
      <c r="Y2758" t="s">
        <v>43</v>
      </c>
      <c r="Z2758">
        <v>0</v>
      </c>
      <c r="AA2758" t="s">
        <v>45</v>
      </c>
      <c r="AB2758" t="s">
        <v>43</v>
      </c>
      <c r="AC2758" t="s">
        <v>43</v>
      </c>
    </row>
    <row r="2759" spans="1:29" x14ac:dyDescent="0.3">
      <c r="A2759" s="2">
        <v>45068.650127314817</v>
      </c>
      <c r="B2759" t="s">
        <v>29</v>
      </c>
      <c r="C2759" s="4" t="s">
        <v>245</v>
      </c>
      <c r="D2759" t="s">
        <v>31</v>
      </c>
      <c r="E2759" t="s">
        <v>32</v>
      </c>
      <c r="F2759" t="s">
        <v>47</v>
      </c>
      <c r="G2759" t="s">
        <v>56</v>
      </c>
      <c r="H2759" t="s">
        <v>35</v>
      </c>
      <c r="I2759" t="s">
        <v>36</v>
      </c>
      <c r="J2759">
        <v>7</v>
      </c>
      <c r="K2759" t="s">
        <v>48</v>
      </c>
      <c r="L2759" t="s">
        <v>69</v>
      </c>
      <c r="M2759" t="s">
        <v>505</v>
      </c>
      <c r="N2759" t="s">
        <v>750</v>
      </c>
      <c r="O2759" t="s">
        <v>113</v>
      </c>
      <c r="P2759" t="s">
        <v>88</v>
      </c>
      <c r="Q2759" t="s">
        <v>35</v>
      </c>
      <c r="R2759" t="s">
        <v>495</v>
      </c>
      <c r="S2759" t="s">
        <v>3199</v>
      </c>
      <c r="T2759">
        <v>50</v>
      </c>
      <c r="U2759">
        <v>151</v>
      </c>
      <c r="V2759">
        <v>0</v>
      </c>
      <c r="W2759" t="s">
        <v>44</v>
      </c>
      <c r="X2759" t="s">
        <v>43</v>
      </c>
      <c r="Y2759" t="s">
        <v>43</v>
      </c>
      <c r="Z2759">
        <v>0</v>
      </c>
      <c r="AA2759" t="s">
        <v>45</v>
      </c>
      <c r="AB2759" t="s">
        <v>43</v>
      </c>
      <c r="AC2759" t="s">
        <v>43</v>
      </c>
    </row>
    <row r="2760" spans="1:29" x14ac:dyDescent="0.3">
      <c r="A2760" s="2">
        <v>45068.68072916667</v>
      </c>
      <c r="B2760" t="s">
        <v>29</v>
      </c>
      <c r="C2760" s="4" t="s">
        <v>815</v>
      </c>
      <c r="D2760" t="s">
        <v>31</v>
      </c>
      <c r="E2760" t="s">
        <v>32</v>
      </c>
      <c r="F2760" t="s">
        <v>33</v>
      </c>
      <c r="G2760" t="s">
        <v>56</v>
      </c>
      <c r="H2760" t="s">
        <v>35</v>
      </c>
      <c r="I2760" t="s">
        <v>58</v>
      </c>
      <c r="J2760">
        <v>9</v>
      </c>
      <c r="K2760" t="s">
        <v>499</v>
      </c>
      <c r="L2760" t="s">
        <v>49</v>
      </c>
      <c r="M2760" t="s">
        <v>515</v>
      </c>
      <c r="N2760" t="s">
        <v>1202</v>
      </c>
      <c r="O2760" t="s">
        <v>125</v>
      </c>
      <c r="P2760" t="s">
        <v>95</v>
      </c>
      <c r="Q2760" t="s">
        <v>481</v>
      </c>
      <c r="R2760" t="s">
        <v>507</v>
      </c>
      <c r="S2760" t="s">
        <v>3200</v>
      </c>
      <c r="T2760">
        <v>2630</v>
      </c>
      <c r="U2760">
        <v>7190</v>
      </c>
      <c r="V2760">
        <v>0</v>
      </c>
      <c r="W2760" t="s">
        <v>44</v>
      </c>
      <c r="X2760" t="s">
        <v>43</v>
      </c>
      <c r="Y2760" t="s">
        <v>43</v>
      </c>
      <c r="Z2760">
        <v>0</v>
      </c>
      <c r="AA2760" t="s">
        <v>45</v>
      </c>
      <c r="AB2760" t="s">
        <v>43</v>
      </c>
      <c r="AC2760" t="s">
        <v>43</v>
      </c>
    </row>
    <row r="2761" spans="1:29" x14ac:dyDescent="0.3">
      <c r="A2761" s="2">
        <v>45068.763564814813</v>
      </c>
      <c r="B2761" t="s">
        <v>29</v>
      </c>
      <c r="C2761" s="4" t="s">
        <v>538</v>
      </c>
      <c r="D2761" t="s">
        <v>31</v>
      </c>
      <c r="E2761" t="s">
        <v>32</v>
      </c>
      <c r="F2761" t="s">
        <v>33</v>
      </c>
      <c r="G2761" t="s">
        <v>34</v>
      </c>
      <c r="H2761" t="s">
        <v>35</v>
      </c>
      <c r="I2761" t="s">
        <v>58</v>
      </c>
      <c r="J2761">
        <v>5</v>
      </c>
      <c r="K2761" t="s">
        <v>48</v>
      </c>
      <c r="L2761" t="s">
        <v>49</v>
      </c>
      <c r="M2761" t="s">
        <v>560</v>
      </c>
      <c r="N2761" t="s">
        <v>857</v>
      </c>
      <c r="O2761" t="s">
        <v>41</v>
      </c>
      <c r="P2761" t="s">
        <v>66</v>
      </c>
      <c r="Q2761" t="s">
        <v>481</v>
      </c>
      <c r="R2761" t="s">
        <v>495</v>
      </c>
      <c r="S2761" t="s">
        <v>3201</v>
      </c>
      <c r="T2761">
        <v>50</v>
      </c>
      <c r="U2761">
        <v>151</v>
      </c>
      <c r="V2761">
        <v>0</v>
      </c>
      <c r="W2761" t="s">
        <v>44</v>
      </c>
      <c r="X2761" t="s">
        <v>43</v>
      </c>
      <c r="Y2761" t="s">
        <v>43</v>
      </c>
      <c r="Z2761">
        <v>0</v>
      </c>
      <c r="AA2761" t="s">
        <v>45</v>
      </c>
      <c r="AB2761" t="s">
        <v>43</v>
      </c>
      <c r="AC2761" t="s">
        <v>43</v>
      </c>
    </row>
    <row r="2762" spans="1:29" x14ac:dyDescent="0.3">
      <c r="A2762" s="2">
        <v>45068.788865740738</v>
      </c>
      <c r="B2762" t="s">
        <v>29</v>
      </c>
      <c r="C2762" s="4" t="s">
        <v>3202</v>
      </c>
      <c r="D2762" t="s">
        <v>31</v>
      </c>
      <c r="E2762" t="s">
        <v>73</v>
      </c>
      <c r="F2762" t="s">
        <v>47</v>
      </c>
      <c r="G2762" t="s">
        <v>495</v>
      </c>
      <c r="H2762" t="s">
        <v>57</v>
      </c>
      <c r="I2762" t="s">
        <v>58</v>
      </c>
      <c r="J2762">
        <v>1</v>
      </c>
      <c r="K2762" t="s">
        <v>81</v>
      </c>
      <c r="L2762" t="s">
        <v>38</v>
      </c>
      <c r="M2762" t="s">
        <v>505</v>
      </c>
      <c r="N2762" t="s">
        <v>666</v>
      </c>
      <c r="O2762" t="s">
        <v>125</v>
      </c>
      <c r="P2762" t="s">
        <v>109</v>
      </c>
      <c r="Q2762" t="s">
        <v>57</v>
      </c>
      <c r="R2762" t="s">
        <v>495</v>
      </c>
      <c r="S2762" t="s">
        <v>3203</v>
      </c>
      <c r="T2762">
        <v>1115</v>
      </c>
      <c r="U2762">
        <v>7190</v>
      </c>
      <c r="V2762">
        <v>0</v>
      </c>
      <c r="W2762" t="s">
        <v>44</v>
      </c>
      <c r="X2762" t="s">
        <v>43</v>
      </c>
      <c r="Y2762" t="s">
        <v>43</v>
      </c>
      <c r="Z2762">
        <v>0</v>
      </c>
      <c r="AA2762" t="s">
        <v>45</v>
      </c>
      <c r="AB2762" t="s">
        <v>43</v>
      </c>
      <c r="AC2762" t="s">
        <v>43</v>
      </c>
    </row>
    <row r="2763" spans="1:29" x14ac:dyDescent="0.3">
      <c r="A2763" s="2">
        <v>45068.790324074071</v>
      </c>
      <c r="B2763" t="s">
        <v>29</v>
      </c>
      <c r="C2763" s="4" t="s">
        <v>239</v>
      </c>
      <c r="D2763" t="s">
        <v>31</v>
      </c>
      <c r="E2763" t="s">
        <v>64</v>
      </c>
      <c r="F2763" t="s">
        <v>33</v>
      </c>
      <c r="G2763" t="s">
        <v>34</v>
      </c>
      <c r="H2763" t="s">
        <v>35</v>
      </c>
      <c r="I2763" t="s">
        <v>36</v>
      </c>
      <c r="J2763">
        <v>6</v>
      </c>
      <c r="K2763" t="s">
        <v>123</v>
      </c>
      <c r="L2763" t="s">
        <v>49</v>
      </c>
      <c r="M2763" t="s">
        <v>490</v>
      </c>
      <c r="N2763" t="s">
        <v>3204</v>
      </c>
      <c r="O2763" t="s">
        <v>41</v>
      </c>
      <c r="P2763" t="s">
        <v>703</v>
      </c>
      <c r="Q2763" t="s">
        <v>35</v>
      </c>
      <c r="R2763" t="s">
        <v>34</v>
      </c>
      <c r="S2763" t="s">
        <v>3205</v>
      </c>
      <c r="T2763">
        <v>2125</v>
      </c>
      <c r="U2763">
        <v>7190</v>
      </c>
      <c r="V2763">
        <v>0</v>
      </c>
      <c r="W2763" t="s">
        <v>44</v>
      </c>
      <c r="X2763" t="s">
        <v>43</v>
      </c>
      <c r="Y2763" t="s">
        <v>43</v>
      </c>
      <c r="Z2763">
        <v>0</v>
      </c>
      <c r="AA2763" t="s">
        <v>45</v>
      </c>
      <c r="AB2763" t="s">
        <v>43</v>
      </c>
      <c r="AC2763" t="s">
        <v>43</v>
      </c>
    </row>
    <row r="2764" spans="1:29" x14ac:dyDescent="0.3">
      <c r="A2764" s="2">
        <v>45068.815601851849</v>
      </c>
      <c r="B2764" t="s">
        <v>29</v>
      </c>
      <c r="C2764" s="4" t="s">
        <v>2912</v>
      </c>
      <c r="D2764" t="s">
        <v>54</v>
      </c>
      <c r="E2764" t="s">
        <v>73</v>
      </c>
      <c r="F2764" t="s">
        <v>33</v>
      </c>
      <c r="G2764" t="s">
        <v>56</v>
      </c>
      <c r="H2764" t="s">
        <v>57</v>
      </c>
      <c r="I2764" t="s">
        <v>58</v>
      </c>
      <c r="J2764">
        <v>5</v>
      </c>
      <c r="K2764" t="s">
        <v>81</v>
      </c>
      <c r="L2764" t="s">
        <v>69</v>
      </c>
      <c r="M2764" t="s">
        <v>595</v>
      </c>
      <c r="N2764" t="s">
        <v>666</v>
      </c>
      <c r="O2764" t="s">
        <v>113</v>
      </c>
      <c r="P2764" t="s">
        <v>88</v>
      </c>
      <c r="Q2764" t="s">
        <v>57</v>
      </c>
      <c r="R2764" t="s">
        <v>507</v>
      </c>
      <c r="S2764" t="s">
        <v>3206</v>
      </c>
      <c r="T2764">
        <v>3140</v>
      </c>
      <c r="U2764">
        <v>5070</v>
      </c>
      <c r="V2764">
        <v>0</v>
      </c>
      <c r="W2764" t="s">
        <v>44</v>
      </c>
      <c r="X2764" t="s">
        <v>43</v>
      </c>
      <c r="Y2764" t="s">
        <v>43</v>
      </c>
      <c r="Z2764">
        <v>0</v>
      </c>
      <c r="AA2764" t="s">
        <v>45</v>
      </c>
      <c r="AB2764" t="s">
        <v>43</v>
      </c>
      <c r="AC2764" t="s">
        <v>43</v>
      </c>
    </row>
    <row r="2765" spans="1:29" x14ac:dyDescent="0.3">
      <c r="A2765" s="2">
        <v>45068.829050925917</v>
      </c>
      <c r="B2765" t="s">
        <v>29</v>
      </c>
      <c r="C2765" s="4" t="s">
        <v>630</v>
      </c>
      <c r="D2765" t="s">
        <v>31</v>
      </c>
      <c r="E2765" t="s">
        <v>73</v>
      </c>
      <c r="F2765" t="s">
        <v>122</v>
      </c>
      <c r="G2765" t="s">
        <v>34</v>
      </c>
      <c r="H2765" t="s">
        <v>35</v>
      </c>
      <c r="I2765" t="s">
        <v>36</v>
      </c>
      <c r="J2765">
        <v>5</v>
      </c>
      <c r="K2765" t="s">
        <v>37</v>
      </c>
      <c r="L2765" t="s">
        <v>69</v>
      </c>
      <c r="M2765" t="s">
        <v>511</v>
      </c>
      <c r="N2765" t="s">
        <v>893</v>
      </c>
      <c r="O2765" t="s">
        <v>41</v>
      </c>
      <c r="P2765" t="s">
        <v>204</v>
      </c>
      <c r="Q2765" t="s">
        <v>481</v>
      </c>
      <c r="R2765" t="s">
        <v>34</v>
      </c>
      <c r="S2765" t="s">
        <v>3207</v>
      </c>
      <c r="T2765">
        <v>50</v>
      </c>
      <c r="U2765">
        <v>91110</v>
      </c>
      <c r="V2765">
        <v>0</v>
      </c>
      <c r="W2765" t="s">
        <v>44</v>
      </c>
      <c r="X2765" t="s">
        <v>43</v>
      </c>
      <c r="Y2765" t="s">
        <v>43</v>
      </c>
      <c r="Z2765">
        <v>0</v>
      </c>
      <c r="AA2765" t="s">
        <v>45</v>
      </c>
      <c r="AB2765" t="s">
        <v>43</v>
      </c>
      <c r="AC2765" t="s">
        <v>43</v>
      </c>
    </row>
    <row r="2766" spans="1:29" x14ac:dyDescent="0.3">
      <c r="A2766" s="2">
        <v>45069.854201388887</v>
      </c>
      <c r="B2766" t="s">
        <v>29</v>
      </c>
      <c r="C2766" s="4" t="s">
        <v>145</v>
      </c>
      <c r="D2766" t="s">
        <v>31</v>
      </c>
      <c r="E2766" t="s">
        <v>32</v>
      </c>
      <c r="F2766" t="s">
        <v>33</v>
      </c>
      <c r="G2766" t="s">
        <v>34</v>
      </c>
      <c r="H2766" t="s">
        <v>35</v>
      </c>
      <c r="I2766" t="s">
        <v>36</v>
      </c>
      <c r="J2766">
        <v>5</v>
      </c>
      <c r="K2766" t="s">
        <v>48</v>
      </c>
      <c r="L2766" t="s">
        <v>49</v>
      </c>
      <c r="M2766" t="s">
        <v>505</v>
      </c>
      <c r="N2766" t="s">
        <v>1794</v>
      </c>
      <c r="O2766" t="s">
        <v>41</v>
      </c>
      <c r="P2766" t="s">
        <v>95</v>
      </c>
      <c r="Q2766" t="s">
        <v>481</v>
      </c>
      <c r="R2766" t="s">
        <v>34</v>
      </c>
      <c r="S2766" t="s">
        <v>3208</v>
      </c>
      <c r="T2766">
        <v>50</v>
      </c>
      <c r="U2766">
        <v>151</v>
      </c>
      <c r="V2766">
        <v>0</v>
      </c>
      <c r="W2766" t="s">
        <v>44</v>
      </c>
      <c r="X2766" t="s">
        <v>43</v>
      </c>
      <c r="Y2766" t="s">
        <v>43</v>
      </c>
      <c r="Z2766">
        <v>0</v>
      </c>
      <c r="AA2766" t="s">
        <v>45</v>
      </c>
      <c r="AB2766" t="s">
        <v>43</v>
      </c>
      <c r="AC2766" t="s">
        <v>43</v>
      </c>
    </row>
    <row r="2767" spans="1:29" x14ac:dyDescent="0.3">
      <c r="A2767" s="2">
        <v>45070.245011574072</v>
      </c>
      <c r="B2767" t="s">
        <v>29</v>
      </c>
      <c r="C2767" s="4" t="s">
        <v>3209</v>
      </c>
      <c r="D2767" t="s">
        <v>54</v>
      </c>
      <c r="E2767" t="s">
        <v>73</v>
      </c>
      <c r="F2767" t="s">
        <v>33</v>
      </c>
      <c r="G2767" t="s">
        <v>56</v>
      </c>
      <c r="H2767" t="s">
        <v>35</v>
      </c>
      <c r="I2767" t="s">
        <v>36</v>
      </c>
      <c r="J2767">
        <v>5</v>
      </c>
      <c r="K2767" t="s">
        <v>48</v>
      </c>
      <c r="L2767" t="s">
        <v>69</v>
      </c>
      <c r="M2767" t="s">
        <v>680</v>
      </c>
      <c r="N2767" t="s">
        <v>2570</v>
      </c>
      <c r="O2767" t="s">
        <v>41</v>
      </c>
      <c r="P2767" t="s">
        <v>133</v>
      </c>
      <c r="Q2767" t="s">
        <v>481</v>
      </c>
      <c r="R2767" t="s">
        <v>507</v>
      </c>
      <c r="S2767" t="s">
        <v>3210</v>
      </c>
      <c r="T2767">
        <v>2125</v>
      </c>
      <c r="U2767">
        <v>91110</v>
      </c>
      <c r="V2767">
        <v>0</v>
      </c>
      <c r="W2767" t="s">
        <v>44</v>
      </c>
      <c r="X2767" t="s">
        <v>43</v>
      </c>
      <c r="Y2767" t="s">
        <v>43</v>
      </c>
      <c r="Z2767">
        <v>0</v>
      </c>
      <c r="AA2767" t="s">
        <v>45</v>
      </c>
      <c r="AB2767" t="s">
        <v>43</v>
      </c>
      <c r="AC2767" t="s">
        <v>43</v>
      </c>
    </row>
    <row r="2768" spans="1:29" x14ac:dyDescent="0.3">
      <c r="A2768" s="2">
        <v>45070.414398148147</v>
      </c>
      <c r="B2768" t="s">
        <v>29</v>
      </c>
      <c r="C2768" s="4" t="s">
        <v>469</v>
      </c>
      <c r="D2768" t="s">
        <v>31</v>
      </c>
      <c r="E2768" t="s">
        <v>55</v>
      </c>
      <c r="F2768" t="s">
        <v>33</v>
      </c>
      <c r="G2768" t="s">
        <v>56</v>
      </c>
      <c r="H2768" t="s">
        <v>57</v>
      </c>
      <c r="I2768" t="s">
        <v>58</v>
      </c>
      <c r="J2768">
        <v>10</v>
      </c>
      <c r="K2768" t="s">
        <v>81</v>
      </c>
      <c r="L2768" t="s">
        <v>38</v>
      </c>
      <c r="M2768" t="s">
        <v>505</v>
      </c>
      <c r="N2768" t="s">
        <v>571</v>
      </c>
      <c r="O2768" t="s">
        <v>113</v>
      </c>
      <c r="P2768" t="s">
        <v>42</v>
      </c>
      <c r="Q2768" t="s">
        <v>57</v>
      </c>
      <c r="R2768" t="s">
        <v>507</v>
      </c>
      <c r="S2768" t="s">
        <v>3211</v>
      </c>
      <c r="T2768">
        <v>2630</v>
      </c>
      <c r="U2768">
        <v>7190</v>
      </c>
      <c r="V2768">
        <v>0</v>
      </c>
      <c r="W2768" t="s">
        <v>44</v>
      </c>
      <c r="X2768" t="s">
        <v>43</v>
      </c>
      <c r="Y2768" t="s">
        <v>43</v>
      </c>
      <c r="Z2768">
        <v>0</v>
      </c>
      <c r="AA2768" t="s">
        <v>45</v>
      </c>
      <c r="AB2768" t="s">
        <v>43</v>
      </c>
      <c r="AC2768" t="s">
        <v>43</v>
      </c>
    </row>
    <row r="2769" spans="1:29" x14ac:dyDescent="0.3">
      <c r="A2769" s="2">
        <v>45071.663414351853</v>
      </c>
      <c r="B2769" t="s">
        <v>29</v>
      </c>
      <c r="C2769" s="4" t="s">
        <v>3212</v>
      </c>
      <c r="D2769" t="s">
        <v>54</v>
      </c>
      <c r="E2769" t="s">
        <v>55</v>
      </c>
      <c r="F2769" t="s">
        <v>47</v>
      </c>
      <c r="G2769" t="s">
        <v>56</v>
      </c>
      <c r="H2769" t="s">
        <v>35</v>
      </c>
      <c r="I2769" t="s">
        <v>36</v>
      </c>
      <c r="J2769">
        <v>10</v>
      </c>
      <c r="K2769" t="s">
        <v>37</v>
      </c>
      <c r="L2769" t="s">
        <v>49</v>
      </c>
      <c r="M2769" t="s">
        <v>529</v>
      </c>
      <c r="N2769" t="s">
        <v>1168</v>
      </c>
      <c r="O2769" t="s">
        <v>41</v>
      </c>
      <c r="P2769" t="s">
        <v>52</v>
      </c>
      <c r="Q2769" t="s">
        <v>35</v>
      </c>
      <c r="R2769" t="s">
        <v>34</v>
      </c>
      <c r="S2769" t="s">
        <v>3213</v>
      </c>
      <c r="T2769">
        <v>50</v>
      </c>
      <c r="U2769">
        <v>131150</v>
      </c>
      <c r="V2769">
        <v>0</v>
      </c>
      <c r="W2769" t="s">
        <v>44</v>
      </c>
      <c r="X2769" t="s">
        <v>43</v>
      </c>
      <c r="Y2769" t="s">
        <v>43</v>
      </c>
      <c r="Z2769">
        <v>0</v>
      </c>
      <c r="AA2769" t="s">
        <v>45</v>
      </c>
      <c r="AB2769" t="s">
        <v>43</v>
      </c>
      <c r="AC2769" t="s">
        <v>43</v>
      </c>
    </row>
    <row r="2770" spans="1:29" x14ac:dyDescent="0.3">
      <c r="A2770" s="2">
        <v>45072.807476851849</v>
      </c>
      <c r="B2770" t="s">
        <v>29</v>
      </c>
      <c r="C2770" s="4" t="s">
        <v>3214</v>
      </c>
      <c r="D2770" t="s">
        <v>31</v>
      </c>
      <c r="E2770" t="s">
        <v>73</v>
      </c>
      <c r="F2770" t="s">
        <v>33</v>
      </c>
      <c r="G2770" t="s">
        <v>56</v>
      </c>
      <c r="H2770" t="s">
        <v>35</v>
      </c>
      <c r="I2770" t="s">
        <v>36</v>
      </c>
      <c r="J2770">
        <v>8</v>
      </c>
      <c r="K2770" t="s">
        <v>499</v>
      </c>
      <c r="L2770" t="s">
        <v>49</v>
      </c>
      <c r="M2770" t="s">
        <v>490</v>
      </c>
      <c r="N2770" t="s">
        <v>1202</v>
      </c>
      <c r="O2770" t="s">
        <v>41</v>
      </c>
      <c r="P2770" t="s">
        <v>42</v>
      </c>
      <c r="Q2770" t="s">
        <v>481</v>
      </c>
      <c r="R2770" t="s">
        <v>507</v>
      </c>
      <c r="S2770" t="s">
        <v>3215</v>
      </c>
      <c r="T2770">
        <v>50</v>
      </c>
      <c r="U2770">
        <v>111130</v>
      </c>
      <c r="V2770">
        <v>0</v>
      </c>
      <c r="W2770" t="s">
        <v>44</v>
      </c>
      <c r="X2770" t="s">
        <v>43</v>
      </c>
      <c r="Y2770" t="s">
        <v>43</v>
      </c>
      <c r="Z2770">
        <v>0</v>
      </c>
      <c r="AA2770" t="s">
        <v>45</v>
      </c>
      <c r="AB2770" t="s">
        <v>43</v>
      </c>
      <c r="AC2770" t="s">
        <v>43</v>
      </c>
    </row>
    <row r="2771" spans="1:29" x14ac:dyDescent="0.3">
      <c r="A2771" s="2">
        <v>45073.468831018523</v>
      </c>
      <c r="B2771" t="s">
        <v>29</v>
      </c>
      <c r="C2771" s="4" t="s">
        <v>1485</v>
      </c>
      <c r="D2771" t="s">
        <v>31</v>
      </c>
      <c r="E2771" t="s">
        <v>68</v>
      </c>
      <c r="F2771" t="s">
        <v>122</v>
      </c>
      <c r="G2771" t="s">
        <v>56</v>
      </c>
      <c r="H2771" t="s">
        <v>57</v>
      </c>
      <c r="I2771" t="s">
        <v>36</v>
      </c>
      <c r="J2771">
        <v>5</v>
      </c>
      <c r="K2771" t="s">
        <v>123</v>
      </c>
      <c r="L2771" t="s">
        <v>49</v>
      </c>
      <c r="M2771" t="s">
        <v>490</v>
      </c>
      <c r="N2771" t="s">
        <v>822</v>
      </c>
      <c r="O2771" t="s">
        <v>41</v>
      </c>
      <c r="P2771" t="s">
        <v>62</v>
      </c>
      <c r="Q2771" t="s">
        <v>481</v>
      </c>
      <c r="R2771" t="s">
        <v>34</v>
      </c>
      <c r="S2771" t="s">
        <v>3216</v>
      </c>
      <c r="T2771">
        <v>50</v>
      </c>
      <c r="U2771">
        <v>151</v>
      </c>
      <c r="V2771">
        <v>0</v>
      </c>
      <c r="W2771" t="s">
        <v>44</v>
      </c>
      <c r="X2771" t="s">
        <v>43</v>
      </c>
      <c r="Y2771" t="s">
        <v>43</v>
      </c>
      <c r="Z2771">
        <v>0</v>
      </c>
      <c r="AA2771" t="s">
        <v>45</v>
      </c>
      <c r="AB2771" t="s">
        <v>43</v>
      </c>
      <c r="AC2771" t="s">
        <v>43</v>
      </c>
    </row>
    <row r="2772" spans="1:29" x14ac:dyDescent="0.3">
      <c r="A2772" s="2">
        <v>45073.811979166669</v>
      </c>
      <c r="B2772" t="s">
        <v>29</v>
      </c>
      <c r="C2772" s="4" t="s">
        <v>3217</v>
      </c>
      <c r="D2772" t="s">
        <v>54</v>
      </c>
      <c r="E2772" t="s">
        <v>64</v>
      </c>
      <c r="F2772" t="s">
        <v>122</v>
      </c>
      <c r="G2772" t="s">
        <v>34</v>
      </c>
      <c r="H2772" t="s">
        <v>35</v>
      </c>
      <c r="I2772" t="s">
        <v>36</v>
      </c>
      <c r="J2772">
        <v>3</v>
      </c>
      <c r="K2772" t="s">
        <v>499</v>
      </c>
      <c r="L2772" t="s">
        <v>69</v>
      </c>
      <c r="M2772" t="s">
        <v>500</v>
      </c>
      <c r="N2772" t="s">
        <v>488</v>
      </c>
      <c r="O2772" t="s">
        <v>41</v>
      </c>
      <c r="P2772" t="s">
        <v>52</v>
      </c>
      <c r="Q2772" t="s">
        <v>35</v>
      </c>
      <c r="R2772" t="s">
        <v>34</v>
      </c>
      <c r="S2772" t="s">
        <v>3218</v>
      </c>
      <c r="T2772">
        <v>2125</v>
      </c>
      <c r="U2772">
        <v>5070</v>
      </c>
      <c r="V2772">
        <v>0</v>
      </c>
      <c r="W2772" t="s">
        <v>44</v>
      </c>
      <c r="X2772" t="s">
        <v>43</v>
      </c>
      <c r="Y2772" t="s">
        <v>43</v>
      </c>
      <c r="Z2772">
        <v>0</v>
      </c>
      <c r="AA2772" t="s">
        <v>45</v>
      </c>
      <c r="AB2772" t="s">
        <v>43</v>
      </c>
      <c r="AC2772" t="s">
        <v>43</v>
      </c>
    </row>
    <row r="2773" spans="1:29" x14ac:dyDescent="0.3">
      <c r="A2773" s="2">
        <v>45074.560243055559</v>
      </c>
      <c r="B2773" t="s">
        <v>29</v>
      </c>
      <c r="C2773" s="4" t="s">
        <v>3219</v>
      </c>
      <c r="D2773" t="s">
        <v>54</v>
      </c>
      <c r="E2773" t="s">
        <v>64</v>
      </c>
      <c r="F2773" t="s">
        <v>33</v>
      </c>
      <c r="G2773" t="s">
        <v>34</v>
      </c>
      <c r="H2773" t="s">
        <v>35</v>
      </c>
      <c r="I2773" t="s">
        <v>36</v>
      </c>
      <c r="J2773">
        <v>5</v>
      </c>
      <c r="K2773" t="s">
        <v>499</v>
      </c>
      <c r="L2773" t="s">
        <v>49</v>
      </c>
      <c r="M2773" t="s">
        <v>490</v>
      </c>
      <c r="N2773" t="s">
        <v>1383</v>
      </c>
      <c r="O2773" t="s">
        <v>41</v>
      </c>
      <c r="P2773" t="s">
        <v>153</v>
      </c>
      <c r="Q2773" t="s">
        <v>481</v>
      </c>
      <c r="R2773" t="s">
        <v>495</v>
      </c>
      <c r="S2773" t="s">
        <v>3220</v>
      </c>
      <c r="T2773">
        <v>2630</v>
      </c>
      <c r="U2773">
        <v>5070</v>
      </c>
      <c r="V2773">
        <v>0</v>
      </c>
      <c r="W2773" t="s">
        <v>44</v>
      </c>
      <c r="X2773" t="s">
        <v>43</v>
      </c>
      <c r="Y2773" t="s">
        <v>43</v>
      </c>
      <c r="Z2773">
        <v>0</v>
      </c>
      <c r="AA2773" t="s">
        <v>45</v>
      </c>
      <c r="AB2773" t="s">
        <v>43</v>
      </c>
      <c r="AC2773" t="s">
        <v>43</v>
      </c>
    </row>
    <row r="2774" spans="1:29" x14ac:dyDescent="0.3">
      <c r="A2774" s="2">
        <v>45074.767488425918</v>
      </c>
      <c r="B2774" t="s">
        <v>29</v>
      </c>
      <c r="C2774" s="4" t="s">
        <v>2063</v>
      </c>
      <c r="D2774" t="s">
        <v>31</v>
      </c>
      <c r="E2774" t="s">
        <v>73</v>
      </c>
      <c r="F2774" t="s">
        <v>33</v>
      </c>
      <c r="G2774" t="s">
        <v>34</v>
      </c>
      <c r="H2774" t="s">
        <v>57</v>
      </c>
      <c r="I2774" t="s">
        <v>58</v>
      </c>
      <c r="J2774">
        <v>9</v>
      </c>
      <c r="K2774" t="s">
        <v>48</v>
      </c>
      <c r="L2774" t="s">
        <v>49</v>
      </c>
      <c r="M2774" t="s">
        <v>529</v>
      </c>
      <c r="N2774" t="s">
        <v>2316</v>
      </c>
      <c r="O2774" t="s">
        <v>85</v>
      </c>
      <c r="P2774" t="s">
        <v>52</v>
      </c>
      <c r="Q2774" t="s">
        <v>35</v>
      </c>
      <c r="R2774" t="s">
        <v>34</v>
      </c>
      <c r="S2774" t="s">
        <v>3221</v>
      </c>
      <c r="T2774">
        <v>3140</v>
      </c>
      <c r="U2774">
        <v>7190</v>
      </c>
      <c r="V2774">
        <v>0</v>
      </c>
      <c r="W2774" t="s">
        <v>44</v>
      </c>
      <c r="X2774" t="s">
        <v>43</v>
      </c>
      <c r="Y2774" t="s">
        <v>43</v>
      </c>
      <c r="Z2774">
        <v>0</v>
      </c>
      <c r="AA2774" t="s">
        <v>45</v>
      </c>
      <c r="AB2774" t="s">
        <v>43</v>
      </c>
      <c r="AC2774" t="s">
        <v>43</v>
      </c>
    </row>
    <row r="2775" spans="1:29" x14ac:dyDescent="0.3">
      <c r="A2775" s="2">
        <v>45074.933865740742</v>
      </c>
      <c r="B2775" t="s">
        <v>29</v>
      </c>
      <c r="C2775" s="4" t="s">
        <v>2822</v>
      </c>
      <c r="D2775" t="s">
        <v>54</v>
      </c>
      <c r="E2775" t="s">
        <v>32</v>
      </c>
      <c r="F2775" t="s">
        <v>122</v>
      </c>
      <c r="G2775" t="s">
        <v>34</v>
      </c>
      <c r="H2775" t="s">
        <v>35</v>
      </c>
      <c r="I2775" t="s">
        <v>36</v>
      </c>
      <c r="J2775">
        <v>1</v>
      </c>
      <c r="K2775" t="s">
        <v>499</v>
      </c>
      <c r="L2775" t="s">
        <v>49</v>
      </c>
      <c r="M2775" t="s">
        <v>560</v>
      </c>
      <c r="N2775" t="s">
        <v>571</v>
      </c>
      <c r="O2775" t="s">
        <v>41</v>
      </c>
      <c r="P2775" t="s">
        <v>88</v>
      </c>
      <c r="Q2775" t="s">
        <v>35</v>
      </c>
      <c r="R2775" t="s">
        <v>495</v>
      </c>
      <c r="S2775" t="s">
        <v>3222</v>
      </c>
      <c r="T2775">
        <v>2125</v>
      </c>
      <c r="U2775">
        <v>7190</v>
      </c>
      <c r="V2775">
        <v>0</v>
      </c>
      <c r="W2775" t="s">
        <v>44</v>
      </c>
      <c r="X2775" t="s">
        <v>43</v>
      </c>
      <c r="Y2775" t="s">
        <v>43</v>
      </c>
      <c r="Z2775">
        <v>0</v>
      </c>
      <c r="AA2775" t="s">
        <v>45</v>
      </c>
      <c r="AB2775" t="s">
        <v>43</v>
      </c>
      <c r="AC2775" t="s">
        <v>43</v>
      </c>
    </row>
    <row r="2776" spans="1:29" x14ac:dyDescent="0.3">
      <c r="A2776" s="2">
        <v>45075.655046296299</v>
      </c>
      <c r="B2776" t="s">
        <v>29</v>
      </c>
      <c r="C2776" s="4" t="s">
        <v>3223</v>
      </c>
      <c r="D2776" t="s">
        <v>54</v>
      </c>
      <c r="E2776" t="s">
        <v>32</v>
      </c>
      <c r="F2776" t="s">
        <v>33</v>
      </c>
      <c r="G2776" t="s">
        <v>56</v>
      </c>
      <c r="H2776" t="s">
        <v>35</v>
      </c>
      <c r="I2776" t="s">
        <v>36</v>
      </c>
      <c r="J2776">
        <v>5</v>
      </c>
      <c r="K2776" t="s">
        <v>123</v>
      </c>
      <c r="L2776" t="s">
        <v>69</v>
      </c>
      <c r="M2776" t="s">
        <v>511</v>
      </c>
      <c r="N2776" t="s">
        <v>676</v>
      </c>
      <c r="O2776" t="s">
        <v>113</v>
      </c>
      <c r="P2776" t="s">
        <v>77</v>
      </c>
      <c r="Q2776" t="s">
        <v>35</v>
      </c>
      <c r="R2776" t="s">
        <v>34</v>
      </c>
      <c r="S2776" t="s">
        <v>3224</v>
      </c>
      <c r="T2776">
        <v>3140</v>
      </c>
      <c r="U2776">
        <v>91110</v>
      </c>
      <c r="V2776">
        <v>0</v>
      </c>
      <c r="W2776" t="s">
        <v>44</v>
      </c>
      <c r="X2776" t="s">
        <v>43</v>
      </c>
      <c r="Y2776" t="s">
        <v>43</v>
      </c>
      <c r="Z2776">
        <v>0</v>
      </c>
      <c r="AA2776" t="s">
        <v>45</v>
      </c>
      <c r="AB2776" t="s">
        <v>43</v>
      </c>
      <c r="AC2776" t="s">
        <v>43</v>
      </c>
    </row>
    <row r="2777" spans="1:29" x14ac:dyDescent="0.3">
      <c r="A2777" s="2">
        <v>45075.658067129632</v>
      </c>
      <c r="B2777" t="s">
        <v>29</v>
      </c>
      <c r="C2777" s="4" t="s">
        <v>294</v>
      </c>
      <c r="D2777" t="s">
        <v>31</v>
      </c>
      <c r="E2777" t="s">
        <v>32</v>
      </c>
      <c r="F2777" t="s">
        <v>122</v>
      </c>
      <c r="G2777" t="s">
        <v>56</v>
      </c>
      <c r="H2777" t="s">
        <v>57</v>
      </c>
      <c r="I2777" t="s">
        <v>58</v>
      </c>
      <c r="J2777">
        <v>10</v>
      </c>
      <c r="K2777" t="s">
        <v>81</v>
      </c>
      <c r="L2777" t="s">
        <v>49</v>
      </c>
      <c r="M2777" t="s">
        <v>505</v>
      </c>
      <c r="N2777" t="s">
        <v>672</v>
      </c>
      <c r="O2777" t="s">
        <v>41</v>
      </c>
      <c r="P2777" t="s">
        <v>66</v>
      </c>
      <c r="Q2777" t="s">
        <v>481</v>
      </c>
      <c r="R2777" t="s">
        <v>34</v>
      </c>
      <c r="S2777" t="s">
        <v>3225</v>
      </c>
      <c r="T2777">
        <v>2125</v>
      </c>
      <c r="U2777">
        <v>131150</v>
      </c>
      <c r="V2777">
        <v>0</v>
      </c>
      <c r="W2777" t="s">
        <v>44</v>
      </c>
      <c r="X2777" t="s">
        <v>43</v>
      </c>
      <c r="Y2777" t="s">
        <v>43</v>
      </c>
      <c r="Z2777">
        <v>0</v>
      </c>
      <c r="AA2777" t="s">
        <v>45</v>
      </c>
      <c r="AB2777" t="s">
        <v>43</v>
      </c>
      <c r="AC2777" t="s">
        <v>43</v>
      </c>
    </row>
    <row r="2778" spans="1:29" x14ac:dyDescent="0.3">
      <c r="A2778" s="2">
        <v>45076.333726851852</v>
      </c>
      <c r="B2778" t="s">
        <v>29</v>
      </c>
      <c r="C2778" s="4" t="s">
        <v>1125</v>
      </c>
      <c r="D2778" t="s">
        <v>31</v>
      </c>
      <c r="E2778" t="s">
        <v>68</v>
      </c>
      <c r="F2778" t="s">
        <v>47</v>
      </c>
      <c r="G2778" t="s">
        <v>34</v>
      </c>
      <c r="H2778" t="s">
        <v>57</v>
      </c>
      <c r="I2778" t="s">
        <v>36</v>
      </c>
      <c r="J2778">
        <v>7</v>
      </c>
      <c r="K2778" t="s">
        <v>499</v>
      </c>
      <c r="L2778" t="s">
        <v>49</v>
      </c>
      <c r="M2778" t="s">
        <v>560</v>
      </c>
      <c r="N2778" t="s">
        <v>824</v>
      </c>
      <c r="O2778" t="s">
        <v>41</v>
      </c>
      <c r="P2778" t="s">
        <v>77</v>
      </c>
      <c r="Q2778" t="s">
        <v>481</v>
      </c>
      <c r="R2778" t="s">
        <v>495</v>
      </c>
      <c r="S2778" t="s">
        <v>3226</v>
      </c>
      <c r="T2778">
        <v>4150</v>
      </c>
      <c r="U2778">
        <v>7190</v>
      </c>
      <c r="V2778">
        <v>0</v>
      </c>
      <c r="W2778" t="s">
        <v>44</v>
      </c>
      <c r="X2778" t="s">
        <v>43</v>
      </c>
      <c r="Y2778" t="s">
        <v>43</v>
      </c>
      <c r="Z2778">
        <v>0</v>
      </c>
      <c r="AA2778" t="s">
        <v>45</v>
      </c>
      <c r="AB2778" t="s">
        <v>43</v>
      </c>
      <c r="AC2778" t="s">
        <v>43</v>
      </c>
    </row>
    <row r="2779" spans="1:29" x14ac:dyDescent="0.3">
      <c r="A2779" s="2">
        <v>45077.507418981477</v>
      </c>
      <c r="B2779" t="s">
        <v>29</v>
      </c>
      <c r="C2779" s="4" t="s">
        <v>3118</v>
      </c>
      <c r="D2779" t="s">
        <v>31</v>
      </c>
      <c r="E2779" t="s">
        <v>32</v>
      </c>
      <c r="F2779" t="s">
        <v>33</v>
      </c>
      <c r="G2779" t="s">
        <v>56</v>
      </c>
      <c r="H2779" t="s">
        <v>35</v>
      </c>
      <c r="I2779" t="s">
        <v>36</v>
      </c>
      <c r="J2779">
        <v>1</v>
      </c>
      <c r="K2779" t="s">
        <v>81</v>
      </c>
      <c r="L2779" t="s">
        <v>49</v>
      </c>
      <c r="M2779" t="s">
        <v>540</v>
      </c>
      <c r="N2779" t="s">
        <v>578</v>
      </c>
      <c r="O2779" t="s">
        <v>85</v>
      </c>
      <c r="P2779" t="s">
        <v>95</v>
      </c>
      <c r="Q2779" t="s">
        <v>481</v>
      </c>
      <c r="R2779" t="s">
        <v>507</v>
      </c>
      <c r="S2779" t="s">
        <v>3227</v>
      </c>
      <c r="T2779">
        <v>50</v>
      </c>
      <c r="U2779">
        <v>151</v>
      </c>
      <c r="V2779">
        <v>0</v>
      </c>
      <c r="W2779" t="s">
        <v>44</v>
      </c>
      <c r="X2779" t="s">
        <v>43</v>
      </c>
      <c r="Y2779" t="s">
        <v>43</v>
      </c>
      <c r="Z2779">
        <v>0</v>
      </c>
      <c r="AA2779" t="s">
        <v>45</v>
      </c>
      <c r="AB2779" t="s">
        <v>43</v>
      </c>
      <c r="AC2779" t="s">
        <v>43</v>
      </c>
    </row>
    <row r="2780" spans="1:29" x14ac:dyDescent="0.3">
      <c r="A2780" s="2">
        <v>45077.924710648149</v>
      </c>
      <c r="B2780" t="s">
        <v>29</v>
      </c>
      <c r="C2780" s="4" t="s">
        <v>354</v>
      </c>
      <c r="D2780" t="s">
        <v>31</v>
      </c>
      <c r="E2780" t="s">
        <v>73</v>
      </c>
      <c r="F2780" t="s">
        <v>33</v>
      </c>
      <c r="G2780" t="s">
        <v>56</v>
      </c>
      <c r="H2780" t="s">
        <v>35</v>
      </c>
      <c r="I2780" t="s">
        <v>36</v>
      </c>
      <c r="J2780">
        <v>5</v>
      </c>
      <c r="K2780" t="s">
        <v>48</v>
      </c>
      <c r="L2780" t="s">
        <v>49</v>
      </c>
      <c r="M2780" t="s">
        <v>540</v>
      </c>
      <c r="N2780" t="s">
        <v>981</v>
      </c>
      <c r="O2780" t="s">
        <v>113</v>
      </c>
      <c r="P2780" t="s">
        <v>95</v>
      </c>
      <c r="Q2780" t="s">
        <v>481</v>
      </c>
      <c r="R2780" t="s">
        <v>34</v>
      </c>
      <c r="S2780" t="s">
        <v>3228</v>
      </c>
      <c r="T2780">
        <v>4150</v>
      </c>
      <c r="U2780">
        <v>91110</v>
      </c>
      <c r="V2780">
        <v>0</v>
      </c>
      <c r="W2780" t="s">
        <v>44</v>
      </c>
      <c r="X2780" t="s">
        <v>43</v>
      </c>
      <c r="Y2780" t="s">
        <v>43</v>
      </c>
      <c r="Z2780">
        <v>0</v>
      </c>
      <c r="AA2780" t="s">
        <v>45</v>
      </c>
      <c r="AB2780" t="s">
        <v>43</v>
      </c>
      <c r="AC2780" t="s">
        <v>43</v>
      </c>
    </row>
    <row r="2781" spans="1:29" x14ac:dyDescent="0.3">
      <c r="A2781" s="2">
        <v>45079.850324074083</v>
      </c>
      <c r="B2781" t="s">
        <v>29</v>
      </c>
      <c r="C2781" s="4" t="s">
        <v>3229</v>
      </c>
      <c r="D2781" t="s">
        <v>54</v>
      </c>
      <c r="E2781" t="s">
        <v>73</v>
      </c>
      <c r="F2781" t="s">
        <v>122</v>
      </c>
      <c r="G2781" t="s">
        <v>56</v>
      </c>
      <c r="H2781" t="s">
        <v>57</v>
      </c>
      <c r="I2781" t="s">
        <v>36</v>
      </c>
      <c r="J2781">
        <v>3</v>
      </c>
      <c r="K2781" t="s">
        <v>81</v>
      </c>
      <c r="L2781" t="s">
        <v>69</v>
      </c>
      <c r="M2781" t="s">
        <v>515</v>
      </c>
      <c r="N2781" t="s">
        <v>1190</v>
      </c>
      <c r="O2781" t="s">
        <v>125</v>
      </c>
      <c r="P2781" t="s">
        <v>52</v>
      </c>
      <c r="Q2781" t="s">
        <v>35</v>
      </c>
      <c r="R2781" t="s">
        <v>34</v>
      </c>
      <c r="S2781" t="s">
        <v>3230</v>
      </c>
      <c r="T2781">
        <v>1620</v>
      </c>
      <c r="U2781">
        <v>5070</v>
      </c>
      <c r="V2781">
        <v>0</v>
      </c>
      <c r="W2781" t="s">
        <v>44</v>
      </c>
      <c r="X2781" t="s">
        <v>43</v>
      </c>
      <c r="Y2781" t="s">
        <v>43</v>
      </c>
      <c r="Z2781">
        <v>0</v>
      </c>
      <c r="AA2781" t="s">
        <v>45</v>
      </c>
      <c r="AB2781" t="s">
        <v>43</v>
      </c>
      <c r="AC2781" t="s">
        <v>43</v>
      </c>
    </row>
    <row r="2782" spans="1:29" x14ac:dyDescent="0.3">
      <c r="A2782" s="2">
        <v>45080.461898148147</v>
      </c>
      <c r="B2782" t="s">
        <v>29</v>
      </c>
      <c r="C2782" s="4" t="s">
        <v>1410</v>
      </c>
      <c r="D2782" t="s">
        <v>31</v>
      </c>
      <c r="E2782" t="s">
        <v>73</v>
      </c>
      <c r="F2782" t="s">
        <v>33</v>
      </c>
      <c r="G2782" t="s">
        <v>56</v>
      </c>
      <c r="H2782" t="s">
        <v>35</v>
      </c>
      <c r="I2782" t="s">
        <v>36</v>
      </c>
      <c r="J2782">
        <v>5</v>
      </c>
      <c r="K2782" t="s">
        <v>81</v>
      </c>
      <c r="L2782" t="s">
        <v>69</v>
      </c>
      <c r="M2782" t="s">
        <v>635</v>
      </c>
      <c r="N2782" t="s">
        <v>516</v>
      </c>
      <c r="O2782" t="s">
        <v>113</v>
      </c>
      <c r="P2782" t="s">
        <v>95</v>
      </c>
      <c r="Q2782" t="s">
        <v>481</v>
      </c>
      <c r="R2782" t="s">
        <v>495</v>
      </c>
      <c r="S2782" t="s">
        <v>3231</v>
      </c>
      <c r="T2782">
        <v>3140</v>
      </c>
      <c r="U2782">
        <v>7190</v>
      </c>
      <c r="V2782">
        <v>0</v>
      </c>
      <c r="W2782" t="s">
        <v>44</v>
      </c>
      <c r="X2782" t="s">
        <v>43</v>
      </c>
      <c r="Y2782" t="s">
        <v>43</v>
      </c>
      <c r="Z2782">
        <v>0</v>
      </c>
      <c r="AA2782" t="s">
        <v>45</v>
      </c>
      <c r="AB2782" t="s">
        <v>43</v>
      </c>
      <c r="AC2782" t="s">
        <v>43</v>
      </c>
    </row>
    <row r="2783" spans="1:29" x14ac:dyDescent="0.3">
      <c r="A2783" s="2">
        <v>45081.789606481478</v>
      </c>
      <c r="B2783" t="s">
        <v>29</v>
      </c>
      <c r="C2783" s="4" t="s">
        <v>1267</v>
      </c>
      <c r="D2783" t="s">
        <v>31</v>
      </c>
      <c r="E2783" t="s">
        <v>73</v>
      </c>
      <c r="F2783" t="s">
        <v>122</v>
      </c>
      <c r="G2783" t="s">
        <v>34</v>
      </c>
      <c r="H2783" t="s">
        <v>35</v>
      </c>
      <c r="I2783" t="s">
        <v>36</v>
      </c>
      <c r="J2783">
        <v>2</v>
      </c>
      <c r="K2783" t="s">
        <v>499</v>
      </c>
      <c r="L2783" t="s">
        <v>49</v>
      </c>
      <c r="M2783" t="s">
        <v>505</v>
      </c>
      <c r="N2783" t="s">
        <v>526</v>
      </c>
      <c r="O2783" t="s">
        <v>41</v>
      </c>
      <c r="P2783" t="s">
        <v>66</v>
      </c>
      <c r="Q2783" t="s">
        <v>35</v>
      </c>
      <c r="R2783" t="s">
        <v>495</v>
      </c>
      <c r="S2783" t="s">
        <v>3232</v>
      </c>
      <c r="T2783">
        <v>4150</v>
      </c>
      <c r="U2783">
        <v>91110</v>
      </c>
      <c r="V2783">
        <v>0</v>
      </c>
      <c r="W2783" t="s">
        <v>44</v>
      </c>
      <c r="X2783" t="s">
        <v>43</v>
      </c>
      <c r="Y2783" t="s">
        <v>43</v>
      </c>
      <c r="Z2783">
        <v>0</v>
      </c>
      <c r="AA2783" t="s">
        <v>45</v>
      </c>
      <c r="AB2783" t="s">
        <v>43</v>
      </c>
      <c r="AC2783" t="s">
        <v>43</v>
      </c>
    </row>
    <row r="2784" spans="1:29" x14ac:dyDescent="0.3">
      <c r="A2784" s="2">
        <v>45082.626539351862</v>
      </c>
      <c r="B2784" t="s">
        <v>29</v>
      </c>
      <c r="C2784" s="4" t="s">
        <v>965</v>
      </c>
      <c r="D2784" t="s">
        <v>54</v>
      </c>
      <c r="E2784" t="s">
        <v>55</v>
      </c>
      <c r="F2784" t="s">
        <v>33</v>
      </c>
      <c r="G2784" t="s">
        <v>56</v>
      </c>
      <c r="H2784" t="s">
        <v>57</v>
      </c>
      <c r="I2784" t="s">
        <v>58</v>
      </c>
      <c r="J2784">
        <v>8</v>
      </c>
      <c r="K2784" t="s">
        <v>499</v>
      </c>
      <c r="L2784" t="s">
        <v>49</v>
      </c>
      <c r="M2784" t="s">
        <v>505</v>
      </c>
      <c r="N2784" t="s">
        <v>522</v>
      </c>
      <c r="O2784" t="s">
        <v>125</v>
      </c>
      <c r="P2784" t="s">
        <v>99</v>
      </c>
      <c r="Q2784" t="s">
        <v>481</v>
      </c>
      <c r="R2784" t="s">
        <v>507</v>
      </c>
      <c r="S2784" t="s">
        <v>3233</v>
      </c>
      <c r="T2784">
        <v>3140</v>
      </c>
      <c r="U2784">
        <v>91110</v>
      </c>
      <c r="V2784">
        <v>0</v>
      </c>
      <c r="W2784" t="s">
        <v>44</v>
      </c>
      <c r="X2784" t="s">
        <v>43</v>
      </c>
      <c r="Y2784" t="s">
        <v>43</v>
      </c>
      <c r="Z2784">
        <v>0</v>
      </c>
      <c r="AA2784" t="s">
        <v>45</v>
      </c>
      <c r="AB2784" t="s">
        <v>43</v>
      </c>
      <c r="AC2784" t="s">
        <v>43</v>
      </c>
    </row>
    <row r="2785" spans="1:29" x14ac:dyDescent="0.3">
      <c r="A2785" s="2">
        <v>45083.9141087963</v>
      </c>
      <c r="B2785" t="s">
        <v>29</v>
      </c>
      <c r="C2785" s="4" t="s">
        <v>1207</v>
      </c>
      <c r="D2785" t="s">
        <v>31</v>
      </c>
      <c r="E2785" t="s">
        <v>55</v>
      </c>
      <c r="F2785" t="s">
        <v>33</v>
      </c>
      <c r="G2785" t="s">
        <v>56</v>
      </c>
      <c r="H2785" t="s">
        <v>35</v>
      </c>
      <c r="I2785" t="s">
        <v>36</v>
      </c>
      <c r="J2785">
        <v>6</v>
      </c>
      <c r="K2785" t="s">
        <v>499</v>
      </c>
      <c r="L2785" t="s">
        <v>38</v>
      </c>
      <c r="M2785" t="s">
        <v>490</v>
      </c>
      <c r="N2785" t="s">
        <v>700</v>
      </c>
      <c r="O2785" t="s">
        <v>85</v>
      </c>
      <c r="P2785" t="s">
        <v>66</v>
      </c>
      <c r="Q2785" t="s">
        <v>481</v>
      </c>
      <c r="R2785" t="s">
        <v>34</v>
      </c>
      <c r="S2785" t="s">
        <v>3234</v>
      </c>
      <c r="T2785">
        <v>2630</v>
      </c>
      <c r="U2785">
        <v>91110</v>
      </c>
      <c r="V2785">
        <v>0</v>
      </c>
      <c r="W2785" t="s">
        <v>44</v>
      </c>
      <c r="X2785" t="s">
        <v>43</v>
      </c>
      <c r="Y2785" t="s">
        <v>43</v>
      </c>
      <c r="Z2785">
        <v>0</v>
      </c>
      <c r="AA2785" t="s">
        <v>45</v>
      </c>
      <c r="AB2785" t="s">
        <v>43</v>
      </c>
      <c r="AC2785" t="s">
        <v>43</v>
      </c>
    </row>
    <row r="2786" spans="1:29" x14ac:dyDescent="0.3">
      <c r="A2786" s="2">
        <v>45085.940057870372</v>
      </c>
      <c r="B2786" t="s">
        <v>29</v>
      </c>
      <c r="C2786" s="4" t="s">
        <v>1400</v>
      </c>
      <c r="D2786" t="s">
        <v>31</v>
      </c>
      <c r="E2786" t="s">
        <v>32</v>
      </c>
      <c r="F2786" t="s">
        <v>47</v>
      </c>
      <c r="G2786" t="s">
        <v>34</v>
      </c>
      <c r="H2786" t="s">
        <v>35</v>
      </c>
      <c r="I2786" t="s">
        <v>36</v>
      </c>
      <c r="J2786">
        <v>7</v>
      </c>
      <c r="K2786" t="s">
        <v>81</v>
      </c>
      <c r="L2786" t="s">
        <v>49</v>
      </c>
      <c r="M2786" t="s">
        <v>560</v>
      </c>
      <c r="N2786" t="s">
        <v>530</v>
      </c>
      <c r="O2786" t="s">
        <v>41</v>
      </c>
      <c r="P2786" t="s">
        <v>99</v>
      </c>
      <c r="Q2786" t="s">
        <v>481</v>
      </c>
      <c r="R2786" t="s">
        <v>34</v>
      </c>
      <c r="S2786" t="s">
        <v>3235</v>
      </c>
      <c r="T2786">
        <v>2630</v>
      </c>
      <c r="U2786">
        <v>5070</v>
      </c>
      <c r="V2786">
        <v>0</v>
      </c>
      <c r="W2786" t="s">
        <v>44</v>
      </c>
      <c r="X2786" t="s">
        <v>43</v>
      </c>
      <c r="Y2786" t="s">
        <v>43</v>
      </c>
      <c r="Z2786">
        <v>0</v>
      </c>
      <c r="AA2786" t="s">
        <v>45</v>
      </c>
      <c r="AB2786" t="s">
        <v>43</v>
      </c>
      <c r="AC2786" t="s">
        <v>43</v>
      </c>
    </row>
    <row r="2787" spans="1:29" x14ac:dyDescent="0.3">
      <c r="A2787" s="2">
        <v>45087.63521990741</v>
      </c>
      <c r="B2787" t="s">
        <v>29</v>
      </c>
      <c r="C2787" s="4" t="s">
        <v>3236</v>
      </c>
      <c r="D2787" t="s">
        <v>31</v>
      </c>
      <c r="E2787" t="s">
        <v>32</v>
      </c>
      <c r="F2787" t="s">
        <v>33</v>
      </c>
      <c r="G2787" t="s">
        <v>34</v>
      </c>
      <c r="H2787" t="s">
        <v>57</v>
      </c>
      <c r="I2787" t="s">
        <v>36</v>
      </c>
      <c r="J2787">
        <v>7</v>
      </c>
      <c r="K2787" t="s">
        <v>499</v>
      </c>
      <c r="L2787" t="s">
        <v>49</v>
      </c>
      <c r="M2787" t="s">
        <v>588</v>
      </c>
      <c r="N2787" t="s">
        <v>943</v>
      </c>
      <c r="O2787" t="s">
        <v>85</v>
      </c>
      <c r="P2787" t="s">
        <v>77</v>
      </c>
      <c r="Q2787" t="s">
        <v>481</v>
      </c>
      <c r="R2787" t="s">
        <v>34</v>
      </c>
      <c r="S2787" t="s">
        <v>3237</v>
      </c>
      <c r="T2787">
        <v>50</v>
      </c>
      <c r="U2787">
        <v>151</v>
      </c>
      <c r="V2787">
        <v>0</v>
      </c>
      <c r="W2787" t="s">
        <v>44</v>
      </c>
      <c r="X2787" t="s">
        <v>43</v>
      </c>
      <c r="Y2787" t="s">
        <v>43</v>
      </c>
      <c r="Z2787">
        <v>0</v>
      </c>
      <c r="AA2787" t="s">
        <v>45</v>
      </c>
      <c r="AB2787" t="s">
        <v>43</v>
      </c>
      <c r="AC2787" t="s">
        <v>43</v>
      </c>
    </row>
    <row r="2788" spans="1:29" x14ac:dyDescent="0.3">
      <c r="A2788" s="2">
        <v>45087.679293981477</v>
      </c>
      <c r="B2788" t="s">
        <v>29</v>
      </c>
      <c r="C2788" s="4" t="s">
        <v>3238</v>
      </c>
      <c r="D2788" t="s">
        <v>31</v>
      </c>
      <c r="E2788" t="s">
        <v>32</v>
      </c>
      <c r="F2788" t="s">
        <v>47</v>
      </c>
      <c r="G2788" t="s">
        <v>56</v>
      </c>
      <c r="H2788" t="s">
        <v>35</v>
      </c>
      <c r="I2788" t="s">
        <v>36</v>
      </c>
      <c r="J2788">
        <v>5</v>
      </c>
      <c r="K2788" t="s">
        <v>123</v>
      </c>
      <c r="L2788" t="s">
        <v>49</v>
      </c>
      <c r="M2788" t="s">
        <v>490</v>
      </c>
      <c r="N2788" t="s">
        <v>516</v>
      </c>
      <c r="O2788" t="s">
        <v>113</v>
      </c>
      <c r="P2788" t="s">
        <v>66</v>
      </c>
      <c r="Q2788" t="s">
        <v>481</v>
      </c>
      <c r="R2788" t="s">
        <v>34</v>
      </c>
      <c r="S2788" t="s">
        <v>3239</v>
      </c>
      <c r="T2788">
        <v>2630</v>
      </c>
      <c r="U2788">
        <v>5070</v>
      </c>
      <c r="V2788">
        <v>0</v>
      </c>
      <c r="W2788" t="s">
        <v>44</v>
      </c>
      <c r="X2788" t="s">
        <v>43</v>
      </c>
      <c r="Y2788" t="s">
        <v>43</v>
      </c>
      <c r="Z2788">
        <v>0</v>
      </c>
      <c r="AA2788" t="s">
        <v>45</v>
      </c>
      <c r="AB2788" t="s">
        <v>43</v>
      </c>
      <c r="AC2788" t="s">
        <v>43</v>
      </c>
    </row>
    <row r="2789" spans="1:29" x14ac:dyDescent="0.3">
      <c r="A2789" s="2">
        <v>45087.835011574083</v>
      </c>
      <c r="B2789" t="s">
        <v>29</v>
      </c>
      <c r="C2789" s="4" t="s">
        <v>3240</v>
      </c>
      <c r="D2789" t="s">
        <v>54</v>
      </c>
      <c r="E2789" t="s">
        <v>73</v>
      </c>
      <c r="F2789" t="s">
        <v>33</v>
      </c>
      <c r="G2789" t="s">
        <v>34</v>
      </c>
      <c r="H2789" t="s">
        <v>35</v>
      </c>
      <c r="I2789" t="s">
        <v>36</v>
      </c>
      <c r="J2789">
        <v>4</v>
      </c>
      <c r="K2789" t="s">
        <v>123</v>
      </c>
      <c r="L2789" t="s">
        <v>49</v>
      </c>
      <c r="M2789" t="s">
        <v>505</v>
      </c>
      <c r="N2789" t="s">
        <v>2367</v>
      </c>
      <c r="O2789" t="s">
        <v>113</v>
      </c>
      <c r="P2789" t="s">
        <v>52</v>
      </c>
      <c r="Q2789" t="s">
        <v>481</v>
      </c>
      <c r="R2789" t="s">
        <v>495</v>
      </c>
      <c r="S2789" t="s">
        <v>3241</v>
      </c>
      <c r="T2789">
        <v>50</v>
      </c>
      <c r="U2789">
        <v>151</v>
      </c>
      <c r="V2789">
        <v>0</v>
      </c>
      <c r="W2789" t="s">
        <v>44</v>
      </c>
      <c r="X2789" t="s">
        <v>43</v>
      </c>
      <c r="Y2789" t="s">
        <v>43</v>
      </c>
      <c r="Z2789">
        <v>0</v>
      </c>
      <c r="AA2789" t="s">
        <v>45</v>
      </c>
      <c r="AB2789" t="s">
        <v>43</v>
      </c>
      <c r="AC2789" t="s">
        <v>43</v>
      </c>
    </row>
    <row r="2790" spans="1:29" x14ac:dyDescent="0.3">
      <c r="A2790" s="2">
        <v>45088.590231481481</v>
      </c>
      <c r="B2790" t="s">
        <v>2389</v>
      </c>
      <c r="C2790" s="4" t="s">
        <v>3242</v>
      </c>
      <c r="D2790" t="s">
        <v>54</v>
      </c>
      <c r="E2790" t="s">
        <v>64</v>
      </c>
      <c r="F2790" t="s">
        <v>33</v>
      </c>
      <c r="G2790" t="s">
        <v>34</v>
      </c>
      <c r="H2790" t="s">
        <v>57</v>
      </c>
      <c r="I2790" t="s">
        <v>58</v>
      </c>
      <c r="J2790">
        <v>9</v>
      </c>
      <c r="K2790" t="s">
        <v>48</v>
      </c>
      <c r="L2790" t="s">
        <v>49</v>
      </c>
      <c r="M2790" t="s">
        <v>588</v>
      </c>
      <c r="N2790" t="s">
        <v>695</v>
      </c>
      <c r="O2790" t="s">
        <v>41</v>
      </c>
      <c r="P2790" t="s">
        <v>133</v>
      </c>
      <c r="Q2790" t="s">
        <v>481</v>
      </c>
      <c r="R2790" t="s">
        <v>34</v>
      </c>
      <c r="S2790" t="s">
        <v>3243</v>
      </c>
      <c r="T2790">
        <v>1115</v>
      </c>
      <c r="U2790">
        <v>3050</v>
      </c>
      <c r="V2790">
        <v>0</v>
      </c>
      <c r="W2790" t="s">
        <v>44</v>
      </c>
      <c r="X2790" t="s">
        <v>43</v>
      </c>
      <c r="Y2790" t="s">
        <v>43</v>
      </c>
      <c r="Z2790">
        <v>0</v>
      </c>
      <c r="AA2790" t="s">
        <v>45</v>
      </c>
      <c r="AB2790" t="s">
        <v>43</v>
      </c>
      <c r="AC2790" t="s">
        <v>43</v>
      </c>
    </row>
    <row r="2791" spans="1:29" x14ac:dyDescent="0.3">
      <c r="A2791" s="2">
        <v>45090.310011574067</v>
      </c>
      <c r="B2791" t="s">
        <v>29</v>
      </c>
      <c r="C2791" s="4" t="s">
        <v>3244</v>
      </c>
      <c r="D2791" t="s">
        <v>31</v>
      </c>
      <c r="E2791" t="s">
        <v>73</v>
      </c>
      <c r="F2791" t="s">
        <v>47</v>
      </c>
      <c r="G2791" t="s">
        <v>34</v>
      </c>
      <c r="H2791" t="s">
        <v>35</v>
      </c>
      <c r="I2791" t="s">
        <v>36</v>
      </c>
      <c r="J2791">
        <v>1</v>
      </c>
      <c r="K2791" t="s">
        <v>81</v>
      </c>
      <c r="L2791" t="s">
        <v>49</v>
      </c>
      <c r="M2791" t="s">
        <v>505</v>
      </c>
      <c r="N2791" t="s">
        <v>603</v>
      </c>
      <c r="O2791" t="s">
        <v>41</v>
      </c>
      <c r="P2791" t="s">
        <v>95</v>
      </c>
      <c r="Q2791" t="s">
        <v>481</v>
      </c>
      <c r="R2791" t="s">
        <v>495</v>
      </c>
      <c r="S2791" t="s">
        <v>3245</v>
      </c>
      <c r="T2791">
        <v>2630</v>
      </c>
      <c r="U2791">
        <v>7190</v>
      </c>
      <c r="V2791">
        <v>0</v>
      </c>
      <c r="W2791" t="s">
        <v>44</v>
      </c>
      <c r="X2791" t="s">
        <v>43</v>
      </c>
      <c r="Y2791" t="s">
        <v>43</v>
      </c>
      <c r="Z2791">
        <v>0</v>
      </c>
      <c r="AA2791" t="s">
        <v>45</v>
      </c>
      <c r="AB2791" t="s">
        <v>43</v>
      </c>
      <c r="AC2791" t="s">
        <v>43</v>
      </c>
    </row>
    <row r="2792" spans="1:29" x14ac:dyDescent="0.3">
      <c r="A2792" s="2">
        <v>45091.15697916667</v>
      </c>
      <c r="B2792" t="s">
        <v>29</v>
      </c>
      <c r="C2792" s="4" t="s">
        <v>1068</v>
      </c>
      <c r="D2792" t="s">
        <v>31</v>
      </c>
      <c r="E2792" t="s">
        <v>64</v>
      </c>
      <c r="F2792" t="s">
        <v>122</v>
      </c>
      <c r="G2792" t="s">
        <v>56</v>
      </c>
      <c r="H2792" t="s">
        <v>35</v>
      </c>
      <c r="I2792" t="s">
        <v>36</v>
      </c>
      <c r="J2792">
        <v>3</v>
      </c>
      <c r="K2792" t="s">
        <v>499</v>
      </c>
      <c r="L2792" t="s">
        <v>49</v>
      </c>
      <c r="M2792" t="s">
        <v>529</v>
      </c>
      <c r="N2792" t="s">
        <v>886</v>
      </c>
      <c r="O2792" t="s">
        <v>41</v>
      </c>
      <c r="P2792" t="s">
        <v>62</v>
      </c>
      <c r="Q2792" t="s">
        <v>481</v>
      </c>
      <c r="R2792" t="s">
        <v>34</v>
      </c>
      <c r="S2792" t="s">
        <v>3246</v>
      </c>
      <c r="T2792">
        <v>50</v>
      </c>
      <c r="U2792">
        <v>111130</v>
      </c>
      <c r="V2792">
        <v>0</v>
      </c>
      <c r="W2792" t="s">
        <v>44</v>
      </c>
      <c r="X2792" t="s">
        <v>43</v>
      </c>
      <c r="Y2792" t="s">
        <v>43</v>
      </c>
      <c r="Z2792">
        <v>0</v>
      </c>
      <c r="AA2792" t="s">
        <v>45</v>
      </c>
      <c r="AB2792" t="s">
        <v>43</v>
      </c>
      <c r="AC2792" t="s">
        <v>43</v>
      </c>
    </row>
    <row r="2793" spans="1:29" x14ac:dyDescent="0.3">
      <c r="A2793" s="2">
        <v>45091.390034722222</v>
      </c>
      <c r="B2793" t="s">
        <v>29</v>
      </c>
      <c r="C2793" s="4" t="s">
        <v>3247</v>
      </c>
      <c r="D2793" t="s">
        <v>31</v>
      </c>
      <c r="E2793" t="s">
        <v>68</v>
      </c>
      <c r="F2793" t="s">
        <v>47</v>
      </c>
      <c r="G2793" t="s">
        <v>34</v>
      </c>
      <c r="H2793" t="s">
        <v>35</v>
      </c>
      <c r="I2793" t="s">
        <v>36</v>
      </c>
      <c r="J2793">
        <v>8</v>
      </c>
      <c r="K2793" t="s">
        <v>499</v>
      </c>
      <c r="L2793" t="s">
        <v>49</v>
      </c>
      <c r="M2793" t="s">
        <v>511</v>
      </c>
      <c r="N2793" t="s">
        <v>593</v>
      </c>
      <c r="O2793" t="s">
        <v>41</v>
      </c>
      <c r="P2793" t="s">
        <v>99</v>
      </c>
      <c r="Q2793" t="s">
        <v>481</v>
      </c>
      <c r="R2793" t="s">
        <v>495</v>
      </c>
      <c r="S2793" t="s">
        <v>3248</v>
      </c>
      <c r="T2793">
        <v>50</v>
      </c>
      <c r="U2793">
        <v>151</v>
      </c>
      <c r="V2793">
        <v>0</v>
      </c>
      <c r="W2793" t="s">
        <v>44</v>
      </c>
      <c r="X2793" t="s">
        <v>43</v>
      </c>
      <c r="Y2793" t="s">
        <v>43</v>
      </c>
      <c r="Z2793">
        <v>0</v>
      </c>
      <c r="AA2793" t="s">
        <v>45</v>
      </c>
      <c r="AB2793" t="s">
        <v>43</v>
      </c>
      <c r="AC2793" t="s">
        <v>43</v>
      </c>
    </row>
    <row r="2794" spans="1:29" x14ac:dyDescent="0.3">
      <c r="A2794" s="2">
        <v>45091.432650462957</v>
      </c>
      <c r="B2794" t="s">
        <v>29</v>
      </c>
      <c r="C2794" s="4" t="s">
        <v>3249</v>
      </c>
      <c r="D2794" t="s">
        <v>31</v>
      </c>
      <c r="E2794" t="s">
        <v>64</v>
      </c>
      <c r="F2794" t="s">
        <v>122</v>
      </c>
      <c r="G2794" t="s">
        <v>34</v>
      </c>
      <c r="H2794" t="s">
        <v>57</v>
      </c>
      <c r="I2794" t="s">
        <v>36</v>
      </c>
      <c r="J2794">
        <v>8</v>
      </c>
      <c r="K2794" t="s">
        <v>48</v>
      </c>
      <c r="L2794" t="s">
        <v>49</v>
      </c>
      <c r="M2794" t="s">
        <v>511</v>
      </c>
      <c r="N2794" t="s">
        <v>3250</v>
      </c>
      <c r="O2794" t="s">
        <v>85</v>
      </c>
      <c r="P2794" t="s">
        <v>290</v>
      </c>
      <c r="Q2794" t="s">
        <v>513</v>
      </c>
      <c r="R2794" t="s">
        <v>34</v>
      </c>
      <c r="S2794" t="s">
        <v>3251</v>
      </c>
      <c r="T2794">
        <v>50</v>
      </c>
      <c r="U2794">
        <v>131150</v>
      </c>
      <c r="V2794">
        <v>0</v>
      </c>
      <c r="W2794" t="s">
        <v>44</v>
      </c>
      <c r="X2794" t="s">
        <v>43</v>
      </c>
      <c r="Y2794" t="s">
        <v>43</v>
      </c>
      <c r="Z2794">
        <v>0</v>
      </c>
      <c r="AA2794" t="s">
        <v>45</v>
      </c>
      <c r="AB2794" t="s">
        <v>43</v>
      </c>
      <c r="AC2794" t="s">
        <v>43</v>
      </c>
    </row>
    <row r="2795" spans="1:29" x14ac:dyDescent="0.3">
      <c r="A2795" s="2">
        <v>45091.534282407411</v>
      </c>
      <c r="B2795" t="s">
        <v>29</v>
      </c>
      <c r="C2795" s="4" t="s">
        <v>3252</v>
      </c>
      <c r="D2795" t="s">
        <v>31</v>
      </c>
      <c r="E2795" t="s">
        <v>73</v>
      </c>
      <c r="F2795" t="s">
        <v>33</v>
      </c>
      <c r="G2795" t="s">
        <v>34</v>
      </c>
      <c r="H2795" t="s">
        <v>57</v>
      </c>
      <c r="I2795" t="s">
        <v>58</v>
      </c>
      <c r="J2795">
        <v>6</v>
      </c>
      <c r="K2795" t="s">
        <v>81</v>
      </c>
      <c r="L2795" t="s">
        <v>38</v>
      </c>
      <c r="M2795" t="s">
        <v>505</v>
      </c>
      <c r="N2795" t="s">
        <v>1029</v>
      </c>
      <c r="O2795" t="s">
        <v>85</v>
      </c>
      <c r="P2795" t="s">
        <v>52</v>
      </c>
      <c r="Q2795" t="s">
        <v>481</v>
      </c>
      <c r="R2795" t="s">
        <v>495</v>
      </c>
      <c r="S2795" t="s">
        <v>3253</v>
      </c>
      <c r="T2795">
        <v>50</v>
      </c>
      <c r="U2795">
        <v>7190</v>
      </c>
      <c r="V2795">
        <v>0</v>
      </c>
      <c r="W2795" t="s">
        <v>44</v>
      </c>
      <c r="X2795" t="s">
        <v>43</v>
      </c>
      <c r="Y2795" t="s">
        <v>43</v>
      </c>
      <c r="Z2795">
        <v>0</v>
      </c>
      <c r="AA2795" t="s">
        <v>45</v>
      </c>
      <c r="AB2795" t="s">
        <v>43</v>
      </c>
      <c r="AC2795" t="s">
        <v>43</v>
      </c>
    </row>
    <row r="2796" spans="1:29" x14ac:dyDescent="0.3">
      <c r="A2796" s="2">
        <v>45091.538449074083</v>
      </c>
      <c r="B2796" t="s">
        <v>29</v>
      </c>
      <c r="C2796" s="4" t="s">
        <v>712</v>
      </c>
      <c r="D2796" t="s">
        <v>54</v>
      </c>
      <c r="E2796" t="s">
        <v>68</v>
      </c>
      <c r="F2796" t="s">
        <v>122</v>
      </c>
      <c r="G2796" t="s">
        <v>495</v>
      </c>
      <c r="H2796" t="s">
        <v>35</v>
      </c>
      <c r="I2796" t="s">
        <v>58</v>
      </c>
      <c r="J2796">
        <v>8</v>
      </c>
      <c r="K2796" t="s">
        <v>81</v>
      </c>
      <c r="L2796" t="s">
        <v>49</v>
      </c>
      <c r="M2796" t="s">
        <v>505</v>
      </c>
      <c r="N2796" t="s">
        <v>774</v>
      </c>
      <c r="O2796" t="s">
        <v>85</v>
      </c>
      <c r="P2796" t="s">
        <v>52</v>
      </c>
      <c r="Q2796" t="s">
        <v>481</v>
      </c>
      <c r="R2796" t="s">
        <v>34</v>
      </c>
      <c r="S2796" t="s">
        <v>3254</v>
      </c>
      <c r="T2796">
        <v>4150</v>
      </c>
      <c r="U2796">
        <v>7190</v>
      </c>
      <c r="V2796">
        <v>0</v>
      </c>
      <c r="W2796" t="s">
        <v>44</v>
      </c>
      <c r="X2796" t="s">
        <v>43</v>
      </c>
      <c r="Y2796" t="s">
        <v>43</v>
      </c>
      <c r="Z2796">
        <v>0</v>
      </c>
      <c r="AA2796" t="s">
        <v>45</v>
      </c>
      <c r="AB2796" t="s">
        <v>43</v>
      </c>
      <c r="AC2796" t="s">
        <v>43</v>
      </c>
    </row>
    <row r="2797" spans="1:29" x14ac:dyDescent="0.3">
      <c r="A2797" s="2">
        <v>45091.559050925927</v>
      </c>
      <c r="B2797" t="s">
        <v>29</v>
      </c>
      <c r="C2797" s="4" t="s">
        <v>3062</v>
      </c>
      <c r="D2797" t="s">
        <v>54</v>
      </c>
      <c r="E2797" t="s">
        <v>73</v>
      </c>
      <c r="F2797" t="s">
        <v>47</v>
      </c>
      <c r="G2797" t="s">
        <v>34</v>
      </c>
      <c r="H2797" t="s">
        <v>57</v>
      </c>
      <c r="I2797" t="s">
        <v>36</v>
      </c>
      <c r="J2797">
        <v>3</v>
      </c>
      <c r="K2797" t="s">
        <v>48</v>
      </c>
      <c r="L2797" t="s">
        <v>38</v>
      </c>
      <c r="M2797" t="s">
        <v>529</v>
      </c>
      <c r="N2797" t="s">
        <v>578</v>
      </c>
      <c r="O2797" t="s">
        <v>41</v>
      </c>
      <c r="P2797" t="s">
        <v>52</v>
      </c>
      <c r="Q2797" t="s">
        <v>35</v>
      </c>
      <c r="R2797" t="s">
        <v>495</v>
      </c>
      <c r="S2797" t="s">
        <v>3255</v>
      </c>
      <c r="T2797">
        <v>3140</v>
      </c>
      <c r="U2797">
        <v>5070</v>
      </c>
      <c r="V2797">
        <v>0</v>
      </c>
      <c r="W2797" t="s">
        <v>44</v>
      </c>
      <c r="X2797" t="s">
        <v>43</v>
      </c>
      <c r="Y2797" t="s">
        <v>43</v>
      </c>
      <c r="Z2797">
        <v>0</v>
      </c>
      <c r="AA2797" t="s">
        <v>45</v>
      </c>
      <c r="AB2797" t="s">
        <v>43</v>
      </c>
      <c r="AC2797" t="s">
        <v>43</v>
      </c>
    </row>
    <row r="2798" spans="1:29" x14ac:dyDescent="0.3">
      <c r="A2798" s="2">
        <v>45094.450590277767</v>
      </c>
      <c r="B2798" t="s">
        <v>29</v>
      </c>
      <c r="C2798" s="4" t="s">
        <v>3256</v>
      </c>
      <c r="D2798" t="s">
        <v>31</v>
      </c>
      <c r="E2798" t="s">
        <v>55</v>
      </c>
      <c r="F2798" t="s">
        <v>47</v>
      </c>
      <c r="G2798" t="s">
        <v>34</v>
      </c>
      <c r="H2798" t="s">
        <v>35</v>
      </c>
      <c r="I2798" t="s">
        <v>58</v>
      </c>
      <c r="J2798">
        <v>5</v>
      </c>
      <c r="K2798" t="s">
        <v>499</v>
      </c>
      <c r="L2798" t="s">
        <v>49</v>
      </c>
      <c r="M2798" t="s">
        <v>515</v>
      </c>
      <c r="N2798" t="s">
        <v>708</v>
      </c>
      <c r="O2798" t="s">
        <v>41</v>
      </c>
      <c r="P2798" t="s">
        <v>95</v>
      </c>
      <c r="Q2798" t="s">
        <v>35</v>
      </c>
      <c r="R2798" t="s">
        <v>495</v>
      </c>
      <c r="S2798" t="s">
        <v>3257</v>
      </c>
      <c r="T2798">
        <v>4150</v>
      </c>
      <c r="U2798">
        <v>111130</v>
      </c>
      <c r="V2798">
        <v>0</v>
      </c>
      <c r="W2798" t="s">
        <v>44</v>
      </c>
      <c r="X2798" t="s">
        <v>43</v>
      </c>
      <c r="Y2798" t="s">
        <v>43</v>
      </c>
      <c r="Z2798">
        <v>0</v>
      </c>
      <c r="AA2798" t="s">
        <v>45</v>
      </c>
      <c r="AB2798" t="s">
        <v>43</v>
      </c>
      <c r="AC2798" t="s">
        <v>43</v>
      </c>
    </row>
    <row r="2799" spans="1:29" x14ac:dyDescent="0.3">
      <c r="A2799" s="2">
        <v>45095.402349537027</v>
      </c>
      <c r="B2799" t="s">
        <v>29</v>
      </c>
      <c r="C2799" s="4" t="s">
        <v>3258</v>
      </c>
      <c r="D2799" t="s">
        <v>31</v>
      </c>
      <c r="E2799" t="s">
        <v>32</v>
      </c>
      <c r="F2799" t="s">
        <v>33</v>
      </c>
      <c r="G2799" t="s">
        <v>56</v>
      </c>
      <c r="H2799" t="s">
        <v>35</v>
      </c>
      <c r="I2799" t="s">
        <v>36</v>
      </c>
      <c r="J2799">
        <v>10</v>
      </c>
      <c r="K2799" t="s">
        <v>81</v>
      </c>
      <c r="L2799" t="s">
        <v>69</v>
      </c>
      <c r="M2799" t="s">
        <v>580</v>
      </c>
      <c r="N2799" t="s">
        <v>654</v>
      </c>
      <c r="O2799" t="s">
        <v>41</v>
      </c>
      <c r="P2799" t="s">
        <v>66</v>
      </c>
      <c r="Q2799" t="s">
        <v>57</v>
      </c>
      <c r="R2799" t="s">
        <v>507</v>
      </c>
      <c r="S2799" t="s">
        <v>3259</v>
      </c>
      <c r="T2799">
        <v>50</v>
      </c>
      <c r="U2799">
        <v>131150</v>
      </c>
      <c r="V2799">
        <v>0</v>
      </c>
      <c r="W2799" t="s">
        <v>44</v>
      </c>
      <c r="X2799" t="s">
        <v>43</v>
      </c>
      <c r="Y2799" t="s">
        <v>43</v>
      </c>
      <c r="Z2799">
        <v>0</v>
      </c>
      <c r="AA2799" t="s">
        <v>45</v>
      </c>
      <c r="AB2799" t="s">
        <v>43</v>
      </c>
      <c r="AC2799" t="s">
        <v>43</v>
      </c>
    </row>
    <row r="2800" spans="1:29" x14ac:dyDescent="0.3">
      <c r="A2800" s="2">
        <v>45099.822881944441</v>
      </c>
      <c r="B2800" t="s">
        <v>29</v>
      </c>
      <c r="C2800" s="4" t="s">
        <v>3260</v>
      </c>
      <c r="D2800" t="s">
        <v>31</v>
      </c>
      <c r="E2800" t="s">
        <v>32</v>
      </c>
      <c r="F2800" t="s">
        <v>122</v>
      </c>
      <c r="G2800" t="s">
        <v>34</v>
      </c>
      <c r="H2800" t="s">
        <v>35</v>
      </c>
      <c r="I2800" t="s">
        <v>36</v>
      </c>
      <c r="J2800">
        <v>7</v>
      </c>
      <c r="K2800" t="s">
        <v>81</v>
      </c>
      <c r="L2800" t="s">
        <v>49</v>
      </c>
      <c r="M2800" t="s">
        <v>515</v>
      </c>
      <c r="N2800" t="s">
        <v>572</v>
      </c>
      <c r="O2800" t="s">
        <v>41</v>
      </c>
      <c r="P2800" t="s">
        <v>66</v>
      </c>
      <c r="Q2800" t="s">
        <v>481</v>
      </c>
      <c r="R2800" t="s">
        <v>34</v>
      </c>
      <c r="S2800" t="s">
        <v>3261</v>
      </c>
      <c r="T2800">
        <v>50</v>
      </c>
      <c r="U2800">
        <v>151</v>
      </c>
      <c r="V2800">
        <v>0</v>
      </c>
      <c r="W2800" t="s">
        <v>44</v>
      </c>
      <c r="X2800" t="s">
        <v>43</v>
      </c>
      <c r="Y2800" t="s">
        <v>43</v>
      </c>
      <c r="Z2800">
        <v>0</v>
      </c>
      <c r="AA2800" t="s">
        <v>45</v>
      </c>
      <c r="AB2800" t="s">
        <v>43</v>
      </c>
      <c r="AC2800" t="s">
        <v>43</v>
      </c>
    </row>
    <row r="2801" spans="1:29" x14ac:dyDescent="0.3">
      <c r="A2801" s="2">
        <v>45116.395312499997</v>
      </c>
      <c r="B2801" t="s">
        <v>29</v>
      </c>
      <c r="C2801" s="4" t="s">
        <v>1624</v>
      </c>
      <c r="D2801" t="s">
        <v>31</v>
      </c>
      <c r="E2801" t="s">
        <v>73</v>
      </c>
      <c r="F2801" t="s">
        <v>47</v>
      </c>
      <c r="G2801" t="s">
        <v>495</v>
      </c>
      <c r="H2801" t="s">
        <v>57</v>
      </c>
      <c r="I2801" t="s">
        <v>36</v>
      </c>
      <c r="J2801">
        <v>3</v>
      </c>
      <c r="K2801" t="s">
        <v>37</v>
      </c>
      <c r="L2801" t="s">
        <v>69</v>
      </c>
      <c r="M2801" t="s">
        <v>519</v>
      </c>
      <c r="N2801" t="s">
        <v>593</v>
      </c>
      <c r="O2801" t="s">
        <v>113</v>
      </c>
      <c r="P2801" t="s">
        <v>99</v>
      </c>
      <c r="Q2801" t="s">
        <v>481</v>
      </c>
      <c r="R2801" t="s">
        <v>495</v>
      </c>
      <c r="S2801" t="s">
        <v>3262</v>
      </c>
      <c r="T2801">
        <v>2125</v>
      </c>
      <c r="U2801">
        <v>5070</v>
      </c>
      <c r="V2801">
        <v>0</v>
      </c>
      <c r="W2801" t="s">
        <v>44</v>
      </c>
      <c r="X2801" t="s">
        <v>43</v>
      </c>
      <c r="Y2801" t="s">
        <v>43</v>
      </c>
      <c r="Z2801">
        <v>0</v>
      </c>
      <c r="AA2801" t="s">
        <v>45</v>
      </c>
      <c r="AB2801" t="s">
        <v>43</v>
      </c>
      <c r="AC2801" t="s">
        <v>43</v>
      </c>
    </row>
    <row r="2802" spans="1:29" x14ac:dyDescent="0.3">
      <c r="A2802" s="2">
        <v>45124.419525462959</v>
      </c>
      <c r="B2802" t="s">
        <v>29</v>
      </c>
      <c r="C2802" s="4" t="s">
        <v>3263</v>
      </c>
      <c r="D2802" t="s">
        <v>31</v>
      </c>
      <c r="E2802" t="s">
        <v>64</v>
      </c>
      <c r="F2802" t="s">
        <v>33</v>
      </c>
      <c r="G2802" t="s">
        <v>34</v>
      </c>
      <c r="H2802" t="s">
        <v>35</v>
      </c>
      <c r="I2802" t="s">
        <v>58</v>
      </c>
      <c r="J2802">
        <v>9</v>
      </c>
      <c r="K2802" t="s">
        <v>499</v>
      </c>
      <c r="L2802" t="s">
        <v>49</v>
      </c>
      <c r="M2802" t="s">
        <v>505</v>
      </c>
      <c r="N2802" t="s">
        <v>1598</v>
      </c>
      <c r="O2802" t="s">
        <v>41</v>
      </c>
      <c r="P2802" t="s">
        <v>52</v>
      </c>
      <c r="Q2802" t="s">
        <v>57</v>
      </c>
      <c r="R2802" t="s">
        <v>34</v>
      </c>
      <c r="S2802" t="s">
        <v>3264</v>
      </c>
      <c r="T2802">
        <v>50</v>
      </c>
      <c r="U2802">
        <v>131150</v>
      </c>
      <c r="V2802">
        <v>0</v>
      </c>
      <c r="W2802" t="s">
        <v>44</v>
      </c>
      <c r="X2802" t="s">
        <v>43</v>
      </c>
      <c r="Y2802" t="s">
        <v>43</v>
      </c>
      <c r="Z2802">
        <v>0</v>
      </c>
      <c r="AA2802" t="s">
        <v>45</v>
      </c>
      <c r="AB2802" t="s">
        <v>43</v>
      </c>
      <c r="AC2802" t="s">
        <v>43</v>
      </c>
    </row>
    <row r="2803" spans="1:29" x14ac:dyDescent="0.3">
      <c r="A2803" s="2">
        <v>45124.476145833331</v>
      </c>
      <c r="B2803" t="s">
        <v>29</v>
      </c>
      <c r="C2803" s="4" t="s">
        <v>1370</v>
      </c>
      <c r="D2803" t="s">
        <v>31</v>
      </c>
      <c r="E2803" t="s">
        <v>73</v>
      </c>
      <c r="F2803" t="s">
        <v>33</v>
      </c>
      <c r="G2803" t="s">
        <v>56</v>
      </c>
      <c r="H2803" t="s">
        <v>35</v>
      </c>
      <c r="I2803" t="s">
        <v>36</v>
      </c>
      <c r="J2803">
        <v>5</v>
      </c>
      <c r="K2803" t="s">
        <v>499</v>
      </c>
      <c r="L2803" t="s">
        <v>49</v>
      </c>
      <c r="M2803" t="s">
        <v>500</v>
      </c>
      <c r="N2803" t="s">
        <v>1334</v>
      </c>
      <c r="O2803" t="s">
        <v>85</v>
      </c>
      <c r="P2803" t="s">
        <v>52</v>
      </c>
      <c r="Q2803" t="s">
        <v>57</v>
      </c>
      <c r="R2803" t="s">
        <v>495</v>
      </c>
      <c r="S2803" t="s">
        <v>3265</v>
      </c>
      <c r="T2803">
        <v>2125</v>
      </c>
      <c r="U2803">
        <v>151</v>
      </c>
      <c r="V2803">
        <v>0</v>
      </c>
      <c r="W2803" t="s">
        <v>44</v>
      </c>
      <c r="X2803" t="s">
        <v>43</v>
      </c>
      <c r="Y2803" t="s">
        <v>43</v>
      </c>
      <c r="Z2803">
        <v>0</v>
      </c>
      <c r="AA2803" t="s">
        <v>45</v>
      </c>
      <c r="AB2803" t="s">
        <v>43</v>
      </c>
      <c r="AC2803" t="s">
        <v>43</v>
      </c>
    </row>
    <row r="2804" spans="1:29" x14ac:dyDescent="0.3">
      <c r="A2804" s="2">
        <v>45125.30672453704</v>
      </c>
      <c r="B2804" t="s">
        <v>29</v>
      </c>
      <c r="C2804" s="4" t="s">
        <v>3263</v>
      </c>
      <c r="D2804" t="s">
        <v>54</v>
      </c>
      <c r="E2804" t="s">
        <v>73</v>
      </c>
      <c r="F2804" t="s">
        <v>122</v>
      </c>
      <c r="G2804" t="s">
        <v>34</v>
      </c>
      <c r="H2804" t="s">
        <v>57</v>
      </c>
      <c r="I2804" t="s">
        <v>58</v>
      </c>
      <c r="J2804">
        <v>5</v>
      </c>
      <c r="K2804" t="s">
        <v>499</v>
      </c>
      <c r="L2804" t="s">
        <v>69</v>
      </c>
      <c r="M2804" t="s">
        <v>546</v>
      </c>
      <c r="N2804" t="s">
        <v>914</v>
      </c>
      <c r="O2804" t="s">
        <v>41</v>
      </c>
      <c r="P2804" t="s">
        <v>66</v>
      </c>
      <c r="Q2804" t="s">
        <v>481</v>
      </c>
      <c r="R2804" t="s">
        <v>34</v>
      </c>
      <c r="S2804" t="s">
        <v>3266</v>
      </c>
      <c r="T2804">
        <v>4150</v>
      </c>
      <c r="U2804">
        <v>111130</v>
      </c>
      <c r="V2804">
        <v>0</v>
      </c>
      <c r="W2804" t="s">
        <v>44</v>
      </c>
      <c r="X2804" t="s">
        <v>43</v>
      </c>
      <c r="Y2804" t="s">
        <v>43</v>
      </c>
      <c r="Z2804">
        <v>0</v>
      </c>
      <c r="AA2804" t="s">
        <v>45</v>
      </c>
      <c r="AB2804" t="s">
        <v>43</v>
      </c>
      <c r="AC2804" t="s">
        <v>43</v>
      </c>
    </row>
    <row r="2805" spans="1:29" x14ac:dyDescent="0.3">
      <c r="A2805" s="2">
        <v>45137.445405092592</v>
      </c>
      <c r="B2805" t="s">
        <v>29</v>
      </c>
      <c r="C2805" s="4" t="s">
        <v>3267</v>
      </c>
      <c r="D2805" t="s">
        <v>54</v>
      </c>
      <c r="E2805" t="s">
        <v>55</v>
      </c>
      <c r="F2805" t="s">
        <v>122</v>
      </c>
      <c r="G2805" t="s">
        <v>34</v>
      </c>
      <c r="H2805" t="s">
        <v>35</v>
      </c>
      <c r="I2805" t="s">
        <v>36</v>
      </c>
      <c r="J2805">
        <v>4</v>
      </c>
      <c r="K2805" t="s">
        <v>499</v>
      </c>
      <c r="L2805" t="s">
        <v>69</v>
      </c>
      <c r="M2805" t="s">
        <v>493</v>
      </c>
      <c r="N2805" t="s">
        <v>672</v>
      </c>
      <c r="O2805" t="s">
        <v>41</v>
      </c>
      <c r="P2805" t="s">
        <v>66</v>
      </c>
      <c r="Q2805" t="s">
        <v>481</v>
      </c>
      <c r="R2805" t="s">
        <v>34</v>
      </c>
      <c r="S2805" t="s">
        <v>3268</v>
      </c>
      <c r="T2805">
        <v>2630</v>
      </c>
      <c r="U2805">
        <v>5070</v>
      </c>
      <c r="V2805">
        <v>0</v>
      </c>
      <c r="W2805" t="s">
        <v>44</v>
      </c>
      <c r="X2805" t="s">
        <v>43</v>
      </c>
      <c r="Y2805" t="s">
        <v>43</v>
      </c>
      <c r="Z2805">
        <v>0</v>
      </c>
      <c r="AA2805" t="s">
        <v>45</v>
      </c>
      <c r="AB2805" t="s">
        <v>43</v>
      </c>
      <c r="AC2805" t="s">
        <v>43</v>
      </c>
    </row>
    <row r="2806" spans="1:29" x14ac:dyDescent="0.3">
      <c r="A2806" s="2">
        <v>45140.916226851848</v>
      </c>
      <c r="B2806" t="s">
        <v>29</v>
      </c>
      <c r="C2806" s="4" t="s">
        <v>2406</v>
      </c>
      <c r="D2806" t="s">
        <v>31</v>
      </c>
      <c r="E2806" t="s">
        <v>73</v>
      </c>
      <c r="F2806" t="s">
        <v>33</v>
      </c>
      <c r="G2806" t="s">
        <v>34</v>
      </c>
      <c r="H2806" t="s">
        <v>35</v>
      </c>
      <c r="I2806" t="s">
        <v>36</v>
      </c>
      <c r="J2806">
        <v>6</v>
      </c>
      <c r="K2806" t="s">
        <v>123</v>
      </c>
      <c r="L2806" t="s">
        <v>49</v>
      </c>
      <c r="M2806" t="s">
        <v>580</v>
      </c>
      <c r="N2806" t="s">
        <v>1213</v>
      </c>
      <c r="O2806" t="s">
        <v>41</v>
      </c>
      <c r="P2806" t="s">
        <v>52</v>
      </c>
      <c r="Q2806" t="s">
        <v>513</v>
      </c>
      <c r="R2806" t="s">
        <v>495</v>
      </c>
      <c r="S2806" t="s">
        <v>3269</v>
      </c>
      <c r="T2806">
        <v>2125</v>
      </c>
      <c r="U2806">
        <v>91110</v>
      </c>
      <c r="V2806">
        <v>0</v>
      </c>
      <c r="W2806" t="s">
        <v>44</v>
      </c>
      <c r="X2806" t="s">
        <v>43</v>
      </c>
      <c r="Y2806" t="s">
        <v>43</v>
      </c>
      <c r="Z2806">
        <v>0</v>
      </c>
      <c r="AA2806" t="s">
        <v>45</v>
      </c>
      <c r="AB2806" t="s">
        <v>43</v>
      </c>
      <c r="AC2806" t="s">
        <v>43</v>
      </c>
    </row>
    <row r="2807" spans="1:29" x14ac:dyDescent="0.3">
      <c r="A2807" s="2">
        <v>45141.063634259262</v>
      </c>
      <c r="B2807" t="s">
        <v>2089</v>
      </c>
      <c r="C2807" s="4" t="s">
        <v>3270</v>
      </c>
      <c r="D2807" t="s">
        <v>31</v>
      </c>
      <c r="E2807" t="s">
        <v>73</v>
      </c>
      <c r="F2807" t="s">
        <v>33</v>
      </c>
      <c r="G2807" t="s">
        <v>56</v>
      </c>
      <c r="H2807" t="s">
        <v>35</v>
      </c>
      <c r="I2807" t="s">
        <v>36</v>
      </c>
      <c r="J2807">
        <v>4</v>
      </c>
      <c r="K2807" t="s">
        <v>81</v>
      </c>
      <c r="L2807" t="s">
        <v>194</v>
      </c>
      <c r="M2807" t="s">
        <v>505</v>
      </c>
      <c r="N2807" t="s">
        <v>829</v>
      </c>
      <c r="O2807" t="s">
        <v>125</v>
      </c>
      <c r="P2807" t="s">
        <v>1112</v>
      </c>
      <c r="Q2807" t="s">
        <v>35</v>
      </c>
      <c r="R2807" t="s">
        <v>34</v>
      </c>
      <c r="S2807" t="s">
        <v>3271</v>
      </c>
      <c r="T2807">
        <v>1115</v>
      </c>
      <c r="U2807">
        <v>151</v>
      </c>
      <c r="V2807">
        <v>0</v>
      </c>
      <c r="W2807" t="s">
        <v>44</v>
      </c>
      <c r="X2807" t="s">
        <v>43</v>
      </c>
      <c r="Y2807" t="s">
        <v>43</v>
      </c>
      <c r="Z2807">
        <v>0</v>
      </c>
      <c r="AA2807" t="s">
        <v>45</v>
      </c>
      <c r="AB2807" t="s">
        <v>43</v>
      </c>
      <c r="AC2807" t="s">
        <v>43</v>
      </c>
    </row>
    <row r="2808" spans="1:29" x14ac:dyDescent="0.3">
      <c r="A2808" s="2">
        <v>45141.069814814808</v>
      </c>
      <c r="B2808" t="s">
        <v>236</v>
      </c>
      <c r="C2808" s="4" t="s">
        <v>3272</v>
      </c>
      <c r="D2808" t="s">
        <v>54</v>
      </c>
      <c r="E2808" t="s">
        <v>32</v>
      </c>
      <c r="F2808" t="s">
        <v>33</v>
      </c>
      <c r="G2808" t="s">
        <v>56</v>
      </c>
      <c r="H2808" t="s">
        <v>35</v>
      </c>
      <c r="I2808" t="s">
        <v>36</v>
      </c>
      <c r="J2808">
        <v>4</v>
      </c>
      <c r="K2808" t="s">
        <v>37</v>
      </c>
      <c r="L2808" t="s">
        <v>38</v>
      </c>
      <c r="M2808" t="s">
        <v>493</v>
      </c>
      <c r="N2808" t="s">
        <v>3273</v>
      </c>
      <c r="O2808" t="s">
        <v>41</v>
      </c>
      <c r="P2808" t="s">
        <v>66</v>
      </c>
      <c r="Q2808" t="s">
        <v>35</v>
      </c>
      <c r="R2808" t="s">
        <v>507</v>
      </c>
      <c r="S2808" t="s">
        <v>3274</v>
      </c>
      <c r="T2808">
        <v>4150</v>
      </c>
      <c r="U2808">
        <v>111130</v>
      </c>
      <c r="V2808">
        <v>0</v>
      </c>
      <c r="W2808" t="s">
        <v>44</v>
      </c>
      <c r="X2808" t="s">
        <v>43</v>
      </c>
      <c r="Y2808" t="s">
        <v>43</v>
      </c>
      <c r="Z2808">
        <v>0</v>
      </c>
      <c r="AA2808" t="s">
        <v>45</v>
      </c>
      <c r="AB2808" t="s">
        <v>43</v>
      </c>
      <c r="AC2808" t="s">
        <v>43</v>
      </c>
    </row>
    <row r="2809" spans="1:29" x14ac:dyDescent="0.3">
      <c r="A2809" s="2">
        <v>45141.078773148147</v>
      </c>
      <c r="B2809" t="s">
        <v>29</v>
      </c>
      <c r="C2809" s="4" t="s">
        <v>3275</v>
      </c>
      <c r="D2809" t="s">
        <v>31</v>
      </c>
      <c r="E2809" t="s">
        <v>73</v>
      </c>
      <c r="F2809" t="s">
        <v>33</v>
      </c>
      <c r="G2809" t="s">
        <v>56</v>
      </c>
      <c r="H2809" t="s">
        <v>35</v>
      </c>
      <c r="I2809" t="s">
        <v>36</v>
      </c>
      <c r="J2809">
        <v>1</v>
      </c>
      <c r="K2809" t="s">
        <v>499</v>
      </c>
      <c r="L2809" t="s">
        <v>49</v>
      </c>
      <c r="M2809" t="s">
        <v>529</v>
      </c>
      <c r="N2809" t="s">
        <v>1734</v>
      </c>
      <c r="O2809" t="s">
        <v>113</v>
      </c>
      <c r="P2809" t="s">
        <v>42</v>
      </c>
      <c r="Q2809" t="s">
        <v>481</v>
      </c>
      <c r="R2809" t="s">
        <v>507</v>
      </c>
      <c r="S2809" t="s">
        <v>3276</v>
      </c>
      <c r="T2809">
        <v>50</v>
      </c>
      <c r="U2809">
        <v>91110</v>
      </c>
      <c r="V2809">
        <v>0</v>
      </c>
      <c r="W2809" t="s">
        <v>44</v>
      </c>
      <c r="X2809" t="s">
        <v>43</v>
      </c>
      <c r="Y2809" t="s">
        <v>43</v>
      </c>
      <c r="Z2809">
        <v>0</v>
      </c>
      <c r="AA2809" t="s">
        <v>45</v>
      </c>
      <c r="AB2809" t="s">
        <v>43</v>
      </c>
      <c r="AC2809" t="s">
        <v>43</v>
      </c>
    </row>
    <row r="2810" spans="1:29" x14ac:dyDescent="0.3">
      <c r="A2810" s="2">
        <v>45141.104525462957</v>
      </c>
      <c r="B2810" t="s">
        <v>236</v>
      </c>
      <c r="C2810" s="4" t="s">
        <v>3272</v>
      </c>
      <c r="D2810" t="s">
        <v>31</v>
      </c>
      <c r="E2810" t="s">
        <v>55</v>
      </c>
      <c r="F2810" t="s">
        <v>33</v>
      </c>
      <c r="G2810" t="s">
        <v>56</v>
      </c>
      <c r="H2810" t="s">
        <v>35</v>
      </c>
      <c r="I2810" t="s">
        <v>58</v>
      </c>
      <c r="J2810">
        <v>2</v>
      </c>
      <c r="K2810" t="s">
        <v>499</v>
      </c>
      <c r="L2810" t="s">
        <v>49</v>
      </c>
      <c r="M2810" t="s">
        <v>505</v>
      </c>
      <c r="N2810" t="s">
        <v>643</v>
      </c>
      <c r="O2810" t="s">
        <v>41</v>
      </c>
      <c r="P2810" t="s">
        <v>88</v>
      </c>
      <c r="Q2810" t="s">
        <v>35</v>
      </c>
      <c r="R2810" t="s">
        <v>507</v>
      </c>
      <c r="S2810" t="s">
        <v>3277</v>
      </c>
      <c r="T2810">
        <v>50</v>
      </c>
      <c r="U2810">
        <v>7190</v>
      </c>
      <c r="V2810">
        <v>0</v>
      </c>
      <c r="W2810" t="s">
        <v>44</v>
      </c>
      <c r="X2810" t="s">
        <v>43</v>
      </c>
      <c r="Y2810" t="s">
        <v>43</v>
      </c>
      <c r="Z2810">
        <v>0</v>
      </c>
      <c r="AA2810" t="s">
        <v>45</v>
      </c>
      <c r="AB2810" t="s">
        <v>43</v>
      </c>
      <c r="AC2810" t="s">
        <v>43</v>
      </c>
    </row>
    <row r="2811" spans="1:29" x14ac:dyDescent="0.3">
      <c r="A2811" s="2">
        <v>45141.274502314824</v>
      </c>
      <c r="B2811" t="s">
        <v>29</v>
      </c>
      <c r="C2811" s="4" t="s">
        <v>3278</v>
      </c>
      <c r="D2811" t="s">
        <v>31</v>
      </c>
      <c r="E2811" t="s">
        <v>32</v>
      </c>
      <c r="F2811" t="s">
        <v>122</v>
      </c>
      <c r="G2811" t="s">
        <v>56</v>
      </c>
      <c r="H2811" t="s">
        <v>35</v>
      </c>
      <c r="I2811" t="s">
        <v>36</v>
      </c>
      <c r="J2811">
        <v>6</v>
      </c>
      <c r="K2811" t="s">
        <v>499</v>
      </c>
      <c r="L2811" t="s">
        <v>49</v>
      </c>
      <c r="M2811" t="s">
        <v>515</v>
      </c>
      <c r="N2811" t="s">
        <v>1257</v>
      </c>
      <c r="O2811" t="s">
        <v>41</v>
      </c>
      <c r="P2811" t="s">
        <v>66</v>
      </c>
      <c r="Q2811" t="s">
        <v>481</v>
      </c>
      <c r="R2811" t="s">
        <v>34</v>
      </c>
      <c r="S2811" t="s">
        <v>3279</v>
      </c>
      <c r="T2811">
        <v>2630</v>
      </c>
      <c r="U2811">
        <v>7190</v>
      </c>
      <c r="V2811">
        <v>0</v>
      </c>
      <c r="W2811" t="s">
        <v>44</v>
      </c>
      <c r="X2811" t="s">
        <v>43</v>
      </c>
      <c r="Y2811" t="s">
        <v>43</v>
      </c>
      <c r="Z2811">
        <v>0</v>
      </c>
      <c r="AA2811" t="s">
        <v>45</v>
      </c>
      <c r="AB2811" t="s">
        <v>43</v>
      </c>
      <c r="AC2811" t="s">
        <v>43</v>
      </c>
    </row>
    <row r="2812" spans="1:29" x14ac:dyDescent="0.3">
      <c r="A2812" s="2">
        <v>45141.326956018522</v>
      </c>
      <c r="B2812" t="s">
        <v>29</v>
      </c>
      <c r="C2812" s="4" t="s">
        <v>606</v>
      </c>
      <c r="D2812" t="s">
        <v>31</v>
      </c>
      <c r="E2812" t="s">
        <v>68</v>
      </c>
      <c r="F2812" t="s">
        <v>47</v>
      </c>
      <c r="G2812" t="s">
        <v>34</v>
      </c>
      <c r="H2812" t="s">
        <v>35</v>
      </c>
      <c r="I2812" t="s">
        <v>36</v>
      </c>
      <c r="J2812">
        <v>5</v>
      </c>
      <c r="K2812" t="s">
        <v>499</v>
      </c>
      <c r="L2812" t="s">
        <v>49</v>
      </c>
      <c r="M2812" t="s">
        <v>680</v>
      </c>
      <c r="N2812" t="s">
        <v>1053</v>
      </c>
      <c r="O2812" t="s">
        <v>125</v>
      </c>
      <c r="P2812" t="s">
        <v>95</v>
      </c>
      <c r="Q2812" t="s">
        <v>481</v>
      </c>
      <c r="R2812" t="s">
        <v>34</v>
      </c>
      <c r="S2812" t="s">
        <v>3280</v>
      </c>
      <c r="T2812">
        <v>3140</v>
      </c>
      <c r="U2812">
        <v>91110</v>
      </c>
      <c r="V2812">
        <v>0</v>
      </c>
      <c r="W2812" t="s">
        <v>44</v>
      </c>
      <c r="X2812" t="s">
        <v>43</v>
      </c>
      <c r="Y2812" t="s">
        <v>43</v>
      </c>
      <c r="Z2812">
        <v>0</v>
      </c>
      <c r="AA2812" t="s">
        <v>45</v>
      </c>
      <c r="AB2812" t="s">
        <v>43</v>
      </c>
      <c r="AC2812" t="s">
        <v>43</v>
      </c>
    </row>
    <row r="2813" spans="1:29" x14ac:dyDescent="0.3">
      <c r="A2813" s="2">
        <v>45141.345173611109</v>
      </c>
      <c r="B2813" t="s">
        <v>29</v>
      </c>
      <c r="C2813" s="4" t="s">
        <v>915</v>
      </c>
      <c r="D2813" t="s">
        <v>31</v>
      </c>
      <c r="E2813" t="s">
        <v>32</v>
      </c>
      <c r="F2813" t="s">
        <v>33</v>
      </c>
      <c r="G2813" t="s">
        <v>56</v>
      </c>
      <c r="H2813" t="s">
        <v>35</v>
      </c>
      <c r="I2813" t="s">
        <v>36</v>
      </c>
      <c r="J2813">
        <v>1</v>
      </c>
      <c r="K2813" t="s">
        <v>48</v>
      </c>
      <c r="L2813" t="s">
        <v>38</v>
      </c>
      <c r="M2813" t="s">
        <v>490</v>
      </c>
      <c r="N2813" t="s">
        <v>1437</v>
      </c>
      <c r="O2813" t="s">
        <v>41</v>
      </c>
      <c r="P2813" t="s">
        <v>52</v>
      </c>
      <c r="Q2813" t="s">
        <v>35</v>
      </c>
      <c r="R2813" t="s">
        <v>34</v>
      </c>
      <c r="S2813" t="s">
        <v>3281</v>
      </c>
      <c r="T2813">
        <v>50</v>
      </c>
      <c r="U2813">
        <v>151</v>
      </c>
      <c r="V2813">
        <v>0</v>
      </c>
      <c r="W2813" t="s">
        <v>44</v>
      </c>
      <c r="X2813" t="s">
        <v>43</v>
      </c>
      <c r="Y2813" t="s">
        <v>43</v>
      </c>
      <c r="Z2813">
        <v>0</v>
      </c>
      <c r="AA2813" t="s">
        <v>45</v>
      </c>
      <c r="AB2813" t="s">
        <v>43</v>
      </c>
      <c r="AC2813" t="s">
        <v>43</v>
      </c>
    </row>
    <row r="2814" spans="1:29" x14ac:dyDescent="0.3">
      <c r="A2814" s="2">
        <v>45141.377569444441</v>
      </c>
      <c r="B2814" t="s">
        <v>29</v>
      </c>
      <c r="C2814" s="4" t="s">
        <v>1273</v>
      </c>
      <c r="D2814" t="s">
        <v>31</v>
      </c>
      <c r="E2814" t="s">
        <v>68</v>
      </c>
      <c r="F2814" t="s">
        <v>33</v>
      </c>
      <c r="G2814" t="s">
        <v>56</v>
      </c>
      <c r="H2814" t="s">
        <v>57</v>
      </c>
      <c r="I2814" t="s">
        <v>58</v>
      </c>
      <c r="J2814">
        <v>10</v>
      </c>
      <c r="K2814" t="s">
        <v>81</v>
      </c>
      <c r="L2814" t="s">
        <v>69</v>
      </c>
      <c r="M2814" t="s">
        <v>505</v>
      </c>
      <c r="N2814" t="s">
        <v>536</v>
      </c>
      <c r="O2814" t="s">
        <v>85</v>
      </c>
      <c r="P2814" t="s">
        <v>52</v>
      </c>
      <c r="Q2814" t="s">
        <v>481</v>
      </c>
      <c r="R2814" t="s">
        <v>507</v>
      </c>
      <c r="S2814" t="s">
        <v>3282</v>
      </c>
      <c r="T2814">
        <v>3140</v>
      </c>
      <c r="U2814">
        <v>91110</v>
      </c>
      <c r="V2814">
        <v>0</v>
      </c>
      <c r="W2814" t="s">
        <v>44</v>
      </c>
      <c r="X2814" t="s">
        <v>43</v>
      </c>
      <c r="Y2814" t="s">
        <v>43</v>
      </c>
      <c r="Z2814">
        <v>0</v>
      </c>
      <c r="AA2814" t="s">
        <v>45</v>
      </c>
      <c r="AB2814" t="s">
        <v>43</v>
      </c>
      <c r="AC2814" t="s">
        <v>43</v>
      </c>
    </row>
    <row r="2815" spans="1:29" x14ac:dyDescent="0.3">
      <c r="A2815" s="2">
        <v>45141.491226851853</v>
      </c>
      <c r="B2815" t="s">
        <v>29</v>
      </c>
      <c r="C2815" s="4" t="s">
        <v>1360</v>
      </c>
      <c r="D2815" t="s">
        <v>54</v>
      </c>
      <c r="E2815" t="s">
        <v>32</v>
      </c>
      <c r="F2815" t="s">
        <v>47</v>
      </c>
      <c r="G2815" t="s">
        <v>56</v>
      </c>
      <c r="H2815" t="s">
        <v>57</v>
      </c>
      <c r="I2815" t="s">
        <v>36</v>
      </c>
      <c r="J2815">
        <v>8</v>
      </c>
      <c r="K2815" t="s">
        <v>499</v>
      </c>
      <c r="L2815" t="s">
        <v>38</v>
      </c>
      <c r="M2815" t="s">
        <v>493</v>
      </c>
      <c r="N2815" t="s">
        <v>1053</v>
      </c>
      <c r="O2815" t="s">
        <v>41</v>
      </c>
      <c r="P2815" t="s">
        <v>1584</v>
      </c>
      <c r="Q2815" t="s">
        <v>481</v>
      </c>
      <c r="R2815" t="s">
        <v>34</v>
      </c>
      <c r="S2815" t="s">
        <v>3283</v>
      </c>
      <c r="T2815">
        <v>50</v>
      </c>
      <c r="U2815">
        <v>151</v>
      </c>
      <c r="V2815">
        <v>0</v>
      </c>
      <c r="W2815" t="s">
        <v>44</v>
      </c>
      <c r="X2815" t="s">
        <v>43</v>
      </c>
      <c r="Y2815" t="s">
        <v>43</v>
      </c>
      <c r="Z2815">
        <v>0</v>
      </c>
      <c r="AA2815" t="s">
        <v>45</v>
      </c>
      <c r="AB2815" t="s">
        <v>43</v>
      </c>
      <c r="AC2815" t="s">
        <v>43</v>
      </c>
    </row>
    <row r="2816" spans="1:29" x14ac:dyDescent="0.3">
      <c r="A2816" s="2">
        <v>45141.611180555563</v>
      </c>
      <c r="B2816" t="s">
        <v>29</v>
      </c>
      <c r="C2816" s="4" t="s">
        <v>245</v>
      </c>
      <c r="D2816" t="s">
        <v>31</v>
      </c>
      <c r="E2816" t="s">
        <v>73</v>
      </c>
      <c r="F2816" t="s">
        <v>33</v>
      </c>
      <c r="G2816" t="s">
        <v>56</v>
      </c>
      <c r="H2816" t="s">
        <v>57</v>
      </c>
      <c r="I2816" t="s">
        <v>58</v>
      </c>
      <c r="J2816">
        <v>7</v>
      </c>
      <c r="K2816" t="s">
        <v>81</v>
      </c>
      <c r="L2816" t="s">
        <v>49</v>
      </c>
      <c r="M2816" t="s">
        <v>515</v>
      </c>
      <c r="N2816" t="s">
        <v>663</v>
      </c>
      <c r="O2816" t="s">
        <v>113</v>
      </c>
      <c r="P2816" t="s">
        <v>88</v>
      </c>
      <c r="Q2816" t="s">
        <v>57</v>
      </c>
      <c r="R2816" t="s">
        <v>507</v>
      </c>
      <c r="S2816" t="s">
        <v>3284</v>
      </c>
      <c r="T2816">
        <v>2125</v>
      </c>
      <c r="U2816">
        <v>5070</v>
      </c>
      <c r="V2816">
        <v>0</v>
      </c>
      <c r="W2816" t="s">
        <v>44</v>
      </c>
      <c r="X2816" t="s">
        <v>43</v>
      </c>
      <c r="Y2816" t="s">
        <v>43</v>
      </c>
      <c r="Z2816">
        <v>0</v>
      </c>
      <c r="AA2816" t="s">
        <v>45</v>
      </c>
      <c r="AB2816" t="s">
        <v>43</v>
      </c>
      <c r="AC2816" t="s">
        <v>43</v>
      </c>
    </row>
    <row r="2817" spans="1:29" x14ac:dyDescent="0.3">
      <c r="A2817" s="2">
        <v>45141.778182870366</v>
      </c>
      <c r="B2817" t="s">
        <v>29</v>
      </c>
      <c r="C2817" s="4" t="s">
        <v>3285</v>
      </c>
      <c r="D2817" t="s">
        <v>31</v>
      </c>
      <c r="E2817" t="s">
        <v>68</v>
      </c>
      <c r="F2817" t="s">
        <v>47</v>
      </c>
      <c r="G2817" t="s">
        <v>34</v>
      </c>
      <c r="H2817" t="s">
        <v>35</v>
      </c>
      <c r="I2817" t="s">
        <v>36</v>
      </c>
      <c r="J2817">
        <v>7</v>
      </c>
      <c r="K2817" t="s">
        <v>48</v>
      </c>
      <c r="L2817" t="s">
        <v>49</v>
      </c>
      <c r="M2817" t="s">
        <v>505</v>
      </c>
      <c r="N2817" t="s">
        <v>708</v>
      </c>
      <c r="O2817" t="s">
        <v>113</v>
      </c>
      <c r="P2817" t="s">
        <v>133</v>
      </c>
      <c r="Q2817" t="s">
        <v>481</v>
      </c>
      <c r="R2817" t="s">
        <v>34</v>
      </c>
      <c r="S2817" t="s">
        <v>3286</v>
      </c>
      <c r="T2817">
        <v>2125</v>
      </c>
      <c r="U2817">
        <v>91110</v>
      </c>
      <c r="V2817">
        <v>0</v>
      </c>
      <c r="W2817" t="s">
        <v>44</v>
      </c>
      <c r="X2817" t="s">
        <v>43</v>
      </c>
      <c r="Y2817" t="s">
        <v>43</v>
      </c>
      <c r="Z2817">
        <v>0</v>
      </c>
      <c r="AA2817" t="s">
        <v>45</v>
      </c>
      <c r="AB2817" t="s">
        <v>43</v>
      </c>
      <c r="AC2817" t="s">
        <v>43</v>
      </c>
    </row>
    <row r="2818" spans="1:29" x14ac:dyDescent="0.3">
      <c r="A2818" s="2">
        <v>45141.947708333333</v>
      </c>
      <c r="B2818" t="s">
        <v>29</v>
      </c>
      <c r="C2818" s="4" t="s">
        <v>3287</v>
      </c>
      <c r="D2818" t="s">
        <v>31</v>
      </c>
      <c r="E2818" t="s">
        <v>32</v>
      </c>
      <c r="F2818" t="s">
        <v>33</v>
      </c>
      <c r="G2818" t="s">
        <v>34</v>
      </c>
      <c r="H2818" t="s">
        <v>35</v>
      </c>
      <c r="I2818" t="s">
        <v>58</v>
      </c>
      <c r="J2818">
        <v>7</v>
      </c>
      <c r="K2818" t="s">
        <v>37</v>
      </c>
      <c r="L2818" t="s">
        <v>38</v>
      </c>
      <c r="M2818" t="s">
        <v>515</v>
      </c>
      <c r="N2818" t="s">
        <v>1106</v>
      </c>
      <c r="O2818" t="s">
        <v>41</v>
      </c>
      <c r="P2818" t="s">
        <v>180</v>
      </c>
      <c r="Q2818" t="s">
        <v>57</v>
      </c>
      <c r="R2818" t="s">
        <v>495</v>
      </c>
      <c r="S2818" t="s">
        <v>3288</v>
      </c>
      <c r="T2818">
        <v>3140</v>
      </c>
      <c r="U2818">
        <v>111130</v>
      </c>
      <c r="V2818">
        <v>0</v>
      </c>
      <c r="W2818" t="s">
        <v>44</v>
      </c>
      <c r="X2818" t="s">
        <v>43</v>
      </c>
      <c r="Y2818" t="s">
        <v>43</v>
      </c>
      <c r="Z2818">
        <v>0</v>
      </c>
      <c r="AA2818" t="s">
        <v>45</v>
      </c>
      <c r="AB2818" t="s">
        <v>43</v>
      </c>
      <c r="AC2818" t="s">
        <v>43</v>
      </c>
    </row>
    <row r="2819" spans="1:29" x14ac:dyDescent="0.3">
      <c r="A2819" s="2">
        <v>45141.950196759259</v>
      </c>
      <c r="B2819" t="s">
        <v>29</v>
      </c>
      <c r="C2819" s="4" t="s">
        <v>3289</v>
      </c>
      <c r="D2819" t="s">
        <v>31</v>
      </c>
      <c r="E2819" t="s">
        <v>64</v>
      </c>
      <c r="F2819" t="s">
        <v>33</v>
      </c>
      <c r="G2819" t="s">
        <v>56</v>
      </c>
      <c r="H2819" t="s">
        <v>35</v>
      </c>
      <c r="I2819" t="s">
        <v>36</v>
      </c>
      <c r="J2819">
        <v>1</v>
      </c>
      <c r="K2819" t="s">
        <v>37</v>
      </c>
      <c r="L2819" t="s">
        <v>38</v>
      </c>
      <c r="M2819" t="s">
        <v>621</v>
      </c>
      <c r="N2819" t="s">
        <v>3290</v>
      </c>
      <c r="O2819" t="s">
        <v>113</v>
      </c>
      <c r="P2819" t="s">
        <v>66</v>
      </c>
      <c r="Q2819" t="s">
        <v>35</v>
      </c>
      <c r="R2819" t="s">
        <v>34</v>
      </c>
      <c r="S2819" t="s">
        <v>3291</v>
      </c>
      <c r="T2819">
        <v>4150</v>
      </c>
      <c r="U2819">
        <v>111130</v>
      </c>
      <c r="V2819">
        <v>0</v>
      </c>
      <c r="W2819" t="s">
        <v>44</v>
      </c>
      <c r="X2819" t="s">
        <v>43</v>
      </c>
      <c r="Y2819" t="s">
        <v>43</v>
      </c>
      <c r="Z2819">
        <v>0</v>
      </c>
      <c r="AA2819" t="s">
        <v>45</v>
      </c>
      <c r="AB2819" t="s">
        <v>43</v>
      </c>
      <c r="AC2819" t="s">
        <v>43</v>
      </c>
    </row>
    <row r="2820" spans="1:29" x14ac:dyDescent="0.3">
      <c r="A2820" s="2">
        <v>45141.950219907398</v>
      </c>
      <c r="B2820" t="s">
        <v>29</v>
      </c>
      <c r="C2820" s="4" t="s">
        <v>1309</v>
      </c>
      <c r="D2820" t="s">
        <v>31</v>
      </c>
      <c r="E2820" t="s">
        <v>73</v>
      </c>
      <c r="F2820" t="s">
        <v>33</v>
      </c>
      <c r="G2820" t="s">
        <v>34</v>
      </c>
      <c r="H2820" t="s">
        <v>35</v>
      </c>
      <c r="I2820" t="s">
        <v>58</v>
      </c>
      <c r="J2820">
        <v>5</v>
      </c>
      <c r="K2820" t="s">
        <v>48</v>
      </c>
      <c r="L2820" t="s">
        <v>49</v>
      </c>
      <c r="M2820" t="s">
        <v>490</v>
      </c>
      <c r="N2820" t="s">
        <v>3292</v>
      </c>
      <c r="O2820" t="s">
        <v>85</v>
      </c>
      <c r="P2820" t="s">
        <v>66</v>
      </c>
      <c r="Q2820" t="s">
        <v>35</v>
      </c>
      <c r="R2820" t="s">
        <v>495</v>
      </c>
      <c r="S2820" t="s">
        <v>3293</v>
      </c>
      <c r="T2820">
        <v>2125</v>
      </c>
      <c r="U2820">
        <v>5070</v>
      </c>
      <c r="V2820">
        <v>0</v>
      </c>
      <c r="W2820" t="s">
        <v>44</v>
      </c>
      <c r="X2820" t="s">
        <v>43</v>
      </c>
      <c r="Y2820" t="s">
        <v>43</v>
      </c>
      <c r="Z2820">
        <v>0</v>
      </c>
      <c r="AA2820" t="s">
        <v>45</v>
      </c>
      <c r="AB2820" t="s">
        <v>43</v>
      </c>
      <c r="AC2820" t="s">
        <v>43</v>
      </c>
    </row>
    <row r="2821" spans="1:29" x14ac:dyDescent="0.3">
      <c r="A2821" s="2">
        <v>45141.959814814807</v>
      </c>
      <c r="B2821" t="s">
        <v>29</v>
      </c>
      <c r="C2821" s="4" t="s">
        <v>1309</v>
      </c>
      <c r="D2821" t="s">
        <v>31</v>
      </c>
      <c r="E2821" t="s">
        <v>32</v>
      </c>
      <c r="F2821" t="s">
        <v>33</v>
      </c>
      <c r="G2821" t="s">
        <v>34</v>
      </c>
      <c r="H2821" t="s">
        <v>35</v>
      </c>
      <c r="I2821" t="s">
        <v>36</v>
      </c>
      <c r="J2821">
        <v>5</v>
      </c>
      <c r="K2821" t="s">
        <v>499</v>
      </c>
      <c r="L2821" t="s">
        <v>49</v>
      </c>
      <c r="M2821" t="s">
        <v>493</v>
      </c>
      <c r="N2821" t="s">
        <v>3294</v>
      </c>
      <c r="O2821" t="s">
        <v>41</v>
      </c>
      <c r="P2821" t="s">
        <v>52</v>
      </c>
      <c r="Q2821" t="s">
        <v>481</v>
      </c>
      <c r="R2821" t="s">
        <v>34</v>
      </c>
      <c r="S2821" t="s">
        <v>3295</v>
      </c>
      <c r="T2821">
        <v>4150</v>
      </c>
      <c r="U2821">
        <v>91110</v>
      </c>
      <c r="V2821">
        <v>0</v>
      </c>
      <c r="W2821" t="s">
        <v>44</v>
      </c>
      <c r="X2821" t="s">
        <v>43</v>
      </c>
      <c r="Y2821" t="s">
        <v>43</v>
      </c>
      <c r="Z2821">
        <v>0</v>
      </c>
      <c r="AA2821" t="s">
        <v>45</v>
      </c>
      <c r="AB2821" t="s">
        <v>43</v>
      </c>
      <c r="AC2821" t="s">
        <v>43</v>
      </c>
    </row>
    <row r="2822" spans="1:29" x14ac:dyDescent="0.3">
      <c r="A2822" s="2">
        <v>45141.961828703701</v>
      </c>
      <c r="B2822" t="s">
        <v>29</v>
      </c>
      <c r="C2822" s="4" t="s">
        <v>1736</v>
      </c>
      <c r="D2822" t="s">
        <v>31</v>
      </c>
      <c r="E2822" t="s">
        <v>32</v>
      </c>
      <c r="F2822" t="s">
        <v>122</v>
      </c>
      <c r="G2822" t="s">
        <v>34</v>
      </c>
      <c r="H2822" t="s">
        <v>35</v>
      </c>
      <c r="I2822" t="s">
        <v>36</v>
      </c>
      <c r="J2822">
        <v>5</v>
      </c>
      <c r="K2822" t="s">
        <v>81</v>
      </c>
      <c r="L2822" t="s">
        <v>49</v>
      </c>
      <c r="M2822" t="s">
        <v>532</v>
      </c>
      <c r="N2822" t="s">
        <v>659</v>
      </c>
      <c r="O2822" t="s">
        <v>41</v>
      </c>
      <c r="P2822" t="s">
        <v>133</v>
      </c>
      <c r="Q2822" t="s">
        <v>35</v>
      </c>
      <c r="R2822" t="s">
        <v>34</v>
      </c>
      <c r="S2822" t="s">
        <v>3296</v>
      </c>
      <c r="T2822">
        <v>510</v>
      </c>
      <c r="U2822">
        <v>3050</v>
      </c>
      <c r="V2822">
        <v>0</v>
      </c>
      <c r="W2822" t="s">
        <v>44</v>
      </c>
      <c r="X2822" t="s">
        <v>43</v>
      </c>
      <c r="Y2822" t="s">
        <v>43</v>
      </c>
      <c r="Z2822">
        <v>0</v>
      </c>
      <c r="AA2822" t="s">
        <v>45</v>
      </c>
      <c r="AB2822" t="s">
        <v>43</v>
      </c>
      <c r="AC2822" t="s">
        <v>43</v>
      </c>
    </row>
    <row r="2823" spans="1:29" x14ac:dyDescent="0.3">
      <c r="A2823" s="2">
        <v>45141.974074074067</v>
      </c>
      <c r="B2823" t="s">
        <v>29</v>
      </c>
      <c r="C2823" s="4" t="s">
        <v>3297</v>
      </c>
      <c r="D2823" t="s">
        <v>31</v>
      </c>
      <c r="E2823" t="s">
        <v>73</v>
      </c>
      <c r="F2823" t="s">
        <v>47</v>
      </c>
      <c r="G2823" t="s">
        <v>34</v>
      </c>
      <c r="H2823" t="s">
        <v>57</v>
      </c>
      <c r="I2823" t="s">
        <v>36</v>
      </c>
      <c r="J2823">
        <v>6</v>
      </c>
      <c r="K2823" t="s">
        <v>48</v>
      </c>
      <c r="L2823" t="s">
        <v>49</v>
      </c>
      <c r="M2823" t="s">
        <v>680</v>
      </c>
      <c r="N2823" t="s">
        <v>598</v>
      </c>
      <c r="O2823" t="s">
        <v>41</v>
      </c>
      <c r="P2823" t="s">
        <v>77</v>
      </c>
      <c r="Q2823" t="s">
        <v>481</v>
      </c>
      <c r="R2823" t="s">
        <v>495</v>
      </c>
      <c r="S2823" t="s">
        <v>3298</v>
      </c>
      <c r="T2823">
        <v>50</v>
      </c>
      <c r="U2823">
        <v>151</v>
      </c>
      <c r="V2823">
        <v>0</v>
      </c>
      <c r="W2823" t="s">
        <v>44</v>
      </c>
      <c r="X2823" t="s">
        <v>43</v>
      </c>
      <c r="Y2823" t="s">
        <v>43</v>
      </c>
      <c r="Z2823">
        <v>0</v>
      </c>
      <c r="AA2823" t="s">
        <v>45</v>
      </c>
      <c r="AB2823" t="s">
        <v>43</v>
      </c>
      <c r="AC2823" t="s">
        <v>43</v>
      </c>
    </row>
    <row r="2824" spans="1:29" x14ac:dyDescent="0.3">
      <c r="A2824" s="2">
        <v>45141.984513888892</v>
      </c>
      <c r="B2824" t="s">
        <v>29</v>
      </c>
      <c r="C2824" s="4" t="s">
        <v>3299</v>
      </c>
      <c r="D2824" t="s">
        <v>31</v>
      </c>
      <c r="E2824" t="s">
        <v>32</v>
      </c>
      <c r="F2824" t="s">
        <v>122</v>
      </c>
      <c r="G2824" t="s">
        <v>56</v>
      </c>
      <c r="H2824" t="s">
        <v>35</v>
      </c>
      <c r="I2824" t="s">
        <v>36</v>
      </c>
      <c r="J2824">
        <v>7</v>
      </c>
      <c r="K2824" t="s">
        <v>81</v>
      </c>
      <c r="L2824" t="s">
        <v>38</v>
      </c>
      <c r="M2824" t="s">
        <v>588</v>
      </c>
      <c r="N2824" t="s">
        <v>3300</v>
      </c>
      <c r="O2824" t="s">
        <v>41</v>
      </c>
      <c r="P2824" t="s">
        <v>52</v>
      </c>
      <c r="Q2824" t="s">
        <v>481</v>
      </c>
      <c r="R2824" t="s">
        <v>495</v>
      </c>
      <c r="S2824" t="s">
        <v>3301</v>
      </c>
      <c r="T2824">
        <v>50</v>
      </c>
      <c r="U2824">
        <v>151</v>
      </c>
      <c r="V2824">
        <v>0</v>
      </c>
      <c r="W2824" t="s">
        <v>44</v>
      </c>
      <c r="X2824" t="s">
        <v>43</v>
      </c>
      <c r="Y2824" t="s">
        <v>43</v>
      </c>
      <c r="Z2824">
        <v>0</v>
      </c>
      <c r="AA2824" t="s">
        <v>45</v>
      </c>
      <c r="AB2824" t="s">
        <v>43</v>
      </c>
      <c r="AC2824" t="s">
        <v>43</v>
      </c>
    </row>
    <row r="2825" spans="1:29" x14ac:dyDescent="0.3">
      <c r="A2825" s="2">
        <v>45142.048981481479</v>
      </c>
      <c r="B2825" t="s">
        <v>29</v>
      </c>
      <c r="C2825" s="4" t="s">
        <v>3302</v>
      </c>
      <c r="D2825" t="s">
        <v>31</v>
      </c>
      <c r="E2825" t="s">
        <v>32</v>
      </c>
      <c r="F2825" t="s">
        <v>122</v>
      </c>
      <c r="G2825" t="s">
        <v>34</v>
      </c>
      <c r="H2825" t="s">
        <v>57</v>
      </c>
      <c r="I2825" t="s">
        <v>36</v>
      </c>
      <c r="J2825">
        <v>4</v>
      </c>
      <c r="K2825" t="s">
        <v>48</v>
      </c>
      <c r="L2825" t="s">
        <v>69</v>
      </c>
      <c r="M2825" t="s">
        <v>515</v>
      </c>
      <c r="N2825" t="s">
        <v>3303</v>
      </c>
      <c r="O2825" t="s">
        <v>41</v>
      </c>
      <c r="P2825" t="s">
        <v>52</v>
      </c>
      <c r="Q2825" t="s">
        <v>481</v>
      </c>
      <c r="R2825" t="s">
        <v>34</v>
      </c>
      <c r="S2825" t="s">
        <v>3304</v>
      </c>
      <c r="T2825">
        <v>50</v>
      </c>
      <c r="U2825">
        <v>151</v>
      </c>
      <c r="V2825">
        <v>0</v>
      </c>
      <c r="W2825" t="s">
        <v>44</v>
      </c>
      <c r="X2825" t="s">
        <v>43</v>
      </c>
      <c r="Y2825" t="s">
        <v>43</v>
      </c>
      <c r="Z2825">
        <v>0</v>
      </c>
      <c r="AA2825" t="s">
        <v>45</v>
      </c>
      <c r="AB2825" t="s">
        <v>43</v>
      </c>
      <c r="AC2825" t="s">
        <v>43</v>
      </c>
    </row>
    <row r="2826" spans="1:29" x14ac:dyDescent="0.3">
      <c r="A2826" s="2">
        <v>45142.058645833327</v>
      </c>
      <c r="B2826" t="s">
        <v>29</v>
      </c>
      <c r="C2826" s="4" t="s">
        <v>3305</v>
      </c>
      <c r="D2826" t="s">
        <v>31</v>
      </c>
      <c r="E2826" t="s">
        <v>32</v>
      </c>
      <c r="F2826" t="s">
        <v>33</v>
      </c>
      <c r="G2826" t="s">
        <v>34</v>
      </c>
      <c r="H2826" t="s">
        <v>35</v>
      </c>
      <c r="I2826" t="s">
        <v>36</v>
      </c>
      <c r="J2826">
        <v>2</v>
      </c>
      <c r="K2826" t="s">
        <v>499</v>
      </c>
      <c r="L2826" t="s">
        <v>49</v>
      </c>
      <c r="M2826" t="s">
        <v>505</v>
      </c>
      <c r="N2826" t="s">
        <v>1547</v>
      </c>
      <c r="O2826" t="s">
        <v>41</v>
      </c>
      <c r="P2826" t="s">
        <v>153</v>
      </c>
      <c r="Q2826" t="s">
        <v>481</v>
      </c>
      <c r="R2826" t="s">
        <v>34</v>
      </c>
      <c r="S2826" t="s">
        <v>3306</v>
      </c>
      <c r="T2826">
        <v>4150</v>
      </c>
      <c r="U2826">
        <v>111130</v>
      </c>
      <c r="V2826">
        <v>0</v>
      </c>
      <c r="W2826" t="s">
        <v>44</v>
      </c>
      <c r="X2826" t="s">
        <v>43</v>
      </c>
      <c r="Y2826" t="s">
        <v>43</v>
      </c>
      <c r="Z2826">
        <v>0</v>
      </c>
      <c r="AA2826" t="s">
        <v>45</v>
      </c>
      <c r="AB2826" t="s">
        <v>43</v>
      </c>
      <c r="AC2826" t="s">
        <v>43</v>
      </c>
    </row>
    <row r="2827" spans="1:29" x14ac:dyDescent="0.3">
      <c r="A2827" s="2">
        <v>45142.084780092591</v>
      </c>
      <c r="B2827" t="s">
        <v>29</v>
      </c>
      <c r="C2827" s="4" t="s">
        <v>3307</v>
      </c>
      <c r="D2827" t="s">
        <v>31</v>
      </c>
      <c r="E2827" t="s">
        <v>73</v>
      </c>
      <c r="F2827" t="s">
        <v>122</v>
      </c>
      <c r="G2827" t="s">
        <v>34</v>
      </c>
      <c r="H2827" t="s">
        <v>35</v>
      </c>
      <c r="I2827" t="s">
        <v>36</v>
      </c>
      <c r="J2827">
        <v>3</v>
      </c>
      <c r="K2827" t="s">
        <v>48</v>
      </c>
      <c r="L2827" t="s">
        <v>49</v>
      </c>
      <c r="M2827" t="s">
        <v>580</v>
      </c>
      <c r="N2827" t="s">
        <v>1200</v>
      </c>
      <c r="O2827" t="s">
        <v>41</v>
      </c>
      <c r="P2827" t="s">
        <v>133</v>
      </c>
      <c r="Q2827" t="s">
        <v>481</v>
      </c>
      <c r="R2827" t="s">
        <v>495</v>
      </c>
      <c r="S2827" t="s">
        <v>3308</v>
      </c>
      <c r="T2827">
        <v>50</v>
      </c>
      <c r="U2827">
        <v>151</v>
      </c>
      <c r="V2827">
        <v>0</v>
      </c>
      <c r="W2827" t="s">
        <v>44</v>
      </c>
      <c r="X2827" t="s">
        <v>43</v>
      </c>
      <c r="Y2827" t="s">
        <v>43</v>
      </c>
      <c r="Z2827">
        <v>0</v>
      </c>
      <c r="AA2827" t="s">
        <v>45</v>
      </c>
      <c r="AB2827" t="s">
        <v>43</v>
      </c>
      <c r="AC2827" t="s">
        <v>43</v>
      </c>
    </row>
    <row r="2828" spans="1:29" x14ac:dyDescent="0.3">
      <c r="A2828" s="2">
        <v>45142.114155092589</v>
      </c>
      <c r="B2828" t="s">
        <v>29</v>
      </c>
      <c r="C2828" s="4" t="s">
        <v>845</v>
      </c>
      <c r="D2828" t="s">
        <v>31</v>
      </c>
      <c r="E2828" t="s">
        <v>64</v>
      </c>
      <c r="F2828" t="s">
        <v>33</v>
      </c>
      <c r="G2828" t="s">
        <v>56</v>
      </c>
      <c r="H2828" t="s">
        <v>35</v>
      </c>
      <c r="I2828" t="s">
        <v>36</v>
      </c>
      <c r="J2828">
        <v>5</v>
      </c>
      <c r="K2828" t="s">
        <v>81</v>
      </c>
      <c r="L2828" t="s">
        <v>38</v>
      </c>
      <c r="M2828" t="s">
        <v>490</v>
      </c>
      <c r="N2828" t="s">
        <v>554</v>
      </c>
      <c r="O2828" t="s">
        <v>113</v>
      </c>
      <c r="P2828" t="s">
        <v>52</v>
      </c>
      <c r="Q2828" t="s">
        <v>57</v>
      </c>
      <c r="R2828" t="s">
        <v>507</v>
      </c>
      <c r="S2828" t="s">
        <v>3309</v>
      </c>
      <c r="T2828">
        <v>2630</v>
      </c>
      <c r="U2828">
        <v>7190</v>
      </c>
      <c r="V2828">
        <v>0</v>
      </c>
      <c r="W2828" t="s">
        <v>44</v>
      </c>
      <c r="X2828" t="s">
        <v>43</v>
      </c>
      <c r="Y2828" t="s">
        <v>43</v>
      </c>
      <c r="Z2828">
        <v>0</v>
      </c>
      <c r="AA2828" t="s">
        <v>45</v>
      </c>
      <c r="AB2828" t="s">
        <v>43</v>
      </c>
      <c r="AC2828" t="s">
        <v>43</v>
      </c>
    </row>
    <row r="2829" spans="1:29" x14ac:dyDescent="0.3">
      <c r="A2829" s="2">
        <v>45142.114259259259</v>
      </c>
      <c r="B2829" t="s">
        <v>29</v>
      </c>
      <c r="C2829" s="4" t="s">
        <v>1819</v>
      </c>
      <c r="D2829" t="s">
        <v>31</v>
      </c>
      <c r="E2829" t="s">
        <v>32</v>
      </c>
      <c r="F2829" t="s">
        <v>33</v>
      </c>
      <c r="G2829" t="s">
        <v>34</v>
      </c>
      <c r="H2829" t="s">
        <v>57</v>
      </c>
      <c r="I2829" t="s">
        <v>36</v>
      </c>
      <c r="J2829">
        <v>5</v>
      </c>
      <c r="K2829" t="s">
        <v>48</v>
      </c>
      <c r="L2829" t="s">
        <v>69</v>
      </c>
      <c r="M2829" t="s">
        <v>529</v>
      </c>
      <c r="N2829" t="s">
        <v>1355</v>
      </c>
      <c r="O2829" t="s">
        <v>113</v>
      </c>
      <c r="P2829" t="s">
        <v>66</v>
      </c>
      <c r="Q2829" t="s">
        <v>481</v>
      </c>
      <c r="R2829" t="s">
        <v>34</v>
      </c>
      <c r="S2829" t="s">
        <v>3310</v>
      </c>
      <c r="T2829">
        <v>1620</v>
      </c>
      <c r="U2829">
        <v>91110</v>
      </c>
      <c r="V2829">
        <v>0</v>
      </c>
      <c r="W2829" t="s">
        <v>44</v>
      </c>
      <c r="X2829" t="s">
        <v>43</v>
      </c>
      <c r="Y2829" t="s">
        <v>43</v>
      </c>
      <c r="Z2829">
        <v>0</v>
      </c>
      <c r="AA2829" t="s">
        <v>45</v>
      </c>
      <c r="AB2829" t="s">
        <v>43</v>
      </c>
      <c r="AC2829" t="s">
        <v>43</v>
      </c>
    </row>
    <row r="2830" spans="1:29" x14ac:dyDescent="0.3">
      <c r="A2830" s="2">
        <v>45142.138726851852</v>
      </c>
      <c r="B2830" t="s">
        <v>29</v>
      </c>
      <c r="C2830" s="4" t="s">
        <v>1673</v>
      </c>
      <c r="D2830" t="s">
        <v>31</v>
      </c>
      <c r="E2830" t="s">
        <v>32</v>
      </c>
      <c r="F2830" t="s">
        <v>122</v>
      </c>
      <c r="G2830" t="s">
        <v>56</v>
      </c>
      <c r="H2830" t="s">
        <v>35</v>
      </c>
      <c r="I2830" t="s">
        <v>36</v>
      </c>
      <c r="J2830">
        <v>4</v>
      </c>
      <c r="K2830" t="s">
        <v>499</v>
      </c>
      <c r="L2830" t="s">
        <v>49</v>
      </c>
      <c r="M2830" t="s">
        <v>515</v>
      </c>
      <c r="N2830" t="s">
        <v>1213</v>
      </c>
      <c r="O2830" t="s">
        <v>41</v>
      </c>
      <c r="P2830" t="s">
        <v>290</v>
      </c>
      <c r="Q2830" t="s">
        <v>481</v>
      </c>
      <c r="R2830" t="s">
        <v>34</v>
      </c>
      <c r="S2830" t="s">
        <v>3311</v>
      </c>
      <c r="T2830">
        <v>4150</v>
      </c>
      <c r="U2830">
        <v>151</v>
      </c>
      <c r="V2830">
        <v>0</v>
      </c>
      <c r="W2830" t="s">
        <v>44</v>
      </c>
      <c r="X2830" t="s">
        <v>43</v>
      </c>
      <c r="Y2830" t="s">
        <v>43</v>
      </c>
      <c r="Z2830">
        <v>0</v>
      </c>
      <c r="AA2830" t="s">
        <v>45</v>
      </c>
      <c r="AB2830" t="s">
        <v>43</v>
      </c>
      <c r="AC2830" t="s">
        <v>43</v>
      </c>
    </row>
    <row r="2831" spans="1:29" x14ac:dyDescent="0.3">
      <c r="A2831" s="2">
        <v>45142.266250000001</v>
      </c>
      <c r="B2831" t="s">
        <v>29</v>
      </c>
      <c r="C2831" s="4" t="s">
        <v>1217</v>
      </c>
      <c r="D2831" t="s">
        <v>54</v>
      </c>
      <c r="E2831" t="s">
        <v>55</v>
      </c>
      <c r="F2831" t="s">
        <v>33</v>
      </c>
      <c r="G2831" t="s">
        <v>34</v>
      </c>
      <c r="H2831" t="s">
        <v>35</v>
      </c>
      <c r="I2831" t="s">
        <v>36</v>
      </c>
      <c r="J2831">
        <v>7</v>
      </c>
      <c r="K2831" t="s">
        <v>123</v>
      </c>
      <c r="L2831" t="s">
        <v>49</v>
      </c>
      <c r="M2831" t="s">
        <v>515</v>
      </c>
      <c r="N2831" t="s">
        <v>609</v>
      </c>
      <c r="O2831" t="s">
        <v>41</v>
      </c>
      <c r="P2831" t="s">
        <v>66</v>
      </c>
      <c r="Q2831" t="s">
        <v>481</v>
      </c>
      <c r="R2831" t="s">
        <v>34</v>
      </c>
      <c r="S2831" t="s">
        <v>3312</v>
      </c>
      <c r="T2831">
        <v>4150</v>
      </c>
      <c r="U2831">
        <v>131150</v>
      </c>
      <c r="V2831">
        <v>0</v>
      </c>
      <c r="W2831" t="s">
        <v>44</v>
      </c>
      <c r="X2831" t="s">
        <v>43</v>
      </c>
      <c r="Y2831" t="s">
        <v>43</v>
      </c>
      <c r="Z2831">
        <v>0</v>
      </c>
      <c r="AA2831" t="s">
        <v>45</v>
      </c>
      <c r="AB2831" t="s">
        <v>43</v>
      </c>
      <c r="AC2831" t="s">
        <v>43</v>
      </c>
    </row>
    <row r="2832" spans="1:29" x14ac:dyDescent="0.3">
      <c r="A2832" s="2">
        <v>45142.33797453704</v>
      </c>
      <c r="B2832" t="s">
        <v>29</v>
      </c>
      <c r="C2832" s="4" t="s">
        <v>1592</v>
      </c>
      <c r="D2832" t="s">
        <v>31</v>
      </c>
      <c r="E2832" t="s">
        <v>64</v>
      </c>
      <c r="F2832" t="s">
        <v>47</v>
      </c>
      <c r="G2832" t="s">
        <v>34</v>
      </c>
      <c r="H2832" t="s">
        <v>35</v>
      </c>
      <c r="I2832" t="s">
        <v>36</v>
      </c>
      <c r="J2832">
        <v>5</v>
      </c>
      <c r="K2832" t="s">
        <v>123</v>
      </c>
      <c r="L2832" t="s">
        <v>49</v>
      </c>
      <c r="M2832" t="s">
        <v>560</v>
      </c>
      <c r="N2832" t="s">
        <v>563</v>
      </c>
      <c r="O2832" t="s">
        <v>41</v>
      </c>
      <c r="P2832" t="s">
        <v>95</v>
      </c>
      <c r="Q2832" t="s">
        <v>481</v>
      </c>
      <c r="R2832" t="s">
        <v>495</v>
      </c>
      <c r="S2832" t="s">
        <v>3313</v>
      </c>
      <c r="T2832">
        <v>50</v>
      </c>
      <c r="U2832">
        <v>131150</v>
      </c>
      <c r="V2832">
        <v>0</v>
      </c>
      <c r="W2832" t="s">
        <v>44</v>
      </c>
      <c r="X2832" t="s">
        <v>43</v>
      </c>
      <c r="Y2832" t="s">
        <v>43</v>
      </c>
      <c r="Z2832">
        <v>0</v>
      </c>
      <c r="AA2832" t="s">
        <v>45</v>
      </c>
      <c r="AB2832" t="s">
        <v>43</v>
      </c>
      <c r="AC2832" t="s">
        <v>43</v>
      </c>
    </row>
    <row r="2833" spans="1:29" x14ac:dyDescent="0.3">
      <c r="A2833" s="2">
        <v>45142.374097222222</v>
      </c>
      <c r="B2833" t="s">
        <v>29</v>
      </c>
      <c r="C2833" s="4" t="s">
        <v>3314</v>
      </c>
      <c r="D2833" t="s">
        <v>31</v>
      </c>
      <c r="E2833" t="s">
        <v>73</v>
      </c>
      <c r="F2833" t="s">
        <v>122</v>
      </c>
      <c r="G2833" t="s">
        <v>56</v>
      </c>
      <c r="H2833" t="s">
        <v>35</v>
      </c>
      <c r="I2833" t="s">
        <v>58</v>
      </c>
      <c r="J2833">
        <v>4</v>
      </c>
      <c r="K2833" t="s">
        <v>48</v>
      </c>
      <c r="L2833" t="s">
        <v>49</v>
      </c>
      <c r="M2833" t="s">
        <v>511</v>
      </c>
      <c r="N2833" t="s">
        <v>563</v>
      </c>
      <c r="O2833" t="s">
        <v>41</v>
      </c>
      <c r="P2833" t="s">
        <v>204</v>
      </c>
      <c r="Q2833" t="s">
        <v>35</v>
      </c>
      <c r="R2833" t="s">
        <v>507</v>
      </c>
      <c r="S2833" t="s">
        <v>3315</v>
      </c>
      <c r="T2833">
        <v>4150</v>
      </c>
      <c r="U2833">
        <v>5070</v>
      </c>
      <c r="V2833">
        <v>0</v>
      </c>
      <c r="W2833" t="s">
        <v>44</v>
      </c>
      <c r="X2833" t="s">
        <v>43</v>
      </c>
      <c r="Y2833" t="s">
        <v>43</v>
      </c>
      <c r="Z2833">
        <v>0</v>
      </c>
      <c r="AA2833" t="s">
        <v>45</v>
      </c>
      <c r="AB2833" t="s">
        <v>43</v>
      </c>
      <c r="AC2833" t="s">
        <v>43</v>
      </c>
    </row>
    <row r="2834" spans="1:29" x14ac:dyDescent="0.3">
      <c r="A2834" s="2">
        <v>45142.428553240738</v>
      </c>
      <c r="B2834" t="s">
        <v>29</v>
      </c>
      <c r="C2834" s="4" t="s">
        <v>3316</v>
      </c>
      <c r="D2834" t="s">
        <v>31</v>
      </c>
      <c r="E2834" t="s">
        <v>32</v>
      </c>
      <c r="F2834" t="s">
        <v>33</v>
      </c>
      <c r="G2834" t="s">
        <v>34</v>
      </c>
      <c r="H2834" t="s">
        <v>35</v>
      </c>
      <c r="I2834" t="s">
        <v>36</v>
      </c>
      <c r="J2834">
        <v>1</v>
      </c>
      <c r="K2834" t="s">
        <v>499</v>
      </c>
      <c r="L2834" t="s">
        <v>49</v>
      </c>
      <c r="M2834" t="s">
        <v>560</v>
      </c>
      <c r="N2834" t="s">
        <v>530</v>
      </c>
      <c r="O2834" t="s">
        <v>113</v>
      </c>
      <c r="P2834" t="s">
        <v>66</v>
      </c>
      <c r="Q2834" t="s">
        <v>481</v>
      </c>
      <c r="R2834" t="s">
        <v>34</v>
      </c>
      <c r="S2834" t="s">
        <v>3317</v>
      </c>
      <c r="T2834">
        <v>50</v>
      </c>
      <c r="U2834">
        <v>7190</v>
      </c>
      <c r="V2834">
        <v>0</v>
      </c>
      <c r="W2834" t="s">
        <v>44</v>
      </c>
      <c r="X2834" t="s">
        <v>43</v>
      </c>
      <c r="Y2834" t="s">
        <v>43</v>
      </c>
      <c r="Z2834">
        <v>0</v>
      </c>
      <c r="AA2834" t="s">
        <v>45</v>
      </c>
      <c r="AB2834" t="s">
        <v>43</v>
      </c>
      <c r="AC2834" t="s">
        <v>43</v>
      </c>
    </row>
    <row r="2835" spans="1:29" x14ac:dyDescent="0.3">
      <c r="A2835" s="2">
        <v>45142.466597222221</v>
      </c>
      <c r="B2835" t="s">
        <v>29</v>
      </c>
      <c r="C2835" s="4" t="s">
        <v>1370</v>
      </c>
      <c r="D2835" t="s">
        <v>31</v>
      </c>
      <c r="E2835" t="s">
        <v>68</v>
      </c>
      <c r="F2835" t="s">
        <v>33</v>
      </c>
      <c r="G2835" t="s">
        <v>56</v>
      </c>
      <c r="H2835" t="s">
        <v>35</v>
      </c>
      <c r="I2835" t="s">
        <v>36</v>
      </c>
      <c r="J2835">
        <v>2</v>
      </c>
      <c r="K2835" t="s">
        <v>48</v>
      </c>
      <c r="L2835" t="s">
        <v>49</v>
      </c>
      <c r="M2835" t="s">
        <v>505</v>
      </c>
      <c r="N2835" t="s">
        <v>822</v>
      </c>
      <c r="O2835" t="s">
        <v>41</v>
      </c>
      <c r="P2835" t="s">
        <v>95</v>
      </c>
      <c r="Q2835" t="s">
        <v>481</v>
      </c>
      <c r="R2835" t="s">
        <v>34</v>
      </c>
      <c r="S2835" t="s">
        <v>3318</v>
      </c>
      <c r="T2835">
        <v>3140</v>
      </c>
      <c r="U2835">
        <v>7190</v>
      </c>
      <c r="V2835">
        <v>0</v>
      </c>
      <c r="W2835" t="s">
        <v>44</v>
      </c>
      <c r="X2835" t="s">
        <v>43</v>
      </c>
      <c r="Y2835" t="s">
        <v>43</v>
      </c>
      <c r="Z2835">
        <v>0</v>
      </c>
      <c r="AA2835" t="s">
        <v>45</v>
      </c>
      <c r="AB2835" t="s">
        <v>43</v>
      </c>
      <c r="AC2835" t="s">
        <v>43</v>
      </c>
    </row>
    <row r="2836" spans="1:29" x14ac:dyDescent="0.3">
      <c r="A2836" s="2">
        <v>45142.480706018519</v>
      </c>
      <c r="B2836" t="s">
        <v>29</v>
      </c>
      <c r="C2836" s="4" t="s">
        <v>3319</v>
      </c>
      <c r="D2836" t="s">
        <v>31</v>
      </c>
      <c r="E2836" t="s">
        <v>73</v>
      </c>
      <c r="F2836" t="s">
        <v>47</v>
      </c>
      <c r="G2836" t="s">
        <v>495</v>
      </c>
      <c r="H2836" t="s">
        <v>57</v>
      </c>
      <c r="I2836" t="s">
        <v>58</v>
      </c>
      <c r="J2836">
        <v>8</v>
      </c>
      <c r="K2836" t="s">
        <v>499</v>
      </c>
      <c r="L2836" t="s">
        <v>49</v>
      </c>
      <c r="M2836" t="s">
        <v>515</v>
      </c>
      <c r="N2836" t="s">
        <v>563</v>
      </c>
      <c r="O2836" t="s">
        <v>41</v>
      </c>
      <c r="P2836" t="s">
        <v>66</v>
      </c>
      <c r="Q2836" t="s">
        <v>513</v>
      </c>
      <c r="R2836" t="s">
        <v>495</v>
      </c>
      <c r="S2836" t="s">
        <v>3320</v>
      </c>
      <c r="T2836">
        <v>3140</v>
      </c>
      <c r="U2836">
        <v>131150</v>
      </c>
      <c r="V2836">
        <v>0</v>
      </c>
      <c r="W2836" t="s">
        <v>44</v>
      </c>
      <c r="X2836" t="s">
        <v>43</v>
      </c>
      <c r="Y2836" t="s">
        <v>43</v>
      </c>
      <c r="Z2836">
        <v>0</v>
      </c>
      <c r="AA2836" t="s">
        <v>45</v>
      </c>
      <c r="AB2836" t="s">
        <v>43</v>
      </c>
      <c r="AC2836" t="s">
        <v>43</v>
      </c>
    </row>
    <row r="2837" spans="1:29" x14ac:dyDescent="0.3">
      <c r="A2837" s="2">
        <v>45142.48978009259</v>
      </c>
      <c r="B2837" t="s">
        <v>29</v>
      </c>
      <c r="C2837" s="4" t="s">
        <v>1543</v>
      </c>
      <c r="D2837" t="s">
        <v>31</v>
      </c>
      <c r="E2837" t="s">
        <v>73</v>
      </c>
      <c r="F2837" t="s">
        <v>122</v>
      </c>
      <c r="G2837" t="s">
        <v>34</v>
      </c>
      <c r="H2837" t="s">
        <v>35</v>
      </c>
      <c r="I2837" t="s">
        <v>36</v>
      </c>
      <c r="J2837">
        <v>3</v>
      </c>
      <c r="K2837" t="s">
        <v>48</v>
      </c>
      <c r="L2837" t="s">
        <v>49</v>
      </c>
      <c r="M2837" t="s">
        <v>515</v>
      </c>
      <c r="N2837" t="s">
        <v>678</v>
      </c>
      <c r="O2837" t="s">
        <v>41</v>
      </c>
      <c r="P2837" t="s">
        <v>52</v>
      </c>
      <c r="Q2837" t="s">
        <v>481</v>
      </c>
      <c r="R2837" t="s">
        <v>34</v>
      </c>
      <c r="S2837" t="s">
        <v>3321</v>
      </c>
      <c r="T2837">
        <v>50</v>
      </c>
      <c r="U2837">
        <v>111130</v>
      </c>
      <c r="V2837">
        <v>0</v>
      </c>
      <c r="W2837" t="s">
        <v>44</v>
      </c>
      <c r="X2837" t="s">
        <v>43</v>
      </c>
      <c r="Y2837" t="s">
        <v>43</v>
      </c>
      <c r="Z2837">
        <v>0</v>
      </c>
      <c r="AA2837" t="s">
        <v>45</v>
      </c>
      <c r="AB2837" t="s">
        <v>43</v>
      </c>
      <c r="AC2837" t="s">
        <v>43</v>
      </c>
    </row>
    <row r="2838" spans="1:29" x14ac:dyDescent="0.3">
      <c r="A2838" s="2">
        <v>45142.502974537027</v>
      </c>
      <c r="B2838" t="s">
        <v>29</v>
      </c>
      <c r="C2838" s="4" t="s">
        <v>715</v>
      </c>
      <c r="D2838" t="s">
        <v>54</v>
      </c>
      <c r="E2838" t="s">
        <v>68</v>
      </c>
      <c r="F2838" t="s">
        <v>122</v>
      </c>
      <c r="G2838" t="s">
        <v>34</v>
      </c>
      <c r="H2838" t="s">
        <v>35</v>
      </c>
      <c r="I2838" t="s">
        <v>36</v>
      </c>
      <c r="J2838">
        <v>4</v>
      </c>
      <c r="K2838" t="s">
        <v>81</v>
      </c>
      <c r="L2838" t="s">
        <v>69</v>
      </c>
      <c r="M2838" t="s">
        <v>493</v>
      </c>
      <c r="N2838" t="s">
        <v>541</v>
      </c>
      <c r="O2838" t="s">
        <v>41</v>
      </c>
      <c r="P2838" t="s">
        <v>52</v>
      </c>
      <c r="Q2838" t="s">
        <v>481</v>
      </c>
      <c r="R2838" t="s">
        <v>34</v>
      </c>
      <c r="S2838" t="s">
        <v>3322</v>
      </c>
      <c r="T2838">
        <v>50</v>
      </c>
      <c r="U2838">
        <v>151</v>
      </c>
      <c r="V2838">
        <v>0</v>
      </c>
      <c r="W2838" t="s">
        <v>44</v>
      </c>
      <c r="X2838" t="s">
        <v>43</v>
      </c>
      <c r="Y2838" t="s">
        <v>43</v>
      </c>
      <c r="Z2838">
        <v>0</v>
      </c>
      <c r="AA2838" t="s">
        <v>45</v>
      </c>
      <c r="AB2838" t="s">
        <v>43</v>
      </c>
      <c r="AC2838" t="s">
        <v>43</v>
      </c>
    </row>
    <row r="2839" spans="1:29" x14ac:dyDescent="0.3">
      <c r="A2839" s="2">
        <v>45142.503645833327</v>
      </c>
      <c r="B2839" t="s">
        <v>29</v>
      </c>
      <c r="C2839" s="4" t="s">
        <v>3323</v>
      </c>
      <c r="D2839" t="s">
        <v>54</v>
      </c>
      <c r="E2839" t="s">
        <v>64</v>
      </c>
      <c r="F2839" t="s">
        <v>122</v>
      </c>
      <c r="G2839" t="s">
        <v>34</v>
      </c>
      <c r="H2839" t="s">
        <v>35</v>
      </c>
      <c r="I2839" t="s">
        <v>36</v>
      </c>
      <c r="J2839">
        <v>7</v>
      </c>
      <c r="K2839" t="s">
        <v>81</v>
      </c>
      <c r="L2839" t="s">
        <v>69</v>
      </c>
      <c r="M2839" t="s">
        <v>490</v>
      </c>
      <c r="N2839" t="s">
        <v>819</v>
      </c>
      <c r="O2839" t="s">
        <v>41</v>
      </c>
      <c r="P2839" t="s">
        <v>66</v>
      </c>
      <c r="Q2839" t="s">
        <v>481</v>
      </c>
      <c r="R2839" t="s">
        <v>34</v>
      </c>
      <c r="S2839" t="s">
        <v>3324</v>
      </c>
      <c r="T2839">
        <v>4150</v>
      </c>
      <c r="U2839">
        <v>91110</v>
      </c>
      <c r="V2839">
        <v>0</v>
      </c>
      <c r="W2839" t="s">
        <v>44</v>
      </c>
      <c r="X2839" t="s">
        <v>43</v>
      </c>
      <c r="Y2839" t="s">
        <v>43</v>
      </c>
      <c r="Z2839">
        <v>0</v>
      </c>
      <c r="AA2839" t="s">
        <v>45</v>
      </c>
      <c r="AB2839" t="s">
        <v>43</v>
      </c>
      <c r="AC2839" t="s">
        <v>43</v>
      </c>
    </row>
    <row r="2840" spans="1:29" x14ac:dyDescent="0.3">
      <c r="A2840" s="2">
        <v>45142.504270833328</v>
      </c>
      <c r="B2840" t="s">
        <v>29</v>
      </c>
      <c r="C2840" s="4" t="s">
        <v>3212</v>
      </c>
      <c r="D2840" t="s">
        <v>31</v>
      </c>
      <c r="E2840" t="s">
        <v>32</v>
      </c>
      <c r="F2840" t="s">
        <v>33</v>
      </c>
      <c r="G2840" t="s">
        <v>34</v>
      </c>
      <c r="H2840" t="s">
        <v>35</v>
      </c>
      <c r="I2840" t="s">
        <v>36</v>
      </c>
      <c r="J2840">
        <v>3</v>
      </c>
      <c r="K2840" t="s">
        <v>48</v>
      </c>
      <c r="L2840" t="s">
        <v>38</v>
      </c>
      <c r="M2840" t="s">
        <v>505</v>
      </c>
      <c r="N2840" t="s">
        <v>1547</v>
      </c>
      <c r="O2840" t="s">
        <v>41</v>
      </c>
      <c r="P2840" t="s">
        <v>116</v>
      </c>
      <c r="Q2840" t="s">
        <v>513</v>
      </c>
      <c r="R2840" t="s">
        <v>495</v>
      </c>
      <c r="S2840" t="s">
        <v>3325</v>
      </c>
      <c r="T2840">
        <v>50</v>
      </c>
      <c r="U2840">
        <v>151</v>
      </c>
      <c r="V2840">
        <v>0</v>
      </c>
      <c r="W2840" t="s">
        <v>44</v>
      </c>
      <c r="X2840" t="s">
        <v>43</v>
      </c>
      <c r="Y2840" t="s">
        <v>43</v>
      </c>
      <c r="Z2840">
        <v>0</v>
      </c>
      <c r="AA2840" t="s">
        <v>45</v>
      </c>
      <c r="AB2840" t="s">
        <v>43</v>
      </c>
      <c r="AC2840" t="s">
        <v>43</v>
      </c>
    </row>
    <row r="2841" spans="1:29" x14ac:dyDescent="0.3">
      <c r="A2841" s="2">
        <v>45142.521574074082</v>
      </c>
      <c r="B2841" t="s">
        <v>29</v>
      </c>
      <c r="C2841" s="4" t="s">
        <v>1292</v>
      </c>
      <c r="D2841" t="s">
        <v>31</v>
      </c>
      <c r="E2841" t="s">
        <v>68</v>
      </c>
      <c r="F2841" t="s">
        <v>122</v>
      </c>
      <c r="G2841" t="s">
        <v>56</v>
      </c>
      <c r="H2841" t="s">
        <v>57</v>
      </c>
      <c r="I2841" t="s">
        <v>58</v>
      </c>
      <c r="J2841">
        <v>8</v>
      </c>
      <c r="K2841" t="s">
        <v>81</v>
      </c>
      <c r="L2841" t="s">
        <v>69</v>
      </c>
      <c r="M2841" t="s">
        <v>621</v>
      </c>
      <c r="N2841" t="s">
        <v>3326</v>
      </c>
      <c r="O2841" t="s">
        <v>113</v>
      </c>
      <c r="P2841" t="s">
        <v>62</v>
      </c>
      <c r="Q2841" t="s">
        <v>35</v>
      </c>
      <c r="R2841" t="s">
        <v>507</v>
      </c>
      <c r="S2841" t="s">
        <v>3327</v>
      </c>
      <c r="T2841">
        <v>1115</v>
      </c>
      <c r="U2841">
        <v>5070</v>
      </c>
      <c r="V2841">
        <v>0</v>
      </c>
      <c r="W2841" t="s">
        <v>44</v>
      </c>
      <c r="X2841" t="s">
        <v>43</v>
      </c>
      <c r="Y2841" t="s">
        <v>43</v>
      </c>
      <c r="Z2841">
        <v>0</v>
      </c>
      <c r="AA2841" t="s">
        <v>45</v>
      </c>
      <c r="AB2841" t="s">
        <v>43</v>
      </c>
      <c r="AC2841" t="s">
        <v>43</v>
      </c>
    </row>
    <row r="2842" spans="1:29" x14ac:dyDescent="0.3">
      <c r="A2842" s="2">
        <v>45142.528611111113</v>
      </c>
      <c r="B2842" t="s">
        <v>29</v>
      </c>
      <c r="C2842" s="4" t="s">
        <v>3328</v>
      </c>
      <c r="D2842" t="s">
        <v>31</v>
      </c>
      <c r="E2842" t="s">
        <v>73</v>
      </c>
      <c r="F2842" t="s">
        <v>122</v>
      </c>
      <c r="G2842" t="s">
        <v>56</v>
      </c>
      <c r="H2842" t="s">
        <v>57</v>
      </c>
      <c r="I2842" t="s">
        <v>58</v>
      </c>
      <c r="J2842">
        <v>5</v>
      </c>
      <c r="K2842" t="s">
        <v>81</v>
      </c>
      <c r="L2842" t="s">
        <v>38</v>
      </c>
      <c r="M2842" t="s">
        <v>505</v>
      </c>
      <c r="N2842" t="s">
        <v>1666</v>
      </c>
      <c r="O2842" t="s">
        <v>125</v>
      </c>
      <c r="P2842" t="s">
        <v>66</v>
      </c>
      <c r="Q2842" t="s">
        <v>57</v>
      </c>
      <c r="R2842" t="s">
        <v>507</v>
      </c>
      <c r="S2842" t="s">
        <v>3329</v>
      </c>
      <c r="T2842">
        <v>50</v>
      </c>
      <c r="U2842">
        <v>151</v>
      </c>
      <c r="V2842">
        <v>0</v>
      </c>
      <c r="W2842" t="s">
        <v>44</v>
      </c>
      <c r="X2842" t="s">
        <v>43</v>
      </c>
      <c r="Y2842" t="s">
        <v>43</v>
      </c>
      <c r="Z2842">
        <v>0</v>
      </c>
      <c r="AA2842" t="s">
        <v>45</v>
      </c>
      <c r="AB2842" t="s">
        <v>43</v>
      </c>
      <c r="AC2842" t="s">
        <v>43</v>
      </c>
    </row>
    <row r="2843" spans="1:29" x14ac:dyDescent="0.3">
      <c r="A2843" s="2">
        <v>45142.569305555553</v>
      </c>
      <c r="B2843" t="s">
        <v>29</v>
      </c>
      <c r="C2843" s="4" t="s">
        <v>1854</v>
      </c>
      <c r="D2843" t="s">
        <v>31</v>
      </c>
      <c r="E2843" t="s">
        <v>64</v>
      </c>
      <c r="F2843" t="s">
        <v>47</v>
      </c>
      <c r="G2843" t="s">
        <v>34</v>
      </c>
      <c r="H2843" t="s">
        <v>35</v>
      </c>
      <c r="I2843" t="s">
        <v>36</v>
      </c>
      <c r="J2843">
        <v>6</v>
      </c>
      <c r="K2843" t="s">
        <v>123</v>
      </c>
      <c r="L2843" t="s">
        <v>49</v>
      </c>
      <c r="M2843" t="s">
        <v>540</v>
      </c>
      <c r="N2843" t="s">
        <v>822</v>
      </c>
      <c r="O2843" t="s">
        <v>41</v>
      </c>
      <c r="P2843" t="s">
        <v>66</v>
      </c>
      <c r="Q2843" t="s">
        <v>481</v>
      </c>
      <c r="R2843" t="s">
        <v>34</v>
      </c>
      <c r="S2843" t="s">
        <v>3330</v>
      </c>
      <c r="T2843">
        <v>50</v>
      </c>
      <c r="U2843">
        <v>151</v>
      </c>
      <c r="V2843">
        <v>0</v>
      </c>
      <c r="W2843" t="s">
        <v>44</v>
      </c>
      <c r="X2843" t="s">
        <v>43</v>
      </c>
      <c r="Y2843" t="s">
        <v>43</v>
      </c>
      <c r="Z2843">
        <v>0</v>
      </c>
      <c r="AA2843" t="s">
        <v>45</v>
      </c>
      <c r="AB2843" t="s">
        <v>43</v>
      </c>
      <c r="AC2843" t="s">
        <v>43</v>
      </c>
    </row>
    <row r="2844" spans="1:29" x14ac:dyDescent="0.3">
      <c r="A2844" s="2">
        <v>45142.5937962963</v>
      </c>
      <c r="B2844" t="s">
        <v>29</v>
      </c>
      <c r="C2844" s="4" t="s">
        <v>3331</v>
      </c>
      <c r="D2844" t="s">
        <v>54</v>
      </c>
      <c r="E2844" t="s">
        <v>73</v>
      </c>
      <c r="F2844" t="s">
        <v>33</v>
      </c>
      <c r="G2844" t="s">
        <v>34</v>
      </c>
      <c r="H2844" t="s">
        <v>35</v>
      </c>
      <c r="I2844" t="s">
        <v>36</v>
      </c>
      <c r="J2844">
        <v>4</v>
      </c>
      <c r="K2844" t="s">
        <v>123</v>
      </c>
      <c r="L2844" t="s">
        <v>69</v>
      </c>
      <c r="M2844" t="s">
        <v>505</v>
      </c>
      <c r="N2844" t="s">
        <v>1437</v>
      </c>
      <c r="O2844" t="s">
        <v>85</v>
      </c>
      <c r="P2844" t="s">
        <v>66</v>
      </c>
      <c r="Q2844" t="s">
        <v>481</v>
      </c>
      <c r="R2844" t="s">
        <v>495</v>
      </c>
      <c r="S2844" t="s">
        <v>3332</v>
      </c>
      <c r="T2844">
        <v>4150</v>
      </c>
      <c r="U2844">
        <v>131150</v>
      </c>
      <c r="V2844">
        <v>0</v>
      </c>
      <c r="W2844" t="s">
        <v>44</v>
      </c>
      <c r="X2844" t="s">
        <v>43</v>
      </c>
      <c r="Y2844" t="s">
        <v>43</v>
      </c>
      <c r="Z2844">
        <v>0</v>
      </c>
      <c r="AA2844" t="s">
        <v>45</v>
      </c>
      <c r="AB2844" t="s">
        <v>43</v>
      </c>
      <c r="AC2844" t="s">
        <v>43</v>
      </c>
    </row>
    <row r="2845" spans="1:29" x14ac:dyDescent="0.3">
      <c r="A2845" s="2">
        <v>45142.867175925923</v>
      </c>
      <c r="B2845" t="s">
        <v>29</v>
      </c>
      <c r="C2845" s="4" t="s">
        <v>3333</v>
      </c>
      <c r="D2845" t="s">
        <v>54</v>
      </c>
      <c r="E2845" t="s">
        <v>68</v>
      </c>
      <c r="F2845" t="s">
        <v>122</v>
      </c>
      <c r="G2845" t="s">
        <v>34</v>
      </c>
      <c r="H2845" t="s">
        <v>35</v>
      </c>
      <c r="I2845" t="s">
        <v>36</v>
      </c>
      <c r="J2845">
        <v>9</v>
      </c>
      <c r="K2845" t="s">
        <v>48</v>
      </c>
      <c r="L2845" t="s">
        <v>69</v>
      </c>
      <c r="M2845" t="s">
        <v>505</v>
      </c>
      <c r="N2845" t="s">
        <v>807</v>
      </c>
      <c r="O2845" t="s">
        <v>41</v>
      </c>
      <c r="P2845" t="s">
        <v>52</v>
      </c>
      <c r="Q2845" t="s">
        <v>481</v>
      </c>
      <c r="R2845" t="s">
        <v>34</v>
      </c>
      <c r="S2845" t="s">
        <v>3334</v>
      </c>
      <c r="T2845">
        <v>3140</v>
      </c>
      <c r="U2845">
        <v>7190</v>
      </c>
      <c r="V2845">
        <v>0</v>
      </c>
      <c r="W2845" t="s">
        <v>44</v>
      </c>
      <c r="X2845" t="s">
        <v>43</v>
      </c>
      <c r="Y2845" t="s">
        <v>43</v>
      </c>
      <c r="Z2845">
        <v>0</v>
      </c>
      <c r="AA2845" t="s">
        <v>45</v>
      </c>
      <c r="AB2845" t="s">
        <v>43</v>
      </c>
      <c r="AC2845" t="s">
        <v>43</v>
      </c>
    </row>
    <row r="2846" spans="1:29" x14ac:dyDescent="0.3">
      <c r="A2846" s="2">
        <v>45142.886944444443</v>
      </c>
      <c r="B2846" t="s">
        <v>29</v>
      </c>
      <c r="C2846" s="4" t="s">
        <v>1367</v>
      </c>
      <c r="D2846" t="s">
        <v>54</v>
      </c>
      <c r="E2846" t="s">
        <v>64</v>
      </c>
      <c r="F2846" t="s">
        <v>33</v>
      </c>
      <c r="G2846" t="s">
        <v>34</v>
      </c>
      <c r="H2846" t="s">
        <v>35</v>
      </c>
      <c r="I2846" t="s">
        <v>58</v>
      </c>
      <c r="J2846">
        <v>3</v>
      </c>
      <c r="K2846" t="s">
        <v>48</v>
      </c>
      <c r="L2846" t="s">
        <v>49</v>
      </c>
      <c r="M2846" t="s">
        <v>493</v>
      </c>
      <c r="N2846" t="s">
        <v>3335</v>
      </c>
      <c r="O2846" t="s">
        <v>41</v>
      </c>
      <c r="P2846" t="s">
        <v>82</v>
      </c>
      <c r="Q2846" t="s">
        <v>481</v>
      </c>
      <c r="R2846" t="s">
        <v>495</v>
      </c>
      <c r="S2846" t="s">
        <v>3336</v>
      </c>
      <c r="T2846">
        <v>3140</v>
      </c>
      <c r="U2846">
        <v>131150</v>
      </c>
      <c r="V2846">
        <v>0</v>
      </c>
      <c r="W2846" t="s">
        <v>44</v>
      </c>
      <c r="X2846" t="s">
        <v>43</v>
      </c>
      <c r="Y2846" t="s">
        <v>43</v>
      </c>
      <c r="Z2846">
        <v>0</v>
      </c>
      <c r="AA2846" t="s">
        <v>45</v>
      </c>
      <c r="AB2846" t="s">
        <v>43</v>
      </c>
      <c r="AC2846" t="s">
        <v>43</v>
      </c>
    </row>
    <row r="2847" spans="1:29" x14ac:dyDescent="0.3">
      <c r="A2847" s="2">
        <v>45142.897152777783</v>
      </c>
      <c r="B2847" t="s">
        <v>219</v>
      </c>
      <c r="C2847" s="4" t="s">
        <v>3337</v>
      </c>
      <c r="D2847" t="s">
        <v>31</v>
      </c>
      <c r="E2847" t="s">
        <v>32</v>
      </c>
      <c r="F2847" t="s">
        <v>33</v>
      </c>
      <c r="G2847" t="s">
        <v>34</v>
      </c>
      <c r="H2847" t="s">
        <v>57</v>
      </c>
      <c r="I2847" t="s">
        <v>36</v>
      </c>
      <c r="J2847">
        <v>4</v>
      </c>
      <c r="K2847" t="s">
        <v>123</v>
      </c>
      <c r="L2847" t="s">
        <v>49</v>
      </c>
      <c r="M2847" t="s">
        <v>588</v>
      </c>
      <c r="N2847" t="s">
        <v>998</v>
      </c>
      <c r="O2847" t="s">
        <v>41</v>
      </c>
      <c r="P2847" t="s">
        <v>99</v>
      </c>
      <c r="Q2847" t="s">
        <v>481</v>
      </c>
      <c r="R2847" t="s">
        <v>495</v>
      </c>
      <c r="S2847" t="s">
        <v>3338</v>
      </c>
      <c r="T2847">
        <v>50</v>
      </c>
      <c r="U2847">
        <v>151</v>
      </c>
      <c r="V2847">
        <v>0</v>
      </c>
      <c r="W2847" t="s">
        <v>44</v>
      </c>
      <c r="X2847" t="s">
        <v>43</v>
      </c>
      <c r="Y2847" t="s">
        <v>43</v>
      </c>
      <c r="Z2847">
        <v>0</v>
      </c>
      <c r="AA2847" t="s">
        <v>45</v>
      </c>
      <c r="AB2847" t="s">
        <v>43</v>
      </c>
      <c r="AC2847" t="s">
        <v>43</v>
      </c>
    </row>
    <row r="2848" spans="1:29" x14ac:dyDescent="0.3">
      <c r="A2848" s="2">
        <v>45142.905034722222</v>
      </c>
      <c r="B2848" t="s">
        <v>29</v>
      </c>
      <c r="C2848" s="4" t="s">
        <v>456</v>
      </c>
      <c r="D2848" t="s">
        <v>54</v>
      </c>
      <c r="E2848" t="s">
        <v>68</v>
      </c>
      <c r="F2848" t="s">
        <v>47</v>
      </c>
      <c r="G2848" t="s">
        <v>34</v>
      </c>
      <c r="H2848" t="s">
        <v>57</v>
      </c>
      <c r="I2848" t="s">
        <v>58</v>
      </c>
      <c r="J2848">
        <v>5</v>
      </c>
      <c r="K2848" t="s">
        <v>499</v>
      </c>
      <c r="L2848" t="s">
        <v>69</v>
      </c>
      <c r="M2848" t="s">
        <v>684</v>
      </c>
      <c r="N2848" t="s">
        <v>3339</v>
      </c>
      <c r="O2848" t="s">
        <v>113</v>
      </c>
      <c r="P2848" t="s">
        <v>66</v>
      </c>
      <c r="Q2848" t="s">
        <v>481</v>
      </c>
      <c r="R2848" t="s">
        <v>34</v>
      </c>
      <c r="S2848" t="s">
        <v>3340</v>
      </c>
      <c r="T2848">
        <v>4150</v>
      </c>
      <c r="U2848">
        <v>91110</v>
      </c>
      <c r="V2848">
        <v>0</v>
      </c>
      <c r="W2848" t="s">
        <v>44</v>
      </c>
      <c r="X2848" t="s">
        <v>43</v>
      </c>
      <c r="Y2848" t="s">
        <v>43</v>
      </c>
      <c r="Z2848">
        <v>0</v>
      </c>
      <c r="AA2848" t="s">
        <v>45</v>
      </c>
      <c r="AB2848" t="s">
        <v>43</v>
      </c>
      <c r="AC2848" t="s">
        <v>43</v>
      </c>
    </row>
    <row r="2849" spans="1:29" x14ac:dyDescent="0.3">
      <c r="A2849" s="2">
        <v>45142.91978009259</v>
      </c>
      <c r="B2849" t="s">
        <v>29</v>
      </c>
      <c r="C2849" s="4" t="s">
        <v>1321</v>
      </c>
      <c r="D2849" t="s">
        <v>54</v>
      </c>
      <c r="E2849" t="s">
        <v>64</v>
      </c>
      <c r="F2849" t="s">
        <v>122</v>
      </c>
      <c r="G2849" t="s">
        <v>34</v>
      </c>
      <c r="H2849" t="s">
        <v>35</v>
      </c>
      <c r="I2849" t="s">
        <v>58</v>
      </c>
      <c r="J2849">
        <v>7</v>
      </c>
      <c r="K2849" t="s">
        <v>499</v>
      </c>
      <c r="L2849" t="s">
        <v>38</v>
      </c>
      <c r="M2849" t="s">
        <v>511</v>
      </c>
      <c r="N2849" t="s">
        <v>3341</v>
      </c>
      <c r="O2849" t="s">
        <v>85</v>
      </c>
      <c r="P2849" t="s">
        <v>52</v>
      </c>
      <c r="Q2849" t="s">
        <v>481</v>
      </c>
      <c r="R2849" t="s">
        <v>34</v>
      </c>
      <c r="S2849" t="s">
        <v>3342</v>
      </c>
      <c r="T2849">
        <v>1115</v>
      </c>
      <c r="U2849">
        <v>3050</v>
      </c>
      <c r="V2849">
        <v>0</v>
      </c>
      <c r="W2849" t="s">
        <v>44</v>
      </c>
      <c r="X2849" t="s">
        <v>43</v>
      </c>
      <c r="Y2849" t="s">
        <v>43</v>
      </c>
      <c r="Z2849">
        <v>0</v>
      </c>
      <c r="AA2849" t="s">
        <v>45</v>
      </c>
      <c r="AB2849" t="s">
        <v>43</v>
      </c>
      <c r="AC2849" t="s">
        <v>43</v>
      </c>
    </row>
    <row r="2850" spans="1:29" x14ac:dyDescent="0.3">
      <c r="A2850" s="2">
        <v>45142.925578703696</v>
      </c>
      <c r="B2850" t="s">
        <v>29</v>
      </c>
      <c r="C2850" s="4" t="s">
        <v>3343</v>
      </c>
      <c r="D2850" t="s">
        <v>54</v>
      </c>
      <c r="E2850" t="s">
        <v>64</v>
      </c>
      <c r="F2850" t="s">
        <v>122</v>
      </c>
      <c r="G2850" t="s">
        <v>56</v>
      </c>
      <c r="H2850" t="s">
        <v>35</v>
      </c>
      <c r="I2850" t="s">
        <v>36</v>
      </c>
      <c r="J2850">
        <v>10</v>
      </c>
      <c r="K2850" t="s">
        <v>499</v>
      </c>
      <c r="L2850" t="s">
        <v>49</v>
      </c>
      <c r="M2850" t="s">
        <v>621</v>
      </c>
      <c r="N2850" t="s">
        <v>678</v>
      </c>
      <c r="O2850" t="s">
        <v>41</v>
      </c>
      <c r="P2850" t="s">
        <v>66</v>
      </c>
      <c r="Q2850" t="s">
        <v>481</v>
      </c>
      <c r="R2850" t="s">
        <v>34</v>
      </c>
      <c r="S2850" t="s">
        <v>3344</v>
      </c>
      <c r="T2850">
        <v>50</v>
      </c>
      <c r="U2850">
        <v>151</v>
      </c>
      <c r="V2850">
        <v>0</v>
      </c>
      <c r="W2850" t="s">
        <v>44</v>
      </c>
      <c r="X2850" t="s">
        <v>43</v>
      </c>
      <c r="Y2850" t="s">
        <v>43</v>
      </c>
      <c r="Z2850">
        <v>0</v>
      </c>
      <c r="AA2850" t="s">
        <v>45</v>
      </c>
      <c r="AB2850" t="s">
        <v>43</v>
      </c>
      <c r="AC2850" t="s">
        <v>43</v>
      </c>
    </row>
    <row r="2851" spans="1:29" x14ac:dyDescent="0.3">
      <c r="A2851" s="2">
        <v>45142.998159722221</v>
      </c>
      <c r="B2851" t="s">
        <v>236</v>
      </c>
      <c r="C2851" s="4" t="s">
        <v>3345</v>
      </c>
      <c r="D2851" t="s">
        <v>31</v>
      </c>
      <c r="E2851" t="s">
        <v>73</v>
      </c>
      <c r="F2851" t="s">
        <v>33</v>
      </c>
      <c r="G2851" t="s">
        <v>56</v>
      </c>
      <c r="H2851" t="s">
        <v>35</v>
      </c>
      <c r="I2851" t="s">
        <v>36</v>
      </c>
      <c r="J2851">
        <v>6</v>
      </c>
      <c r="K2851" t="s">
        <v>499</v>
      </c>
      <c r="L2851" t="s">
        <v>166</v>
      </c>
      <c r="M2851" t="s">
        <v>635</v>
      </c>
      <c r="N2851" t="s">
        <v>3346</v>
      </c>
      <c r="O2851" t="s">
        <v>113</v>
      </c>
      <c r="P2851" t="s">
        <v>52</v>
      </c>
      <c r="Q2851" t="s">
        <v>481</v>
      </c>
      <c r="R2851" t="s">
        <v>495</v>
      </c>
      <c r="S2851" t="s">
        <v>3347</v>
      </c>
      <c r="T2851">
        <v>2630</v>
      </c>
      <c r="U2851">
        <v>111130</v>
      </c>
      <c r="V2851">
        <v>0</v>
      </c>
      <c r="W2851" t="s">
        <v>44</v>
      </c>
      <c r="X2851" t="s">
        <v>43</v>
      </c>
      <c r="Y2851" t="s">
        <v>43</v>
      </c>
      <c r="Z2851">
        <v>0</v>
      </c>
      <c r="AA2851" t="s">
        <v>45</v>
      </c>
      <c r="AB2851" t="s">
        <v>43</v>
      </c>
      <c r="AC2851" t="s">
        <v>43</v>
      </c>
    </row>
    <row r="2852" spans="1:29" x14ac:dyDescent="0.3">
      <c r="A2852" s="2">
        <v>45143.450104166674</v>
      </c>
      <c r="B2852" t="s">
        <v>29</v>
      </c>
      <c r="C2852" s="4" t="s">
        <v>1321</v>
      </c>
      <c r="D2852" t="s">
        <v>54</v>
      </c>
      <c r="E2852" t="s">
        <v>64</v>
      </c>
      <c r="F2852" t="s">
        <v>122</v>
      </c>
      <c r="G2852" t="s">
        <v>34</v>
      </c>
      <c r="H2852" t="s">
        <v>35</v>
      </c>
      <c r="I2852" t="s">
        <v>36</v>
      </c>
      <c r="J2852">
        <v>5</v>
      </c>
      <c r="K2852" t="s">
        <v>499</v>
      </c>
      <c r="L2852" t="s">
        <v>69</v>
      </c>
      <c r="M2852" t="s">
        <v>500</v>
      </c>
      <c r="N2852" t="s">
        <v>596</v>
      </c>
      <c r="O2852" t="s">
        <v>41</v>
      </c>
      <c r="P2852" t="s">
        <v>52</v>
      </c>
      <c r="Q2852" t="s">
        <v>481</v>
      </c>
      <c r="R2852" t="s">
        <v>34</v>
      </c>
      <c r="S2852" t="s">
        <v>3348</v>
      </c>
      <c r="T2852">
        <v>50</v>
      </c>
      <c r="U2852">
        <v>131150</v>
      </c>
      <c r="V2852">
        <v>0</v>
      </c>
      <c r="W2852" t="s">
        <v>44</v>
      </c>
      <c r="X2852" t="s">
        <v>43</v>
      </c>
      <c r="Y2852" t="s">
        <v>43</v>
      </c>
      <c r="Z2852">
        <v>0</v>
      </c>
      <c r="AA2852" t="s">
        <v>45</v>
      </c>
      <c r="AB2852" t="s">
        <v>43</v>
      </c>
      <c r="AC2852" t="s">
        <v>43</v>
      </c>
    </row>
    <row r="2853" spans="1:29" x14ac:dyDescent="0.3">
      <c r="A2853" s="2">
        <v>45143.94798611111</v>
      </c>
      <c r="B2853" t="s">
        <v>29</v>
      </c>
      <c r="C2853" s="4" t="s">
        <v>510</v>
      </c>
      <c r="D2853" t="s">
        <v>31</v>
      </c>
      <c r="E2853" t="s">
        <v>73</v>
      </c>
      <c r="F2853" t="s">
        <v>33</v>
      </c>
      <c r="G2853" t="s">
        <v>56</v>
      </c>
      <c r="H2853" t="s">
        <v>35</v>
      </c>
      <c r="I2853" t="s">
        <v>36</v>
      </c>
      <c r="J2853">
        <v>3</v>
      </c>
      <c r="K2853" t="s">
        <v>81</v>
      </c>
      <c r="L2853" t="s">
        <v>38</v>
      </c>
      <c r="M2853" t="s">
        <v>505</v>
      </c>
      <c r="N2853" t="s">
        <v>627</v>
      </c>
      <c r="O2853" t="s">
        <v>113</v>
      </c>
      <c r="P2853" t="s">
        <v>66</v>
      </c>
      <c r="Q2853" t="s">
        <v>481</v>
      </c>
      <c r="R2853" t="s">
        <v>34</v>
      </c>
      <c r="S2853" t="s">
        <v>3349</v>
      </c>
      <c r="T2853">
        <v>50</v>
      </c>
      <c r="U2853">
        <v>7190</v>
      </c>
      <c r="V2853">
        <v>0</v>
      </c>
      <c r="W2853" t="s">
        <v>44</v>
      </c>
      <c r="X2853" t="s">
        <v>43</v>
      </c>
      <c r="Y2853" t="s">
        <v>43</v>
      </c>
      <c r="Z2853">
        <v>0</v>
      </c>
      <c r="AA2853" t="s">
        <v>45</v>
      </c>
      <c r="AB2853" t="s">
        <v>43</v>
      </c>
      <c r="AC2853" t="s">
        <v>43</v>
      </c>
    </row>
    <row r="2854" spans="1:29" x14ac:dyDescent="0.3">
      <c r="A2854" s="2">
        <v>45143.948321759257</v>
      </c>
      <c r="B2854" t="s">
        <v>29</v>
      </c>
      <c r="C2854" s="4" t="s">
        <v>510</v>
      </c>
      <c r="D2854" t="s">
        <v>54</v>
      </c>
      <c r="E2854" t="s">
        <v>32</v>
      </c>
      <c r="F2854" t="s">
        <v>33</v>
      </c>
      <c r="G2854" t="s">
        <v>34</v>
      </c>
      <c r="H2854" t="s">
        <v>35</v>
      </c>
      <c r="I2854" t="s">
        <v>36</v>
      </c>
      <c r="J2854">
        <v>7</v>
      </c>
      <c r="K2854" t="s">
        <v>123</v>
      </c>
      <c r="L2854" t="s">
        <v>49</v>
      </c>
      <c r="M2854" t="s">
        <v>505</v>
      </c>
      <c r="N2854" t="s">
        <v>822</v>
      </c>
      <c r="O2854" t="s">
        <v>41</v>
      </c>
      <c r="P2854" t="s">
        <v>62</v>
      </c>
      <c r="Q2854" t="s">
        <v>481</v>
      </c>
      <c r="R2854" t="s">
        <v>34</v>
      </c>
      <c r="S2854" t="s">
        <v>3350</v>
      </c>
      <c r="T2854">
        <v>3140</v>
      </c>
      <c r="U2854">
        <v>131150</v>
      </c>
      <c r="V2854">
        <v>0</v>
      </c>
      <c r="W2854" t="s">
        <v>44</v>
      </c>
      <c r="X2854" t="s">
        <v>43</v>
      </c>
      <c r="Y2854" t="s">
        <v>43</v>
      </c>
      <c r="Z2854">
        <v>0</v>
      </c>
      <c r="AA2854" t="s">
        <v>45</v>
      </c>
      <c r="AB2854" t="s">
        <v>43</v>
      </c>
      <c r="AC2854" t="s">
        <v>43</v>
      </c>
    </row>
    <row r="2855" spans="1:29" x14ac:dyDescent="0.3">
      <c r="A2855" s="2">
        <v>45143.957511574074</v>
      </c>
      <c r="B2855" t="s">
        <v>29</v>
      </c>
      <c r="C2855" s="4" t="s">
        <v>3351</v>
      </c>
      <c r="D2855" t="s">
        <v>31</v>
      </c>
      <c r="E2855" t="s">
        <v>32</v>
      </c>
      <c r="F2855" t="s">
        <v>33</v>
      </c>
      <c r="G2855" t="s">
        <v>34</v>
      </c>
      <c r="H2855" t="s">
        <v>35</v>
      </c>
      <c r="I2855" t="s">
        <v>36</v>
      </c>
      <c r="J2855">
        <v>1</v>
      </c>
      <c r="K2855" t="s">
        <v>37</v>
      </c>
      <c r="L2855" t="s">
        <v>69</v>
      </c>
      <c r="M2855" t="s">
        <v>580</v>
      </c>
      <c r="N2855" t="s">
        <v>536</v>
      </c>
      <c r="O2855" t="s">
        <v>41</v>
      </c>
      <c r="P2855" t="s">
        <v>66</v>
      </c>
      <c r="Q2855" t="s">
        <v>35</v>
      </c>
      <c r="R2855" t="s">
        <v>34</v>
      </c>
      <c r="S2855" t="s">
        <v>3352</v>
      </c>
      <c r="T2855">
        <v>3140</v>
      </c>
      <c r="U2855">
        <v>91110</v>
      </c>
      <c r="V2855">
        <v>0</v>
      </c>
      <c r="W2855" t="s">
        <v>44</v>
      </c>
      <c r="X2855" t="s">
        <v>43</v>
      </c>
      <c r="Y2855" t="s">
        <v>43</v>
      </c>
      <c r="Z2855">
        <v>0</v>
      </c>
      <c r="AA2855" t="s">
        <v>45</v>
      </c>
      <c r="AB2855" t="s">
        <v>43</v>
      </c>
      <c r="AC2855" t="s">
        <v>43</v>
      </c>
    </row>
    <row r="2856" spans="1:29" x14ac:dyDescent="0.3">
      <c r="A2856" s="2">
        <v>45143.966643518521</v>
      </c>
      <c r="B2856" t="s">
        <v>29</v>
      </c>
      <c r="C2856" s="4" t="s">
        <v>673</v>
      </c>
      <c r="D2856" t="s">
        <v>54</v>
      </c>
      <c r="E2856" t="s">
        <v>32</v>
      </c>
      <c r="F2856" t="s">
        <v>122</v>
      </c>
      <c r="G2856" t="s">
        <v>56</v>
      </c>
      <c r="H2856" t="s">
        <v>35</v>
      </c>
      <c r="I2856" t="s">
        <v>36</v>
      </c>
      <c r="J2856">
        <v>5</v>
      </c>
      <c r="K2856" t="s">
        <v>123</v>
      </c>
      <c r="L2856" t="s">
        <v>49</v>
      </c>
      <c r="M2856" t="s">
        <v>493</v>
      </c>
      <c r="N2856" t="s">
        <v>2289</v>
      </c>
      <c r="O2856" t="s">
        <v>41</v>
      </c>
      <c r="P2856" t="s">
        <v>204</v>
      </c>
      <c r="Q2856" t="s">
        <v>57</v>
      </c>
      <c r="R2856" t="s">
        <v>34</v>
      </c>
      <c r="S2856" t="s">
        <v>3353</v>
      </c>
      <c r="T2856">
        <v>1620</v>
      </c>
      <c r="U2856">
        <v>91110</v>
      </c>
      <c r="V2856">
        <v>0</v>
      </c>
      <c r="W2856" t="s">
        <v>44</v>
      </c>
      <c r="X2856" t="s">
        <v>43</v>
      </c>
      <c r="Y2856" t="s">
        <v>43</v>
      </c>
      <c r="Z2856">
        <v>0</v>
      </c>
      <c r="AA2856" t="s">
        <v>45</v>
      </c>
      <c r="AB2856" t="s">
        <v>43</v>
      </c>
      <c r="AC2856" t="s">
        <v>43</v>
      </c>
    </row>
    <row r="2857" spans="1:29" x14ac:dyDescent="0.3">
      <c r="A2857" s="2">
        <v>45143.981874999998</v>
      </c>
      <c r="B2857" t="s">
        <v>29</v>
      </c>
      <c r="C2857" s="4" t="s">
        <v>987</v>
      </c>
      <c r="D2857" t="s">
        <v>31</v>
      </c>
      <c r="E2857" t="s">
        <v>73</v>
      </c>
      <c r="F2857" t="s">
        <v>122</v>
      </c>
      <c r="G2857" t="s">
        <v>34</v>
      </c>
      <c r="H2857" t="s">
        <v>35</v>
      </c>
      <c r="I2857" t="s">
        <v>36</v>
      </c>
      <c r="J2857">
        <v>7</v>
      </c>
      <c r="K2857" t="s">
        <v>123</v>
      </c>
      <c r="L2857" t="s">
        <v>69</v>
      </c>
      <c r="M2857" t="s">
        <v>560</v>
      </c>
      <c r="N2857" t="s">
        <v>530</v>
      </c>
      <c r="O2857" t="s">
        <v>85</v>
      </c>
      <c r="P2857" t="s">
        <v>52</v>
      </c>
      <c r="Q2857" t="s">
        <v>35</v>
      </c>
      <c r="R2857" t="s">
        <v>34</v>
      </c>
      <c r="S2857" t="s">
        <v>3354</v>
      </c>
      <c r="T2857">
        <v>4150</v>
      </c>
      <c r="U2857">
        <v>111130</v>
      </c>
      <c r="V2857">
        <v>0</v>
      </c>
      <c r="W2857" t="s">
        <v>44</v>
      </c>
      <c r="X2857" t="s">
        <v>43</v>
      </c>
      <c r="Y2857" t="s">
        <v>43</v>
      </c>
      <c r="Z2857">
        <v>0</v>
      </c>
      <c r="AA2857" t="s">
        <v>45</v>
      </c>
      <c r="AB2857" t="s">
        <v>43</v>
      </c>
      <c r="AC2857" t="s">
        <v>43</v>
      </c>
    </row>
    <row r="2858" spans="1:29" x14ac:dyDescent="0.3">
      <c r="A2858" s="2">
        <v>45144.003449074073</v>
      </c>
      <c r="B2858" t="s">
        <v>29</v>
      </c>
      <c r="C2858" s="4" t="s">
        <v>3355</v>
      </c>
      <c r="D2858" t="s">
        <v>31</v>
      </c>
      <c r="E2858" t="s">
        <v>32</v>
      </c>
      <c r="F2858" t="s">
        <v>33</v>
      </c>
      <c r="G2858" t="s">
        <v>34</v>
      </c>
      <c r="H2858" t="s">
        <v>35</v>
      </c>
      <c r="I2858" t="s">
        <v>36</v>
      </c>
      <c r="J2858">
        <v>7</v>
      </c>
      <c r="K2858" t="s">
        <v>48</v>
      </c>
      <c r="L2858" t="s">
        <v>49</v>
      </c>
      <c r="M2858" t="s">
        <v>515</v>
      </c>
      <c r="N2858" t="s">
        <v>578</v>
      </c>
      <c r="O2858" t="s">
        <v>41</v>
      </c>
      <c r="P2858" t="s">
        <v>52</v>
      </c>
      <c r="Q2858" t="s">
        <v>481</v>
      </c>
      <c r="R2858" t="s">
        <v>34</v>
      </c>
      <c r="S2858" t="s">
        <v>3356</v>
      </c>
      <c r="T2858">
        <v>50</v>
      </c>
      <c r="U2858">
        <v>151</v>
      </c>
      <c r="V2858">
        <v>0</v>
      </c>
      <c r="W2858" t="s">
        <v>44</v>
      </c>
      <c r="X2858" t="s">
        <v>43</v>
      </c>
      <c r="Y2858" t="s">
        <v>43</v>
      </c>
      <c r="Z2858">
        <v>0</v>
      </c>
      <c r="AA2858" t="s">
        <v>45</v>
      </c>
      <c r="AB2858" t="s">
        <v>43</v>
      </c>
      <c r="AC2858" t="s">
        <v>43</v>
      </c>
    </row>
    <row r="2859" spans="1:29" x14ac:dyDescent="0.3">
      <c r="A2859" s="2">
        <v>45144.048819444448</v>
      </c>
      <c r="B2859" t="s">
        <v>29</v>
      </c>
      <c r="C2859" s="4" t="s">
        <v>3357</v>
      </c>
      <c r="D2859" t="s">
        <v>31</v>
      </c>
      <c r="E2859" t="s">
        <v>73</v>
      </c>
      <c r="F2859" t="s">
        <v>33</v>
      </c>
      <c r="G2859" t="s">
        <v>56</v>
      </c>
      <c r="H2859" t="s">
        <v>35</v>
      </c>
      <c r="I2859" t="s">
        <v>36</v>
      </c>
      <c r="J2859">
        <v>6</v>
      </c>
      <c r="K2859" t="s">
        <v>499</v>
      </c>
      <c r="L2859" t="s">
        <v>69</v>
      </c>
      <c r="M2859" t="s">
        <v>515</v>
      </c>
      <c r="N2859" t="s">
        <v>708</v>
      </c>
      <c r="O2859" t="s">
        <v>113</v>
      </c>
      <c r="P2859" t="s">
        <v>52</v>
      </c>
      <c r="Q2859" t="s">
        <v>481</v>
      </c>
      <c r="R2859" t="s">
        <v>34</v>
      </c>
      <c r="S2859" t="s">
        <v>3358</v>
      </c>
      <c r="T2859">
        <v>4150</v>
      </c>
      <c r="U2859">
        <v>111130</v>
      </c>
      <c r="V2859">
        <v>0</v>
      </c>
      <c r="W2859" t="s">
        <v>44</v>
      </c>
      <c r="X2859" t="s">
        <v>43</v>
      </c>
      <c r="Y2859" t="s">
        <v>43</v>
      </c>
      <c r="Z2859">
        <v>0</v>
      </c>
      <c r="AA2859" t="s">
        <v>45</v>
      </c>
      <c r="AB2859" t="s">
        <v>43</v>
      </c>
      <c r="AC2859" t="s">
        <v>43</v>
      </c>
    </row>
    <row r="2860" spans="1:29" x14ac:dyDescent="0.3">
      <c r="A2860" s="2">
        <v>45144.052141203712</v>
      </c>
      <c r="B2860" t="s">
        <v>29</v>
      </c>
      <c r="C2860" s="4" t="s">
        <v>1394</v>
      </c>
      <c r="D2860" t="s">
        <v>54</v>
      </c>
      <c r="E2860" t="s">
        <v>55</v>
      </c>
      <c r="F2860" t="s">
        <v>33</v>
      </c>
      <c r="G2860" t="s">
        <v>56</v>
      </c>
      <c r="H2860" t="s">
        <v>35</v>
      </c>
      <c r="I2860" t="s">
        <v>36</v>
      </c>
      <c r="J2860">
        <v>2</v>
      </c>
      <c r="K2860" t="s">
        <v>123</v>
      </c>
      <c r="L2860" t="s">
        <v>49</v>
      </c>
      <c r="M2860" t="s">
        <v>560</v>
      </c>
      <c r="N2860" t="s">
        <v>524</v>
      </c>
      <c r="O2860" t="s">
        <v>41</v>
      </c>
      <c r="P2860" t="s">
        <v>95</v>
      </c>
      <c r="Q2860" t="s">
        <v>481</v>
      </c>
      <c r="R2860" t="s">
        <v>507</v>
      </c>
      <c r="S2860" t="s">
        <v>3359</v>
      </c>
      <c r="T2860">
        <v>1115</v>
      </c>
      <c r="U2860">
        <v>3050</v>
      </c>
      <c r="V2860">
        <v>0</v>
      </c>
      <c r="W2860" t="s">
        <v>44</v>
      </c>
      <c r="X2860" t="s">
        <v>43</v>
      </c>
      <c r="Y2860" t="s">
        <v>43</v>
      </c>
      <c r="Z2860">
        <v>0</v>
      </c>
      <c r="AA2860" t="s">
        <v>45</v>
      </c>
      <c r="AB2860" t="s">
        <v>43</v>
      </c>
      <c r="AC2860" t="s">
        <v>43</v>
      </c>
    </row>
    <row r="2861" spans="1:29" x14ac:dyDescent="0.3">
      <c r="A2861" s="2">
        <v>45144.35361111111</v>
      </c>
      <c r="B2861" t="s">
        <v>29</v>
      </c>
      <c r="C2861" s="4" t="s">
        <v>3360</v>
      </c>
      <c r="D2861" t="s">
        <v>31</v>
      </c>
      <c r="E2861" t="s">
        <v>68</v>
      </c>
      <c r="F2861" t="s">
        <v>33</v>
      </c>
      <c r="G2861" t="s">
        <v>56</v>
      </c>
      <c r="H2861" t="s">
        <v>35</v>
      </c>
      <c r="I2861" t="s">
        <v>36</v>
      </c>
      <c r="J2861">
        <v>4</v>
      </c>
      <c r="K2861" t="s">
        <v>499</v>
      </c>
      <c r="L2861" t="s">
        <v>49</v>
      </c>
      <c r="M2861" t="s">
        <v>500</v>
      </c>
      <c r="N2861" t="s">
        <v>609</v>
      </c>
      <c r="O2861" t="s">
        <v>85</v>
      </c>
      <c r="P2861" t="s">
        <v>99</v>
      </c>
      <c r="Q2861" t="s">
        <v>481</v>
      </c>
      <c r="R2861" t="s">
        <v>34</v>
      </c>
      <c r="S2861" t="s">
        <v>3361</v>
      </c>
      <c r="T2861">
        <v>4150</v>
      </c>
      <c r="U2861">
        <v>111130</v>
      </c>
      <c r="V2861">
        <v>0</v>
      </c>
      <c r="W2861" t="s">
        <v>44</v>
      </c>
      <c r="X2861" t="s">
        <v>43</v>
      </c>
      <c r="Y2861" t="s">
        <v>43</v>
      </c>
      <c r="Z2861">
        <v>0</v>
      </c>
      <c r="AA2861" t="s">
        <v>45</v>
      </c>
      <c r="AB2861" t="s">
        <v>43</v>
      </c>
      <c r="AC2861" t="s">
        <v>43</v>
      </c>
    </row>
    <row r="2862" spans="1:29" x14ac:dyDescent="0.3">
      <c r="A2862" s="2">
        <v>45144.50203703704</v>
      </c>
      <c r="B2862" t="s">
        <v>29</v>
      </c>
      <c r="C2862" s="4" t="s">
        <v>1474</v>
      </c>
      <c r="D2862" t="s">
        <v>31</v>
      </c>
      <c r="E2862" t="s">
        <v>73</v>
      </c>
      <c r="F2862" t="s">
        <v>122</v>
      </c>
      <c r="G2862" t="s">
        <v>34</v>
      </c>
      <c r="H2862" t="s">
        <v>35</v>
      </c>
      <c r="I2862" t="s">
        <v>36</v>
      </c>
      <c r="J2862">
        <v>2</v>
      </c>
      <c r="K2862" t="s">
        <v>123</v>
      </c>
      <c r="L2862" t="s">
        <v>49</v>
      </c>
      <c r="M2862" t="s">
        <v>505</v>
      </c>
      <c r="N2862" t="s">
        <v>593</v>
      </c>
      <c r="O2862" t="s">
        <v>41</v>
      </c>
      <c r="P2862" t="s">
        <v>180</v>
      </c>
      <c r="Q2862" t="s">
        <v>481</v>
      </c>
      <c r="R2862" t="s">
        <v>34</v>
      </c>
      <c r="S2862" t="s">
        <v>3362</v>
      </c>
      <c r="T2862">
        <v>4150</v>
      </c>
      <c r="U2862">
        <v>91110</v>
      </c>
      <c r="V2862">
        <v>0</v>
      </c>
      <c r="W2862" t="s">
        <v>44</v>
      </c>
      <c r="X2862" t="s">
        <v>43</v>
      </c>
      <c r="Y2862" t="s">
        <v>43</v>
      </c>
      <c r="Z2862">
        <v>0</v>
      </c>
      <c r="AA2862" t="s">
        <v>45</v>
      </c>
      <c r="AB2862" t="s">
        <v>43</v>
      </c>
      <c r="AC2862" t="s">
        <v>43</v>
      </c>
    </row>
    <row r="2863" spans="1:29" x14ac:dyDescent="0.3">
      <c r="A2863" s="2">
        <v>45144.506678240738</v>
      </c>
      <c r="B2863" t="s">
        <v>29</v>
      </c>
      <c r="C2863" s="4" t="s">
        <v>1199</v>
      </c>
      <c r="D2863" t="s">
        <v>31</v>
      </c>
      <c r="E2863" t="s">
        <v>64</v>
      </c>
      <c r="F2863" t="s">
        <v>33</v>
      </c>
      <c r="G2863" t="s">
        <v>495</v>
      </c>
      <c r="H2863" t="s">
        <v>35</v>
      </c>
      <c r="I2863" t="s">
        <v>36</v>
      </c>
      <c r="J2863">
        <v>9</v>
      </c>
      <c r="K2863" t="s">
        <v>123</v>
      </c>
      <c r="L2863" t="s">
        <v>49</v>
      </c>
      <c r="M2863" t="s">
        <v>580</v>
      </c>
      <c r="N2863" t="s">
        <v>869</v>
      </c>
      <c r="O2863" t="s">
        <v>41</v>
      </c>
      <c r="P2863" t="s">
        <v>52</v>
      </c>
      <c r="Q2863" t="s">
        <v>35</v>
      </c>
      <c r="R2863" t="s">
        <v>495</v>
      </c>
      <c r="S2863" t="s">
        <v>3363</v>
      </c>
      <c r="T2863">
        <v>3140</v>
      </c>
      <c r="U2863">
        <v>111130</v>
      </c>
      <c r="V2863">
        <v>0</v>
      </c>
      <c r="W2863" t="s">
        <v>44</v>
      </c>
      <c r="X2863" t="s">
        <v>43</v>
      </c>
      <c r="Y2863" t="s">
        <v>43</v>
      </c>
      <c r="Z2863">
        <v>0</v>
      </c>
      <c r="AA2863" t="s">
        <v>45</v>
      </c>
      <c r="AB2863" t="s">
        <v>43</v>
      </c>
      <c r="AC2863" t="s">
        <v>43</v>
      </c>
    </row>
    <row r="2864" spans="1:29" x14ac:dyDescent="0.3">
      <c r="A2864" s="2">
        <v>45144.507245370369</v>
      </c>
      <c r="B2864" t="s">
        <v>29</v>
      </c>
      <c r="C2864" s="4" t="s">
        <v>701</v>
      </c>
      <c r="D2864" t="s">
        <v>31</v>
      </c>
      <c r="E2864" t="s">
        <v>32</v>
      </c>
      <c r="F2864" t="s">
        <v>33</v>
      </c>
      <c r="G2864" t="s">
        <v>56</v>
      </c>
      <c r="H2864" t="s">
        <v>35</v>
      </c>
      <c r="I2864" t="s">
        <v>36</v>
      </c>
      <c r="J2864">
        <v>7</v>
      </c>
      <c r="K2864" t="s">
        <v>81</v>
      </c>
      <c r="L2864" t="s">
        <v>49</v>
      </c>
      <c r="M2864" t="s">
        <v>635</v>
      </c>
      <c r="N2864" t="s">
        <v>3364</v>
      </c>
      <c r="O2864" t="s">
        <v>41</v>
      </c>
      <c r="P2864" t="s">
        <v>66</v>
      </c>
      <c r="Q2864" t="s">
        <v>35</v>
      </c>
      <c r="R2864" t="s">
        <v>34</v>
      </c>
      <c r="S2864" t="s">
        <v>3365</v>
      </c>
      <c r="T2864">
        <v>4150</v>
      </c>
      <c r="U2864">
        <v>131150</v>
      </c>
      <c r="V2864">
        <v>0</v>
      </c>
      <c r="W2864" t="s">
        <v>44</v>
      </c>
      <c r="X2864" t="s">
        <v>43</v>
      </c>
      <c r="Y2864" t="s">
        <v>43</v>
      </c>
      <c r="Z2864">
        <v>0</v>
      </c>
      <c r="AA2864" t="s">
        <v>45</v>
      </c>
      <c r="AB2864" t="s">
        <v>43</v>
      </c>
      <c r="AC2864" t="s">
        <v>43</v>
      </c>
    </row>
    <row r="2865" spans="1:29" x14ac:dyDescent="0.3">
      <c r="A2865" s="2">
        <v>45144.508981481478</v>
      </c>
      <c r="B2865" t="s">
        <v>29</v>
      </c>
      <c r="C2865" s="4" t="s">
        <v>279</v>
      </c>
      <c r="D2865" t="s">
        <v>31</v>
      </c>
      <c r="E2865" t="s">
        <v>73</v>
      </c>
      <c r="F2865" t="s">
        <v>33</v>
      </c>
      <c r="G2865" t="s">
        <v>34</v>
      </c>
      <c r="H2865" t="s">
        <v>57</v>
      </c>
      <c r="I2865" t="s">
        <v>36</v>
      </c>
      <c r="J2865">
        <v>7</v>
      </c>
      <c r="K2865" t="s">
        <v>81</v>
      </c>
      <c r="L2865" t="s">
        <v>69</v>
      </c>
      <c r="M2865" t="s">
        <v>505</v>
      </c>
      <c r="N2865" t="s">
        <v>536</v>
      </c>
      <c r="O2865" t="s">
        <v>41</v>
      </c>
      <c r="P2865" t="s">
        <v>99</v>
      </c>
      <c r="Q2865" t="s">
        <v>481</v>
      </c>
      <c r="R2865" t="s">
        <v>34</v>
      </c>
      <c r="S2865" t="s">
        <v>3366</v>
      </c>
      <c r="T2865">
        <v>4150</v>
      </c>
      <c r="U2865">
        <v>131150</v>
      </c>
      <c r="V2865">
        <v>0</v>
      </c>
      <c r="W2865" t="s">
        <v>44</v>
      </c>
      <c r="X2865" t="s">
        <v>43</v>
      </c>
      <c r="Y2865" t="s">
        <v>43</v>
      </c>
      <c r="Z2865">
        <v>0</v>
      </c>
      <c r="AA2865" t="s">
        <v>45</v>
      </c>
      <c r="AB2865" t="s">
        <v>43</v>
      </c>
      <c r="AC2865" t="s">
        <v>43</v>
      </c>
    </row>
    <row r="2866" spans="1:29" x14ac:dyDescent="0.3">
      <c r="A2866" s="2">
        <v>45144.516527777778</v>
      </c>
      <c r="B2866" t="s">
        <v>29</v>
      </c>
      <c r="C2866" s="4" t="s">
        <v>3367</v>
      </c>
      <c r="D2866" t="s">
        <v>31</v>
      </c>
      <c r="E2866" t="s">
        <v>32</v>
      </c>
      <c r="F2866" t="s">
        <v>33</v>
      </c>
      <c r="G2866" t="s">
        <v>34</v>
      </c>
      <c r="H2866" t="s">
        <v>35</v>
      </c>
      <c r="I2866" t="s">
        <v>36</v>
      </c>
      <c r="J2866">
        <v>4</v>
      </c>
      <c r="K2866" t="s">
        <v>81</v>
      </c>
      <c r="L2866" t="s">
        <v>49</v>
      </c>
      <c r="M2866" t="s">
        <v>560</v>
      </c>
      <c r="N2866" t="s">
        <v>524</v>
      </c>
      <c r="O2866" t="s">
        <v>41</v>
      </c>
      <c r="P2866" t="s">
        <v>204</v>
      </c>
      <c r="Q2866" t="s">
        <v>481</v>
      </c>
      <c r="R2866" t="s">
        <v>495</v>
      </c>
      <c r="S2866" t="s">
        <v>3368</v>
      </c>
      <c r="T2866">
        <v>4150</v>
      </c>
      <c r="U2866">
        <v>131150</v>
      </c>
      <c r="V2866">
        <v>0</v>
      </c>
      <c r="W2866" t="s">
        <v>44</v>
      </c>
      <c r="X2866" t="s">
        <v>43</v>
      </c>
      <c r="Y2866" t="s">
        <v>43</v>
      </c>
      <c r="Z2866">
        <v>0</v>
      </c>
      <c r="AA2866" t="s">
        <v>45</v>
      </c>
      <c r="AB2866" t="s">
        <v>43</v>
      </c>
      <c r="AC2866" t="s">
        <v>43</v>
      </c>
    </row>
    <row r="2867" spans="1:29" x14ac:dyDescent="0.3">
      <c r="A2867" s="2">
        <v>45144.521608796298</v>
      </c>
      <c r="B2867" t="s">
        <v>29</v>
      </c>
      <c r="C2867" s="4" t="s">
        <v>610</v>
      </c>
      <c r="D2867" t="s">
        <v>31</v>
      </c>
      <c r="E2867" t="s">
        <v>73</v>
      </c>
      <c r="F2867" t="s">
        <v>33</v>
      </c>
      <c r="G2867" t="s">
        <v>56</v>
      </c>
      <c r="H2867" t="s">
        <v>35</v>
      </c>
      <c r="I2867" t="s">
        <v>36</v>
      </c>
      <c r="J2867">
        <v>1</v>
      </c>
      <c r="K2867" t="s">
        <v>499</v>
      </c>
      <c r="L2867" t="s">
        <v>49</v>
      </c>
      <c r="M2867" t="s">
        <v>511</v>
      </c>
      <c r="N2867" t="s">
        <v>1323</v>
      </c>
      <c r="O2867" t="s">
        <v>41</v>
      </c>
      <c r="P2867" t="s">
        <v>52</v>
      </c>
      <c r="Q2867" t="s">
        <v>481</v>
      </c>
      <c r="R2867" t="s">
        <v>34</v>
      </c>
      <c r="S2867" t="s">
        <v>3369</v>
      </c>
      <c r="T2867">
        <v>50</v>
      </c>
      <c r="U2867">
        <v>131150</v>
      </c>
      <c r="V2867">
        <v>0</v>
      </c>
      <c r="W2867" t="s">
        <v>44</v>
      </c>
      <c r="X2867" t="s">
        <v>43</v>
      </c>
      <c r="Y2867" t="s">
        <v>43</v>
      </c>
      <c r="Z2867">
        <v>0</v>
      </c>
      <c r="AA2867" t="s">
        <v>45</v>
      </c>
      <c r="AB2867" t="s">
        <v>43</v>
      </c>
      <c r="AC2867" t="s">
        <v>43</v>
      </c>
    </row>
    <row r="2868" spans="1:29" x14ac:dyDescent="0.3">
      <c r="A2868" s="2">
        <v>45144.536215277767</v>
      </c>
      <c r="B2868" t="s">
        <v>29</v>
      </c>
      <c r="C2868" s="4" t="s">
        <v>1126</v>
      </c>
      <c r="D2868" t="s">
        <v>31</v>
      </c>
      <c r="E2868" t="s">
        <v>68</v>
      </c>
      <c r="F2868" t="s">
        <v>47</v>
      </c>
      <c r="G2868" t="s">
        <v>34</v>
      </c>
      <c r="H2868" t="s">
        <v>35</v>
      </c>
      <c r="I2868" t="s">
        <v>36</v>
      </c>
      <c r="J2868">
        <v>5</v>
      </c>
      <c r="K2868" t="s">
        <v>123</v>
      </c>
      <c r="L2868" t="s">
        <v>49</v>
      </c>
      <c r="M2868" t="s">
        <v>490</v>
      </c>
      <c r="N2868" t="s">
        <v>1035</v>
      </c>
      <c r="O2868" t="s">
        <v>41</v>
      </c>
      <c r="P2868" t="s">
        <v>77</v>
      </c>
      <c r="Q2868" t="s">
        <v>481</v>
      </c>
      <c r="R2868" t="s">
        <v>34</v>
      </c>
      <c r="S2868" t="s">
        <v>3370</v>
      </c>
      <c r="T2868">
        <v>2125</v>
      </c>
      <c r="U2868">
        <v>151</v>
      </c>
      <c r="V2868">
        <v>0</v>
      </c>
      <c r="W2868" t="s">
        <v>44</v>
      </c>
      <c r="X2868" t="s">
        <v>43</v>
      </c>
      <c r="Y2868" t="s">
        <v>43</v>
      </c>
      <c r="Z2868">
        <v>0</v>
      </c>
      <c r="AA2868" t="s">
        <v>45</v>
      </c>
      <c r="AB2868" t="s">
        <v>43</v>
      </c>
      <c r="AC2868" t="s">
        <v>43</v>
      </c>
    </row>
    <row r="2869" spans="1:29" x14ac:dyDescent="0.3">
      <c r="A2869" s="2">
        <v>45144.54619212963</v>
      </c>
      <c r="B2869" t="s">
        <v>29</v>
      </c>
      <c r="C2869" s="4" t="s">
        <v>3371</v>
      </c>
      <c r="D2869" t="s">
        <v>31</v>
      </c>
      <c r="E2869" t="s">
        <v>32</v>
      </c>
      <c r="F2869" t="s">
        <v>47</v>
      </c>
      <c r="G2869" t="s">
        <v>34</v>
      </c>
      <c r="H2869" t="s">
        <v>35</v>
      </c>
      <c r="I2869" t="s">
        <v>36</v>
      </c>
      <c r="J2869">
        <v>1</v>
      </c>
      <c r="K2869" t="s">
        <v>48</v>
      </c>
      <c r="L2869" t="s">
        <v>49</v>
      </c>
      <c r="M2869" t="s">
        <v>515</v>
      </c>
      <c r="N2869" t="s">
        <v>708</v>
      </c>
      <c r="O2869" t="s">
        <v>41</v>
      </c>
      <c r="P2869" t="s">
        <v>153</v>
      </c>
      <c r="Q2869" t="s">
        <v>481</v>
      </c>
      <c r="R2869" t="s">
        <v>34</v>
      </c>
      <c r="S2869" t="s">
        <v>3372</v>
      </c>
      <c r="T2869">
        <v>2630</v>
      </c>
      <c r="U2869">
        <v>91110</v>
      </c>
      <c r="V2869">
        <v>0</v>
      </c>
      <c r="W2869" t="s">
        <v>44</v>
      </c>
      <c r="X2869" t="s">
        <v>43</v>
      </c>
      <c r="Y2869" t="s">
        <v>43</v>
      </c>
      <c r="Z2869">
        <v>0</v>
      </c>
      <c r="AA2869" t="s">
        <v>45</v>
      </c>
      <c r="AB2869" t="s">
        <v>43</v>
      </c>
      <c r="AC2869" t="s">
        <v>43</v>
      </c>
    </row>
    <row r="2870" spans="1:29" x14ac:dyDescent="0.3">
      <c r="A2870" s="2">
        <v>45144.824340277781</v>
      </c>
      <c r="B2870" t="s">
        <v>29</v>
      </c>
      <c r="C2870" s="4" t="s">
        <v>3373</v>
      </c>
      <c r="D2870" t="s">
        <v>31</v>
      </c>
      <c r="E2870" t="s">
        <v>73</v>
      </c>
      <c r="F2870" t="s">
        <v>33</v>
      </c>
      <c r="G2870" t="s">
        <v>56</v>
      </c>
      <c r="H2870" t="s">
        <v>57</v>
      </c>
      <c r="I2870" t="s">
        <v>36</v>
      </c>
      <c r="J2870">
        <v>5</v>
      </c>
      <c r="K2870" t="s">
        <v>48</v>
      </c>
      <c r="L2870" t="s">
        <v>49</v>
      </c>
      <c r="M2870" t="s">
        <v>490</v>
      </c>
      <c r="N2870" t="s">
        <v>688</v>
      </c>
      <c r="O2870" t="s">
        <v>41</v>
      </c>
      <c r="P2870" t="s">
        <v>66</v>
      </c>
      <c r="Q2870" t="s">
        <v>481</v>
      </c>
      <c r="R2870" t="s">
        <v>34</v>
      </c>
      <c r="S2870" t="s">
        <v>3374</v>
      </c>
      <c r="T2870">
        <v>3140</v>
      </c>
      <c r="U2870">
        <v>7190</v>
      </c>
      <c r="V2870">
        <v>0</v>
      </c>
      <c r="W2870" t="s">
        <v>44</v>
      </c>
      <c r="X2870" t="s">
        <v>43</v>
      </c>
      <c r="Y2870" t="s">
        <v>43</v>
      </c>
      <c r="Z2870">
        <v>0</v>
      </c>
      <c r="AA2870" t="s">
        <v>45</v>
      </c>
      <c r="AB2870" t="s">
        <v>43</v>
      </c>
      <c r="AC2870" t="s">
        <v>43</v>
      </c>
    </row>
    <row r="2871" spans="1:29" x14ac:dyDescent="0.3">
      <c r="A2871" s="2">
        <v>45144.844930555562</v>
      </c>
      <c r="B2871" t="s">
        <v>552</v>
      </c>
      <c r="C2871" s="4" t="s">
        <v>3375</v>
      </c>
      <c r="D2871" t="s">
        <v>31</v>
      </c>
      <c r="E2871" t="s">
        <v>64</v>
      </c>
      <c r="F2871" t="s">
        <v>33</v>
      </c>
      <c r="G2871" t="s">
        <v>56</v>
      </c>
      <c r="H2871" t="s">
        <v>57</v>
      </c>
      <c r="I2871" t="s">
        <v>58</v>
      </c>
      <c r="J2871">
        <v>5</v>
      </c>
      <c r="K2871" t="s">
        <v>81</v>
      </c>
      <c r="L2871" t="s">
        <v>49</v>
      </c>
      <c r="M2871" t="s">
        <v>540</v>
      </c>
      <c r="N2871" t="s">
        <v>3376</v>
      </c>
      <c r="O2871" t="s">
        <v>41</v>
      </c>
      <c r="P2871" t="s">
        <v>153</v>
      </c>
      <c r="Q2871" t="s">
        <v>481</v>
      </c>
      <c r="R2871" t="s">
        <v>34</v>
      </c>
      <c r="S2871" t="s">
        <v>3377</v>
      </c>
      <c r="T2871">
        <v>4150</v>
      </c>
      <c r="U2871">
        <v>111130</v>
      </c>
      <c r="V2871">
        <v>0</v>
      </c>
      <c r="W2871" t="s">
        <v>44</v>
      </c>
      <c r="X2871" t="s">
        <v>43</v>
      </c>
      <c r="Y2871" t="s">
        <v>43</v>
      </c>
      <c r="Z2871">
        <v>0</v>
      </c>
      <c r="AA2871" t="s">
        <v>45</v>
      </c>
      <c r="AB2871" t="s">
        <v>43</v>
      </c>
      <c r="AC2871" t="s">
        <v>43</v>
      </c>
    </row>
    <row r="2872" spans="1:29" x14ac:dyDescent="0.3">
      <c r="A2872" s="2">
        <v>45145.471851851849</v>
      </c>
      <c r="B2872" t="s">
        <v>29</v>
      </c>
      <c r="C2872" s="4" t="s">
        <v>1697</v>
      </c>
      <c r="D2872" t="s">
        <v>31</v>
      </c>
      <c r="E2872" t="s">
        <v>32</v>
      </c>
      <c r="F2872" t="s">
        <v>47</v>
      </c>
      <c r="G2872" t="s">
        <v>34</v>
      </c>
      <c r="H2872" t="s">
        <v>35</v>
      </c>
      <c r="I2872" t="s">
        <v>36</v>
      </c>
      <c r="J2872">
        <v>1</v>
      </c>
      <c r="K2872" t="s">
        <v>499</v>
      </c>
      <c r="L2872" t="s">
        <v>49</v>
      </c>
      <c r="M2872" t="s">
        <v>490</v>
      </c>
      <c r="N2872" t="s">
        <v>491</v>
      </c>
      <c r="O2872" t="s">
        <v>41</v>
      </c>
      <c r="P2872" t="s">
        <v>52</v>
      </c>
      <c r="Q2872" t="s">
        <v>481</v>
      </c>
      <c r="R2872" t="s">
        <v>34</v>
      </c>
      <c r="S2872" t="s">
        <v>3378</v>
      </c>
      <c r="T2872">
        <v>2125</v>
      </c>
      <c r="U2872">
        <v>151</v>
      </c>
      <c r="V2872">
        <v>0</v>
      </c>
      <c r="W2872" t="s">
        <v>44</v>
      </c>
      <c r="X2872" t="s">
        <v>43</v>
      </c>
      <c r="Y2872" t="s">
        <v>43</v>
      </c>
      <c r="Z2872">
        <v>0</v>
      </c>
      <c r="AA2872" t="s">
        <v>45</v>
      </c>
      <c r="AB2872" t="s">
        <v>43</v>
      </c>
      <c r="AC2872" t="s">
        <v>43</v>
      </c>
    </row>
    <row r="2873" spans="1:29" x14ac:dyDescent="0.3">
      <c r="A2873" s="2">
        <v>45145.582245370373</v>
      </c>
      <c r="B2873" t="s">
        <v>29</v>
      </c>
      <c r="C2873" s="4" t="s">
        <v>2990</v>
      </c>
      <c r="D2873" t="s">
        <v>54</v>
      </c>
      <c r="E2873" t="s">
        <v>68</v>
      </c>
      <c r="F2873" t="s">
        <v>122</v>
      </c>
      <c r="G2873" t="s">
        <v>56</v>
      </c>
      <c r="H2873" t="s">
        <v>35</v>
      </c>
      <c r="I2873" t="s">
        <v>58</v>
      </c>
      <c r="J2873">
        <v>4</v>
      </c>
      <c r="K2873" t="s">
        <v>81</v>
      </c>
      <c r="L2873" t="s">
        <v>49</v>
      </c>
      <c r="M2873" t="s">
        <v>500</v>
      </c>
      <c r="N2873" t="s">
        <v>486</v>
      </c>
      <c r="O2873" t="s">
        <v>85</v>
      </c>
      <c r="P2873" t="s">
        <v>52</v>
      </c>
      <c r="Q2873" t="s">
        <v>481</v>
      </c>
      <c r="R2873" t="s">
        <v>34</v>
      </c>
      <c r="S2873" t="s">
        <v>3379</v>
      </c>
      <c r="T2873">
        <v>2125</v>
      </c>
      <c r="U2873">
        <v>5070</v>
      </c>
      <c r="V2873">
        <v>0</v>
      </c>
      <c r="W2873" t="s">
        <v>44</v>
      </c>
      <c r="X2873" t="s">
        <v>43</v>
      </c>
      <c r="Y2873" t="s">
        <v>43</v>
      </c>
      <c r="Z2873">
        <v>0</v>
      </c>
      <c r="AA2873" t="s">
        <v>45</v>
      </c>
      <c r="AB2873" t="s">
        <v>43</v>
      </c>
      <c r="AC2873" t="s">
        <v>43</v>
      </c>
    </row>
    <row r="2874" spans="1:29" x14ac:dyDescent="0.3">
      <c r="A2874" s="2">
        <v>45145.652696759258</v>
      </c>
      <c r="B2874" t="s">
        <v>29</v>
      </c>
      <c r="C2874" s="4" t="s">
        <v>3380</v>
      </c>
      <c r="D2874" t="s">
        <v>54</v>
      </c>
      <c r="E2874" t="s">
        <v>64</v>
      </c>
      <c r="F2874" t="s">
        <v>122</v>
      </c>
      <c r="G2874" t="s">
        <v>56</v>
      </c>
      <c r="H2874" t="s">
        <v>35</v>
      </c>
      <c r="I2874" t="s">
        <v>36</v>
      </c>
      <c r="J2874">
        <v>3</v>
      </c>
      <c r="K2874" t="s">
        <v>48</v>
      </c>
      <c r="L2874" t="s">
        <v>49</v>
      </c>
      <c r="M2874" t="s">
        <v>490</v>
      </c>
      <c r="N2874" t="s">
        <v>503</v>
      </c>
      <c r="O2874" t="s">
        <v>41</v>
      </c>
      <c r="P2874" t="s">
        <v>133</v>
      </c>
      <c r="Q2874" t="s">
        <v>481</v>
      </c>
      <c r="R2874" t="s">
        <v>34</v>
      </c>
      <c r="S2874" t="s">
        <v>3381</v>
      </c>
      <c r="T2874">
        <v>2630</v>
      </c>
      <c r="U2874">
        <v>5070</v>
      </c>
      <c r="V2874">
        <v>0</v>
      </c>
      <c r="W2874" t="s">
        <v>44</v>
      </c>
      <c r="X2874" t="s">
        <v>43</v>
      </c>
      <c r="Y2874" t="s">
        <v>43</v>
      </c>
      <c r="Z2874">
        <v>0</v>
      </c>
      <c r="AA2874" t="s">
        <v>45</v>
      </c>
      <c r="AB2874" t="s">
        <v>43</v>
      </c>
      <c r="AC2874" t="s">
        <v>43</v>
      </c>
    </row>
    <row r="2875" spans="1:29" x14ac:dyDescent="0.3">
      <c r="A2875" s="2">
        <v>45145.710752314822</v>
      </c>
      <c r="B2875" t="s">
        <v>29</v>
      </c>
      <c r="C2875" s="4" t="s">
        <v>3382</v>
      </c>
      <c r="D2875" t="s">
        <v>54</v>
      </c>
      <c r="E2875" t="s">
        <v>64</v>
      </c>
      <c r="F2875" t="s">
        <v>33</v>
      </c>
      <c r="G2875" t="s">
        <v>34</v>
      </c>
      <c r="H2875" t="s">
        <v>57</v>
      </c>
      <c r="I2875" t="s">
        <v>36</v>
      </c>
      <c r="J2875">
        <v>7</v>
      </c>
      <c r="K2875" t="s">
        <v>37</v>
      </c>
      <c r="L2875" t="s">
        <v>69</v>
      </c>
      <c r="M2875" t="s">
        <v>505</v>
      </c>
      <c r="N2875" t="s">
        <v>672</v>
      </c>
      <c r="O2875" t="s">
        <v>41</v>
      </c>
      <c r="P2875" t="s">
        <v>52</v>
      </c>
      <c r="Q2875" t="s">
        <v>481</v>
      </c>
      <c r="R2875" t="s">
        <v>495</v>
      </c>
      <c r="S2875" t="s">
        <v>3383</v>
      </c>
      <c r="T2875">
        <v>3140</v>
      </c>
      <c r="U2875">
        <v>91110</v>
      </c>
      <c r="V2875">
        <v>0</v>
      </c>
      <c r="W2875" t="s">
        <v>44</v>
      </c>
      <c r="X2875" t="s">
        <v>43</v>
      </c>
      <c r="Y2875" t="s">
        <v>43</v>
      </c>
      <c r="Z2875">
        <v>0</v>
      </c>
      <c r="AA2875" t="s">
        <v>45</v>
      </c>
      <c r="AB2875" t="s">
        <v>43</v>
      </c>
      <c r="AC2875" t="s">
        <v>43</v>
      </c>
    </row>
    <row r="2876" spans="1:29" x14ac:dyDescent="0.3">
      <c r="A2876" s="2">
        <v>45145.947789351849</v>
      </c>
      <c r="B2876" t="s">
        <v>29</v>
      </c>
      <c r="C2876" s="4" t="s">
        <v>175</v>
      </c>
      <c r="D2876" t="s">
        <v>54</v>
      </c>
      <c r="E2876" t="s">
        <v>55</v>
      </c>
      <c r="F2876" t="s">
        <v>122</v>
      </c>
      <c r="G2876" t="s">
        <v>34</v>
      </c>
      <c r="H2876" t="s">
        <v>35</v>
      </c>
      <c r="I2876" t="s">
        <v>58</v>
      </c>
      <c r="J2876">
        <v>2</v>
      </c>
      <c r="K2876" t="s">
        <v>499</v>
      </c>
      <c r="L2876" t="s">
        <v>38</v>
      </c>
      <c r="M2876" t="s">
        <v>580</v>
      </c>
      <c r="N2876" t="s">
        <v>601</v>
      </c>
      <c r="O2876" t="s">
        <v>85</v>
      </c>
      <c r="P2876" t="s">
        <v>133</v>
      </c>
      <c r="Q2876" t="s">
        <v>481</v>
      </c>
      <c r="R2876" t="s">
        <v>495</v>
      </c>
      <c r="S2876" t="s">
        <v>3384</v>
      </c>
      <c r="T2876">
        <v>3140</v>
      </c>
      <c r="U2876">
        <v>7190</v>
      </c>
      <c r="V2876">
        <v>0</v>
      </c>
      <c r="W2876" t="s">
        <v>44</v>
      </c>
      <c r="X2876" t="s">
        <v>43</v>
      </c>
      <c r="Y2876" t="s">
        <v>43</v>
      </c>
      <c r="Z2876">
        <v>0</v>
      </c>
      <c r="AA2876" t="s">
        <v>45</v>
      </c>
      <c r="AB2876" t="s">
        <v>43</v>
      </c>
      <c r="AC2876" t="s">
        <v>43</v>
      </c>
    </row>
    <row r="2877" spans="1:29" x14ac:dyDescent="0.3">
      <c r="A2877" s="2">
        <v>45146.493807870371</v>
      </c>
      <c r="B2877" t="s">
        <v>29</v>
      </c>
      <c r="C2877" s="4" t="s">
        <v>815</v>
      </c>
      <c r="D2877" t="s">
        <v>54</v>
      </c>
      <c r="E2877" t="s">
        <v>32</v>
      </c>
      <c r="F2877" t="s">
        <v>33</v>
      </c>
      <c r="G2877" t="s">
        <v>34</v>
      </c>
      <c r="H2877" t="s">
        <v>35</v>
      </c>
      <c r="I2877" t="s">
        <v>36</v>
      </c>
      <c r="J2877">
        <v>6</v>
      </c>
      <c r="K2877" t="s">
        <v>123</v>
      </c>
      <c r="L2877" t="s">
        <v>49</v>
      </c>
      <c r="M2877" t="s">
        <v>515</v>
      </c>
      <c r="N2877" t="s">
        <v>1287</v>
      </c>
      <c r="O2877" t="s">
        <v>41</v>
      </c>
      <c r="P2877" t="s">
        <v>52</v>
      </c>
      <c r="Q2877" t="s">
        <v>481</v>
      </c>
      <c r="R2877" t="s">
        <v>495</v>
      </c>
      <c r="S2877" t="s">
        <v>3385</v>
      </c>
      <c r="T2877">
        <v>2630</v>
      </c>
      <c r="U2877">
        <v>91110</v>
      </c>
      <c r="V2877">
        <v>0</v>
      </c>
      <c r="W2877" t="s">
        <v>44</v>
      </c>
      <c r="X2877" t="s">
        <v>43</v>
      </c>
      <c r="Y2877" t="s">
        <v>43</v>
      </c>
      <c r="Z2877">
        <v>0</v>
      </c>
      <c r="AA2877" t="s">
        <v>45</v>
      </c>
      <c r="AB2877" t="s">
        <v>43</v>
      </c>
      <c r="AC2877" t="s">
        <v>43</v>
      </c>
    </row>
    <row r="2878" spans="1:29" x14ac:dyDescent="0.3">
      <c r="A2878" s="2">
        <v>45146.514780092592</v>
      </c>
      <c r="B2878" t="s">
        <v>29</v>
      </c>
      <c r="C2878" s="4" t="s">
        <v>942</v>
      </c>
      <c r="D2878" t="s">
        <v>54</v>
      </c>
      <c r="E2878" t="s">
        <v>68</v>
      </c>
      <c r="F2878" t="s">
        <v>122</v>
      </c>
      <c r="G2878" t="s">
        <v>34</v>
      </c>
      <c r="H2878" t="s">
        <v>35</v>
      </c>
      <c r="I2878" t="s">
        <v>36</v>
      </c>
      <c r="J2878">
        <v>5</v>
      </c>
      <c r="K2878" t="s">
        <v>123</v>
      </c>
      <c r="L2878" t="s">
        <v>49</v>
      </c>
      <c r="M2878" t="s">
        <v>505</v>
      </c>
      <c r="N2878" t="s">
        <v>654</v>
      </c>
      <c r="O2878" t="s">
        <v>41</v>
      </c>
      <c r="P2878" t="s">
        <v>77</v>
      </c>
      <c r="Q2878" t="s">
        <v>35</v>
      </c>
      <c r="R2878" t="s">
        <v>495</v>
      </c>
      <c r="S2878" t="s">
        <v>3386</v>
      </c>
      <c r="T2878">
        <v>4150</v>
      </c>
      <c r="U2878">
        <v>91110</v>
      </c>
      <c r="V2878">
        <v>0</v>
      </c>
      <c r="W2878" t="s">
        <v>44</v>
      </c>
      <c r="X2878" t="s">
        <v>43</v>
      </c>
      <c r="Y2878" t="s">
        <v>43</v>
      </c>
      <c r="Z2878">
        <v>0</v>
      </c>
      <c r="AA2878" t="s">
        <v>45</v>
      </c>
      <c r="AB2878" t="s">
        <v>43</v>
      </c>
      <c r="AC2878" t="s">
        <v>43</v>
      </c>
    </row>
    <row r="2879" spans="1:29" x14ac:dyDescent="0.3">
      <c r="A2879" s="2">
        <v>45146.577569444453</v>
      </c>
      <c r="B2879" t="s">
        <v>29</v>
      </c>
      <c r="C2879" s="4" t="s">
        <v>1367</v>
      </c>
      <c r="D2879" t="s">
        <v>31</v>
      </c>
      <c r="E2879" t="s">
        <v>68</v>
      </c>
      <c r="F2879" t="s">
        <v>47</v>
      </c>
      <c r="G2879" t="s">
        <v>34</v>
      </c>
      <c r="H2879" t="s">
        <v>35</v>
      </c>
      <c r="I2879" t="s">
        <v>58</v>
      </c>
      <c r="J2879">
        <v>8</v>
      </c>
      <c r="K2879" t="s">
        <v>48</v>
      </c>
      <c r="L2879" t="s">
        <v>49</v>
      </c>
      <c r="M2879" t="s">
        <v>500</v>
      </c>
      <c r="N2879" t="s">
        <v>1280</v>
      </c>
      <c r="O2879" t="s">
        <v>41</v>
      </c>
      <c r="P2879" t="s">
        <v>52</v>
      </c>
      <c r="Q2879" t="s">
        <v>481</v>
      </c>
      <c r="R2879" t="s">
        <v>495</v>
      </c>
      <c r="S2879" t="s">
        <v>3387</v>
      </c>
      <c r="T2879">
        <v>2630</v>
      </c>
      <c r="U2879">
        <v>7190</v>
      </c>
      <c r="V2879">
        <v>0</v>
      </c>
      <c r="W2879" t="s">
        <v>44</v>
      </c>
      <c r="X2879" t="s">
        <v>43</v>
      </c>
      <c r="Y2879" t="s">
        <v>43</v>
      </c>
      <c r="Z2879">
        <v>0</v>
      </c>
      <c r="AA2879" t="s">
        <v>45</v>
      </c>
      <c r="AB2879" t="s">
        <v>43</v>
      </c>
      <c r="AC2879" t="s">
        <v>43</v>
      </c>
    </row>
    <row r="2880" spans="1:29" x14ac:dyDescent="0.3">
      <c r="A2880" s="2">
        <v>45146.616631944453</v>
      </c>
      <c r="B2880" t="s">
        <v>29</v>
      </c>
      <c r="C2880" s="4" t="s">
        <v>646</v>
      </c>
      <c r="D2880" t="s">
        <v>31</v>
      </c>
      <c r="E2880" t="s">
        <v>73</v>
      </c>
      <c r="F2880" t="s">
        <v>33</v>
      </c>
      <c r="G2880" t="s">
        <v>34</v>
      </c>
      <c r="H2880" t="s">
        <v>35</v>
      </c>
      <c r="I2880" t="s">
        <v>58</v>
      </c>
      <c r="J2880">
        <v>7</v>
      </c>
      <c r="K2880" t="s">
        <v>48</v>
      </c>
      <c r="L2880" t="s">
        <v>69</v>
      </c>
      <c r="M2880" t="s">
        <v>532</v>
      </c>
      <c r="N2880" t="s">
        <v>1662</v>
      </c>
      <c r="O2880" t="s">
        <v>85</v>
      </c>
      <c r="P2880" t="s">
        <v>77</v>
      </c>
      <c r="Q2880" t="s">
        <v>481</v>
      </c>
      <c r="R2880" t="s">
        <v>495</v>
      </c>
      <c r="S2880" t="s">
        <v>3388</v>
      </c>
      <c r="T2880">
        <v>50</v>
      </c>
      <c r="U2880">
        <v>131150</v>
      </c>
      <c r="V2880">
        <v>0</v>
      </c>
      <c r="W2880" t="s">
        <v>44</v>
      </c>
      <c r="X2880" t="s">
        <v>43</v>
      </c>
      <c r="Y2880" t="s">
        <v>43</v>
      </c>
      <c r="Z2880">
        <v>0</v>
      </c>
      <c r="AA2880" t="s">
        <v>45</v>
      </c>
      <c r="AB2880" t="s">
        <v>43</v>
      </c>
      <c r="AC2880" t="s">
        <v>43</v>
      </c>
    </row>
    <row r="2881" spans="1:29" x14ac:dyDescent="0.3">
      <c r="A2881" s="2">
        <v>45146.673449074071</v>
      </c>
      <c r="B2881" t="s">
        <v>29</v>
      </c>
      <c r="C2881" s="4" t="s">
        <v>816</v>
      </c>
      <c r="D2881" t="s">
        <v>54</v>
      </c>
      <c r="E2881" t="s">
        <v>73</v>
      </c>
      <c r="F2881" t="s">
        <v>33</v>
      </c>
      <c r="G2881" t="s">
        <v>56</v>
      </c>
      <c r="H2881" t="s">
        <v>35</v>
      </c>
      <c r="I2881" t="s">
        <v>58</v>
      </c>
      <c r="J2881">
        <v>7</v>
      </c>
      <c r="K2881" t="s">
        <v>48</v>
      </c>
      <c r="L2881" t="s">
        <v>49</v>
      </c>
      <c r="M2881" t="s">
        <v>529</v>
      </c>
      <c r="N2881" t="s">
        <v>524</v>
      </c>
      <c r="O2881" t="s">
        <v>41</v>
      </c>
      <c r="P2881" t="s">
        <v>52</v>
      </c>
      <c r="Q2881" t="s">
        <v>481</v>
      </c>
      <c r="R2881" t="s">
        <v>34</v>
      </c>
      <c r="S2881" t="s">
        <v>3389</v>
      </c>
      <c r="T2881">
        <v>2125</v>
      </c>
      <c r="U2881">
        <v>91110</v>
      </c>
      <c r="V2881">
        <v>0</v>
      </c>
      <c r="W2881" t="s">
        <v>44</v>
      </c>
      <c r="X2881" t="s">
        <v>43</v>
      </c>
      <c r="Y2881" t="s">
        <v>43</v>
      </c>
      <c r="Z2881">
        <v>0</v>
      </c>
      <c r="AA2881" t="s">
        <v>45</v>
      </c>
      <c r="AB2881" t="s">
        <v>43</v>
      </c>
      <c r="AC2881" t="s">
        <v>43</v>
      </c>
    </row>
    <row r="2882" spans="1:29" x14ac:dyDescent="0.3">
      <c r="A2882" s="2">
        <v>45146.699247685188</v>
      </c>
      <c r="B2882" t="s">
        <v>29</v>
      </c>
      <c r="C2882" s="4" t="s">
        <v>579</v>
      </c>
      <c r="D2882" t="s">
        <v>31</v>
      </c>
      <c r="E2882" t="s">
        <v>68</v>
      </c>
      <c r="F2882" t="s">
        <v>47</v>
      </c>
      <c r="G2882" t="s">
        <v>34</v>
      </c>
      <c r="H2882" t="s">
        <v>57</v>
      </c>
      <c r="I2882" t="s">
        <v>58</v>
      </c>
      <c r="J2882">
        <v>8</v>
      </c>
      <c r="K2882" t="s">
        <v>48</v>
      </c>
      <c r="L2882" t="s">
        <v>38</v>
      </c>
      <c r="M2882" t="s">
        <v>505</v>
      </c>
      <c r="N2882" t="s">
        <v>1393</v>
      </c>
      <c r="O2882" t="s">
        <v>85</v>
      </c>
      <c r="P2882" t="s">
        <v>95</v>
      </c>
      <c r="Q2882" t="s">
        <v>513</v>
      </c>
      <c r="R2882" t="s">
        <v>34</v>
      </c>
      <c r="S2882" t="s">
        <v>3390</v>
      </c>
      <c r="T2882">
        <v>50</v>
      </c>
      <c r="U2882">
        <v>151</v>
      </c>
      <c r="V2882">
        <v>0</v>
      </c>
      <c r="W2882" t="s">
        <v>44</v>
      </c>
      <c r="X2882" t="s">
        <v>43</v>
      </c>
      <c r="Y2882" t="s">
        <v>43</v>
      </c>
      <c r="Z2882">
        <v>0</v>
      </c>
      <c r="AA2882" t="s">
        <v>45</v>
      </c>
      <c r="AB2882" t="s">
        <v>43</v>
      </c>
      <c r="AC2882" t="s">
        <v>43</v>
      </c>
    </row>
    <row r="2883" spans="1:29" x14ac:dyDescent="0.3">
      <c r="A2883" s="2">
        <v>45146.701620370368</v>
      </c>
      <c r="B2883" t="s">
        <v>29</v>
      </c>
      <c r="C2883" s="4" t="s">
        <v>816</v>
      </c>
      <c r="D2883" t="s">
        <v>54</v>
      </c>
      <c r="E2883" t="s">
        <v>73</v>
      </c>
      <c r="F2883" t="s">
        <v>47</v>
      </c>
      <c r="G2883" t="s">
        <v>34</v>
      </c>
      <c r="H2883" t="s">
        <v>35</v>
      </c>
      <c r="I2883" t="s">
        <v>36</v>
      </c>
      <c r="J2883">
        <v>1</v>
      </c>
      <c r="K2883" t="s">
        <v>123</v>
      </c>
      <c r="L2883" t="s">
        <v>49</v>
      </c>
      <c r="M2883" t="s">
        <v>529</v>
      </c>
      <c r="N2883" t="s">
        <v>1156</v>
      </c>
      <c r="O2883" t="s">
        <v>41</v>
      </c>
      <c r="P2883" t="s">
        <v>88</v>
      </c>
      <c r="Q2883" t="s">
        <v>481</v>
      </c>
      <c r="R2883" t="s">
        <v>495</v>
      </c>
      <c r="S2883" t="s">
        <v>3391</v>
      </c>
      <c r="T2883">
        <v>2125</v>
      </c>
      <c r="U2883">
        <v>5070</v>
      </c>
      <c r="V2883">
        <v>0</v>
      </c>
      <c r="W2883" t="s">
        <v>44</v>
      </c>
      <c r="X2883" t="s">
        <v>43</v>
      </c>
      <c r="Y2883" t="s">
        <v>43</v>
      </c>
      <c r="Z2883">
        <v>0</v>
      </c>
      <c r="AA2883" t="s">
        <v>45</v>
      </c>
      <c r="AB2883" t="s">
        <v>43</v>
      </c>
      <c r="AC2883" t="s">
        <v>43</v>
      </c>
    </row>
    <row r="2884" spans="1:29" x14ac:dyDescent="0.3">
      <c r="A2884" s="2">
        <v>45146.730219907397</v>
      </c>
      <c r="B2884" t="s">
        <v>29</v>
      </c>
      <c r="C2884" s="4" t="s">
        <v>816</v>
      </c>
      <c r="D2884" t="s">
        <v>54</v>
      </c>
      <c r="E2884" t="s">
        <v>73</v>
      </c>
      <c r="F2884" t="s">
        <v>33</v>
      </c>
      <c r="G2884" t="s">
        <v>56</v>
      </c>
      <c r="H2884" t="s">
        <v>57</v>
      </c>
      <c r="I2884" t="s">
        <v>36</v>
      </c>
      <c r="J2884">
        <v>2</v>
      </c>
      <c r="K2884" t="s">
        <v>123</v>
      </c>
      <c r="L2884" t="s">
        <v>49</v>
      </c>
      <c r="M2884" t="s">
        <v>500</v>
      </c>
      <c r="N2884" t="s">
        <v>607</v>
      </c>
      <c r="O2884" t="s">
        <v>41</v>
      </c>
      <c r="P2884" t="s">
        <v>52</v>
      </c>
      <c r="Q2884" t="s">
        <v>481</v>
      </c>
      <c r="R2884" t="s">
        <v>495</v>
      </c>
      <c r="S2884" t="s">
        <v>3392</v>
      </c>
      <c r="T2884">
        <v>2630</v>
      </c>
      <c r="U2884">
        <v>5070</v>
      </c>
      <c r="V2884">
        <v>0</v>
      </c>
      <c r="W2884" t="s">
        <v>44</v>
      </c>
      <c r="X2884" t="s">
        <v>43</v>
      </c>
      <c r="Y2884" t="s">
        <v>43</v>
      </c>
      <c r="Z2884">
        <v>0</v>
      </c>
      <c r="AA2884" t="s">
        <v>45</v>
      </c>
      <c r="AB2884" t="s">
        <v>43</v>
      </c>
      <c r="AC2884" t="s">
        <v>43</v>
      </c>
    </row>
    <row r="2885" spans="1:29" x14ac:dyDescent="0.3">
      <c r="A2885" s="2">
        <v>45146.767384259263</v>
      </c>
      <c r="B2885" t="s">
        <v>29</v>
      </c>
      <c r="C2885" s="4" t="s">
        <v>1343</v>
      </c>
      <c r="D2885" t="s">
        <v>31</v>
      </c>
      <c r="E2885" t="s">
        <v>32</v>
      </c>
      <c r="F2885" t="s">
        <v>122</v>
      </c>
      <c r="G2885" t="s">
        <v>34</v>
      </c>
      <c r="H2885" t="s">
        <v>57</v>
      </c>
      <c r="I2885" t="s">
        <v>58</v>
      </c>
      <c r="J2885">
        <v>6</v>
      </c>
      <c r="K2885" t="s">
        <v>123</v>
      </c>
      <c r="L2885" t="s">
        <v>49</v>
      </c>
      <c r="M2885" t="s">
        <v>490</v>
      </c>
      <c r="N2885" t="s">
        <v>616</v>
      </c>
      <c r="O2885" t="s">
        <v>41</v>
      </c>
      <c r="P2885" t="s">
        <v>66</v>
      </c>
      <c r="Q2885" t="s">
        <v>481</v>
      </c>
      <c r="R2885" t="s">
        <v>34</v>
      </c>
      <c r="S2885" t="s">
        <v>3393</v>
      </c>
      <c r="T2885">
        <v>2630</v>
      </c>
      <c r="U2885">
        <v>91110</v>
      </c>
      <c r="V2885">
        <v>0</v>
      </c>
      <c r="W2885" t="s">
        <v>44</v>
      </c>
      <c r="X2885" t="s">
        <v>43</v>
      </c>
      <c r="Y2885" t="s">
        <v>43</v>
      </c>
      <c r="Z2885">
        <v>0</v>
      </c>
      <c r="AA2885" t="s">
        <v>45</v>
      </c>
      <c r="AB2885" t="s">
        <v>43</v>
      </c>
      <c r="AC2885" t="s">
        <v>43</v>
      </c>
    </row>
    <row r="2886" spans="1:29" x14ac:dyDescent="0.3">
      <c r="A2886" s="2">
        <v>45146.812465277777</v>
      </c>
      <c r="B2886" t="s">
        <v>29</v>
      </c>
      <c r="C2886" s="4" t="s">
        <v>859</v>
      </c>
      <c r="D2886" t="s">
        <v>31</v>
      </c>
      <c r="E2886" t="s">
        <v>64</v>
      </c>
      <c r="F2886" t="s">
        <v>47</v>
      </c>
      <c r="G2886" t="s">
        <v>56</v>
      </c>
      <c r="H2886" t="s">
        <v>35</v>
      </c>
      <c r="I2886" t="s">
        <v>36</v>
      </c>
      <c r="J2886">
        <v>1</v>
      </c>
      <c r="K2886" t="s">
        <v>81</v>
      </c>
      <c r="L2886" t="s">
        <v>38</v>
      </c>
      <c r="M2886" t="s">
        <v>505</v>
      </c>
      <c r="N2886" t="s">
        <v>837</v>
      </c>
      <c r="O2886" t="s">
        <v>85</v>
      </c>
      <c r="P2886" t="s">
        <v>95</v>
      </c>
      <c r="Q2886" t="s">
        <v>35</v>
      </c>
      <c r="R2886" t="s">
        <v>507</v>
      </c>
      <c r="S2886" t="s">
        <v>3394</v>
      </c>
      <c r="T2886">
        <v>1620</v>
      </c>
      <c r="U2886">
        <v>3050</v>
      </c>
      <c r="V2886">
        <v>0</v>
      </c>
      <c r="W2886" t="s">
        <v>44</v>
      </c>
      <c r="X2886" t="s">
        <v>43</v>
      </c>
      <c r="Y2886" t="s">
        <v>43</v>
      </c>
      <c r="Z2886">
        <v>0</v>
      </c>
      <c r="AA2886" t="s">
        <v>45</v>
      </c>
      <c r="AB2886" t="s">
        <v>43</v>
      </c>
      <c r="AC2886" t="s">
        <v>43</v>
      </c>
    </row>
    <row r="2887" spans="1:29" x14ac:dyDescent="0.3">
      <c r="A2887" s="2">
        <v>45146.851967592593</v>
      </c>
      <c r="B2887" t="s">
        <v>29</v>
      </c>
      <c r="C2887" s="4" t="s">
        <v>835</v>
      </c>
      <c r="D2887" t="s">
        <v>54</v>
      </c>
      <c r="E2887" t="s">
        <v>68</v>
      </c>
      <c r="F2887" t="s">
        <v>33</v>
      </c>
      <c r="G2887" t="s">
        <v>34</v>
      </c>
      <c r="H2887" t="s">
        <v>57</v>
      </c>
      <c r="I2887" t="s">
        <v>58</v>
      </c>
      <c r="J2887">
        <v>9</v>
      </c>
      <c r="K2887" t="s">
        <v>499</v>
      </c>
      <c r="L2887" t="s">
        <v>49</v>
      </c>
      <c r="M2887" t="s">
        <v>540</v>
      </c>
      <c r="N2887" t="s">
        <v>1287</v>
      </c>
      <c r="O2887" t="s">
        <v>41</v>
      </c>
      <c r="P2887" t="s">
        <v>62</v>
      </c>
      <c r="Q2887" t="s">
        <v>481</v>
      </c>
      <c r="R2887" t="s">
        <v>34</v>
      </c>
      <c r="S2887" t="s">
        <v>3395</v>
      </c>
      <c r="T2887">
        <v>3140</v>
      </c>
      <c r="U2887">
        <v>131150</v>
      </c>
      <c r="V2887">
        <v>0</v>
      </c>
      <c r="W2887" t="s">
        <v>44</v>
      </c>
      <c r="X2887" t="s">
        <v>43</v>
      </c>
      <c r="Y2887" t="s">
        <v>43</v>
      </c>
      <c r="Z2887">
        <v>0</v>
      </c>
      <c r="AA2887" t="s">
        <v>45</v>
      </c>
      <c r="AB2887" t="s">
        <v>43</v>
      </c>
      <c r="AC2887" t="s">
        <v>43</v>
      </c>
    </row>
    <row r="2888" spans="1:29" x14ac:dyDescent="0.3">
      <c r="A2888" s="2">
        <v>45146.862372685187</v>
      </c>
      <c r="B2888" t="s">
        <v>29</v>
      </c>
      <c r="C2888" s="4" t="s">
        <v>250</v>
      </c>
      <c r="D2888" t="s">
        <v>31</v>
      </c>
      <c r="E2888" t="s">
        <v>32</v>
      </c>
      <c r="F2888" t="s">
        <v>122</v>
      </c>
      <c r="G2888" t="s">
        <v>56</v>
      </c>
      <c r="H2888" t="s">
        <v>57</v>
      </c>
      <c r="I2888" t="s">
        <v>36</v>
      </c>
      <c r="J2888">
        <v>6</v>
      </c>
      <c r="K2888" t="s">
        <v>81</v>
      </c>
      <c r="L2888" t="s">
        <v>49</v>
      </c>
      <c r="M2888" t="s">
        <v>560</v>
      </c>
      <c r="N2888" t="s">
        <v>769</v>
      </c>
      <c r="O2888" t="s">
        <v>41</v>
      </c>
      <c r="P2888" t="s">
        <v>66</v>
      </c>
      <c r="Q2888" t="s">
        <v>513</v>
      </c>
      <c r="R2888" t="s">
        <v>34</v>
      </c>
      <c r="S2888" t="s">
        <v>3396</v>
      </c>
      <c r="T2888">
        <v>50</v>
      </c>
      <c r="U2888">
        <v>151</v>
      </c>
      <c r="V2888">
        <v>0</v>
      </c>
      <c r="W2888" t="s">
        <v>44</v>
      </c>
      <c r="X2888" t="s">
        <v>43</v>
      </c>
      <c r="Y2888" t="s">
        <v>43</v>
      </c>
      <c r="Z2888">
        <v>0</v>
      </c>
      <c r="AA2888" t="s">
        <v>45</v>
      </c>
      <c r="AB2888" t="s">
        <v>43</v>
      </c>
      <c r="AC2888" t="s">
        <v>43</v>
      </c>
    </row>
    <row r="2889" spans="1:29" x14ac:dyDescent="0.3">
      <c r="A2889" s="2">
        <v>45146.865972222222</v>
      </c>
      <c r="B2889" t="s">
        <v>29</v>
      </c>
      <c r="C2889" s="4" t="s">
        <v>1360</v>
      </c>
      <c r="D2889" t="s">
        <v>31</v>
      </c>
      <c r="E2889" t="s">
        <v>68</v>
      </c>
      <c r="F2889" t="s">
        <v>122</v>
      </c>
      <c r="G2889" t="s">
        <v>34</v>
      </c>
      <c r="H2889" t="s">
        <v>35</v>
      </c>
      <c r="I2889" t="s">
        <v>36</v>
      </c>
      <c r="J2889">
        <v>4</v>
      </c>
      <c r="K2889" t="s">
        <v>48</v>
      </c>
      <c r="L2889" t="s">
        <v>49</v>
      </c>
      <c r="M2889" t="s">
        <v>515</v>
      </c>
      <c r="N2889" t="s">
        <v>530</v>
      </c>
      <c r="O2889" t="s">
        <v>85</v>
      </c>
      <c r="P2889" t="s">
        <v>66</v>
      </c>
      <c r="Q2889" t="s">
        <v>35</v>
      </c>
      <c r="R2889" t="s">
        <v>34</v>
      </c>
      <c r="S2889" t="s">
        <v>3397</v>
      </c>
      <c r="T2889">
        <v>3140</v>
      </c>
      <c r="U2889">
        <v>5070</v>
      </c>
      <c r="V2889">
        <v>0</v>
      </c>
      <c r="W2889" t="s">
        <v>44</v>
      </c>
      <c r="X2889" t="s">
        <v>43</v>
      </c>
      <c r="Y2889" t="s">
        <v>43</v>
      </c>
      <c r="Z2889">
        <v>0</v>
      </c>
      <c r="AA2889" t="s">
        <v>45</v>
      </c>
      <c r="AB2889" t="s">
        <v>43</v>
      </c>
      <c r="AC2889" t="s">
        <v>43</v>
      </c>
    </row>
    <row r="2890" spans="1:29" x14ac:dyDescent="0.3">
      <c r="A2890" s="2">
        <v>45146.869363425933</v>
      </c>
      <c r="B2890" t="s">
        <v>29</v>
      </c>
      <c r="C2890" s="4" t="s">
        <v>3398</v>
      </c>
      <c r="D2890" t="s">
        <v>31</v>
      </c>
      <c r="E2890" t="s">
        <v>73</v>
      </c>
      <c r="F2890" t="s">
        <v>33</v>
      </c>
      <c r="G2890" t="s">
        <v>56</v>
      </c>
      <c r="H2890" t="s">
        <v>35</v>
      </c>
      <c r="I2890" t="s">
        <v>36</v>
      </c>
      <c r="J2890">
        <v>5</v>
      </c>
      <c r="K2890" t="s">
        <v>48</v>
      </c>
      <c r="L2890" t="s">
        <v>69</v>
      </c>
      <c r="M2890" t="s">
        <v>500</v>
      </c>
      <c r="N2890" t="s">
        <v>578</v>
      </c>
      <c r="O2890" t="s">
        <v>85</v>
      </c>
      <c r="P2890" t="s">
        <v>52</v>
      </c>
      <c r="Q2890" t="s">
        <v>35</v>
      </c>
      <c r="R2890" t="s">
        <v>34</v>
      </c>
      <c r="S2890" t="s">
        <v>3399</v>
      </c>
      <c r="T2890">
        <v>50</v>
      </c>
      <c r="U2890">
        <v>111130</v>
      </c>
      <c r="V2890">
        <v>0</v>
      </c>
      <c r="W2890" t="s">
        <v>44</v>
      </c>
      <c r="X2890" t="s">
        <v>43</v>
      </c>
      <c r="Y2890" t="s">
        <v>43</v>
      </c>
      <c r="Z2890">
        <v>0</v>
      </c>
      <c r="AA2890" t="s">
        <v>45</v>
      </c>
      <c r="AB2890" t="s">
        <v>43</v>
      </c>
      <c r="AC2890" t="s">
        <v>43</v>
      </c>
    </row>
    <row r="2891" spans="1:29" x14ac:dyDescent="0.3">
      <c r="A2891" s="2">
        <v>45146.924143518518</v>
      </c>
      <c r="B2891" t="s">
        <v>29</v>
      </c>
      <c r="C2891" s="4" t="s">
        <v>3400</v>
      </c>
      <c r="D2891" t="s">
        <v>54</v>
      </c>
      <c r="E2891" t="s">
        <v>32</v>
      </c>
      <c r="F2891" t="s">
        <v>47</v>
      </c>
      <c r="G2891" t="s">
        <v>34</v>
      </c>
      <c r="H2891" t="s">
        <v>35</v>
      </c>
      <c r="I2891" t="s">
        <v>36</v>
      </c>
      <c r="J2891">
        <v>8</v>
      </c>
      <c r="K2891" t="s">
        <v>48</v>
      </c>
      <c r="L2891" t="s">
        <v>49</v>
      </c>
      <c r="M2891" t="s">
        <v>515</v>
      </c>
      <c r="N2891" t="s">
        <v>1085</v>
      </c>
      <c r="O2891" t="s">
        <v>41</v>
      </c>
      <c r="P2891" t="s">
        <v>42</v>
      </c>
      <c r="Q2891" t="s">
        <v>481</v>
      </c>
      <c r="R2891" t="s">
        <v>34</v>
      </c>
      <c r="S2891" t="s">
        <v>3401</v>
      </c>
      <c r="T2891">
        <v>50</v>
      </c>
      <c r="U2891">
        <v>151</v>
      </c>
      <c r="V2891">
        <v>0</v>
      </c>
      <c r="W2891" t="s">
        <v>44</v>
      </c>
      <c r="X2891" t="s">
        <v>43</v>
      </c>
      <c r="Y2891" t="s">
        <v>43</v>
      </c>
      <c r="Z2891">
        <v>0</v>
      </c>
      <c r="AA2891" t="s">
        <v>45</v>
      </c>
      <c r="AB2891" t="s">
        <v>43</v>
      </c>
      <c r="AC2891" t="s">
        <v>43</v>
      </c>
    </row>
    <row r="2892" spans="1:29" x14ac:dyDescent="0.3">
      <c r="A2892" s="2">
        <v>45146.945196759261</v>
      </c>
      <c r="B2892" t="s">
        <v>29</v>
      </c>
      <c r="C2892" s="4" t="s">
        <v>3402</v>
      </c>
      <c r="D2892" t="s">
        <v>54</v>
      </c>
      <c r="E2892" t="s">
        <v>73</v>
      </c>
      <c r="F2892" t="s">
        <v>47</v>
      </c>
      <c r="G2892" t="s">
        <v>56</v>
      </c>
      <c r="H2892" t="s">
        <v>35</v>
      </c>
      <c r="I2892" t="s">
        <v>36</v>
      </c>
      <c r="J2892">
        <v>1</v>
      </c>
      <c r="K2892" t="s">
        <v>123</v>
      </c>
      <c r="L2892" t="s">
        <v>69</v>
      </c>
      <c r="M2892" t="s">
        <v>505</v>
      </c>
      <c r="N2892" t="s">
        <v>2551</v>
      </c>
      <c r="O2892" t="s">
        <v>85</v>
      </c>
      <c r="P2892" t="s">
        <v>66</v>
      </c>
      <c r="Q2892" t="s">
        <v>35</v>
      </c>
      <c r="R2892" t="s">
        <v>34</v>
      </c>
      <c r="S2892" t="s">
        <v>3403</v>
      </c>
      <c r="T2892">
        <v>4150</v>
      </c>
      <c r="U2892">
        <v>111130</v>
      </c>
      <c r="V2892">
        <v>0</v>
      </c>
      <c r="W2892" t="s">
        <v>44</v>
      </c>
      <c r="X2892" t="s">
        <v>43</v>
      </c>
      <c r="Y2892" t="s">
        <v>43</v>
      </c>
      <c r="Z2892">
        <v>0</v>
      </c>
      <c r="AA2892" t="s">
        <v>45</v>
      </c>
      <c r="AB2892" t="s">
        <v>43</v>
      </c>
      <c r="AC2892" t="s">
        <v>43</v>
      </c>
    </row>
    <row r="2893" spans="1:29" x14ac:dyDescent="0.3">
      <c r="A2893" s="2">
        <v>45147.088854166657</v>
      </c>
      <c r="B2893" t="s">
        <v>29</v>
      </c>
      <c r="C2893" s="4" t="s">
        <v>190</v>
      </c>
      <c r="D2893" t="s">
        <v>31</v>
      </c>
      <c r="E2893" t="s">
        <v>32</v>
      </c>
      <c r="F2893" t="s">
        <v>33</v>
      </c>
      <c r="G2893" t="s">
        <v>56</v>
      </c>
      <c r="H2893" t="s">
        <v>35</v>
      </c>
      <c r="I2893" t="s">
        <v>36</v>
      </c>
      <c r="J2893">
        <v>5</v>
      </c>
      <c r="K2893" t="s">
        <v>48</v>
      </c>
      <c r="L2893" t="s">
        <v>49</v>
      </c>
      <c r="M2893" t="s">
        <v>505</v>
      </c>
      <c r="N2893" t="s">
        <v>3404</v>
      </c>
      <c r="O2893" t="s">
        <v>41</v>
      </c>
      <c r="P2893" t="s">
        <v>204</v>
      </c>
      <c r="Q2893" t="s">
        <v>481</v>
      </c>
      <c r="R2893" t="s">
        <v>507</v>
      </c>
      <c r="S2893" t="s">
        <v>3405</v>
      </c>
      <c r="T2893">
        <v>3140</v>
      </c>
      <c r="U2893">
        <v>111130</v>
      </c>
      <c r="V2893">
        <v>0</v>
      </c>
      <c r="W2893" t="s">
        <v>44</v>
      </c>
      <c r="X2893" t="s">
        <v>43</v>
      </c>
      <c r="Y2893" t="s">
        <v>43</v>
      </c>
      <c r="Z2893">
        <v>0</v>
      </c>
      <c r="AA2893" t="s">
        <v>45</v>
      </c>
      <c r="AB2893" t="s">
        <v>43</v>
      </c>
      <c r="AC2893" t="s">
        <v>43</v>
      </c>
    </row>
    <row r="2894" spans="1:29" x14ac:dyDescent="0.3">
      <c r="A2894" s="2">
        <v>45147.757233796299</v>
      </c>
      <c r="B2894" t="s">
        <v>29</v>
      </c>
      <c r="C2894" s="4" t="s">
        <v>1804</v>
      </c>
      <c r="D2894" t="s">
        <v>31</v>
      </c>
      <c r="E2894" t="s">
        <v>68</v>
      </c>
      <c r="F2894" t="s">
        <v>33</v>
      </c>
      <c r="G2894" t="s">
        <v>56</v>
      </c>
      <c r="H2894" t="s">
        <v>35</v>
      </c>
      <c r="I2894" t="s">
        <v>36</v>
      </c>
      <c r="J2894">
        <v>10</v>
      </c>
      <c r="K2894" t="s">
        <v>499</v>
      </c>
      <c r="L2894" t="s">
        <v>49</v>
      </c>
      <c r="M2894" t="s">
        <v>540</v>
      </c>
      <c r="N2894" t="s">
        <v>961</v>
      </c>
      <c r="O2894" t="s">
        <v>41</v>
      </c>
      <c r="P2894" t="s">
        <v>62</v>
      </c>
      <c r="Q2894" t="s">
        <v>481</v>
      </c>
      <c r="R2894" t="s">
        <v>34</v>
      </c>
      <c r="S2894" t="s">
        <v>3406</v>
      </c>
      <c r="T2894">
        <v>3140</v>
      </c>
      <c r="U2894">
        <v>7190</v>
      </c>
      <c r="V2894">
        <v>0</v>
      </c>
      <c r="W2894" t="s">
        <v>44</v>
      </c>
      <c r="X2894" t="s">
        <v>43</v>
      </c>
      <c r="Y2894" t="s">
        <v>43</v>
      </c>
      <c r="Z2894">
        <v>0</v>
      </c>
      <c r="AA2894" t="s">
        <v>45</v>
      </c>
      <c r="AB2894" t="s">
        <v>43</v>
      </c>
      <c r="AC2894" t="s">
        <v>43</v>
      </c>
    </row>
    <row r="2895" spans="1:29" x14ac:dyDescent="0.3">
      <c r="A2895" s="2">
        <v>45147.800462962958</v>
      </c>
      <c r="B2895" t="s">
        <v>29</v>
      </c>
      <c r="C2895" s="4" t="s">
        <v>3407</v>
      </c>
      <c r="D2895" t="s">
        <v>31</v>
      </c>
      <c r="E2895" t="s">
        <v>64</v>
      </c>
      <c r="F2895" t="s">
        <v>122</v>
      </c>
      <c r="G2895" t="s">
        <v>34</v>
      </c>
      <c r="H2895" t="s">
        <v>35</v>
      </c>
      <c r="I2895" t="s">
        <v>36</v>
      </c>
      <c r="J2895">
        <v>5</v>
      </c>
      <c r="K2895" t="s">
        <v>48</v>
      </c>
      <c r="L2895" t="s">
        <v>49</v>
      </c>
      <c r="M2895" t="s">
        <v>580</v>
      </c>
      <c r="N2895" t="s">
        <v>544</v>
      </c>
      <c r="O2895" t="s">
        <v>41</v>
      </c>
      <c r="P2895" t="s">
        <v>66</v>
      </c>
      <c r="Q2895" t="s">
        <v>481</v>
      </c>
      <c r="R2895" t="s">
        <v>34</v>
      </c>
      <c r="S2895" t="s">
        <v>3408</v>
      </c>
      <c r="T2895">
        <v>3140</v>
      </c>
      <c r="U2895">
        <v>151</v>
      </c>
      <c r="V2895">
        <v>0</v>
      </c>
      <c r="W2895" t="s">
        <v>44</v>
      </c>
      <c r="X2895" t="s">
        <v>43</v>
      </c>
      <c r="Y2895" t="s">
        <v>43</v>
      </c>
      <c r="Z2895">
        <v>0</v>
      </c>
      <c r="AA2895" t="s">
        <v>45</v>
      </c>
      <c r="AB2895" t="s">
        <v>43</v>
      </c>
      <c r="AC2895" t="s">
        <v>43</v>
      </c>
    </row>
    <row r="2896" spans="1:29" x14ac:dyDescent="0.3">
      <c r="A2896" s="2">
        <v>45147.871608796297</v>
      </c>
      <c r="B2896" t="s">
        <v>29</v>
      </c>
      <c r="C2896" s="4" t="s">
        <v>2112</v>
      </c>
      <c r="D2896" t="s">
        <v>31</v>
      </c>
      <c r="E2896" t="s">
        <v>73</v>
      </c>
      <c r="F2896" t="s">
        <v>122</v>
      </c>
      <c r="G2896" t="s">
        <v>34</v>
      </c>
      <c r="H2896" t="s">
        <v>35</v>
      </c>
      <c r="I2896" t="s">
        <v>36</v>
      </c>
      <c r="J2896">
        <v>2</v>
      </c>
      <c r="K2896" t="s">
        <v>48</v>
      </c>
      <c r="L2896" t="s">
        <v>166</v>
      </c>
      <c r="M2896" t="s">
        <v>515</v>
      </c>
      <c r="N2896" t="s">
        <v>3376</v>
      </c>
      <c r="O2896" t="s">
        <v>85</v>
      </c>
      <c r="P2896" t="s">
        <v>42</v>
      </c>
      <c r="Q2896" t="s">
        <v>481</v>
      </c>
      <c r="R2896" t="s">
        <v>495</v>
      </c>
      <c r="S2896" t="s">
        <v>3409</v>
      </c>
      <c r="T2896">
        <v>50</v>
      </c>
      <c r="U2896">
        <v>151</v>
      </c>
      <c r="V2896">
        <v>0</v>
      </c>
      <c r="W2896" t="s">
        <v>44</v>
      </c>
      <c r="X2896" t="s">
        <v>43</v>
      </c>
      <c r="Y2896" t="s">
        <v>43</v>
      </c>
      <c r="Z2896">
        <v>0</v>
      </c>
      <c r="AA2896" t="s">
        <v>45</v>
      </c>
      <c r="AB2896" t="s">
        <v>43</v>
      </c>
      <c r="AC2896" t="s">
        <v>43</v>
      </c>
    </row>
    <row r="2897" spans="1:29" x14ac:dyDescent="0.3">
      <c r="A2897" s="2">
        <v>45147.932199074072</v>
      </c>
      <c r="B2897" t="s">
        <v>29</v>
      </c>
      <c r="C2897" s="4" t="s">
        <v>816</v>
      </c>
      <c r="D2897" t="s">
        <v>54</v>
      </c>
      <c r="E2897" t="s">
        <v>32</v>
      </c>
      <c r="F2897" t="s">
        <v>33</v>
      </c>
      <c r="G2897" t="s">
        <v>56</v>
      </c>
      <c r="H2897" t="s">
        <v>35</v>
      </c>
      <c r="I2897" t="s">
        <v>36</v>
      </c>
      <c r="J2897">
        <v>3</v>
      </c>
      <c r="K2897" t="s">
        <v>123</v>
      </c>
      <c r="L2897" t="s">
        <v>49</v>
      </c>
      <c r="M2897" t="s">
        <v>490</v>
      </c>
      <c r="N2897" t="s">
        <v>524</v>
      </c>
      <c r="O2897" t="s">
        <v>41</v>
      </c>
      <c r="P2897" t="s">
        <v>77</v>
      </c>
      <c r="Q2897" t="s">
        <v>57</v>
      </c>
      <c r="R2897" t="s">
        <v>34</v>
      </c>
      <c r="S2897" t="s">
        <v>3410</v>
      </c>
      <c r="T2897">
        <v>2125</v>
      </c>
      <c r="U2897">
        <v>5070</v>
      </c>
      <c r="V2897">
        <v>0</v>
      </c>
      <c r="W2897" t="s">
        <v>44</v>
      </c>
      <c r="X2897" t="s">
        <v>43</v>
      </c>
      <c r="Y2897" t="s">
        <v>43</v>
      </c>
      <c r="Z2897">
        <v>0</v>
      </c>
      <c r="AA2897" t="s">
        <v>45</v>
      </c>
      <c r="AB2897" t="s">
        <v>43</v>
      </c>
      <c r="AC2897" t="s">
        <v>43</v>
      </c>
    </row>
    <row r="2898" spans="1:29" x14ac:dyDescent="0.3">
      <c r="A2898" s="2">
        <v>45147.946643518517</v>
      </c>
      <c r="B2898" t="s">
        <v>29</v>
      </c>
      <c r="C2898" s="4" t="s">
        <v>3411</v>
      </c>
      <c r="D2898" t="s">
        <v>31</v>
      </c>
      <c r="E2898" t="s">
        <v>68</v>
      </c>
      <c r="F2898" t="s">
        <v>33</v>
      </c>
      <c r="G2898" t="s">
        <v>34</v>
      </c>
      <c r="H2898" t="s">
        <v>35</v>
      </c>
      <c r="I2898" t="s">
        <v>36</v>
      </c>
      <c r="J2898">
        <v>5</v>
      </c>
      <c r="K2898" t="s">
        <v>499</v>
      </c>
      <c r="L2898" t="s">
        <v>49</v>
      </c>
      <c r="M2898" t="s">
        <v>515</v>
      </c>
      <c r="N2898" t="s">
        <v>1213</v>
      </c>
      <c r="O2898" t="s">
        <v>225</v>
      </c>
      <c r="P2898" t="s">
        <v>52</v>
      </c>
      <c r="Q2898" t="s">
        <v>481</v>
      </c>
      <c r="R2898" t="s">
        <v>495</v>
      </c>
      <c r="S2898" t="s">
        <v>3412</v>
      </c>
      <c r="T2898">
        <v>2125</v>
      </c>
      <c r="U2898">
        <v>131150</v>
      </c>
      <c r="V2898">
        <v>0</v>
      </c>
      <c r="W2898" t="s">
        <v>44</v>
      </c>
      <c r="X2898" t="s">
        <v>43</v>
      </c>
      <c r="Y2898" t="s">
        <v>43</v>
      </c>
      <c r="Z2898">
        <v>0</v>
      </c>
      <c r="AA2898" t="s">
        <v>45</v>
      </c>
      <c r="AB2898" t="s">
        <v>43</v>
      </c>
      <c r="AC2898" t="s">
        <v>43</v>
      </c>
    </row>
    <row r="2899" spans="1:29" x14ac:dyDescent="0.3">
      <c r="A2899" s="2">
        <v>45147.953819444447</v>
      </c>
      <c r="B2899" t="s">
        <v>29</v>
      </c>
      <c r="C2899" s="4" t="s">
        <v>3413</v>
      </c>
      <c r="D2899" t="s">
        <v>31</v>
      </c>
      <c r="E2899" t="s">
        <v>73</v>
      </c>
      <c r="F2899" t="s">
        <v>122</v>
      </c>
      <c r="G2899" t="s">
        <v>34</v>
      </c>
      <c r="H2899" t="s">
        <v>35</v>
      </c>
      <c r="I2899" t="s">
        <v>36</v>
      </c>
      <c r="J2899">
        <v>5</v>
      </c>
      <c r="K2899" t="s">
        <v>499</v>
      </c>
      <c r="L2899" t="s">
        <v>49</v>
      </c>
      <c r="M2899" t="s">
        <v>505</v>
      </c>
      <c r="N2899" t="s">
        <v>1109</v>
      </c>
      <c r="O2899" t="s">
        <v>113</v>
      </c>
      <c r="P2899" t="s">
        <v>62</v>
      </c>
      <c r="Q2899" t="s">
        <v>481</v>
      </c>
      <c r="R2899" t="s">
        <v>495</v>
      </c>
      <c r="S2899" t="s">
        <v>3414</v>
      </c>
      <c r="T2899">
        <v>50</v>
      </c>
      <c r="U2899">
        <v>151</v>
      </c>
      <c r="V2899">
        <v>0</v>
      </c>
      <c r="W2899" t="s">
        <v>44</v>
      </c>
      <c r="X2899" t="s">
        <v>43</v>
      </c>
      <c r="Y2899" t="s">
        <v>43</v>
      </c>
      <c r="Z2899">
        <v>0</v>
      </c>
      <c r="AA2899" t="s">
        <v>45</v>
      </c>
      <c r="AB2899" t="s">
        <v>43</v>
      </c>
      <c r="AC2899" t="s">
        <v>43</v>
      </c>
    </row>
    <row r="2900" spans="1:29" x14ac:dyDescent="0.3">
      <c r="A2900" s="2">
        <v>45147.962199074071</v>
      </c>
      <c r="B2900" t="s">
        <v>29</v>
      </c>
      <c r="C2900" s="4" t="s">
        <v>3415</v>
      </c>
      <c r="D2900" t="s">
        <v>31</v>
      </c>
      <c r="E2900" t="s">
        <v>68</v>
      </c>
      <c r="F2900" t="s">
        <v>47</v>
      </c>
      <c r="G2900" t="s">
        <v>495</v>
      </c>
      <c r="H2900" t="s">
        <v>35</v>
      </c>
      <c r="I2900" t="s">
        <v>36</v>
      </c>
      <c r="J2900">
        <v>2</v>
      </c>
      <c r="K2900" t="s">
        <v>499</v>
      </c>
      <c r="L2900" t="s">
        <v>49</v>
      </c>
      <c r="M2900" t="s">
        <v>621</v>
      </c>
      <c r="N2900" t="s">
        <v>581</v>
      </c>
      <c r="O2900" t="s">
        <v>41</v>
      </c>
      <c r="P2900" t="s">
        <v>95</v>
      </c>
      <c r="Q2900" t="s">
        <v>481</v>
      </c>
      <c r="R2900" t="s">
        <v>495</v>
      </c>
      <c r="S2900" t="s">
        <v>3416</v>
      </c>
      <c r="T2900">
        <v>50</v>
      </c>
      <c r="U2900">
        <v>151</v>
      </c>
      <c r="V2900">
        <v>0</v>
      </c>
      <c r="W2900" t="s">
        <v>44</v>
      </c>
      <c r="X2900" t="s">
        <v>43</v>
      </c>
      <c r="Y2900" t="s">
        <v>43</v>
      </c>
      <c r="Z2900">
        <v>0</v>
      </c>
      <c r="AA2900" t="s">
        <v>45</v>
      </c>
      <c r="AB2900" t="s">
        <v>43</v>
      </c>
      <c r="AC2900" t="s">
        <v>43</v>
      </c>
    </row>
    <row r="2901" spans="1:29" x14ac:dyDescent="0.3">
      <c r="A2901" s="2">
        <v>45148.015057870369</v>
      </c>
      <c r="B2901" t="s">
        <v>29</v>
      </c>
      <c r="C2901" s="4" t="s">
        <v>3417</v>
      </c>
      <c r="D2901" t="s">
        <v>31</v>
      </c>
      <c r="E2901" t="s">
        <v>73</v>
      </c>
      <c r="F2901" t="s">
        <v>122</v>
      </c>
      <c r="G2901" t="s">
        <v>34</v>
      </c>
      <c r="H2901" t="s">
        <v>57</v>
      </c>
      <c r="I2901" t="s">
        <v>58</v>
      </c>
      <c r="J2901">
        <v>7</v>
      </c>
      <c r="K2901" t="s">
        <v>48</v>
      </c>
      <c r="L2901" t="s">
        <v>38</v>
      </c>
      <c r="M2901" t="s">
        <v>493</v>
      </c>
      <c r="N2901" t="s">
        <v>700</v>
      </c>
      <c r="O2901" t="s">
        <v>113</v>
      </c>
      <c r="P2901" t="s">
        <v>1584</v>
      </c>
      <c r="Q2901" t="s">
        <v>35</v>
      </c>
      <c r="R2901" t="s">
        <v>34</v>
      </c>
      <c r="S2901" t="s">
        <v>3418</v>
      </c>
      <c r="T2901">
        <v>3140</v>
      </c>
      <c r="U2901">
        <v>91110</v>
      </c>
      <c r="V2901">
        <v>0</v>
      </c>
      <c r="W2901" t="s">
        <v>44</v>
      </c>
      <c r="X2901" t="s">
        <v>43</v>
      </c>
      <c r="Y2901" t="s">
        <v>43</v>
      </c>
      <c r="Z2901">
        <v>0</v>
      </c>
      <c r="AA2901" t="s">
        <v>45</v>
      </c>
      <c r="AB2901" t="s">
        <v>43</v>
      </c>
      <c r="AC2901" t="s">
        <v>43</v>
      </c>
    </row>
    <row r="2902" spans="1:29" x14ac:dyDescent="0.3">
      <c r="A2902" s="2">
        <v>45148.030011574083</v>
      </c>
      <c r="B2902" t="s">
        <v>29</v>
      </c>
      <c r="C2902" s="4" t="s">
        <v>469</v>
      </c>
      <c r="D2902" t="s">
        <v>31</v>
      </c>
      <c r="E2902" t="s">
        <v>68</v>
      </c>
      <c r="F2902" t="s">
        <v>33</v>
      </c>
      <c r="G2902" t="s">
        <v>56</v>
      </c>
      <c r="H2902" t="s">
        <v>57</v>
      </c>
      <c r="I2902" t="s">
        <v>58</v>
      </c>
      <c r="J2902">
        <v>4</v>
      </c>
      <c r="K2902" t="s">
        <v>81</v>
      </c>
      <c r="L2902" t="s">
        <v>38</v>
      </c>
      <c r="M2902" t="s">
        <v>529</v>
      </c>
      <c r="N2902" t="s">
        <v>774</v>
      </c>
      <c r="O2902" t="s">
        <v>85</v>
      </c>
      <c r="P2902" t="s">
        <v>82</v>
      </c>
      <c r="Q2902" t="s">
        <v>35</v>
      </c>
      <c r="R2902" t="s">
        <v>507</v>
      </c>
      <c r="S2902" t="s">
        <v>3419</v>
      </c>
      <c r="T2902">
        <v>50</v>
      </c>
      <c r="U2902">
        <v>151</v>
      </c>
      <c r="V2902">
        <v>0</v>
      </c>
      <c r="W2902" t="s">
        <v>44</v>
      </c>
      <c r="X2902" t="s">
        <v>43</v>
      </c>
      <c r="Y2902" t="s">
        <v>43</v>
      </c>
      <c r="Z2902">
        <v>0</v>
      </c>
      <c r="AA2902" t="s">
        <v>45</v>
      </c>
      <c r="AB2902" t="s">
        <v>43</v>
      </c>
      <c r="AC2902" t="s">
        <v>43</v>
      </c>
    </row>
    <row r="2903" spans="1:29" x14ac:dyDescent="0.3">
      <c r="A2903" s="2">
        <v>45148.28193287037</v>
      </c>
      <c r="B2903" t="s">
        <v>29</v>
      </c>
      <c r="C2903" s="4" t="s">
        <v>3420</v>
      </c>
      <c r="D2903" t="s">
        <v>31</v>
      </c>
      <c r="E2903" t="s">
        <v>64</v>
      </c>
      <c r="F2903" t="s">
        <v>47</v>
      </c>
      <c r="G2903" t="s">
        <v>34</v>
      </c>
      <c r="H2903" t="s">
        <v>57</v>
      </c>
      <c r="I2903" t="s">
        <v>58</v>
      </c>
      <c r="J2903">
        <v>6</v>
      </c>
      <c r="K2903" t="s">
        <v>48</v>
      </c>
      <c r="L2903" t="s">
        <v>49</v>
      </c>
      <c r="M2903" t="s">
        <v>560</v>
      </c>
      <c r="N2903" t="s">
        <v>1131</v>
      </c>
      <c r="O2903" t="s">
        <v>41</v>
      </c>
      <c r="P2903" t="s">
        <v>52</v>
      </c>
      <c r="Q2903" t="s">
        <v>35</v>
      </c>
      <c r="R2903" t="s">
        <v>495</v>
      </c>
      <c r="S2903" t="s">
        <v>3421</v>
      </c>
      <c r="T2903">
        <v>1620</v>
      </c>
      <c r="U2903">
        <v>91110</v>
      </c>
      <c r="V2903">
        <v>0</v>
      </c>
      <c r="W2903" t="s">
        <v>44</v>
      </c>
      <c r="X2903" t="s">
        <v>43</v>
      </c>
      <c r="Y2903" t="s">
        <v>43</v>
      </c>
      <c r="Z2903">
        <v>0</v>
      </c>
      <c r="AA2903" t="s">
        <v>45</v>
      </c>
      <c r="AB2903" t="s">
        <v>43</v>
      </c>
      <c r="AC2903" t="s">
        <v>43</v>
      </c>
    </row>
    <row r="2904" spans="1:29" x14ac:dyDescent="0.3">
      <c r="A2904" s="2">
        <v>45148.41369212963</v>
      </c>
      <c r="B2904" t="s">
        <v>29</v>
      </c>
      <c r="C2904" s="4" t="s">
        <v>226</v>
      </c>
      <c r="D2904" t="s">
        <v>31</v>
      </c>
      <c r="E2904" t="s">
        <v>64</v>
      </c>
      <c r="F2904" t="s">
        <v>47</v>
      </c>
      <c r="G2904" t="s">
        <v>56</v>
      </c>
      <c r="H2904" t="s">
        <v>35</v>
      </c>
      <c r="I2904" t="s">
        <v>36</v>
      </c>
      <c r="J2904">
        <v>7</v>
      </c>
      <c r="K2904" t="s">
        <v>499</v>
      </c>
      <c r="L2904" t="s">
        <v>69</v>
      </c>
      <c r="M2904" t="s">
        <v>529</v>
      </c>
      <c r="N2904" t="s">
        <v>609</v>
      </c>
      <c r="O2904" t="s">
        <v>41</v>
      </c>
      <c r="P2904" t="s">
        <v>52</v>
      </c>
      <c r="Q2904" t="s">
        <v>481</v>
      </c>
      <c r="R2904" t="s">
        <v>34</v>
      </c>
      <c r="S2904" t="s">
        <v>3422</v>
      </c>
      <c r="T2904">
        <v>3140</v>
      </c>
      <c r="U2904">
        <v>7190</v>
      </c>
      <c r="V2904">
        <v>0</v>
      </c>
      <c r="W2904" t="s">
        <v>44</v>
      </c>
      <c r="X2904" t="s">
        <v>43</v>
      </c>
      <c r="Y2904" t="s">
        <v>43</v>
      </c>
      <c r="Z2904">
        <v>0</v>
      </c>
      <c r="AA2904" t="s">
        <v>45</v>
      </c>
      <c r="AB2904" t="s">
        <v>43</v>
      </c>
      <c r="AC2904" t="s">
        <v>43</v>
      </c>
    </row>
    <row r="2905" spans="1:29" x14ac:dyDescent="0.3">
      <c r="A2905" s="2">
        <v>45148.450532407413</v>
      </c>
      <c r="B2905" t="s">
        <v>29</v>
      </c>
      <c r="C2905" s="4" t="s">
        <v>1623</v>
      </c>
      <c r="D2905" t="s">
        <v>31</v>
      </c>
      <c r="E2905" t="s">
        <v>68</v>
      </c>
      <c r="F2905" t="s">
        <v>33</v>
      </c>
      <c r="G2905" t="s">
        <v>34</v>
      </c>
      <c r="H2905" t="s">
        <v>57</v>
      </c>
      <c r="I2905" t="s">
        <v>58</v>
      </c>
      <c r="J2905">
        <v>5</v>
      </c>
      <c r="K2905" t="s">
        <v>123</v>
      </c>
      <c r="L2905" t="s">
        <v>69</v>
      </c>
      <c r="M2905" t="s">
        <v>519</v>
      </c>
      <c r="N2905" t="s">
        <v>601</v>
      </c>
      <c r="O2905" t="s">
        <v>113</v>
      </c>
      <c r="P2905" t="s">
        <v>66</v>
      </c>
      <c r="Q2905" t="s">
        <v>513</v>
      </c>
      <c r="R2905" t="s">
        <v>34</v>
      </c>
      <c r="S2905" t="s">
        <v>3423</v>
      </c>
      <c r="T2905">
        <v>3140</v>
      </c>
      <c r="U2905">
        <v>7190</v>
      </c>
      <c r="V2905">
        <v>0</v>
      </c>
      <c r="W2905" t="s">
        <v>44</v>
      </c>
      <c r="X2905" t="s">
        <v>43</v>
      </c>
      <c r="Y2905" t="s">
        <v>43</v>
      </c>
      <c r="Z2905">
        <v>0</v>
      </c>
      <c r="AA2905" t="s">
        <v>45</v>
      </c>
      <c r="AB2905" t="s">
        <v>43</v>
      </c>
      <c r="AC2905" t="s">
        <v>43</v>
      </c>
    </row>
    <row r="2906" spans="1:29" x14ac:dyDescent="0.3">
      <c r="A2906" s="2">
        <v>45148.482569444437</v>
      </c>
      <c r="B2906" t="s">
        <v>29</v>
      </c>
      <c r="C2906" s="4" t="s">
        <v>3424</v>
      </c>
      <c r="D2906" t="s">
        <v>54</v>
      </c>
      <c r="E2906" t="s">
        <v>55</v>
      </c>
      <c r="F2906" t="s">
        <v>122</v>
      </c>
      <c r="G2906" t="s">
        <v>34</v>
      </c>
      <c r="H2906" t="s">
        <v>35</v>
      </c>
      <c r="I2906" t="s">
        <v>36</v>
      </c>
      <c r="J2906">
        <v>6</v>
      </c>
      <c r="K2906" t="s">
        <v>48</v>
      </c>
      <c r="L2906" t="s">
        <v>49</v>
      </c>
      <c r="M2906" t="s">
        <v>588</v>
      </c>
      <c r="N2906" t="s">
        <v>831</v>
      </c>
      <c r="O2906" t="s">
        <v>41</v>
      </c>
      <c r="P2906" t="s">
        <v>66</v>
      </c>
      <c r="Q2906" t="s">
        <v>481</v>
      </c>
      <c r="R2906" t="s">
        <v>495</v>
      </c>
      <c r="S2906" t="s">
        <v>3425</v>
      </c>
      <c r="T2906">
        <v>3140</v>
      </c>
      <c r="U2906">
        <v>131150</v>
      </c>
      <c r="V2906">
        <v>0</v>
      </c>
      <c r="W2906" t="s">
        <v>44</v>
      </c>
      <c r="X2906" t="s">
        <v>43</v>
      </c>
      <c r="Y2906" t="s">
        <v>43</v>
      </c>
      <c r="Z2906">
        <v>0</v>
      </c>
      <c r="AA2906" t="s">
        <v>45</v>
      </c>
      <c r="AB2906" t="s">
        <v>43</v>
      </c>
      <c r="AC2906" t="s">
        <v>43</v>
      </c>
    </row>
    <row r="2907" spans="1:29" x14ac:dyDescent="0.3">
      <c r="A2907" s="2">
        <v>45148.520949074067</v>
      </c>
      <c r="B2907" t="s">
        <v>29</v>
      </c>
      <c r="C2907" s="4" t="s">
        <v>3426</v>
      </c>
      <c r="D2907" t="s">
        <v>31</v>
      </c>
      <c r="E2907" t="s">
        <v>64</v>
      </c>
      <c r="F2907" t="s">
        <v>122</v>
      </c>
      <c r="G2907" t="s">
        <v>34</v>
      </c>
      <c r="H2907" t="s">
        <v>57</v>
      </c>
      <c r="I2907" t="s">
        <v>36</v>
      </c>
      <c r="J2907">
        <v>6</v>
      </c>
      <c r="K2907" t="s">
        <v>499</v>
      </c>
      <c r="L2907" t="s">
        <v>49</v>
      </c>
      <c r="M2907" t="s">
        <v>540</v>
      </c>
      <c r="N2907" t="s">
        <v>593</v>
      </c>
      <c r="O2907" t="s">
        <v>41</v>
      </c>
      <c r="P2907" t="s">
        <v>99</v>
      </c>
      <c r="Q2907" t="s">
        <v>481</v>
      </c>
      <c r="R2907" t="s">
        <v>495</v>
      </c>
      <c r="S2907" t="s">
        <v>3427</v>
      </c>
      <c r="T2907">
        <v>4150</v>
      </c>
      <c r="U2907">
        <v>131150</v>
      </c>
      <c r="V2907">
        <v>0</v>
      </c>
      <c r="W2907" t="s">
        <v>44</v>
      </c>
      <c r="X2907" t="s">
        <v>43</v>
      </c>
      <c r="Y2907" t="s">
        <v>43</v>
      </c>
      <c r="Z2907">
        <v>0</v>
      </c>
      <c r="AA2907" t="s">
        <v>45</v>
      </c>
      <c r="AB2907" t="s">
        <v>43</v>
      </c>
      <c r="AC2907" t="s">
        <v>43</v>
      </c>
    </row>
    <row r="2908" spans="1:29" x14ac:dyDescent="0.3">
      <c r="A2908" s="2">
        <v>45148.534502314818</v>
      </c>
      <c r="B2908" t="s">
        <v>29</v>
      </c>
      <c r="C2908" s="4" t="s">
        <v>3428</v>
      </c>
      <c r="D2908" t="s">
        <v>31</v>
      </c>
      <c r="E2908" t="s">
        <v>64</v>
      </c>
      <c r="F2908" t="s">
        <v>47</v>
      </c>
      <c r="G2908" t="s">
        <v>34</v>
      </c>
      <c r="H2908" t="s">
        <v>57</v>
      </c>
      <c r="I2908" t="s">
        <v>36</v>
      </c>
      <c r="J2908">
        <v>7</v>
      </c>
      <c r="K2908" t="s">
        <v>499</v>
      </c>
      <c r="L2908" t="s">
        <v>49</v>
      </c>
      <c r="M2908" t="s">
        <v>515</v>
      </c>
      <c r="N2908" t="s">
        <v>1202</v>
      </c>
      <c r="O2908" t="s">
        <v>41</v>
      </c>
      <c r="P2908" t="s">
        <v>66</v>
      </c>
      <c r="Q2908" t="s">
        <v>481</v>
      </c>
      <c r="R2908" t="s">
        <v>495</v>
      </c>
      <c r="S2908" t="s">
        <v>3429</v>
      </c>
      <c r="T2908">
        <v>50</v>
      </c>
      <c r="U2908">
        <v>91110</v>
      </c>
      <c r="V2908">
        <v>0</v>
      </c>
      <c r="W2908" t="s">
        <v>44</v>
      </c>
      <c r="X2908" t="s">
        <v>43</v>
      </c>
      <c r="Y2908" t="s">
        <v>43</v>
      </c>
      <c r="Z2908">
        <v>0</v>
      </c>
      <c r="AA2908" t="s">
        <v>45</v>
      </c>
      <c r="AB2908" t="s">
        <v>43</v>
      </c>
      <c r="AC2908" t="s">
        <v>43</v>
      </c>
    </row>
    <row r="2909" spans="1:29" x14ac:dyDescent="0.3">
      <c r="A2909" s="2">
        <v>45148.645289351851</v>
      </c>
      <c r="B2909" t="s">
        <v>29</v>
      </c>
      <c r="C2909" s="4" t="s">
        <v>3430</v>
      </c>
      <c r="D2909" t="s">
        <v>54</v>
      </c>
      <c r="E2909" t="s">
        <v>73</v>
      </c>
      <c r="F2909" t="s">
        <v>33</v>
      </c>
      <c r="G2909" t="s">
        <v>34</v>
      </c>
      <c r="H2909" t="s">
        <v>35</v>
      </c>
      <c r="I2909" t="s">
        <v>36</v>
      </c>
      <c r="J2909">
        <v>8</v>
      </c>
      <c r="K2909" t="s">
        <v>123</v>
      </c>
      <c r="L2909" t="s">
        <v>69</v>
      </c>
      <c r="M2909" t="s">
        <v>621</v>
      </c>
      <c r="N2909" t="s">
        <v>600</v>
      </c>
      <c r="O2909" t="s">
        <v>125</v>
      </c>
      <c r="P2909" t="s">
        <v>95</v>
      </c>
      <c r="Q2909" t="s">
        <v>481</v>
      </c>
      <c r="R2909" t="s">
        <v>34</v>
      </c>
      <c r="S2909" t="s">
        <v>3431</v>
      </c>
      <c r="T2909">
        <v>4150</v>
      </c>
      <c r="U2909">
        <v>5070</v>
      </c>
      <c r="V2909">
        <v>0</v>
      </c>
      <c r="W2909" t="s">
        <v>44</v>
      </c>
      <c r="X2909" t="s">
        <v>43</v>
      </c>
      <c r="Y2909" t="s">
        <v>43</v>
      </c>
      <c r="Z2909">
        <v>0</v>
      </c>
      <c r="AA2909" t="s">
        <v>45</v>
      </c>
      <c r="AB2909" t="s">
        <v>43</v>
      </c>
      <c r="AC2909" t="s">
        <v>43</v>
      </c>
    </row>
    <row r="2910" spans="1:29" x14ac:dyDescent="0.3">
      <c r="A2910" s="2">
        <v>45148.648240740738</v>
      </c>
      <c r="B2910" t="s">
        <v>381</v>
      </c>
      <c r="C2910" s="4" t="s">
        <v>3432</v>
      </c>
      <c r="D2910" t="s">
        <v>31</v>
      </c>
      <c r="E2910" t="s">
        <v>32</v>
      </c>
      <c r="F2910" t="s">
        <v>33</v>
      </c>
      <c r="G2910" t="s">
        <v>56</v>
      </c>
      <c r="H2910" t="s">
        <v>57</v>
      </c>
      <c r="I2910" t="s">
        <v>36</v>
      </c>
      <c r="J2910">
        <v>3</v>
      </c>
      <c r="K2910" t="s">
        <v>48</v>
      </c>
      <c r="L2910" t="s">
        <v>38</v>
      </c>
      <c r="M2910" t="s">
        <v>493</v>
      </c>
      <c r="N2910" t="s">
        <v>1531</v>
      </c>
      <c r="O2910" t="s">
        <v>41</v>
      </c>
      <c r="P2910" t="s">
        <v>153</v>
      </c>
      <c r="Q2910" t="s">
        <v>35</v>
      </c>
      <c r="R2910" t="s">
        <v>34</v>
      </c>
      <c r="S2910" t="s">
        <v>3433</v>
      </c>
      <c r="T2910">
        <v>50</v>
      </c>
      <c r="U2910">
        <v>151</v>
      </c>
      <c r="V2910">
        <v>0</v>
      </c>
      <c r="W2910" t="s">
        <v>44</v>
      </c>
      <c r="X2910" t="s">
        <v>43</v>
      </c>
      <c r="Y2910" t="s">
        <v>43</v>
      </c>
      <c r="Z2910">
        <v>0</v>
      </c>
      <c r="AA2910" t="s">
        <v>45</v>
      </c>
      <c r="AB2910" t="s">
        <v>43</v>
      </c>
      <c r="AC2910" t="s">
        <v>43</v>
      </c>
    </row>
    <row r="2911" spans="1:29" x14ac:dyDescent="0.3">
      <c r="A2911" s="2">
        <v>45148.66207175926</v>
      </c>
      <c r="B2911" t="s">
        <v>29</v>
      </c>
      <c r="C2911" s="4" t="s">
        <v>3434</v>
      </c>
      <c r="D2911" t="s">
        <v>31</v>
      </c>
      <c r="E2911" t="s">
        <v>55</v>
      </c>
      <c r="F2911" t="s">
        <v>33</v>
      </c>
      <c r="G2911" t="s">
        <v>495</v>
      </c>
      <c r="H2911" t="s">
        <v>57</v>
      </c>
      <c r="I2911" t="s">
        <v>58</v>
      </c>
      <c r="J2911">
        <v>4</v>
      </c>
      <c r="K2911" t="s">
        <v>123</v>
      </c>
      <c r="L2911" t="s">
        <v>69</v>
      </c>
      <c r="M2911" t="s">
        <v>505</v>
      </c>
      <c r="N2911" t="s">
        <v>503</v>
      </c>
      <c r="O2911" t="s">
        <v>113</v>
      </c>
      <c r="P2911" t="s">
        <v>42</v>
      </c>
      <c r="Q2911" t="s">
        <v>57</v>
      </c>
      <c r="R2911" t="s">
        <v>495</v>
      </c>
      <c r="S2911" t="s">
        <v>3435</v>
      </c>
      <c r="T2911">
        <v>2630</v>
      </c>
      <c r="U2911">
        <v>7190</v>
      </c>
      <c r="V2911">
        <v>0</v>
      </c>
      <c r="W2911" t="s">
        <v>44</v>
      </c>
      <c r="X2911" t="s">
        <v>43</v>
      </c>
      <c r="Y2911" t="s">
        <v>43</v>
      </c>
      <c r="Z2911">
        <v>0</v>
      </c>
      <c r="AA2911" t="s">
        <v>45</v>
      </c>
      <c r="AB2911" t="s">
        <v>43</v>
      </c>
      <c r="AC2911" t="s">
        <v>43</v>
      </c>
    </row>
    <row r="2912" spans="1:29" x14ac:dyDescent="0.3">
      <c r="A2912" s="2">
        <v>45148.81858796296</v>
      </c>
      <c r="B2912" t="s">
        <v>29</v>
      </c>
      <c r="C2912" s="4" t="s">
        <v>1360</v>
      </c>
      <c r="D2912" t="s">
        <v>54</v>
      </c>
      <c r="E2912" t="s">
        <v>55</v>
      </c>
      <c r="F2912" t="s">
        <v>47</v>
      </c>
      <c r="G2912" t="s">
        <v>56</v>
      </c>
      <c r="H2912" t="s">
        <v>57</v>
      </c>
      <c r="I2912" t="s">
        <v>58</v>
      </c>
      <c r="J2912">
        <v>9</v>
      </c>
      <c r="K2912" t="s">
        <v>123</v>
      </c>
      <c r="L2912" t="s">
        <v>69</v>
      </c>
      <c r="M2912" t="s">
        <v>505</v>
      </c>
      <c r="N2912" t="s">
        <v>672</v>
      </c>
      <c r="O2912" t="s">
        <v>113</v>
      </c>
      <c r="P2912" t="s">
        <v>66</v>
      </c>
      <c r="Q2912" t="s">
        <v>481</v>
      </c>
      <c r="R2912" t="s">
        <v>34</v>
      </c>
      <c r="S2912" t="s">
        <v>3436</v>
      </c>
      <c r="T2912">
        <v>50</v>
      </c>
      <c r="U2912">
        <v>111130</v>
      </c>
      <c r="V2912">
        <v>0</v>
      </c>
      <c r="W2912" t="s">
        <v>44</v>
      </c>
      <c r="X2912" t="s">
        <v>43</v>
      </c>
      <c r="Y2912" t="s">
        <v>43</v>
      </c>
      <c r="Z2912">
        <v>0</v>
      </c>
      <c r="AA2912" t="s">
        <v>45</v>
      </c>
      <c r="AB2912" t="s">
        <v>43</v>
      </c>
      <c r="AC2912" t="s">
        <v>43</v>
      </c>
    </row>
    <row r="2913" spans="1:29" x14ac:dyDescent="0.3">
      <c r="A2913" s="2">
        <v>45148.86822916667</v>
      </c>
      <c r="B2913" t="s">
        <v>29</v>
      </c>
      <c r="C2913" s="4" t="s">
        <v>3437</v>
      </c>
      <c r="D2913" t="s">
        <v>31</v>
      </c>
      <c r="E2913" t="s">
        <v>55</v>
      </c>
      <c r="F2913" t="s">
        <v>33</v>
      </c>
      <c r="G2913" t="s">
        <v>34</v>
      </c>
      <c r="H2913" t="s">
        <v>57</v>
      </c>
      <c r="I2913" t="s">
        <v>36</v>
      </c>
      <c r="J2913">
        <v>8</v>
      </c>
      <c r="K2913" t="s">
        <v>81</v>
      </c>
      <c r="L2913" t="s">
        <v>49</v>
      </c>
      <c r="M2913" t="s">
        <v>505</v>
      </c>
      <c r="N2913" t="s">
        <v>1427</v>
      </c>
      <c r="O2913" t="s">
        <v>113</v>
      </c>
      <c r="P2913" t="s">
        <v>133</v>
      </c>
      <c r="Q2913" t="s">
        <v>481</v>
      </c>
      <c r="R2913" t="s">
        <v>34</v>
      </c>
      <c r="S2913" t="s">
        <v>3438</v>
      </c>
      <c r="T2913">
        <v>510</v>
      </c>
      <c r="U2913">
        <v>3050</v>
      </c>
      <c r="V2913">
        <v>0</v>
      </c>
      <c r="W2913" t="s">
        <v>44</v>
      </c>
      <c r="X2913" t="s">
        <v>43</v>
      </c>
      <c r="Y2913" t="s">
        <v>43</v>
      </c>
      <c r="Z2913">
        <v>0</v>
      </c>
      <c r="AA2913" t="s">
        <v>45</v>
      </c>
      <c r="AB2913" t="s">
        <v>43</v>
      </c>
      <c r="AC2913" t="s">
        <v>43</v>
      </c>
    </row>
    <row r="2914" spans="1:29" x14ac:dyDescent="0.3">
      <c r="A2914" s="2">
        <v>45149.018460648149</v>
      </c>
      <c r="B2914" t="s">
        <v>29</v>
      </c>
      <c r="C2914" s="4" t="s">
        <v>3275</v>
      </c>
      <c r="D2914" t="s">
        <v>31</v>
      </c>
      <c r="E2914" t="s">
        <v>32</v>
      </c>
      <c r="F2914" t="s">
        <v>122</v>
      </c>
      <c r="G2914" t="s">
        <v>34</v>
      </c>
      <c r="H2914" t="s">
        <v>57</v>
      </c>
      <c r="I2914" t="s">
        <v>58</v>
      </c>
      <c r="J2914">
        <v>10</v>
      </c>
      <c r="K2914" t="s">
        <v>123</v>
      </c>
      <c r="L2914" t="s">
        <v>49</v>
      </c>
      <c r="M2914" t="s">
        <v>505</v>
      </c>
      <c r="N2914" t="s">
        <v>563</v>
      </c>
      <c r="O2914" t="s">
        <v>41</v>
      </c>
      <c r="P2914" t="s">
        <v>66</v>
      </c>
      <c r="Q2914" t="s">
        <v>481</v>
      </c>
      <c r="R2914" t="s">
        <v>34</v>
      </c>
      <c r="S2914" t="s">
        <v>3439</v>
      </c>
      <c r="T2914">
        <v>50</v>
      </c>
      <c r="U2914">
        <v>151</v>
      </c>
      <c r="V2914">
        <v>0</v>
      </c>
      <c r="W2914" t="s">
        <v>44</v>
      </c>
      <c r="X2914" t="s">
        <v>43</v>
      </c>
      <c r="Y2914" t="s">
        <v>43</v>
      </c>
      <c r="Z2914">
        <v>0</v>
      </c>
      <c r="AA2914" t="s">
        <v>45</v>
      </c>
      <c r="AB2914" t="s">
        <v>43</v>
      </c>
      <c r="AC2914" t="s">
        <v>43</v>
      </c>
    </row>
    <row r="2915" spans="1:29" x14ac:dyDescent="0.3">
      <c r="A2915" s="2">
        <v>45149.136180555557</v>
      </c>
      <c r="B2915" t="s">
        <v>29</v>
      </c>
      <c r="C2915" s="4" t="s">
        <v>3440</v>
      </c>
      <c r="D2915" t="s">
        <v>31</v>
      </c>
      <c r="E2915" t="s">
        <v>73</v>
      </c>
      <c r="F2915" t="s">
        <v>47</v>
      </c>
      <c r="G2915" t="s">
        <v>34</v>
      </c>
      <c r="H2915" t="s">
        <v>35</v>
      </c>
      <c r="I2915" t="s">
        <v>58</v>
      </c>
      <c r="J2915">
        <v>5</v>
      </c>
      <c r="K2915" t="s">
        <v>499</v>
      </c>
      <c r="L2915" t="s">
        <v>38</v>
      </c>
      <c r="M2915" t="s">
        <v>529</v>
      </c>
      <c r="N2915" t="s">
        <v>593</v>
      </c>
      <c r="O2915" t="s">
        <v>41</v>
      </c>
      <c r="P2915" t="s">
        <v>66</v>
      </c>
      <c r="Q2915" t="s">
        <v>513</v>
      </c>
      <c r="R2915" t="s">
        <v>34</v>
      </c>
      <c r="S2915" t="s">
        <v>3441</v>
      </c>
      <c r="T2915">
        <v>50</v>
      </c>
      <c r="U2915">
        <v>111130</v>
      </c>
      <c r="V2915">
        <v>0</v>
      </c>
      <c r="W2915" t="s">
        <v>44</v>
      </c>
      <c r="X2915" t="s">
        <v>43</v>
      </c>
      <c r="Y2915" t="s">
        <v>43</v>
      </c>
      <c r="Z2915">
        <v>0</v>
      </c>
      <c r="AA2915" t="s">
        <v>45</v>
      </c>
      <c r="AB2915" t="s">
        <v>43</v>
      </c>
      <c r="AC2915" t="s">
        <v>43</v>
      </c>
    </row>
    <row r="2916" spans="1:29" x14ac:dyDescent="0.3">
      <c r="A2916" s="2">
        <v>45149.474710648137</v>
      </c>
      <c r="B2916" t="s">
        <v>29</v>
      </c>
      <c r="C2916" s="4" t="s">
        <v>3442</v>
      </c>
      <c r="D2916" t="s">
        <v>31</v>
      </c>
      <c r="E2916" t="s">
        <v>64</v>
      </c>
      <c r="F2916" t="s">
        <v>122</v>
      </c>
      <c r="G2916" t="s">
        <v>34</v>
      </c>
      <c r="H2916" t="s">
        <v>57</v>
      </c>
      <c r="I2916" t="s">
        <v>58</v>
      </c>
      <c r="J2916">
        <v>10</v>
      </c>
      <c r="K2916" t="s">
        <v>499</v>
      </c>
      <c r="L2916" t="s">
        <v>49</v>
      </c>
      <c r="M2916" t="s">
        <v>500</v>
      </c>
      <c r="N2916" t="s">
        <v>524</v>
      </c>
      <c r="O2916" t="s">
        <v>41</v>
      </c>
      <c r="P2916" t="s">
        <v>52</v>
      </c>
      <c r="Q2916" t="s">
        <v>35</v>
      </c>
      <c r="R2916" t="s">
        <v>495</v>
      </c>
      <c r="S2916" t="s">
        <v>3443</v>
      </c>
      <c r="T2916">
        <v>50</v>
      </c>
      <c r="U2916">
        <v>111130</v>
      </c>
      <c r="V2916">
        <v>0</v>
      </c>
      <c r="W2916" t="s">
        <v>44</v>
      </c>
      <c r="X2916" t="s">
        <v>43</v>
      </c>
      <c r="Y2916" t="s">
        <v>43</v>
      </c>
      <c r="Z2916">
        <v>0</v>
      </c>
      <c r="AA2916" t="s">
        <v>45</v>
      </c>
      <c r="AB2916" t="s">
        <v>43</v>
      </c>
      <c r="AC2916" t="s">
        <v>43</v>
      </c>
    </row>
    <row r="2917" spans="1:29" x14ac:dyDescent="0.3">
      <c r="A2917" s="2">
        <v>45149.491435185177</v>
      </c>
      <c r="B2917" t="s">
        <v>29</v>
      </c>
      <c r="C2917" s="4" t="s">
        <v>3444</v>
      </c>
      <c r="D2917" t="s">
        <v>31</v>
      </c>
      <c r="E2917" t="s">
        <v>73</v>
      </c>
      <c r="F2917" t="s">
        <v>33</v>
      </c>
      <c r="G2917" t="s">
        <v>56</v>
      </c>
      <c r="H2917" t="s">
        <v>57</v>
      </c>
      <c r="I2917" t="s">
        <v>58</v>
      </c>
      <c r="J2917">
        <v>7</v>
      </c>
      <c r="K2917" t="s">
        <v>48</v>
      </c>
      <c r="L2917" t="s">
        <v>69</v>
      </c>
      <c r="M2917" t="s">
        <v>511</v>
      </c>
      <c r="N2917" t="s">
        <v>578</v>
      </c>
      <c r="O2917" t="s">
        <v>113</v>
      </c>
      <c r="P2917" t="s">
        <v>290</v>
      </c>
      <c r="Q2917" t="s">
        <v>481</v>
      </c>
      <c r="R2917" t="s">
        <v>34</v>
      </c>
      <c r="S2917" t="s">
        <v>3445</v>
      </c>
      <c r="T2917">
        <v>50</v>
      </c>
      <c r="U2917">
        <v>111130</v>
      </c>
      <c r="V2917">
        <v>0</v>
      </c>
      <c r="W2917" t="s">
        <v>44</v>
      </c>
      <c r="X2917" t="s">
        <v>43</v>
      </c>
      <c r="Y2917" t="s">
        <v>43</v>
      </c>
      <c r="Z2917">
        <v>0</v>
      </c>
      <c r="AA2917" t="s">
        <v>45</v>
      </c>
      <c r="AB2917" t="s">
        <v>43</v>
      </c>
      <c r="AC2917" t="s">
        <v>43</v>
      </c>
    </row>
    <row r="2918" spans="1:29" x14ac:dyDescent="0.3">
      <c r="A2918" s="2">
        <v>45149.531724537039</v>
      </c>
      <c r="B2918" t="s">
        <v>29</v>
      </c>
      <c r="C2918" s="4" t="s">
        <v>294</v>
      </c>
      <c r="D2918" t="s">
        <v>31</v>
      </c>
      <c r="E2918" t="s">
        <v>32</v>
      </c>
      <c r="F2918" t="s">
        <v>33</v>
      </c>
      <c r="G2918" t="s">
        <v>34</v>
      </c>
      <c r="H2918" t="s">
        <v>57</v>
      </c>
      <c r="I2918" t="s">
        <v>58</v>
      </c>
      <c r="J2918">
        <v>5</v>
      </c>
      <c r="K2918" t="s">
        <v>499</v>
      </c>
      <c r="L2918" t="s">
        <v>49</v>
      </c>
      <c r="M2918" t="s">
        <v>505</v>
      </c>
      <c r="N2918" t="s">
        <v>593</v>
      </c>
      <c r="O2918" t="s">
        <v>41</v>
      </c>
      <c r="P2918" t="s">
        <v>52</v>
      </c>
      <c r="Q2918" t="s">
        <v>481</v>
      </c>
      <c r="R2918" t="s">
        <v>34</v>
      </c>
      <c r="S2918" t="s">
        <v>3446</v>
      </c>
      <c r="T2918">
        <v>3140</v>
      </c>
      <c r="U2918">
        <v>131150</v>
      </c>
      <c r="V2918">
        <v>0</v>
      </c>
      <c r="W2918" t="s">
        <v>44</v>
      </c>
      <c r="X2918" t="s">
        <v>43</v>
      </c>
      <c r="Y2918" t="s">
        <v>43</v>
      </c>
      <c r="Z2918">
        <v>0</v>
      </c>
      <c r="AA2918" t="s">
        <v>45</v>
      </c>
      <c r="AB2918" t="s">
        <v>43</v>
      </c>
      <c r="AC2918" t="s">
        <v>43</v>
      </c>
    </row>
    <row r="2919" spans="1:29" x14ac:dyDescent="0.3">
      <c r="A2919" s="2">
        <v>45149.533090277779</v>
      </c>
      <c r="B2919" t="s">
        <v>29</v>
      </c>
      <c r="C2919" s="4" t="s">
        <v>816</v>
      </c>
      <c r="D2919" t="s">
        <v>54</v>
      </c>
      <c r="E2919" t="s">
        <v>32</v>
      </c>
      <c r="F2919" t="s">
        <v>33</v>
      </c>
      <c r="G2919" t="s">
        <v>56</v>
      </c>
      <c r="H2919" t="s">
        <v>57</v>
      </c>
      <c r="I2919" t="s">
        <v>58</v>
      </c>
      <c r="J2919">
        <v>2</v>
      </c>
      <c r="K2919" t="s">
        <v>81</v>
      </c>
      <c r="L2919" t="s">
        <v>69</v>
      </c>
      <c r="M2919" t="s">
        <v>540</v>
      </c>
      <c r="N2919" t="s">
        <v>530</v>
      </c>
      <c r="O2919" t="s">
        <v>113</v>
      </c>
      <c r="P2919" t="s">
        <v>95</v>
      </c>
      <c r="Q2919" t="s">
        <v>35</v>
      </c>
      <c r="R2919" t="s">
        <v>507</v>
      </c>
      <c r="S2919" t="s">
        <v>3447</v>
      </c>
      <c r="T2919">
        <v>2630</v>
      </c>
      <c r="U2919">
        <v>5070</v>
      </c>
      <c r="V2919">
        <v>0</v>
      </c>
      <c r="W2919" t="s">
        <v>44</v>
      </c>
      <c r="X2919" t="s">
        <v>43</v>
      </c>
      <c r="Y2919" t="s">
        <v>43</v>
      </c>
      <c r="Z2919">
        <v>0</v>
      </c>
      <c r="AA2919" t="s">
        <v>45</v>
      </c>
      <c r="AB2919" t="s">
        <v>43</v>
      </c>
      <c r="AC2919" t="s">
        <v>43</v>
      </c>
    </row>
    <row r="2920" spans="1:29" x14ac:dyDescent="0.3">
      <c r="A2920" s="2">
        <v>45149.558078703703</v>
      </c>
      <c r="B2920" t="s">
        <v>29</v>
      </c>
      <c r="C2920" s="4" t="s">
        <v>3448</v>
      </c>
      <c r="D2920" t="s">
        <v>31</v>
      </c>
      <c r="E2920" t="s">
        <v>64</v>
      </c>
      <c r="F2920" t="s">
        <v>47</v>
      </c>
      <c r="G2920" t="s">
        <v>495</v>
      </c>
      <c r="H2920" t="s">
        <v>35</v>
      </c>
      <c r="I2920" t="s">
        <v>36</v>
      </c>
      <c r="J2920">
        <v>8</v>
      </c>
      <c r="K2920" t="s">
        <v>499</v>
      </c>
      <c r="L2920" t="s">
        <v>166</v>
      </c>
      <c r="M2920" t="s">
        <v>546</v>
      </c>
      <c r="N2920" t="s">
        <v>844</v>
      </c>
      <c r="O2920" t="s">
        <v>85</v>
      </c>
      <c r="P2920" t="s">
        <v>330</v>
      </c>
      <c r="Q2920" t="s">
        <v>35</v>
      </c>
      <c r="R2920" t="s">
        <v>495</v>
      </c>
      <c r="S2920" t="s">
        <v>3449</v>
      </c>
      <c r="T2920">
        <v>50</v>
      </c>
      <c r="U2920">
        <v>151</v>
      </c>
      <c r="V2920">
        <v>0</v>
      </c>
      <c r="W2920" t="s">
        <v>44</v>
      </c>
      <c r="X2920" t="s">
        <v>43</v>
      </c>
      <c r="Y2920" t="s">
        <v>43</v>
      </c>
      <c r="Z2920">
        <v>0</v>
      </c>
      <c r="AA2920" t="s">
        <v>45</v>
      </c>
      <c r="AB2920" t="s">
        <v>43</v>
      </c>
      <c r="AC2920" t="s">
        <v>43</v>
      </c>
    </row>
    <row r="2921" spans="1:29" x14ac:dyDescent="0.3">
      <c r="A2921" s="2">
        <v>45149.57408564815</v>
      </c>
      <c r="B2921" t="s">
        <v>29</v>
      </c>
      <c r="C2921" s="4" t="s">
        <v>1069</v>
      </c>
      <c r="D2921" t="s">
        <v>31</v>
      </c>
      <c r="E2921" t="s">
        <v>32</v>
      </c>
      <c r="F2921" t="s">
        <v>47</v>
      </c>
      <c r="G2921" t="s">
        <v>34</v>
      </c>
      <c r="H2921" t="s">
        <v>35</v>
      </c>
      <c r="I2921" t="s">
        <v>36</v>
      </c>
      <c r="J2921">
        <v>8</v>
      </c>
      <c r="K2921" t="s">
        <v>48</v>
      </c>
      <c r="L2921" t="s">
        <v>49</v>
      </c>
      <c r="M2921" t="s">
        <v>515</v>
      </c>
      <c r="N2921" t="s">
        <v>1053</v>
      </c>
      <c r="O2921" t="s">
        <v>41</v>
      </c>
      <c r="P2921" t="s">
        <v>52</v>
      </c>
      <c r="Q2921" t="s">
        <v>513</v>
      </c>
      <c r="R2921" t="s">
        <v>495</v>
      </c>
      <c r="S2921" t="s">
        <v>3450</v>
      </c>
      <c r="T2921">
        <v>3140</v>
      </c>
      <c r="U2921">
        <v>91110</v>
      </c>
      <c r="V2921">
        <v>0</v>
      </c>
      <c r="W2921" t="s">
        <v>44</v>
      </c>
      <c r="X2921" t="s">
        <v>43</v>
      </c>
      <c r="Y2921" t="s">
        <v>43</v>
      </c>
      <c r="Z2921">
        <v>0</v>
      </c>
      <c r="AA2921" t="s">
        <v>45</v>
      </c>
      <c r="AB2921" t="s">
        <v>43</v>
      </c>
      <c r="AC2921" t="s">
        <v>43</v>
      </c>
    </row>
    <row r="2922" spans="1:29" x14ac:dyDescent="0.3">
      <c r="A2922" s="2">
        <v>45149.593206018522</v>
      </c>
      <c r="B2922" t="s">
        <v>29</v>
      </c>
      <c r="C2922" s="4" t="s">
        <v>953</v>
      </c>
      <c r="D2922" t="s">
        <v>31</v>
      </c>
      <c r="E2922" t="s">
        <v>73</v>
      </c>
      <c r="F2922" t="s">
        <v>47</v>
      </c>
      <c r="G2922" t="s">
        <v>34</v>
      </c>
      <c r="H2922" t="s">
        <v>35</v>
      </c>
      <c r="I2922" t="s">
        <v>36</v>
      </c>
      <c r="J2922">
        <v>5</v>
      </c>
      <c r="K2922" t="s">
        <v>123</v>
      </c>
      <c r="L2922" t="s">
        <v>49</v>
      </c>
      <c r="M2922" t="s">
        <v>532</v>
      </c>
      <c r="N2922" t="s">
        <v>558</v>
      </c>
      <c r="O2922" t="s">
        <v>41</v>
      </c>
      <c r="P2922" t="s">
        <v>95</v>
      </c>
      <c r="Q2922" t="s">
        <v>481</v>
      </c>
      <c r="R2922" t="s">
        <v>34</v>
      </c>
      <c r="S2922" t="s">
        <v>3451</v>
      </c>
      <c r="T2922">
        <v>50</v>
      </c>
      <c r="U2922">
        <v>151</v>
      </c>
      <c r="V2922">
        <v>0</v>
      </c>
      <c r="W2922" t="s">
        <v>44</v>
      </c>
      <c r="X2922" t="s">
        <v>43</v>
      </c>
      <c r="Y2922" t="s">
        <v>43</v>
      </c>
      <c r="Z2922">
        <v>0</v>
      </c>
      <c r="AA2922" t="s">
        <v>45</v>
      </c>
      <c r="AB2922" t="s">
        <v>43</v>
      </c>
      <c r="AC2922" t="s">
        <v>43</v>
      </c>
    </row>
    <row r="2923" spans="1:29" x14ac:dyDescent="0.3">
      <c r="A2923" s="2">
        <v>45149.603877314818</v>
      </c>
      <c r="B2923" t="s">
        <v>29</v>
      </c>
      <c r="C2923" s="4" t="s">
        <v>3452</v>
      </c>
      <c r="D2923" t="s">
        <v>31</v>
      </c>
      <c r="E2923" t="s">
        <v>73</v>
      </c>
      <c r="F2923" t="s">
        <v>33</v>
      </c>
      <c r="G2923" t="s">
        <v>56</v>
      </c>
      <c r="H2923" t="s">
        <v>35</v>
      </c>
      <c r="I2923" t="s">
        <v>58</v>
      </c>
      <c r="J2923">
        <v>10</v>
      </c>
      <c r="K2923" t="s">
        <v>499</v>
      </c>
      <c r="L2923" t="s">
        <v>49</v>
      </c>
      <c r="M2923" t="s">
        <v>490</v>
      </c>
      <c r="N2923" t="s">
        <v>969</v>
      </c>
      <c r="O2923" t="s">
        <v>41</v>
      </c>
      <c r="P2923" t="s">
        <v>52</v>
      </c>
      <c r="Q2923" t="s">
        <v>481</v>
      </c>
      <c r="R2923" t="s">
        <v>34</v>
      </c>
      <c r="S2923" t="s">
        <v>3453</v>
      </c>
      <c r="T2923">
        <v>50</v>
      </c>
      <c r="U2923">
        <v>131150</v>
      </c>
      <c r="V2923">
        <v>0</v>
      </c>
      <c r="W2923" t="s">
        <v>44</v>
      </c>
      <c r="X2923" t="s">
        <v>43</v>
      </c>
      <c r="Y2923" t="s">
        <v>43</v>
      </c>
      <c r="Z2923">
        <v>0</v>
      </c>
      <c r="AA2923" t="s">
        <v>45</v>
      </c>
      <c r="AB2923" t="s">
        <v>43</v>
      </c>
      <c r="AC2923" t="s">
        <v>43</v>
      </c>
    </row>
    <row r="2924" spans="1:29" x14ac:dyDescent="0.3">
      <c r="A2924" s="2">
        <v>45149.775590277779</v>
      </c>
      <c r="B2924" t="s">
        <v>29</v>
      </c>
      <c r="C2924" s="4" t="s">
        <v>3454</v>
      </c>
      <c r="D2924" t="s">
        <v>31</v>
      </c>
      <c r="E2924" t="s">
        <v>68</v>
      </c>
      <c r="F2924" t="s">
        <v>122</v>
      </c>
      <c r="G2924" t="s">
        <v>56</v>
      </c>
      <c r="H2924" t="s">
        <v>35</v>
      </c>
      <c r="I2924" t="s">
        <v>58</v>
      </c>
      <c r="J2924">
        <v>2</v>
      </c>
      <c r="K2924" t="s">
        <v>81</v>
      </c>
      <c r="L2924" t="s">
        <v>49</v>
      </c>
      <c r="M2924" t="s">
        <v>493</v>
      </c>
      <c r="N2924" t="s">
        <v>632</v>
      </c>
      <c r="O2924" t="s">
        <v>125</v>
      </c>
      <c r="P2924" t="s">
        <v>95</v>
      </c>
      <c r="Q2924" t="s">
        <v>481</v>
      </c>
      <c r="R2924" t="s">
        <v>507</v>
      </c>
      <c r="S2924" t="s">
        <v>3455</v>
      </c>
      <c r="T2924">
        <v>50</v>
      </c>
      <c r="U2924">
        <v>91110</v>
      </c>
      <c r="V2924">
        <v>0</v>
      </c>
      <c r="W2924" t="s">
        <v>44</v>
      </c>
      <c r="X2924" t="s">
        <v>43</v>
      </c>
      <c r="Y2924" t="s">
        <v>43</v>
      </c>
      <c r="Z2924">
        <v>0</v>
      </c>
      <c r="AA2924" t="s">
        <v>45</v>
      </c>
      <c r="AB2924" t="s">
        <v>43</v>
      </c>
      <c r="AC2924" t="s">
        <v>43</v>
      </c>
    </row>
    <row r="2925" spans="1:29" x14ac:dyDescent="0.3">
      <c r="A2925" s="2">
        <v>45149.814803240741</v>
      </c>
      <c r="B2925" t="s">
        <v>29</v>
      </c>
      <c r="C2925" s="4" t="s">
        <v>890</v>
      </c>
      <c r="D2925" t="s">
        <v>31</v>
      </c>
      <c r="E2925" t="s">
        <v>73</v>
      </c>
      <c r="F2925" t="s">
        <v>33</v>
      </c>
      <c r="G2925" t="s">
        <v>56</v>
      </c>
      <c r="H2925" t="s">
        <v>57</v>
      </c>
      <c r="I2925" t="s">
        <v>58</v>
      </c>
      <c r="J2925">
        <v>7</v>
      </c>
      <c r="K2925" t="s">
        <v>81</v>
      </c>
      <c r="L2925" t="s">
        <v>69</v>
      </c>
      <c r="M2925" t="s">
        <v>515</v>
      </c>
      <c r="N2925" t="s">
        <v>747</v>
      </c>
      <c r="O2925" t="s">
        <v>85</v>
      </c>
      <c r="P2925" t="s">
        <v>77</v>
      </c>
      <c r="Q2925" t="s">
        <v>57</v>
      </c>
      <c r="R2925" t="s">
        <v>507</v>
      </c>
      <c r="S2925" t="s">
        <v>3456</v>
      </c>
      <c r="T2925">
        <v>2630</v>
      </c>
      <c r="U2925">
        <v>7190</v>
      </c>
      <c r="V2925">
        <v>0</v>
      </c>
      <c r="W2925" t="s">
        <v>44</v>
      </c>
      <c r="X2925" t="s">
        <v>43</v>
      </c>
      <c r="Y2925" t="s">
        <v>43</v>
      </c>
      <c r="Z2925">
        <v>0</v>
      </c>
      <c r="AA2925" t="s">
        <v>45</v>
      </c>
      <c r="AB2925" t="s">
        <v>43</v>
      </c>
      <c r="AC2925" t="s">
        <v>43</v>
      </c>
    </row>
    <row r="2926" spans="1:29" x14ac:dyDescent="0.3">
      <c r="A2926" s="2">
        <v>45149.835787037038</v>
      </c>
      <c r="B2926" t="s">
        <v>29</v>
      </c>
      <c r="C2926" s="4" t="s">
        <v>2457</v>
      </c>
      <c r="D2926" t="s">
        <v>31</v>
      </c>
      <c r="E2926" t="s">
        <v>73</v>
      </c>
      <c r="F2926" t="s">
        <v>122</v>
      </c>
      <c r="G2926" t="s">
        <v>56</v>
      </c>
      <c r="H2926" t="s">
        <v>35</v>
      </c>
      <c r="I2926" t="s">
        <v>36</v>
      </c>
      <c r="J2926">
        <v>10</v>
      </c>
      <c r="K2926" t="s">
        <v>499</v>
      </c>
      <c r="L2926" t="s">
        <v>166</v>
      </c>
      <c r="M2926" t="s">
        <v>505</v>
      </c>
      <c r="N2926" t="s">
        <v>998</v>
      </c>
      <c r="O2926" t="s">
        <v>125</v>
      </c>
      <c r="P2926" t="s">
        <v>290</v>
      </c>
      <c r="Q2926" t="s">
        <v>57</v>
      </c>
      <c r="R2926" t="s">
        <v>507</v>
      </c>
      <c r="S2926" t="s">
        <v>3457</v>
      </c>
      <c r="T2926">
        <v>50</v>
      </c>
      <c r="U2926">
        <v>151</v>
      </c>
      <c r="V2926">
        <v>0</v>
      </c>
      <c r="W2926" t="s">
        <v>44</v>
      </c>
      <c r="X2926" t="s">
        <v>43</v>
      </c>
      <c r="Y2926" t="s">
        <v>43</v>
      </c>
      <c r="Z2926">
        <v>0</v>
      </c>
      <c r="AA2926" t="s">
        <v>45</v>
      </c>
      <c r="AB2926" t="s">
        <v>43</v>
      </c>
      <c r="AC2926" t="s">
        <v>43</v>
      </c>
    </row>
    <row r="2927" spans="1:29" x14ac:dyDescent="0.3">
      <c r="A2927" s="2">
        <v>45149.858310185176</v>
      </c>
      <c r="B2927" t="s">
        <v>29</v>
      </c>
      <c r="C2927" s="4" t="s">
        <v>3424</v>
      </c>
      <c r="D2927" t="s">
        <v>31</v>
      </c>
      <c r="E2927" t="s">
        <v>73</v>
      </c>
      <c r="F2927" t="s">
        <v>33</v>
      </c>
      <c r="G2927" t="s">
        <v>56</v>
      </c>
      <c r="H2927" t="s">
        <v>35</v>
      </c>
      <c r="I2927" t="s">
        <v>58</v>
      </c>
      <c r="J2927">
        <v>5</v>
      </c>
      <c r="K2927" t="s">
        <v>499</v>
      </c>
      <c r="L2927" t="s">
        <v>49</v>
      </c>
      <c r="M2927" t="s">
        <v>515</v>
      </c>
      <c r="N2927" t="s">
        <v>1415</v>
      </c>
      <c r="O2927" t="s">
        <v>41</v>
      </c>
      <c r="P2927" t="s">
        <v>77</v>
      </c>
      <c r="Q2927" t="s">
        <v>481</v>
      </c>
      <c r="R2927" t="s">
        <v>507</v>
      </c>
      <c r="S2927" t="s">
        <v>3458</v>
      </c>
      <c r="T2927">
        <v>4150</v>
      </c>
      <c r="U2927">
        <v>131150</v>
      </c>
      <c r="V2927">
        <v>0</v>
      </c>
      <c r="W2927" t="s">
        <v>44</v>
      </c>
      <c r="X2927" t="s">
        <v>43</v>
      </c>
      <c r="Y2927" t="s">
        <v>43</v>
      </c>
      <c r="Z2927">
        <v>0</v>
      </c>
      <c r="AA2927" t="s">
        <v>45</v>
      </c>
      <c r="AB2927" t="s">
        <v>43</v>
      </c>
      <c r="AC2927" t="s">
        <v>43</v>
      </c>
    </row>
    <row r="2928" spans="1:29" x14ac:dyDescent="0.3">
      <c r="A2928" s="2">
        <v>45149.907430555562</v>
      </c>
      <c r="B2928" t="s">
        <v>29</v>
      </c>
      <c r="C2928" s="4" t="s">
        <v>3459</v>
      </c>
      <c r="D2928" t="s">
        <v>54</v>
      </c>
      <c r="E2928" t="s">
        <v>73</v>
      </c>
      <c r="F2928" t="s">
        <v>33</v>
      </c>
      <c r="G2928" t="s">
        <v>34</v>
      </c>
      <c r="H2928" t="s">
        <v>35</v>
      </c>
      <c r="I2928" t="s">
        <v>58</v>
      </c>
      <c r="J2928">
        <v>8</v>
      </c>
      <c r="K2928" t="s">
        <v>81</v>
      </c>
      <c r="L2928" t="s">
        <v>69</v>
      </c>
      <c r="M2928" t="s">
        <v>493</v>
      </c>
      <c r="N2928" t="s">
        <v>603</v>
      </c>
      <c r="O2928" t="s">
        <v>41</v>
      </c>
      <c r="P2928" t="s">
        <v>52</v>
      </c>
      <c r="Q2928" t="s">
        <v>57</v>
      </c>
      <c r="R2928" t="s">
        <v>34</v>
      </c>
      <c r="S2928" t="s">
        <v>3460</v>
      </c>
      <c r="T2928">
        <v>3140</v>
      </c>
      <c r="U2928">
        <v>5070</v>
      </c>
      <c r="V2928">
        <v>0</v>
      </c>
      <c r="W2928" t="s">
        <v>44</v>
      </c>
      <c r="X2928" t="s">
        <v>43</v>
      </c>
      <c r="Y2928" t="s">
        <v>43</v>
      </c>
      <c r="Z2928">
        <v>0</v>
      </c>
      <c r="AA2928" t="s">
        <v>45</v>
      </c>
      <c r="AB2928" t="s">
        <v>43</v>
      </c>
      <c r="AC2928" t="s">
        <v>43</v>
      </c>
    </row>
    <row r="2929" spans="1:29" x14ac:dyDescent="0.3">
      <c r="A2929" s="2">
        <v>45149.947280092587</v>
      </c>
      <c r="B2929" t="s">
        <v>29</v>
      </c>
      <c r="C2929" s="4" t="s">
        <v>3139</v>
      </c>
      <c r="D2929" t="s">
        <v>31</v>
      </c>
      <c r="E2929" t="s">
        <v>73</v>
      </c>
      <c r="F2929" t="s">
        <v>122</v>
      </c>
      <c r="G2929" t="s">
        <v>56</v>
      </c>
      <c r="H2929" t="s">
        <v>57</v>
      </c>
      <c r="I2929" t="s">
        <v>58</v>
      </c>
      <c r="J2929">
        <v>10</v>
      </c>
      <c r="K2929" t="s">
        <v>48</v>
      </c>
      <c r="L2929" t="s">
        <v>69</v>
      </c>
      <c r="M2929" t="s">
        <v>560</v>
      </c>
      <c r="N2929" t="s">
        <v>486</v>
      </c>
      <c r="O2929" t="s">
        <v>113</v>
      </c>
      <c r="P2929" t="s">
        <v>180</v>
      </c>
      <c r="Q2929" t="s">
        <v>57</v>
      </c>
      <c r="R2929" t="s">
        <v>507</v>
      </c>
      <c r="S2929" t="s">
        <v>3461</v>
      </c>
      <c r="T2929">
        <v>4150</v>
      </c>
      <c r="U2929">
        <v>91110</v>
      </c>
      <c r="V2929">
        <v>0</v>
      </c>
      <c r="W2929" t="s">
        <v>44</v>
      </c>
      <c r="X2929" t="s">
        <v>43</v>
      </c>
      <c r="Y2929" t="s">
        <v>43</v>
      </c>
      <c r="Z2929">
        <v>0</v>
      </c>
      <c r="AA2929" t="s">
        <v>45</v>
      </c>
      <c r="AB2929" t="s">
        <v>43</v>
      </c>
      <c r="AC2929" t="s">
        <v>43</v>
      </c>
    </row>
    <row r="2930" spans="1:29" x14ac:dyDescent="0.3">
      <c r="A2930" s="2">
        <v>45149.948206018518</v>
      </c>
      <c r="B2930" t="s">
        <v>29</v>
      </c>
      <c r="C2930" s="4" t="s">
        <v>3462</v>
      </c>
      <c r="D2930" t="s">
        <v>54</v>
      </c>
      <c r="E2930" t="s">
        <v>73</v>
      </c>
      <c r="F2930" t="s">
        <v>47</v>
      </c>
      <c r="G2930" t="s">
        <v>56</v>
      </c>
      <c r="H2930" t="s">
        <v>35</v>
      </c>
      <c r="I2930" t="s">
        <v>36</v>
      </c>
      <c r="J2930">
        <v>5</v>
      </c>
      <c r="K2930" t="s">
        <v>499</v>
      </c>
      <c r="L2930" t="s">
        <v>49</v>
      </c>
      <c r="M2930" t="s">
        <v>515</v>
      </c>
      <c r="N2930" t="s">
        <v>524</v>
      </c>
      <c r="O2930" t="s">
        <v>41</v>
      </c>
      <c r="P2930" t="s">
        <v>52</v>
      </c>
      <c r="Q2930" t="s">
        <v>481</v>
      </c>
      <c r="R2930" t="s">
        <v>34</v>
      </c>
      <c r="S2930" t="s">
        <v>3463</v>
      </c>
      <c r="T2930">
        <v>3140</v>
      </c>
      <c r="U2930">
        <v>91110</v>
      </c>
      <c r="V2930">
        <v>0</v>
      </c>
      <c r="W2930" t="s">
        <v>44</v>
      </c>
      <c r="X2930" t="s">
        <v>43</v>
      </c>
      <c r="Y2930" t="s">
        <v>43</v>
      </c>
      <c r="Z2930">
        <v>0</v>
      </c>
      <c r="AA2930" t="s">
        <v>45</v>
      </c>
      <c r="AB2930" t="s">
        <v>43</v>
      </c>
      <c r="AC2930" t="s">
        <v>43</v>
      </c>
    </row>
    <row r="2931" spans="1:29" x14ac:dyDescent="0.3">
      <c r="A2931" s="2">
        <v>45150.28266203704</v>
      </c>
      <c r="B2931" t="s">
        <v>29</v>
      </c>
      <c r="C2931" s="4" t="s">
        <v>835</v>
      </c>
      <c r="D2931" t="s">
        <v>31</v>
      </c>
      <c r="E2931" t="s">
        <v>73</v>
      </c>
      <c r="F2931" t="s">
        <v>33</v>
      </c>
      <c r="G2931" t="s">
        <v>495</v>
      </c>
      <c r="H2931" t="s">
        <v>35</v>
      </c>
      <c r="I2931" t="s">
        <v>58</v>
      </c>
      <c r="J2931">
        <v>6</v>
      </c>
      <c r="K2931" t="s">
        <v>48</v>
      </c>
      <c r="L2931" t="s">
        <v>49</v>
      </c>
      <c r="M2931" t="s">
        <v>540</v>
      </c>
      <c r="N2931" t="s">
        <v>3464</v>
      </c>
      <c r="O2931" t="s">
        <v>85</v>
      </c>
      <c r="P2931" t="s">
        <v>52</v>
      </c>
      <c r="Q2931" t="s">
        <v>513</v>
      </c>
      <c r="R2931" t="s">
        <v>495</v>
      </c>
      <c r="S2931" t="s">
        <v>3465</v>
      </c>
      <c r="T2931">
        <v>510</v>
      </c>
      <c r="U2931">
        <v>3050</v>
      </c>
      <c r="V2931">
        <v>0</v>
      </c>
      <c r="W2931" t="s">
        <v>44</v>
      </c>
      <c r="X2931" t="s">
        <v>43</v>
      </c>
      <c r="Y2931" t="s">
        <v>43</v>
      </c>
      <c r="Z2931">
        <v>0</v>
      </c>
      <c r="AA2931" t="s">
        <v>45</v>
      </c>
      <c r="AB2931" t="s">
        <v>43</v>
      </c>
      <c r="AC2931" t="s">
        <v>43</v>
      </c>
    </row>
    <row r="2932" spans="1:29" x14ac:dyDescent="0.3">
      <c r="A2932" s="2">
        <v>45150.377002314817</v>
      </c>
      <c r="B2932" t="s">
        <v>29</v>
      </c>
      <c r="C2932" s="4" t="s">
        <v>3466</v>
      </c>
      <c r="D2932" t="s">
        <v>31</v>
      </c>
      <c r="E2932" t="s">
        <v>55</v>
      </c>
      <c r="F2932" t="s">
        <v>122</v>
      </c>
      <c r="G2932" t="s">
        <v>34</v>
      </c>
      <c r="H2932" t="s">
        <v>35</v>
      </c>
      <c r="I2932" t="s">
        <v>36</v>
      </c>
      <c r="J2932">
        <v>6</v>
      </c>
      <c r="K2932" t="s">
        <v>48</v>
      </c>
      <c r="L2932" t="s">
        <v>69</v>
      </c>
      <c r="M2932" t="s">
        <v>505</v>
      </c>
      <c r="N2932" t="s">
        <v>824</v>
      </c>
      <c r="O2932" t="s">
        <v>113</v>
      </c>
      <c r="P2932" t="s">
        <v>52</v>
      </c>
      <c r="Q2932" t="s">
        <v>35</v>
      </c>
      <c r="R2932" t="s">
        <v>34</v>
      </c>
      <c r="S2932" t="s">
        <v>3467</v>
      </c>
      <c r="T2932">
        <v>4150</v>
      </c>
      <c r="U2932">
        <v>7190</v>
      </c>
      <c r="V2932">
        <v>0</v>
      </c>
      <c r="W2932" t="s">
        <v>44</v>
      </c>
      <c r="X2932" t="s">
        <v>43</v>
      </c>
      <c r="Y2932" t="s">
        <v>43</v>
      </c>
      <c r="Z2932">
        <v>0</v>
      </c>
      <c r="AA2932" t="s">
        <v>45</v>
      </c>
      <c r="AB2932" t="s">
        <v>43</v>
      </c>
      <c r="AC2932" t="s">
        <v>43</v>
      </c>
    </row>
    <row r="2933" spans="1:29" x14ac:dyDescent="0.3">
      <c r="A2933" s="2">
        <v>45150.587465277778</v>
      </c>
      <c r="B2933" t="s">
        <v>29</v>
      </c>
      <c r="C2933" s="4" t="s">
        <v>3468</v>
      </c>
      <c r="D2933" t="s">
        <v>31</v>
      </c>
      <c r="E2933" t="s">
        <v>73</v>
      </c>
      <c r="F2933" t="s">
        <v>47</v>
      </c>
      <c r="G2933" t="s">
        <v>34</v>
      </c>
      <c r="H2933" t="s">
        <v>35</v>
      </c>
      <c r="I2933" t="s">
        <v>36</v>
      </c>
      <c r="J2933">
        <v>8</v>
      </c>
      <c r="K2933" t="s">
        <v>37</v>
      </c>
      <c r="L2933" t="s">
        <v>69</v>
      </c>
      <c r="M2933" t="s">
        <v>621</v>
      </c>
      <c r="N2933" t="s">
        <v>598</v>
      </c>
      <c r="O2933" t="s">
        <v>113</v>
      </c>
      <c r="P2933" t="s">
        <v>52</v>
      </c>
      <c r="Q2933" t="s">
        <v>57</v>
      </c>
      <c r="R2933" t="s">
        <v>34</v>
      </c>
      <c r="S2933" t="s">
        <v>3469</v>
      </c>
      <c r="T2933">
        <v>4150</v>
      </c>
      <c r="U2933">
        <v>111130</v>
      </c>
      <c r="V2933">
        <v>0</v>
      </c>
      <c r="W2933" t="s">
        <v>44</v>
      </c>
      <c r="X2933" t="s">
        <v>43</v>
      </c>
      <c r="Y2933" t="s">
        <v>43</v>
      </c>
      <c r="Z2933">
        <v>0</v>
      </c>
      <c r="AA2933" t="s">
        <v>45</v>
      </c>
      <c r="AB2933" t="s">
        <v>43</v>
      </c>
      <c r="AC2933" t="s">
        <v>43</v>
      </c>
    </row>
    <row r="2934" spans="1:29" x14ac:dyDescent="0.3">
      <c r="A2934" s="2">
        <v>45150.626666666663</v>
      </c>
      <c r="B2934" t="s">
        <v>29</v>
      </c>
      <c r="C2934" s="4" t="s">
        <v>3470</v>
      </c>
      <c r="D2934" t="s">
        <v>54</v>
      </c>
      <c r="E2934" t="s">
        <v>73</v>
      </c>
      <c r="F2934" t="s">
        <v>47</v>
      </c>
      <c r="G2934" t="s">
        <v>34</v>
      </c>
      <c r="H2934" t="s">
        <v>35</v>
      </c>
      <c r="I2934" t="s">
        <v>36</v>
      </c>
      <c r="J2934">
        <v>5</v>
      </c>
      <c r="K2934" t="s">
        <v>48</v>
      </c>
      <c r="L2934" t="s">
        <v>49</v>
      </c>
      <c r="M2934" t="s">
        <v>560</v>
      </c>
      <c r="N2934" t="s">
        <v>524</v>
      </c>
      <c r="O2934" t="s">
        <v>41</v>
      </c>
      <c r="P2934" t="s">
        <v>62</v>
      </c>
      <c r="Q2934" t="s">
        <v>35</v>
      </c>
      <c r="R2934" t="s">
        <v>495</v>
      </c>
      <c r="S2934" t="s">
        <v>3471</v>
      </c>
      <c r="T2934">
        <v>50</v>
      </c>
      <c r="U2934">
        <v>151</v>
      </c>
      <c r="V2934">
        <v>0</v>
      </c>
      <c r="W2934" t="s">
        <v>44</v>
      </c>
      <c r="X2934" t="s">
        <v>43</v>
      </c>
      <c r="Y2934" t="s">
        <v>43</v>
      </c>
      <c r="Z2934">
        <v>0</v>
      </c>
      <c r="AA2934" t="s">
        <v>45</v>
      </c>
      <c r="AB2934" t="s">
        <v>43</v>
      </c>
      <c r="AC2934" t="s">
        <v>43</v>
      </c>
    </row>
    <row r="2935" spans="1:29" x14ac:dyDescent="0.3">
      <c r="A2935" s="2">
        <v>45150.951666666668</v>
      </c>
      <c r="B2935" t="s">
        <v>29</v>
      </c>
      <c r="C2935" s="4" t="s">
        <v>570</v>
      </c>
      <c r="D2935" t="s">
        <v>31</v>
      </c>
      <c r="E2935" t="s">
        <v>32</v>
      </c>
      <c r="F2935" t="s">
        <v>122</v>
      </c>
      <c r="G2935" t="s">
        <v>56</v>
      </c>
      <c r="H2935" t="s">
        <v>35</v>
      </c>
      <c r="I2935" t="s">
        <v>36</v>
      </c>
      <c r="J2935">
        <v>1</v>
      </c>
      <c r="K2935" t="s">
        <v>499</v>
      </c>
      <c r="L2935" t="s">
        <v>49</v>
      </c>
      <c r="M2935" t="s">
        <v>505</v>
      </c>
      <c r="N2935" t="s">
        <v>530</v>
      </c>
      <c r="O2935" t="s">
        <v>41</v>
      </c>
      <c r="P2935" t="s">
        <v>95</v>
      </c>
      <c r="Q2935" t="s">
        <v>481</v>
      </c>
      <c r="R2935" t="s">
        <v>34</v>
      </c>
      <c r="S2935" t="s">
        <v>3472</v>
      </c>
      <c r="T2935">
        <v>510</v>
      </c>
      <c r="U2935">
        <v>3050</v>
      </c>
      <c r="V2935">
        <v>0</v>
      </c>
      <c r="W2935" t="s">
        <v>44</v>
      </c>
      <c r="X2935" t="s">
        <v>43</v>
      </c>
      <c r="Y2935" t="s">
        <v>43</v>
      </c>
      <c r="Z2935">
        <v>0</v>
      </c>
      <c r="AA2935" t="s">
        <v>45</v>
      </c>
      <c r="AB2935" t="s">
        <v>43</v>
      </c>
      <c r="AC2935" t="s">
        <v>43</v>
      </c>
    </row>
    <row r="2936" spans="1:29" x14ac:dyDescent="0.3">
      <c r="A2936" s="2">
        <v>45151.006840277783</v>
      </c>
      <c r="B2936" t="s">
        <v>29</v>
      </c>
      <c r="C2936" s="4" t="s">
        <v>3473</v>
      </c>
      <c r="D2936" t="s">
        <v>31</v>
      </c>
      <c r="E2936" t="s">
        <v>64</v>
      </c>
      <c r="F2936" t="s">
        <v>33</v>
      </c>
      <c r="G2936" t="s">
        <v>34</v>
      </c>
      <c r="H2936" t="s">
        <v>35</v>
      </c>
      <c r="I2936" t="s">
        <v>58</v>
      </c>
      <c r="J2936">
        <v>3</v>
      </c>
      <c r="K2936" t="s">
        <v>48</v>
      </c>
      <c r="L2936" t="s">
        <v>38</v>
      </c>
      <c r="M2936" t="s">
        <v>560</v>
      </c>
      <c r="N2936" t="s">
        <v>524</v>
      </c>
      <c r="O2936" t="s">
        <v>41</v>
      </c>
      <c r="P2936" t="s">
        <v>52</v>
      </c>
      <c r="Q2936" t="s">
        <v>35</v>
      </c>
      <c r="R2936" t="s">
        <v>34</v>
      </c>
      <c r="S2936" t="s">
        <v>3474</v>
      </c>
      <c r="T2936">
        <v>4150</v>
      </c>
      <c r="U2936">
        <v>151</v>
      </c>
      <c r="V2936">
        <v>0</v>
      </c>
      <c r="W2936" t="s">
        <v>44</v>
      </c>
      <c r="X2936" t="s">
        <v>43</v>
      </c>
      <c r="Y2936" t="s">
        <v>43</v>
      </c>
      <c r="Z2936">
        <v>0</v>
      </c>
      <c r="AA2936" t="s">
        <v>45</v>
      </c>
      <c r="AB2936" t="s">
        <v>43</v>
      </c>
      <c r="AC2936" t="s">
        <v>43</v>
      </c>
    </row>
    <row r="2937" spans="1:29" x14ac:dyDescent="0.3">
      <c r="A2937" s="2">
        <v>45151.213113425933</v>
      </c>
      <c r="B2937" t="s">
        <v>29</v>
      </c>
      <c r="C2937" s="4" t="s">
        <v>1360</v>
      </c>
      <c r="D2937" t="s">
        <v>31</v>
      </c>
      <c r="E2937" t="s">
        <v>73</v>
      </c>
      <c r="F2937" t="s">
        <v>122</v>
      </c>
      <c r="G2937" t="s">
        <v>56</v>
      </c>
      <c r="H2937" t="s">
        <v>35</v>
      </c>
      <c r="I2937" t="s">
        <v>36</v>
      </c>
      <c r="J2937">
        <v>1</v>
      </c>
      <c r="K2937" t="s">
        <v>81</v>
      </c>
      <c r="L2937" t="s">
        <v>194</v>
      </c>
      <c r="M2937" t="s">
        <v>515</v>
      </c>
      <c r="N2937" t="s">
        <v>563</v>
      </c>
      <c r="O2937" t="s">
        <v>41</v>
      </c>
      <c r="P2937" t="s">
        <v>153</v>
      </c>
      <c r="Q2937" t="s">
        <v>57</v>
      </c>
      <c r="R2937" t="s">
        <v>507</v>
      </c>
      <c r="S2937" t="s">
        <v>3475</v>
      </c>
      <c r="T2937">
        <v>2125</v>
      </c>
      <c r="U2937">
        <v>151</v>
      </c>
      <c r="V2937">
        <v>0</v>
      </c>
      <c r="W2937" t="s">
        <v>44</v>
      </c>
      <c r="X2937" t="s">
        <v>43</v>
      </c>
      <c r="Y2937" t="s">
        <v>43</v>
      </c>
      <c r="Z2937">
        <v>0</v>
      </c>
      <c r="AA2937" t="s">
        <v>45</v>
      </c>
      <c r="AB2937" t="s">
        <v>43</v>
      </c>
      <c r="AC2937" t="s">
        <v>43</v>
      </c>
    </row>
    <row r="2938" spans="1:29" x14ac:dyDescent="0.3">
      <c r="A2938" s="2">
        <v>45151.447314814817</v>
      </c>
      <c r="B2938" t="s">
        <v>29</v>
      </c>
      <c r="C2938" s="4" t="s">
        <v>206</v>
      </c>
      <c r="D2938" t="s">
        <v>31</v>
      </c>
      <c r="E2938" t="s">
        <v>68</v>
      </c>
      <c r="F2938" t="s">
        <v>33</v>
      </c>
      <c r="G2938" t="s">
        <v>34</v>
      </c>
      <c r="H2938" t="s">
        <v>35</v>
      </c>
      <c r="I2938" t="s">
        <v>36</v>
      </c>
      <c r="J2938">
        <v>3</v>
      </c>
      <c r="K2938" t="s">
        <v>48</v>
      </c>
      <c r="L2938" t="s">
        <v>38</v>
      </c>
      <c r="M2938" t="s">
        <v>560</v>
      </c>
      <c r="N2938" t="s">
        <v>1437</v>
      </c>
      <c r="O2938" t="s">
        <v>41</v>
      </c>
      <c r="P2938" t="s">
        <v>290</v>
      </c>
      <c r="Q2938" t="s">
        <v>481</v>
      </c>
      <c r="R2938" t="s">
        <v>34</v>
      </c>
      <c r="S2938" t="s">
        <v>3476</v>
      </c>
      <c r="T2938">
        <v>3140</v>
      </c>
      <c r="U2938">
        <v>91110</v>
      </c>
      <c r="V2938">
        <v>0</v>
      </c>
      <c r="W2938" t="s">
        <v>44</v>
      </c>
      <c r="X2938" t="s">
        <v>43</v>
      </c>
      <c r="Y2938" t="s">
        <v>43</v>
      </c>
      <c r="Z2938">
        <v>0</v>
      </c>
      <c r="AA2938" t="s">
        <v>45</v>
      </c>
      <c r="AB2938" t="s">
        <v>43</v>
      </c>
      <c r="AC2938" t="s">
        <v>43</v>
      </c>
    </row>
    <row r="2939" spans="1:29" x14ac:dyDescent="0.3">
      <c r="A2939" s="2">
        <v>45151.498402777783</v>
      </c>
      <c r="B2939" t="s">
        <v>29</v>
      </c>
      <c r="C2939" s="4" t="s">
        <v>1225</v>
      </c>
      <c r="D2939" t="s">
        <v>31</v>
      </c>
      <c r="E2939" t="s">
        <v>55</v>
      </c>
      <c r="F2939" t="s">
        <v>47</v>
      </c>
      <c r="G2939" t="s">
        <v>495</v>
      </c>
      <c r="H2939" t="s">
        <v>57</v>
      </c>
      <c r="I2939" t="s">
        <v>58</v>
      </c>
      <c r="J2939">
        <v>8</v>
      </c>
      <c r="K2939" t="s">
        <v>123</v>
      </c>
      <c r="L2939" t="s">
        <v>49</v>
      </c>
      <c r="M2939" t="s">
        <v>621</v>
      </c>
      <c r="N2939" t="s">
        <v>3477</v>
      </c>
      <c r="O2939" t="s">
        <v>125</v>
      </c>
      <c r="P2939" t="s">
        <v>52</v>
      </c>
      <c r="Q2939" t="s">
        <v>35</v>
      </c>
      <c r="R2939" t="s">
        <v>495</v>
      </c>
      <c r="S2939" t="s">
        <v>3478</v>
      </c>
      <c r="T2939">
        <v>1620</v>
      </c>
      <c r="U2939">
        <v>5070</v>
      </c>
      <c r="V2939">
        <v>0</v>
      </c>
      <c r="W2939" t="s">
        <v>44</v>
      </c>
      <c r="X2939" t="s">
        <v>43</v>
      </c>
      <c r="Y2939" t="s">
        <v>43</v>
      </c>
      <c r="Z2939">
        <v>0</v>
      </c>
      <c r="AA2939" t="s">
        <v>45</v>
      </c>
      <c r="AB2939" t="s">
        <v>43</v>
      </c>
      <c r="AC2939" t="s">
        <v>43</v>
      </c>
    </row>
    <row r="2940" spans="1:29" x14ac:dyDescent="0.3">
      <c r="A2940" s="2">
        <v>45151.503622685188</v>
      </c>
      <c r="B2940" t="s">
        <v>29</v>
      </c>
      <c r="C2940" s="4" t="s">
        <v>577</v>
      </c>
      <c r="D2940" t="s">
        <v>54</v>
      </c>
      <c r="E2940" t="s">
        <v>55</v>
      </c>
      <c r="F2940" t="s">
        <v>122</v>
      </c>
      <c r="G2940" t="s">
        <v>56</v>
      </c>
      <c r="H2940" t="s">
        <v>35</v>
      </c>
      <c r="I2940" t="s">
        <v>36</v>
      </c>
      <c r="J2940">
        <v>3</v>
      </c>
      <c r="K2940" t="s">
        <v>499</v>
      </c>
      <c r="L2940" t="s">
        <v>49</v>
      </c>
      <c r="M2940" t="s">
        <v>505</v>
      </c>
      <c r="N2940" t="s">
        <v>998</v>
      </c>
      <c r="O2940" t="s">
        <v>41</v>
      </c>
      <c r="P2940" t="s">
        <v>99</v>
      </c>
      <c r="Q2940" t="s">
        <v>35</v>
      </c>
      <c r="R2940" t="s">
        <v>34</v>
      </c>
      <c r="S2940" t="s">
        <v>3479</v>
      </c>
      <c r="T2940">
        <v>50</v>
      </c>
      <c r="U2940">
        <v>91110</v>
      </c>
      <c r="V2940">
        <v>0</v>
      </c>
      <c r="W2940" t="s">
        <v>44</v>
      </c>
      <c r="X2940" t="s">
        <v>43</v>
      </c>
      <c r="Y2940" t="s">
        <v>43</v>
      </c>
      <c r="Z2940">
        <v>0</v>
      </c>
      <c r="AA2940" t="s">
        <v>45</v>
      </c>
      <c r="AB2940" t="s">
        <v>43</v>
      </c>
      <c r="AC2940" t="s">
        <v>43</v>
      </c>
    </row>
    <row r="2941" spans="1:29" x14ac:dyDescent="0.3">
      <c r="A2941" s="2">
        <v>45151.511724537027</v>
      </c>
      <c r="B2941" t="s">
        <v>29</v>
      </c>
      <c r="C2941" s="4" t="s">
        <v>953</v>
      </c>
      <c r="D2941" t="s">
        <v>31</v>
      </c>
      <c r="E2941" t="s">
        <v>73</v>
      </c>
      <c r="F2941" t="s">
        <v>47</v>
      </c>
      <c r="G2941" t="s">
        <v>34</v>
      </c>
      <c r="H2941" t="s">
        <v>35</v>
      </c>
      <c r="I2941" t="s">
        <v>36</v>
      </c>
      <c r="J2941">
        <v>7</v>
      </c>
      <c r="K2941" t="s">
        <v>123</v>
      </c>
      <c r="L2941" t="s">
        <v>166</v>
      </c>
      <c r="M2941" t="s">
        <v>532</v>
      </c>
      <c r="N2941" t="s">
        <v>491</v>
      </c>
      <c r="O2941" t="s">
        <v>41</v>
      </c>
      <c r="P2941" t="s">
        <v>95</v>
      </c>
      <c r="Q2941" t="s">
        <v>481</v>
      </c>
      <c r="R2941" t="s">
        <v>34</v>
      </c>
      <c r="S2941" t="s">
        <v>3480</v>
      </c>
      <c r="T2941">
        <v>50</v>
      </c>
      <c r="U2941">
        <v>151</v>
      </c>
      <c r="V2941">
        <v>0</v>
      </c>
      <c r="W2941" t="s">
        <v>44</v>
      </c>
      <c r="X2941" t="s">
        <v>43</v>
      </c>
      <c r="Y2941" t="s">
        <v>43</v>
      </c>
      <c r="Z2941">
        <v>0</v>
      </c>
      <c r="AA2941" t="s">
        <v>45</v>
      </c>
      <c r="AB2941" t="s">
        <v>43</v>
      </c>
      <c r="AC2941" t="s">
        <v>43</v>
      </c>
    </row>
    <row r="2942" spans="1:29" x14ac:dyDescent="0.3">
      <c r="A2942" s="2">
        <v>45151.513449074067</v>
      </c>
      <c r="B2942" t="s">
        <v>29</v>
      </c>
      <c r="C2942" s="4" t="s">
        <v>3481</v>
      </c>
      <c r="D2942" t="s">
        <v>31</v>
      </c>
      <c r="E2942" t="s">
        <v>32</v>
      </c>
      <c r="F2942" t="s">
        <v>33</v>
      </c>
      <c r="G2942" t="s">
        <v>34</v>
      </c>
      <c r="H2942" t="s">
        <v>35</v>
      </c>
      <c r="I2942" t="s">
        <v>36</v>
      </c>
      <c r="J2942">
        <v>5</v>
      </c>
      <c r="K2942" t="s">
        <v>499</v>
      </c>
      <c r="L2942" t="s">
        <v>49</v>
      </c>
      <c r="M2942" t="s">
        <v>490</v>
      </c>
      <c r="N2942" t="s">
        <v>1106</v>
      </c>
      <c r="O2942" t="s">
        <v>41</v>
      </c>
      <c r="P2942" t="s">
        <v>290</v>
      </c>
      <c r="Q2942" t="s">
        <v>481</v>
      </c>
      <c r="R2942" t="s">
        <v>495</v>
      </c>
      <c r="S2942" t="s">
        <v>3482</v>
      </c>
      <c r="T2942">
        <v>3140</v>
      </c>
      <c r="U2942">
        <v>151</v>
      </c>
      <c r="V2942">
        <v>0</v>
      </c>
      <c r="W2942" t="s">
        <v>44</v>
      </c>
      <c r="X2942" t="s">
        <v>43</v>
      </c>
      <c r="Y2942" t="s">
        <v>43</v>
      </c>
      <c r="Z2942">
        <v>0</v>
      </c>
      <c r="AA2942" t="s">
        <v>45</v>
      </c>
      <c r="AB2942" t="s">
        <v>43</v>
      </c>
      <c r="AC2942" t="s">
        <v>43</v>
      </c>
    </row>
    <row r="2943" spans="1:29" x14ac:dyDescent="0.3">
      <c r="A2943" s="2">
        <v>45151.527326388888</v>
      </c>
      <c r="B2943" t="s">
        <v>29</v>
      </c>
      <c r="C2943" s="4" t="s">
        <v>409</v>
      </c>
      <c r="D2943" t="s">
        <v>31</v>
      </c>
      <c r="E2943" t="s">
        <v>55</v>
      </c>
      <c r="F2943" t="s">
        <v>122</v>
      </c>
      <c r="G2943" t="s">
        <v>56</v>
      </c>
      <c r="H2943" t="s">
        <v>57</v>
      </c>
      <c r="I2943" t="s">
        <v>58</v>
      </c>
      <c r="J2943">
        <v>5</v>
      </c>
      <c r="K2943" t="s">
        <v>499</v>
      </c>
      <c r="L2943" t="s">
        <v>49</v>
      </c>
      <c r="M2943" t="s">
        <v>500</v>
      </c>
      <c r="N2943" t="s">
        <v>983</v>
      </c>
      <c r="O2943" t="s">
        <v>113</v>
      </c>
      <c r="P2943" t="s">
        <v>99</v>
      </c>
      <c r="Q2943" t="s">
        <v>481</v>
      </c>
      <c r="R2943" t="s">
        <v>495</v>
      </c>
      <c r="S2943" t="s">
        <v>3483</v>
      </c>
      <c r="T2943">
        <v>4150</v>
      </c>
      <c r="U2943">
        <v>91110</v>
      </c>
      <c r="V2943">
        <v>0</v>
      </c>
      <c r="W2943" t="s">
        <v>44</v>
      </c>
      <c r="X2943" t="s">
        <v>43</v>
      </c>
      <c r="Y2943" t="s">
        <v>43</v>
      </c>
      <c r="Z2943">
        <v>0</v>
      </c>
      <c r="AA2943" t="s">
        <v>45</v>
      </c>
      <c r="AB2943" t="s">
        <v>43</v>
      </c>
      <c r="AC2943" t="s">
        <v>43</v>
      </c>
    </row>
    <row r="2944" spans="1:29" x14ac:dyDescent="0.3">
      <c r="A2944" s="2">
        <v>45151.554108796299</v>
      </c>
      <c r="B2944" t="s">
        <v>29</v>
      </c>
      <c r="C2944" s="4" t="s">
        <v>953</v>
      </c>
      <c r="D2944" t="s">
        <v>31</v>
      </c>
      <c r="E2944" t="s">
        <v>32</v>
      </c>
      <c r="F2944" t="s">
        <v>122</v>
      </c>
      <c r="G2944" t="s">
        <v>495</v>
      </c>
      <c r="H2944" t="s">
        <v>35</v>
      </c>
      <c r="I2944" t="s">
        <v>36</v>
      </c>
      <c r="J2944">
        <v>1</v>
      </c>
      <c r="K2944" t="s">
        <v>123</v>
      </c>
      <c r="L2944" t="s">
        <v>49</v>
      </c>
      <c r="M2944" t="s">
        <v>490</v>
      </c>
      <c r="N2944" t="s">
        <v>596</v>
      </c>
      <c r="O2944" t="s">
        <v>85</v>
      </c>
      <c r="P2944" t="s">
        <v>66</v>
      </c>
      <c r="Q2944" t="s">
        <v>35</v>
      </c>
      <c r="R2944" t="s">
        <v>495</v>
      </c>
      <c r="S2944" t="s">
        <v>3484</v>
      </c>
      <c r="T2944">
        <v>50</v>
      </c>
      <c r="U2944">
        <v>151</v>
      </c>
      <c r="V2944">
        <v>0</v>
      </c>
      <c r="W2944" t="s">
        <v>44</v>
      </c>
      <c r="X2944" t="s">
        <v>43</v>
      </c>
      <c r="Y2944" t="s">
        <v>43</v>
      </c>
      <c r="Z2944">
        <v>0</v>
      </c>
      <c r="AA2944" t="s">
        <v>45</v>
      </c>
      <c r="AB2944" t="s">
        <v>43</v>
      </c>
      <c r="AC2944" t="s">
        <v>43</v>
      </c>
    </row>
    <row r="2945" spans="1:29" x14ac:dyDescent="0.3">
      <c r="A2945" s="2">
        <v>45151.563206018523</v>
      </c>
      <c r="B2945" t="s">
        <v>29</v>
      </c>
      <c r="C2945" s="4" t="s">
        <v>953</v>
      </c>
      <c r="D2945" t="s">
        <v>54</v>
      </c>
      <c r="E2945" t="s">
        <v>68</v>
      </c>
      <c r="F2945" t="s">
        <v>122</v>
      </c>
      <c r="G2945" t="s">
        <v>495</v>
      </c>
      <c r="H2945" t="s">
        <v>35</v>
      </c>
      <c r="I2945" t="s">
        <v>36</v>
      </c>
      <c r="J2945">
        <v>1</v>
      </c>
      <c r="K2945" t="s">
        <v>123</v>
      </c>
      <c r="L2945" t="s">
        <v>49</v>
      </c>
      <c r="M2945" t="s">
        <v>505</v>
      </c>
      <c r="N2945" t="s">
        <v>663</v>
      </c>
      <c r="O2945" t="s">
        <v>125</v>
      </c>
      <c r="P2945" t="s">
        <v>88</v>
      </c>
      <c r="Q2945" t="s">
        <v>35</v>
      </c>
      <c r="R2945" t="s">
        <v>507</v>
      </c>
      <c r="S2945" t="s">
        <v>3485</v>
      </c>
      <c r="T2945">
        <v>50</v>
      </c>
      <c r="U2945">
        <v>151</v>
      </c>
      <c r="V2945">
        <v>0</v>
      </c>
      <c r="W2945" t="s">
        <v>44</v>
      </c>
      <c r="X2945" t="s">
        <v>43</v>
      </c>
      <c r="Y2945" t="s">
        <v>43</v>
      </c>
      <c r="Z2945">
        <v>0</v>
      </c>
      <c r="AA2945" t="s">
        <v>45</v>
      </c>
      <c r="AB2945" t="s">
        <v>43</v>
      </c>
      <c r="AC2945" t="s">
        <v>43</v>
      </c>
    </row>
    <row r="2946" spans="1:29" x14ac:dyDescent="0.3">
      <c r="A2946" s="2">
        <v>45151.708055555559</v>
      </c>
      <c r="B2946" t="s">
        <v>29</v>
      </c>
      <c r="C2946" s="4" t="s">
        <v>1084</v>
      </c>
      <c r="D2946" t="s">
        <v>31</v>
      </c>
      <c r="E2946" t="s">
        <v>73</v>
      </c>
      <c r="F2946" t="s">
        <v>47</v>
      </c>
      <c r="G2946" t="s">
        <v>34</v>
      </c>
      <c r="H2946" t="s">
        <v>35</v>
      </c>
      <c r="I2946" t="s">
        <v>36</v>
      </c>
      <c r="J2946">
        <v>6</v>
      </c>
      <c r="K2946" t="s">
        <v>123</v>
      </c>
      <c r="L2946" t="s">
        <v>49</v>
      </c>
      <c r="M2946" t="s">
        <v>490</v>
      </c>
      <c r="N2946" t="s">
        <v>969</v>
      </c>
      <c r="O2946" t="s">
        <v>41</v>
      </c>
      <c r="P2946" t="s">
        <v>95</v>
      </c>
      <c r="Q2946" t="s">
        <v>481</v>
      </c>
      <c r="R2946" t="s">
        <v>34</v>
      </c>
      <c r="S2946" t="s">
        <v>3486</v>
      </c>
      <c r="T2946">
        <v>50</v>
      </c>
      <c r="U2946">
        <v>151</v>
      </c>
      <c r="V2946">
        <v>0</v>
      </c>
      <c r="W2946" t="s">
        <v>44</v>
      </c>
      <c r="X2946" t="s">
        <v>43</v>
      </c>
      <c r="Y2946" t="s">
        <v>43</v>
      </c>
      <c r="Z2946">
        <v>0</v>
      </c>
      <c r="AA2946" t="s">
        <v>45</v>
      </c>
      <c r="AB2946" t="s">
        <v>43</v>
      </c>
      <c r="AC2946" t="s">
        <v>43</v>
      </c>
    </row>
    <row r="2947" spans="1:29" x14ac:dyDescent="0.3">
      <c r="A2947" s="2">
        <v>45151.789097222223</v>
      </c>
      <c r="B2947" t="s">
        <v>29</v>
      </c>
      <c r="C2947" s="4" t="s">
        <v>3367</v>
      </c>
      <c r="D2947" t="s">
        <v>31</v>
      </c>
      <c r="E2947" t="s">
        <v>64</v>
      </c>
      <c r="F2947" t="s">
        <v>47</v>
      </c>
      <c r="G2947" t="s">
        <v>56</v>
      </c>
      <c r="H2947" t="s">
        <v>35</v>
      </c>
      <c r="I2947" t="s">
        <v>36</v>
      </c>
      <c r="J2947">
        <v>6</v>
      </c>
      <c r="K2947" t="s">
        <v>48</v>
      </c>
      <c r="L2947" t="s">
        <v>49</v>
      </c>
      <c r="M2947" t="s">
        <v>490</v>
      </c>
      <c r="N2947" t="s">
        <v>690</v>
      </c>
      <c r="O2947" t="s">
        <v>41</v>
      </c>
      <c r="P2947" t="s">
        <v>77</v>
      </c>
      <c r="Q2947" t="s">
        <v>35</v>
      </c>
      <c r="R2947" t="s">
        <v>34</v>
      </c>
      <c r="S2947" t="s">
        <v>3487</v>
      </c>
      <c r="T2947">
        <v>4150</v>
      </c>
      <c r="U2947">
        <v>91110</v>
      </c>
      <c r="V2947">
        <v>0</v>
      </c>
      <c r="W2947" t="s">
        <v>44</v>
      </c>
      <c r="X2947" t="s">
        <v>43</v>
      </c>
      <c r="Y2947" t="s">
        <v>43</v>
      </c>
      <c r="Z2947">
        <v>0</v>
      </c>
      <c r="AA2947" t="s">
        <v>45</v>
      </c>
      <c r="AB2947" t="s">
        <v>43</v>
      </c>
      <c r="AC2947" t="s">
        <v>43</v>
      </c>
    </row>
    <row r="2948" spans="1:29" x14ac:dyDescent="0.3">
      <c r="A2948" s="2">
        <v>45151.811412037037</v>
      </c>
      <c r="B2948" t="s">
        <v>29</v>
      </c>
      <c r="C2948" s="4" t="s">
        <v>3488</v>
      </c>
      <c r="D2948" t="s">
        <v>54</v>
      </c>
      <c r="E2948" t="s">
        <v>68</v>
      </c>
      <c r="F2948" t="s">
        <v>33</v>
      </c>
      <c r="G2948" t="s">
        <v>56</v>
      </c>
      <c r="H2948" t="s">
        <v>35</v>
      </c>
      <c r="I2948" t="s">
        <v>36</v>
      </c>
      <c r="J2948">
        <v>1</v>
      </c>
      <c r="K2948" t="s">
        <v>81</v>
      </c>
      <c r="L2948" t="s">
        <v>49</v>
      </c>
      <c r="M2948" t="s">
        <v>505</v>
      </c>
      <c r="N2948" t="s">
        <v>571</v>
      </c>
      <c r="O2948" t="s">
        <v>113</v>
      </c>
      <c r="P2948" t="s">
        <v>66</v>
      </c>
      <c r="Q2948" t="s">
        <v>57</v>
      </c>
      <c r="R2948" t="s">
        <v>507</v>
      </c>
      <c r="S2948" t="s">
        <v>3489</v>
      </c>
      <c r="T2948">
        <v>3140</v>
      </c>
      <c r="U2948">
        <v>91110</v>
      </c>
      <c r="V2948">
        <v>0</v>
      </c>
      <c r="W2948" t="s">
        <v>44</v>
      </c>
      <c r="X2948" t="s">
        <v>43</v>
      </c>
      <c r="Y2948" t="s">
        <v>43</v>
      </c>
      <c r="Z2948">
        <v>0</v>
      </c>
      <c r="AA2948" t="s">
        <v>45</v>
      </c>
      <c r="AB2948" t="s">
        <v>43</v>
      </c>
      <c r="AC2948" t="s">
        <v>43</v>
      </c>
    </row>
    <row r="2949" spans="1:29" x14ac:dyDescent="0.3">
      <c r="A2949" s="2">
        <v>45151.812638888892</v>
      </c>
      <c r="B2949" t="s">
        <v>29</v>
      </c>
      <c r="C2949" s="4" t="s">
        <v>3490</v>
      </c>
      <c r="D2949" t="s">
        <v>31</v>
      </c>
      <c r="E2949" t="s">
        <v>55</v>
      </c>
      <c r="F2949" t="s">
        <v>33</v>
      </c>
      <c r="G2949" t="s">
        <v>56</v>
      </c>
      <c r="H2949" t="s">
        <v>57</v>
      </c>
      <c r="I2949" t="s">
        <v>58</v>
      </c>
      <c r="J2949">
        <v>9</v>
      </c>
      <c r="K2949" t="s">
        <v>81</v>
      </c>
      <c r="L2949" t="s">
        <v>69</v>
      </c>
      <c r="M2949" t="s">
        <v>532</v>
      </c>
      <c r="N2949" t="s">
        <v>598</v>
      </c>
      <c r="O2949" t="s">
        <v>125</v>
      </c>
      <c r="P2949" t="s">
        <v>62</v>
      </c>
      <c r="Q2949" t="s">
        <v>57</v>
      </c>
      <c r="R2949" t="s">
        <v>34</v>
      </c>
      <c r="S2949" t="s">
        <v>3491</v>
      </c>
      <c r="T2949">
        <v>3140</v>
      </c>
      <c r="U2949">
        <v>7190</v>
      </c>
      <c r="V2949">
        <v>0</v>
      </c>
      <c r="W2949" t="s">
        <v>44</v>
      </c>
      <c r="X2949" t="s">
        <v>43</v>
      </c>
      <c r="Y2949" t="s">
        <v>43</v>
      </c>
      <c r="Z2949">
        <v>0</v>
      </c>
      <c r="AA2949" t="s">
        <v>45</v>
      </c>
      <c r="AB2949" t="s">
        <v>43</v>
      </c>
      <c r="AC2949" t="s">
        <v>43</v>
      </c>
    </row>
    <row r="2950" spans="1:29" x14ac:dyDescent="0.3">
      <c r="A2950" s="2">
        <v>45151.848124999997</v>
      </c>
      <c r="B2950" t="s">
        <v>29</v>
      </c>
      <c r="C2950" s="4" t="s">
        <v>3490</v>
      </c>
      <c r="D2950" t="s">
        <v>54</v>
      </c>
      <c r="E2950" t="s">
        <v>64</v>
      </c>
      <c r="F2950" t="s">
        <v>47</v>
      </c>
      <c r="G2950" t="s">
        <v>56</v>
      </c>
      <c r="H2950" t="s">
        <v>35</v>
      </c>
      <c r="I2950" t="s">
        <v>36</v>
      </c>
      <c r="J2950">
        <v>8</v>
      </c>
      <c r="K2950" t="s">
        <v>499</v>
      </c>
      <c r="L2950" t="s">
        <v>49</v>
      </c>
      <c r="M2950" t="s">
        <v>500</v>
      </c>
      <c r="N2950" t="s">
        <v>1578</v>
      </c>
      <c r="O2950" t="s">
        <v>41</v>
      </c>
      <c r="P2950" t="s">
        <v>52</v>
      </c>
      <c r="Q2950" t="s">
        <v>481</v>
      </c>
      <c r="R2950" t="s">
        <v>34</v>
      </c>
      <c r="S2950" t="s">
        <v>3492</v>
      </c>
      <c r="T2950">
        <v>3140</v>
      </c>
      <c r="U2950">
        <v>7190</v>
      </c>
      <c r="V2950">
        <v>0</v>
      </c>
      <c r="W2950" t="s">
        <v>44</v>
      </c>
      <c r="X2950" t="s">
        <v>43</v>
      </c>
      <c r="Y2950" t="s">
        <v>43</v>
      </c>
      <c r="Z2950">
        <v>0</v>
      </c>
      <c r="AA2950" t="s">
        <v>45</v>
      </c>
      <c r="AB2950" t="s">
        <v>43</v>
      </c>
      <c r="AC2950" t="s">
        <v>43</v>
      </c>
    </row>
    <row r="2951" spans="1:29" x14ac:dyDescent="0.3">
      <c r="A2951" s="2">
        <v>45151.854456018518</v>
      </c>
      <c r="B2951" t="s">
        <v>29</v>
      </c>
      <c r="C2951" s="4" t="s">
        <v>3493</v>
      </c>
      <c r="D2951" t="s">
        <v>54</v>
      </c>
      <c r="E2951" t="s">
        <v>32</v>
      </c>
      <c r="F2951" t="s">
        <v>47</v>
      </c>
      <c r="G2951" t="s">
        <v>34</v>
      </c>
      <c r="H2951" t="s">
        <v>35</v>
      </c>
      <c r="I2951" t="s">
        <v>36</v>
      </c>
      <c r="J2951">
        <v>5</v>
      </c>
      <c r="K2951" t="s">
        <v>37</v>
      </c>
      <c r="L2951" t="s">
        <v>49</v>
      </c>
      <c r="M2951" t="s">
        <v>515</v>
      </c>
      <c r="N2951" t="s">
        <v>1083</v>
      </c>
      <c r="O2951" t="s">
        <v>41</v>
      </c>
      <c r="P2951" t="s">
        <v>52</v>
      </c>
      <c r="Q2951" t="s">
        <v>481</v>
      </c>
      <c r="R2951" t="s">
        <v>495</v>
      </c>
      <c r="S2951" t="s">
        <v>3494</v>
      </c>
      <c r="T2951">
        <v>50</v>
      </c>
      <c r="U2951">
        <v>91110</v>
      </c>
      <c r="V2951">
        <v>0</v>
      </c>
      <c r="W2951" t="s">
        <v>44</v>
      </c>
      <c r="X2951" t="s">
        <v>43</v>
      </c>
      <c r="Y2951" t="s">
        <v>43</v>
      </c>
      <c r="Z2951">
        <v>0</v>
      </c>
      <c r="AA2951" t="s">
        <v>45</v>
      </c>
      <c r="AB2951" t="s">
        <v>43</v>
      </c>
      <c r="AC2951" t="s">
        <v>43</v>
      </c>
    </row>
    <row r="2952" spans="1:29" x14ac:dyDescent="0.3">
      <c r="A2952" s="2">
        <v>45151.884062500001</v>
      </c>
      <c r="B2952" t="s">
        <v>29</v>
      </c>
      <c r="C2952" s="4" t="s">
        <v>3490</v>
      </c>
      <c r="D2952" t="s">
        <v>31</v>
      </c>
      <c r="E2952" t="s">
        <v>32</v>
      </c>
      <c r="F2952" t="s">
        <v>47</v>
      </c>
      <c r="G2952" t="s">
        <v>34</v>
      </c>
      <c r="H2952" t="s">
        <v>57</v>
      </c>
      <c r="I2952" t="s">
        <v>36</v>
      </c>
      <c r="J2952">
        <v>5</v>
      </c>
      <c r="K2952" t="s">
        <v>81</v>
      </c>
      <c r="L2952" t="s">
        <v>69</v>
      </c>
      <c r="M2952" t="s">
        <v>560</v>
      </c>
      <c r="N2952" t="s">
        <v>536</v>
      </c>
      <c r="O2952" t="s">
        <v>85</v>
      </c>
      <c r="P2952" t="s">
        <v>62</v>
      </c>
      <c r="Q2952" t="s">
        <v>481</v>
      </c>
      <c r="R2952" t="s">
        <v>34</v>
      </c>
      <c r="S2952" t="s">
        <v>3495</v>
      </c>
      <c r="T2952">
        <v>4150</v>
      </c>
      <c r="U2952">
        <v>7190</v>
      </c>
      <c r="V2952">
        <v>0</v>
      </c>
      <c r="W2952" t="s">
        <v>44</v>
      </c>
      <c r="X2952" t="s">
        <v>43</v>
      </c>
      <c r="Y2952" t="s">
        <v>43</v>
      </c>
      <c r="Z2952">
        <v>0</v>
      </c>
      <c r="AA2952" t="s">
        <v>45</v>
      </c>
      <c r="AB2952" t="s">
        <v>43</v>
      </c>
      <c r="AC2952" t="s">
        <v>43</v>
      </c>
    </row>
    <row r="2953" spans="1:29" x14ac:dyDescent="0.3">
      <c r="A2953" s="2">
        <v>45151.984178240738</v>
      </c>
      <c r="B2953" t="s">
        <v>29</v>
      </c>
      <c r="C2953" s="4" t="s">
        <v>1438</v>
      </c>
      <c r="D2953" t="s">
        <v>31</v>
      </c>
      <c r="E2953" t="s">
        <v>64</v>
      </c>
      <c r="F2953" t="s">
        <v>47</v>
      </c>
      <c r="G2953" t="s">
        <v>56</v>
      </c>
      <c r="H2953" t="s">
        <v>57</v>
      </c>
      <c r="I2953" t="s">
        <v>36</v>
      </c>
      <c r="J2953">
        <v>5</v>
      </c>
      <c r="K2953" t="s">
        <v>499</v>
      </c>
      <c r="L2953" t="s">
        <v>49</v>
      </c>
      <c r="M2953" t="s">
        <v>560</v>
      </c>
      <c r="N2953" t="s">
        <v>598</v>
      </c>
      <c r="O2953" t="s">
        <v>41</v>
      </c>
      <c r="P2953" t="s">
        <v>52</v>
      </c>
      <c r="Q2953" t="s">
        <v>481</v>
      </c>
      <c r="R2953" t="s">
        <v>34</v>
      </c>
      <c r="S2953" t="s">
        <v>3496</v>
      </c>
      <c r="T2953">
        <v>50</v>
      </c>
      <c r="U2953">
        <v>131150</v>
      </c>
      <c r="V2953">
        <v>0</v>
      </c>
      <c r="W2953" t="s">
        <v>44</v>
      </c>
      <c r="X2953" t="s">
        <v>43</v>
      </c>
      <c r="Y2953" t="s">
        <v>43</v>
      </c>
      <c r="Z2953">
        <v>0</v>
      </c>
      <c r="AA2953" t="s">
        <v>45</v>
      </c>
      <c r="AB2953" t="s">
        <v>43</v>
      </c>
      <c r="AC2953" t="s">
        <v>43</v>
      </c>
    </row>
    <row r="2954" spans="1:29" x14ac:dyDescent="0.3">
      <c r="A2954" s="2">
        <v>45151.98636574074</v>
      </c>
      <c r="B2954" t="s">
        <v>29</v>
      </c>
      <c r="C2954" s="4" t="s">
        <v>3497</v>
      </c>
      <c r="D2954" t="s">
        <v>54</v>
      </c>
      <c r="E2954" t="s">
        <v>73</v>
      </c>
      <c r="F2954" t="s">
        <v>33</v>
      </c>
      <c r="G2954" t="s">
        <v>56</v>
      </c>
      <c r="H2954" t="s">
        <v>35</v>
      </c>
      <c r="I2954" t="s">
        <v>36</v>
      </c>
      <c r="J2954">
        <v>6</v>
      </c>
      <c r="K2954" t="s">
        <v>499</v>
      </c>
      <c r="L2954" t="s">
        <v>38</v>
      </c>
      <c r="M2954" t="s">
        <v>588</v>
      </c>
      <c r="N2954" t="s">
        <v>3498</v>
      </c>
      <c r="O2954" t="s">
        <v>41</v>
      </c>
      <c r="P2954" t="s">
        <v>133</v>
      </c>
      <c r="Q2954" t="s">
        <v>35</v>
      </c>
      <c r="R2954" t="s">
        <v>34</v>
      </c>
      <c r="S2954" t="s">
        <v>3499</v>
      </c>
      <c r="T2954">
        <v>50</v>
      </c>
      <c r="U2954">
        <v>111130</v>
      </c>
      <c r="V2954">
        <v>0</v>
      </c>
      <c r="W2954" t="s">
        <v>44</v>
      </c>
      <c r="X2954" t="s">
        <v>43</v>
      </c>
      <c r="Y2954" t="s">
        <v>43</v>
      </c>
      <c r="Z2954">
        <v>0</v>
      </c>
      <c r="AA2954" t="s">
        <v>45</v>
      </c>
      <c r="AB2954" t="s">
        <v>43</v>
      </c>
      <c r="AC2954" t="s">
        <v>43</v>
      </c>
    </row>
    <row r="2955" spans="1:29" x14ac:dyDescent="0.3">
      <c r="A2955" s="2">
        <v>45151.993368055562</v>
      </c>
      <c r="B2955" t="s">
        <v>29</v>
      </c>
      <c r="C2955" s="4" t="s">
        <v>3500</v>
      </c>
      <c r="D2955" t="s">
        <v>54</v>
      </c>
      <c r="E2955" t="s">
        <v>68</v>
      </c>
      <c r="F2955" t="s">
        <v>122</v>
      </c>
      <c r="G2955" t="s">
        <v>34</v>
      </c>
      <c r="H2955" t="s">
        <v>35</v>
      </c>
      <c r="I2955" t="s">
        <v>36</v>
      </c>
      <c r="J2955">
        <v>6</v>
      </c>
      <c r="K2955" t="s">
        <v>81</v>
      </c>
      <c r="L2955" t="s">
        <v>49</v>
      </c>
      <c r="M2955" t="s">
        <v>515</v>
      </c>
      <c r="N2955" t="s">
        <v>1494</v>
      </c>
      <c r="O2955" t="s">
        <v>41</v>
      </c>
      <c r="P2955" t="s">
        <v>62</v>
      </c>
      <c r="Q2955" t="s">
        <v>481</v>
      </c>
      <c r="R2955" t="s">
        <v>34</v>
      </c>
      <c r="S2955" t="s">
        <v>3501</v>
      </c>
      <c r="T2955">
        <v>4150</v>
      </c>
      <c r="U2955">
        <v>7190</v>
      </c>
      <c r="V2955">
        <v>0</v>
      </c>
      <c r="W2955" t="s">
        <v>44</v>
      </c>
      <c r="X2955" t="s">
        <v>43</v>
      </c>
      <c r="Y2955" t="s">
        <v>43</v>
      </c>
      <c r="Z2955">
        <v>0</v>
      </c>
      <c r="AA2955" t="s">
        <v>45</v>
      </c>
      <c r="AB2955" t="s">
        <v>43</v>
      </c>
      <c r="AC2955" t="s">
        <v>43</v>
      </c>
    </row>
    <row r="2956" spans="1:29" x14ac:dyDescent="0.3">
      <c r="A2956" s="2">
        <v>45152.004687499997</v>
      </c>
      <c r="B2956" t="s">
        <v>29</v>
      </c>
      <c r="C2956" s="4" t="s">
        <v>1360</v>
      </c>
      <c r="D2956" t="s">
        <v>31</v>
      </c>
      <c r="E2956" t="s">
        <v>73</v>
      </c>
      <c r="F2956" t="s">
        <v>122</v>
      </c>
      <c r="G2956" t="s">
        <v>56</v>
      </c>
      <c r="H2956" t="s">
        <v>35</v>
      </c>
      <c r="I2956" t="s">
        <v>36</v>
      </c>
      <c r="J2956">
        <v>3</v>
      </c>
      <c r="K2956" t="s">
        <v>37</v>
      </c>
      <c r="L2956" t="s">
        <v>49</v>
      </c>
      <c r="M2956" t="s">
        <v>560</v>
      </c>
      <c r="N2956" t="s">
        <v>1355</v>
      </c>
      <c r="O2956" t="s">
        <v>41</v>
      </c>
      <c r="P2956" t="s">
        <v>42</v>
      </c>
      <c r="Q2956" t="s">
        <v>57</v>
      </c>
      <c r="R2956" t="s">
        <v>507</v>
      </c>
      <c r="S2956" t="s">
        <v>3502</v>
      </c>
      <c r="T2956">
        <v>50</v>
      </c>
      <c r="U2956">
        <v>91110</v>
      </c>
      <c r="V2956">
        <v>0</v>
      </c>
      <c r="W2956" t="s">
        <v>44</v>
      </c>
      <c r="X2956" t="s">
        <v>43</v>
      </c>
      <c r="Y2956" t="s">
        <v>43</v>
      </c>
      <c r="Z2956">
        <v>0</v>
      </c>
      <c r="AA2956" t="s">
        <v>45</v>
      </c>
      <c r="AB2956" t="s">
        <v>43</v>
      </c>
      <c r="AC2956" t="s">
        <v>43</v>
      </c>
    </row>
    <row r="2957" spans="1:29" x14ac:dyDescent="0.3">
      <c r="A2957" s="2">
        <v>45152.393495370372</v>
      </c>
      <c r="B2957" t="s">
        <v>29</v>
      </c>
      <c r="C2957" s="4" t="s">
        <v>1291</v>
      </c>
      <c r="D2957" t="s">
        <v>31</v>
      </c>
      <c r="E2957" t="s">
        <v>32</v>
      </c>
      <c r="F2957" t="s">
        <v>33</v>
      </c>
      <c r="G2957" t="s">
        <v>34</v>
      </c>
      <c r="H2957" t="s">
        <v>35</v>
      </c>
      <c r="I2957" t="s">
        <v>36</v>
      </c>
      <c r="J2957">
        <v>10</v>
      </c>
      <c r="K2957" t="s">
        <v>499</v>
      </c>
      <c r="L2957" t="s">
        <v>49</v>
      </c>
      <c r="M2957" t="s">
        <v>490</v>
      </c>
      <c r="N2957" t="s">
        <v>693</v>
      </c>
      <c r="O2957" t="s">
        <v>41</v>
      </c>
      <c r="P2957" t="s">
        <v>52</v>
      </c>
      <c r="Q2957" t="s">
        <v>481</v>
      </c>
      <c r="R2957" t="s">
        <v>34</v>
      </c>
      <c r="S2957" t="s">
        <v>3503</v>
      </c>
      <c r="T2957">
        <v>4150</v>
      </c>
      <c r="U2957">
        <v>91110</v>
      </c>
      <c r="V2957">
        <v>0</v>
      </c>
      <c r="W2957" t="s">
        <v>44</v>
      </c>
      <c r="X2957" t="s">
        <v>43</v>
      </c>
      <c r="Y2957" t="s">
        <v>43</v>
      </c>
      <c r="Z2957">
        <v>0</v>
      </c>
      <c r="AA2957" t="s">
        <v>45</v>
      </c>
      <c r="AB2957" t="s">
        <v>43</v>
      </c>
      <c r="AC2957" t="s">
        <v>43</v>
      </c>
    </row>
    <row r="2958" spans="1:29" x14ac:dyDescent="0.3">
      <c r="A2958" s="2">
        <v>45152.506481481483</v>
      </c>
      <c r="B2958" t="s">
        <v>29</v>
      </c>
      <c r="C2958" s="4" t="s">
        <v>3504</v>
      </c>
      <c r="D2958" t="s">
        <v>31</v>
      </c>
      <c r="E2958" t="s">
        <v>32</v>
      </c>
      <c r="F2958" t="s">
        <v>33</v>
      </c>
      <c r="G2958" t="s">
        <v>56</v>
      </c>
      <c r="H2958" t="s">
        <v>35</v>
      </c>
      <c r="I2958" t="s">
        <v>36</v>
      </c>
      <c r="J2958">
        <v>1</v>
      </c>
      <c r="K2958" t="s">
        <v>499</v>
      </c>
      <c r="L2958" t="s">
        <v>49</v>
      </c>
      <c r="M2958" t="s">
        <v>515</v>
      </c>
      <c r="N2958" t="s">
        <v>1174</v>
      </c>
      <c r="O2958" t="s">
        <v>41</v>
      </c>
      <c r="P2958" t="s">
        <v>52</v>
      </c>
      <c r="Q2958" t="s">
        <v>481</v>
      </c>
      <c r="R2958" t="s">
        <v>34</v>
      </c>
      <c r="S2958" t="s">
        <v>3505</v>
      </c>
      <c r="T2958">
        <v>50</v>
      </c>
      <c r="U2958">
        <v>131150</v>
      </c>
      <c r="V2958">
        <v>0</v>
      </c>
      <c r="W2958" t="s">
        <v>44</v>
      </c>
      <c r="X2958" t="s">
        <v>43</v>
      </c>
      <c r="Y2958" t="s">
        <v>43</v>
      </c>
      <c r="Z2958">
        <v>0</v>
      </c>
      <c r="AA2958" t="s">
        <v>45</v>
      </c>
      <c r="AB2958" t="s">
        <v>43</v>
      </c>
      <c r="AC2958" t="s">
        <v>43</v>
      </c>
    </row>
    <row r="2959" spans="1:29" x14ac:dyDescent="0.3">
      <c r="A2959" s="2">
        <v>45152.560381944437</v>
      </c>
      <c r="B2959" t="s">
        <v>29</v>
      </c>
      <c r="C2959" s="4" t="s">
        <v>3506</v>
      </c>
      <c r="D2959" t="s">
        <v>31</v>
      </c>
      <c r="E2959" t="s">
        <v>73</v>
      </c>
      <c r="F2959" t="s">
        <v>122</v>
      </c>
      <c r="G2959" t="s">
        <v>34</v>
      </c>
      <c r="H2959" t="s">
        <v>35</v>
      </c>
      <c r="I2959" t="s">
        <v>36</v>
      </c>
      <c r="J2959">
        <v>5</v>
      </c>
      <c r="K2959" t="s">
        <v>48</v>
      </c>
      <c r="L2959" t="s">
        <v>49</v>
      </c>
      <c r="M2959" t="s">
        <v>684</v>
      </c>
      <c r="N2959" t="s">
        <v>765</v>
      </c>
      <c r="O2959" t="s">
        <v>85</v>
      </c>
      <c r="P2959" t="s">
        <v>133</v>
      </c>
      <c r="Q2959" t="s">
        <v>481</v>
      </c>
      <c r="R2959" t="s">
        <v>34</v>
      </c>
      <c r="S2959" t="s">
        <v>3507</v>
      </c>
      <c r="T2959">
        <v>1620</v>
      </c>
      <c r="U2959">
        <v>5070</v>
      </c>
      <c r="V2959">
        <v>0</v>
      </c>
      <c r="W2959" t="s">
        <v>44</v>
      </c>
      <c r="X2959" t="s">
        <v>43</v>
      </c>
      <c r="Y2959" t="s">
        <v>43</v>
      </c>
      <c r="Z2959">
        <v>0</v>
      </c>
      <c r="AA2959" t="s">
        <v>45</v>
      </c>
      <c r="AB2959" t="s">
        <v>43</v>
      </c>
      <c r="AC2959" t="s">
        <v>43</v>
      </c>
    </row>
    <row r="2960" spans="1:29" x14ac:dyDescent="0.3">
      <c r="A2960" s="2">
        <v>45152.717881944453</v>
      </c>
      <c r="B2960" t="s">
        <v>29</v>
      </c>
      <c r="C2960" s="4" t="s">
        <v>3508</v>
      </c>
      <c r="D2960" t="s">
        <v>31</v>
      </c>
      <c r="E2960" t="s">
        <v>55</v>
      </c>
      <c r="F2960" t="s">
        <v>47</v>
      </c>
      <c r="G2960" t="s">
        <v>56</v>
      </c>
      <c r="H2960" t="s">
        <v>57</v>
      </c>
      <c r="I2960" t="s">
        <v>36</v>
      </c>
      <c r="J2960">
        <v>5</v>
      </c>
      <c r="K2960" t="s">
        <v>123</v>
      </c>
      <c r="L2960" t="s">
        <v>38</v>
      </c>
      <c r="M2960" t="s">
        <v>493</v>
      </c>
      <c r="N2960" t="s">
        <v>524</v>
      </c>
      <c r="O2960" t="s">
        <v>41</v>
      </c>
      <c r="P2960" t="s">
        <v>52</v>
      </c>
      <c r="Q2960" t="s">
        <v>481</v>
      </c>
      <c r="R2960" t="s">
        <v>34</v>
      </c>
      <c r="S2960" t="s">
        <v>3509</v>
      </c>
      <c r="T2960">
        <v>50</v>
      </c>
      <c r="U2960">
        <v>131150</v>
      </c>
      <c r="V2960">
        <v>0</v>
      </c>
      <c r="W2960" t="s">
        <v>44</v>
      </c>
      <c r="X2960" t="s">
        <v>43</v>
      </c>
      <c r="Y2960" t="s">
        <v>43</v>
      </c>
      <c r="Z2960">
        <v>0</v>
      </c>
      <c r="AA2960" t="s">
        <v>45</v>
      </c>
      <c r="AB2960" t="s">
        <v>43</v>
      </c>
      <c r="AC2960" t="s">
        <v>43</v>
      </c>
    </row>
    <row r="2961" spans="1:29" x14ac:dyDescent="0.3">
      <c r="A2961" s="2">
        <v>45152.906666666669</v>
      </c>
      <c r="B2961" t="s">
        <v>29</v>
      </c>
      <c r="C2961" s="4" t="s">
        <v>1399</v>
      </c>
      <c r="D2961" t="s">
        <v>31</v>
      </c>
      <c r="E2961" t="s">
        <v>73</v>
      </c>
      <c r="F2961" t="s">
        <v>33</v>
      </c>
      <c r="G2961" t="s">
        <v>56</v>
      </c>
      <c r="H2961" t="s">
        <v>35</v>
      </c>
      <c r="I2961" t="s">
        <v>36</v>
      </c>
      <c r="J2961">
        <v>10</v>
      </c>
      <c r="K2961" t="s">
        <v>81</v>
      </c>
      <c r="L2961" t="s">
        <v>69</v>
      </c>
      <c r="M2961" t="s">
        <v>635</v>
      </c>
      <c r="N2961" t="s">
        <v>663</v>
      </c>
      <c r="O2961" t="s">
        <v>85</v>
      </c>
      <c r="P2961" t="s">
        <v>66</v>
      </c>
      <c r="Q2961" t="s">
        <v>57</v>
      </c>
      <c r="R2961" t="s">
        <v>507</v>
      </c>
      <c r="S2961" t="s">
        <v>3510</v>
      </c>
      <c r="T2961">
        <v>1620</v>
      </c>
      <c r="U2961">
        <v>3050</v>
      </c>
      <c r="V2961">
        <v>0</v>
      </c>
      <c r="W2961" t="s">
        <v>44</v>
      </c>
      <c r="X2961" t="s">
        <v>43</v>
      </c>
      <c r="Y2961" t="s">
        <v>43</v>
      </c>
      <c r="Z2961">
        <v>0</v>
      </c>
      <c r="AA2961" t="s">
        <v>45</v>
      </c>
      <c r="AB2961" t="s">
        <v>43</v>
      </c>
      <c r="AC2961" t="s">
        <v>43</v>
      </c>
    </row>
    <row r="2962" spans="1:29" x14ac:dyDescent="0.3">
      <c r="A2962" s="2">
        <v>45152.93854166667</v>
      </c>
      <c r="B2962" t="s">
        <v>29</v>
      </c>
      <c r="C2962" s="4" t="s">
        <v>3511</v>
      </c>
      <c r="D2962" t="s">
        <v>31</v>
      </c>
      <c r="E2962" t="s">
        <v>68</v>
      </c>
      <c r="F2962" t="s">
        <v>47</v>
      </c>
      <c r="G2962" t="s">
        <v>56</v>
      </c>
      <c r="H2962" t="s">
        <v>57</v>
      </c>
      <c r="I2962" t="s">
        <v>58</v>
      </c>
      <c r="J2962">
        <v>3</v>
      </c>
      <c r="K2962" t="s">
        <v>81</v>
      </c>
      <c r="L2962" t="s">
        <v>69</v>
      </c>
      <c r="M2962" t="s">
        <v>560</v>
      </c>
      <c r="N2962" t="s">
        <v>2073</v>
      </c>
      <c r="O2962" t="s">
        <v>41</v>
      </c>
      <c r="P2962" t="s">
        <v>66</v>
      </c>
      <c r="Q2962" t="s">
        <v>481</v>
      </c>
      <c r="R2962" t="s">
        <v>34</v>
      </c>
      <c r="S2962" t="s">
        <v>3512</v>
      </c>
      <c r="T2962">
        <v>4150</v>
      </c>
      <c r="U2962">
        <v>7190</v>
      </c>
      <c r="V2962">
        <v>0</v>
      </c>
      <c r="W2962" t="s">
        <v>44</v>
      </c>
      <c r="X2962" t="s">
        <v>43</v>
      </c>
      <c r="Y2962" t="s">
        <v>43</v>
      </c>
      <c r="Z2962">
        <v>0</v>
      </c>
      <c r="AA2962" t="s">
        <v>45</v>
      </c>
      <c r="AB2962" t="s">
        <v>43</v>
      </c>
      <c r="AC2962" t="s">
        <v>43</v>
      </c>
    </row>
    <row r="2963" spans="1:29" x14ac:dyDescent="0.3">
      <c r="A2963" s="2">
        <v>45153.407175925917</v>
      </c>
      <c r="B2963" t="s">
        <v>29</v>
      </c>
      <c r="C2963" s="4" t="s">
        <v>3513</v>
      </c>
      <c r="D2963" t="s">
        <v>31</v>
      </c>
      <c r="E2963" t="s">
        <v>73</v>
      </c>
      <c r="F2963" t="s">
        <v>122</v>
      </c>
      <c r="G2963" t="s">
        <v>34</v>
      </c>
      <c r="H2963" t="s">
        <v>57</v>
      </c>
      <c r="I2963" t="s">
        <v>58</v>
      </c>
      <c r="J2963">
        <v>1</v>
      </c>
      <c r="K2963" t="s">
        <v>81</v>
      </c>
      <c r="L2963" t="s">
        <v>69</v>
      </c>
      <c r="M2963" t="s">
        <v>540</v>
      </c>
      <c r="N2963" t="s">
        <v>893</v>
      </c>
      <c r="O2963" t="s">
        <v>225</v>
      </c>
      <c r="P2963" t="s">
        <v>52</v>
      </c>
      <c r="Q2963" t="s">
        <v>35</v>
      </c>
      <c r="R2963" t="s">
        <v>34</v>
      </c>
      <c r="S2963" t="s">
        <v>3514</v>
      </c>
      <c r="T2963">
        <v>4150</v>
      </c>
      <c r="U2963">
        <v>151</v>
      </c>
      <c r="V2963">
        <v>0</v>
      </c>
      <c r="W2963" t="s">
        <v>44</v>
      </c>
      <c r="X2963" t="s">
        <v>43</v>
      </c>
      <c r="Y2963" t="s">
        <v>43</v>
      </c>
      <c r="Z2963">
        <v>0</v>
      </c>
      <c r="AA2963" t="s">
        <v>45</v>
      </c>
      <c r="AB2963" t="s">
        <v>43</v>
      </c>
      <c r="AC2963" t="s">
        <v>43</v>
      </c>
    </row>
    <row r="2964" spans="1:29" x14ac:dyDescent="0.3">
      <c r="A2964" s="2">
        <v>45153.458657407413</v>
      </c>
      <c r="B2964" t="s">
        <v>29</v>
      </c>
      <c r="C2964" s="4" t="s">
        <v>3515</v>
      </c>
      <c r="D2964" t="s">
        <v>54</v>
      </c>
      <c r="E2964" t="s">
        <v>32</v>
      </c>
      <c r="F2964" t="s">
        <v>33</v>
      </c>
      <c r="G2964" t="s">
        <v>56</v>
      </c>
      <c r="H2964" t="s">
        <v>57</v>
      </c>
      <c r="I2964" t="s">
        <v>58</v>
      </c>
      <c r="J2964">
        <v>10</v>
      </c>
      <c r="K2964" t="s">
        <v>499</v>
      </c>
      <c r="L2964" t="s">
        <v>49</v>
      </c>
      <c r="M2964" t="s">
        <v>560</v>
      </c>
      <c r="N2964" t="s">
        <v>708</v>
      </c>
      <c r="O2964" t="s">
        <v>41</v>
      </c>
      <c r="P2964" t="s">
        <v>95</v>
      </c>
      <c r="Q2964" t="s">
        <v>481</v>
      </c>
      <c r="R2964" t="s">
        <v>507</v>
      </c>
      <c r="S2964" t="s">
        <v>3516</v>
      </c>
      <c r="T2964">
        <v>50</v>
      </c>
      <c r="U2964">
        <v>151</v>
      </c>
      <c r="V2964">
        <v>0</v>
      </c>
      <c r="W2964" t="s">
        <v>44</v>
      </c>
      <c r="X2964" t="s">
        <v>43</v>
      </c>
      <c r="Y2964" t="s">
        <v>43</v>
      </c>
      <c r="Z2964">
        <v>0</v>
      </c>
      <c r="AA2964" t="s">
        <v>45</v>
      </c>
      <c r="AB2964" t="s">
        <v>43</v>
      </c>
      <c r="AC2964" t="s">
        <v>43</v>
      </c>
    </row>
    <row r="2965" spans="1:29" x14ac:dyDescent="0.3">
      <c r="A2965" s="2">
        <v>45153.672673611109</v>
      </c>
      <c r="B2965" t="s">
        <v>29</v>
      </c>
      <c r="C2965" s="4" t="s">
        <v>942</v>
      </c>
      <c r="D2965" t="s">
        <v>31</v>
      </c>
      <c r="E2965" t="s">
        <v>55</v>
      </c>
      <c r="F2965" t="s">
        <v>122</v>
      </c>
      <c r="G2965" t="s">
        <v>56</v>
      </c>
      <c r="H2965" t="s">
        <v>35</v>
      </c>
      <c r="I2965" t="s">
        <v>36</v>
      </c>
      <c r="J2965">
        <v>3</v>
      </c>
      <c r="K2965" t="s">
        <v>48</v>
      </c>
      <c r="L2965" t="s">
        <v>49</v>
      </c>
      <c r="M2965" t="s">
        <v>515</v>
      </c>
      <c r="N2965" t="s">
        <v>516</v>
      </c>
      <c r="O2965" t="s">
        <v>41</v>
      </c>
      <c r="P2965" t="s">
        <v>95</v>
      </c>
      <c r="Q2965" t="s">
        <v>481</v>
      </c>
      <c r="R2965" t="s">
        <v>34</v>
      </c>
      <c r="S2965" t="s">
        <v>3517</v>
      </c>
      <c r="T2965">
        <v>2630</v>
      </c>
      <c r="U2965">
        <v>91110</v>
      </c>
      <c r="V2965">
        <v>0</v>
      </c>
      <c r="W2965" t="s">
        <v>44</v>
      </c>
      <c r="X2965" t="s">
        <v>43</v>
      </c>
      <c r="Y2965" t="s">
        <v>43</v>
      </c>
      <c r="Z2965">
        <v>0</v>
      </c>
      <c r="AA2965" t="s">
        <v>45</v>
      </c>
      <c r="AB2965" t="s">
        <v>43</v>
      </c>
      <c r="AC2965" t="s">
        <v>43</v>
      </c>
    </row>
    <row r="2966" spans="1:29" x14ac:dyDescent="0.3">
      <c r="A2966" s="2">
        <v>45153.688206018523</v>
      </c>
      <c r="B2966" t="s">
        <v>29</v>
      </c>
      <c r="C2966" s="4" t="s">
        <v>3518</v>
      </c>
      <c r="D2966" t="s">
        <v>54</v>
      </c>
      <c r="E2966" t="s">
        <v>32</v>
      </c>
      <c r="F2966" t="s">
        <v>47</v>
      </c>
      <c r="G2966" t="s">
        <v>56</v>
      </c>
      <c r="H2966" t="s">
        <v>35</v>
      </c>
      <c r="I2966" t="s">
        <v>58</v>
      </c>
      <c r="J2966">
        <v>8</v>
      </c>
      <c r="K2966" t="s">
        <v>81</v>
      </c>
      <c r="L2966" t="s">
        <v>69</v>
      </c>
      <c r="M2966" t="s">
        <v>511</v>
      </c>
      <c r="N2966" t="s">
        <v>1257</v>
      </c>
      <c r="O2966" t="s">
        <v>41</v>
      </c>
      <c r="P2966" t="s">
        <v>52</v>
      </c>
      <c r="Q2966" t="s">
        <v>57</v>
      </c>
      <c r="R2966" t="s">
        <v>495</v>
      </c>
      <c r="S2966" t="s">
        <v>3519</v>
      </c>
      <c r="T2966">
        <v>50</v>
      </c>
      <c r="U2966">
        <v>91110</v>
      </c>
      <c r="V2966">
        <v>0</v>
      </c>
      <c r="W2966" t="s">
        <v>44</v>
      </c>
      <c r="X2966" t="s">
        <v>43</v>
      </c>
      <c r="Y2966" t="s">
        <v>43</v>
      </c>
      <c r="Z2966">
        <v>0</v>
      </c>
      <c r="AA2966" t="s">
        <v>45</v>
      </c>
      <c r="AB2966" t="s">
        <v>43</v>
      </c>
      <c r="AC2966" t="s">
        <v>43</v>
      </c>
    </row>
    <row r="2967" spans="1:29" x14ac:dyDescent="0.3">
      <c r="A2967" s="2">
        <v>45153.691250000003</v>
      </c>
      <c r="B2967" t="s">
        <v>29</v>
      </c>
      <c r="C2967" s="4" t="s">
        <v>3520</v>
      </c>
      <c r="D2967" t="s">
        <v>31</v>
      </c>
      <c r="E2967" t="s">
        <v>55</v>
      </c>
      <c r="F2967" t="s">
        <v>47</v>
      </c>
      <c r="G2967" t="s">
        <v>34</v>
      </c>
      <c r="H2967" t="s">
        <v>35</v>
      </c>
      <c r="I2967" t="s">
        <v>58</v>
      </c>
      <c r="J2967">
        <v>7</v>
      </c>
      <c r="K2967" t="s">
        <v>499</v>
      </c>
      <c r="L2967" t="s">
        <v>194</v>
      </c>
      <c r="M2967" t="s">
        <v>532</v>
      </c>
      <c r="N2967" t="s">
        <v>1190</v>
      </c>
      <c r="O2967" t="s">
        <v>41</v>
      </c>
      <c r="P2967" t="s">
        <v>52</v>
      </c>
      <c r="Q2967" t="s">
        <v>481</v>
      </c>
      <c r="R2967" t="s">
        <v>34</v>
      </c>
      <c r="S2967" t="s">
        <v>3521</v>
      </c>
      <c r="T2967">
        <v>2630</v>
      </c>
      <c r="U2967">
        <v>131150</v>
      </c>
      <c r="V2967">
        <v>0</v>
      </c>
      <c r="W2967" t="s">
        <v>44</v>
      </c>
      <c r="X2967" t="s">
        <v>43</v>
      </c>
      <c r="Y2967" t="s">
        <v>43</v>
      </c>
      <c r="Z2967">
        <v>0</v>
      </c>
      <c r="AA2967" t="s">
        <v>45</v>
      </c>
      <c r="AB2967" t="s">
        <v>43</v>
      </c>
      <c r="AC2967" t="s">
        <v>43</v>
      </c>
    </row>
    <row r="2968" spans="1:29" x14ac:dyDescent="0.3">
      <c r="A2968" s="2">
        <v>45153.703553240739</v>
      </c>
      <c r="B2968" t="s">
        <v>29</v>
      </c>
      <c r="C2968" s="4" t="s">
        <v>3522</v>
      </c>
      <c r="D2968" t="s">
        <v>54</v>
      </c>
      <c r="E2968" t="s">
        <v>32</v>
      </c>
      <c r="F2968" t="s">
        <v>33</v>
      </c>
      <c r="G2968" t="s">
        <v>34</v>
      </c>
      <c r="H2968" t="s">
        <v>35</v>
      </c>
      <c r="I2968" t="s">
        <v>36</v>
      </c>
      <c r="J2968">
        <v>1</v>
      </c>
      <c r="K2968" t="s">
        <v>48</v>
      </c>
      <c r="L2968" t="s">
        <v>38</v>
      </c>
      <c r="M2968" t="s">
        <v>515</v>
      </c>
      <c r="N2968" t="s">
        <v>695</v>
      </c>
      <c r="O2968" t="s">
        <v>41</v>
      </c>
      <c r="P2968" t="s">
        <v>133</v>
      </c>
      <c r="Q2968" t="s">
        <v>35</v>
      </c>
      <c r="R2968" t="s">
        <v>34</v>
      </c>
      <c r="S2968" t="s">
        <v>3523</v>
      </c>
      <c r="T2968">
        <v>4150</v>
      </c>
      <c r="U2968">
        <v>131150</v>
      </c>
      <c r="V2968">
        <v>0</v>
      </c>
      <c r="W2968" t="s">
        <v>44</v>
      </c>
      <c r="X2968" t="s">
        <v>43</v>
      </c>
      <c r="Y2968" t="s">
        <v>43</v>
      </c>
      <c r="Z2968">
        <v>0</v>
      </c>
      <c r="AA2968" t="s">
        <v>45</v>
      </c>
      <c r="AB2968" t="s">
        <v>43</v>
      </c>
      <c r="AC2968" t="s">
        <v>43</v>
      </c>
    </row>
    <row r="2969" spans="1:29" x14ac:dyDescent="0.3">
      <c r="A2969" s="2">
        <v>45153.810578703713</v>
      </c>
      <c r="B2969" t="s">
        <v>29</v>
      </c>
      <c r="C2969" s="4" t="s">
        <v>3524</v>
      </c>
      <c r="D2969" t="s">
        <v>54</v>
      </c>
      <c r="E2969" t="s">
        <v>55</v>
      </c>
      <c r="F2969" t="s">
        <v>122</v>
      </c>
      <c r="G2969" t="s">
        <v>34</v>
      </c>
      <c r="H2969" t="s">
        <v>57</v>
      </c>
      <c r="I2969" t="s">
        <v>36</v>
      </c>
      <c r="J2969">
        <v>5</v>
      </c>
      <c r="K2969" t="s">
        <v>48</v>
      </c>
      <c r="L2969" t="s">
        <v>69</v>
      </c>
      <c r="M2969" t="s">
        <v>511</v>
      </c>
      <c r="N2969" t="s">
        <v>1743</v>
      </c>
      <c r="O2969" t="s">
        <v>85</v>
      </c>
      <c r="P2969" t="s">
        <v>204</v>
      </c>
      <c r="Q2969" t="s">
        <v>481</v>
      </c>
      <c r="R2969" t="s">
        <v>495</v>
      </c>
      <c r="S2969" t="s">
        <v>3525</v>
      </c>
      <c r="T2969">
        <v>4150</v>
      </c>
      <c r="U2969">
        <v>7190</v>
      </c>
      <c r="V2969">
        <v>0</v>
      </c>
      <c r="W2969" t="s">
        <v>44</v>
      </c>
      <c r="X2969" t="s">
        <v>43</v>
      </c>
      <c r="Y2969" t="s">
        <v>43</v>
      </c>
      <c r="Z2969">
        <v>0</v>
      </c>
      <c r="AA2969" t="s">
        <v>45</v>
      </c>
      <c r="AB2969" t="s">
        <v>43</v>
      </c>
      <c r="AC2969" t="s">
        <v>43</v>
      </c>
    </row>
    <row r="2970" spans="1:29" x14ac:dyDescent="0.3">
      <c r="A2970" s="2">
        <v>45153.944594907407</v>
      </c>
      <c r="B2970" t="s">
        <v>29</v>
      </c>
      <c r="C2970" s="4" t="s">
        <v>1273</v>
      </c>
      <c r="D2970" t="s">
        <v>31</v>
      </c>
      <c r="E2970" t="s">
        <v>68</v>
      </c>
      <c r="F2970" t="s">
        <v>122</v>
      </c>
      <c r="G2970" t="s">
        <v>34</v>
      </c>
      <c r="H2970" t="s">
        <v>35</v>
      </c>
      <c r="I2970" t="s">
        <v>36</v>
      </c>
      <c r="J2970">
        <v>5</v>
      </c>
      <c r="K2970" t="s">
        <v>123</v>
      </c>
      <c r="L2970" t="s">
        <v>166</v>
      </c>
      <c r="M2970" t="s">
        <v>560</v>
      </c>
      <c r="N2970" t="s">
        <v>1601</v>
      </c>
      <c r="O2970" t="s">
        <v>41</v>
      </c>
      <c r="P2970" t="s">
        <v>95</v>
      </c>
      <c r="Q2970" t="s">
        <v>481</v>
      </c>
      <c r="R2970" t="s">
        <v>495</v>
      </c>
      <c r="S2970" t="s">
        <v>3526</v>
      </c>
      <c r="T2970">
        <v>2630</v>
      </c>
      <c r="U2970">
        <v>91110</v>
      </c>
      <c r="V2970">
        <v>0</v>
      </c>
      <c r="W2970" t="s">
        <v>44</v>
      </c>
      <c r="X2970" t="s">
        <v>43</v>
      </c>
      <c r="Y2970" t="s">
        <v>43</v>
      </c>
      <c r="Z2970">
        <v>0</v>
      </c>
      <c r="AA2970" t="s">
        <v>45</v>
      </c>
      <c r="AB2970" t="s">
        <v>43</v>
      </c>
      <c r="AC2970" t="s">
        <v>43</v>
      </c>
    </row>
    <row r="2971" spans="1:29" x14ac:dyDescent="0.3">
      <c r="A2971" s="2">
        <v>45154.109085648153</v>
      </c>
      <c r="B2971" t="s">
        <v>29</v>
      </c>
      <c r="C2971" s="4" t="s">
        <v>250</v>
      </c>
      <c r="D2971" t="s">
        <v>31</v>
      </c>
      <c r="E2971" t="s">
        <v>55</v>
      </c>
      <c r="F2971" t="s">
        <v>122</v>
      </c>
      <c r="G2971" t="s">
        <v>34</v>
      </c>
      <c r="H2971" t="s">
        <v>35</v>
      </c>
      <c r="I2971" t="s">
        <v>36</v>
      </c>
      <c r="J2971">
        <v>10</v>
      </c>
      <c r="K2971" t="s">
        <v>37</v>
      </c>
      <c r="L2971" t="s">
        <v>69</v>
      </c>
      <c r="M2971" t="s">
        <v>493</v>
      </c>
      <c r="N2971" t="s">
        <v>943</v>
      </c>
      <c r="O2971" t="s">
        <v>41</v>
      </c>
      <c r="P2971" t="s">
        <v>66</v>
      </c>
      <c r="Q2971" t="s">
        <v>57</v>
      </c>
      <c r="R2971" t="s">
        <v>495</v>
      </c>
      <c r="S2971" t="s">
        <v>3527</v>
      </c>
      <c r="T2971">
        <v>4150</v>
      </c>
      <c r="U2971">
        <v>7190</v>
      </c>
      <c r="V2971">
        <v>0</v>
      </c>
      <c r="W2971" t="s">
        <v>44</v>
      </c>
      <c r="X2971" t="s">
        <v>43</v>
      </c>
      <c r="Y2971" t="s">
        <v>43</v>
      </c>
      <c r="Z2971">
        <v>0</v>
      </c>
      <c r="AA2971" t="s">
        <v>45</v>
      </c>
      <c r="AB2971" t="s">
        <v>43</v>
      </c>
      <c r="AC2971" t="s">
        <v>43</v>
      </c>
    </row>
    <row r="2972" spans="1:29" x14ac:dyDescent="0.3">
      <c r="A2972" s="2">
        <v>45154.472037037027</v>
      </c>
      <c r="B2972" t="s">
        <v>29</v>
      </c>
      <c r="C2972" s="4" t="s">
        <v>242</v>
      </c>
      <c r="D2972" t="s">
        <v>31</v>
      </c>
      <c r="E2972" t="s">
        <v>73</v>
      </c>
      <c r="F2972" t="s">
        <v>47</v>
      </c>
      <c r="G2972" t="s">
        <v>495</v>
      </c>
      <c r="H2972" t="s">
        <v>35</v>
      </c>
      <c r="I2972" t="s">
        <v>58</v>
      </c>
      <c r="J2972">
        <v>10</v>
      </c>
      <c r="K2972" t="s">
        <v>81</v>
      </c>
      <c r="L2972" t="s">
        <v>38</v>
      </c>
      <c r="M2972" t="s">
        <v>546</v>
      </c>
      <c r="N2972" t="s">
        <v>1183</v>
      </c>
      <c r="O2972" t="s">
        <v>113</v>
      </c>
      <c r="P2972" t="s">
        <v>77</v>
      </c>
      <c r="Q2972" t="s">
        <v>481</v>
      </c>
      <c r="R2972" t="s">
        <v>507</v>
      </c>
      <c r="S2972" t="s">
        <v>3528</v>
      </c>
      <c r="T2972">
        <v>2630</v>
      </c>
      <c r="U2972">
        <v>111130</v>
      </c>
      <c r="V2972">
        <v>0</v>
      </c>
      <c r="W2972" t="s">
        <v>44</v>
      </c>
      <c r="X2972" t="s">
        <v>43</v>
      </c>
      <c r="Y2972" t="s">
        <v>43</v>
      </c>
      <c r="Z2972">
        <v>0</v>
      </c>
      <c r="AA2972" t="s">
        <v>45</v>
      </c>
      <c r="AB2972" t="s">
        <v>43</v>
      </c>
      <c r="AC2972" t="s">
        <v>43</v>
      </c>
    </row>
    <row r="2973" spans="1:29" x14ac:dyDescent="0.3">
      <c r="A2973" s="2">
        <v>45154.473935185182</v>
      </c>
      <c r="B2973" t="s">
        <v>29</v>
      </c>
      <c r="C2973" s="4" t="s">
        <v>3529</v>
      </c>
      <c r="D2973" t="s">
        <v>31</v>
      </c>
      <c r="E2973" t="s">
        <v>64</v>
      </c>
      <c r="F2973" t="s">
        <v>47</v>
      </c>
      <c r="G2973" t="s">
        <v>56</v>
      </c>
      <c r="H2973" t="s">
        <v>35</v>
      </c>
      <c r="I2973" t="s">
        <v>58</v>
      </c>
      <c r="J2973">
        <v>9</v>
      </c>
      <c r="K2973" t="s">
        <v>499</v>
      </c>
      <c r="L2973" t="s">
        <v>69</v>
      </c>
      <c r="M2973" t="s">
        <v>680</v>
      </c>
      <c r="N2973" t="s">
        <v>611</v>
      </c>
      <c r="O2973" t="s">
        <v>41</v>
      </c>
      <c r="P2973" t="s">
        <v>52</v>
      </c>
      <c r="Q2973" t="s">
        <v>481</v>
      </c>
      <c r="R2973" t="s">
        <v>34</v>
      </c>
      <c r="S2973" t="s">
        <v>3530</v>
      </c>
      <c r="T2973">
        <v>4150</v>
      </c>
      <c r="U2973">
        <v>131150</v>
      </c>
      <c r="V2973">
        <v>0</v>
      </c>
      <c r="W2973" t="s">
        <v>44</v>
      </c>
      <c r="X2973" t="s">
        <v>43</v>
      </c>
      <c r="Y2973" t="s">
        <v>43</v>
      </c>
      <c r="Z2973">
        <v>0</v>
      </c>
      <c r="AA2973" t="s">
        <v>45</v>
      </c>
      <c r="AB2973" t="s">
        <v>43</v>
      </c>
      <c r="AC2973" t="s">
        <v>43</v>
      </c>
    </row>
    <row r="2974" spans="1:29" x14ac:dyDescent="0.3">
      <c r="A2974" s="2">
        <v>45154.478738425933</v>
      </c>
      <c r="B2974" t="s">
        <v>29</v>
      </c>
      <c r="C2974" s="4" t="s">
        <v>1117</v>
      </c>
      <c r="D2974" t="s">
        <v>31</v>
      </c>
      <c r="E2974" t="s">
        <v>64</v>
      </c>
      <c r="F2974" t="s">
        <v>122</v>
      </c>
      <c r="G2974" t="s">
        <v>34</v>
      </c>
      <c r="H2974" t="s">
        <v>35</v>
      </c>
      <c r="I2974" t="s">
        <v>36</v>
      </c>
      <c r="J2974">
        <v>7</v>
      </c>
      <c r="K2974" t="s">
        <v>123</v>
      </c>
      <c r="L2974" t="s">
        <v>49</v>
      </c>
      <c r="M2974" t="s">
        <v>515</v>
      </c>
      <c r="N2974" t="s">
        <v>3531</v>
      </c>
      <c r="O2974" t="s">
        <v>113</v>
      </c>
      <c r="P2974" t="s">
        <v>66</v>
      </c>
      <c r="Q2974" t="s">
        <v>481</v>
      </c>
      <c r="R2974" t="s">
        <v>495</v>
      </c>
      <c r="S2974" t="s">
        <v>3532</v>
      </c>
      <c r="T2974">
        <v>50</v>
      </c>
      <c r="U2974">
        <v>151</v>
      </c>
      <c r="V2974">
        <v>0</v>
      </c>
      <c r="W2974" t="s">
        <v>44</v>
      </c>
      <c r="X2974" t="s">
        <v>43</v>
      </c>
      <c r="Y2974" t="s">
        <v>43</v>
      </c>
      <c r="Z2974">
        <v>0</v>
      </c>
      <c r="AA2974" t="s">
        <v>45</v>
      </c>
      <c r="AB2974" t="s">
        <v>43</v>
      </c>
      <c r="AC2974" t="s">
        <v>43</v>
      </c>
    </row>
    <row r="2975" spans="1:29" x14ac:dyDescent="0.3">
      <c r="A2975" s="2">
        <v>45154.479722222219</v>
      </c>
      <c r="B2975" t="s">
        <v>29</v>
      </c>
      <c r="C2975" s="4" t="s">
        <v>3533</v>
      </c>
      <c r="D2975" t="s">
        <v>54</v>
      </c>
      <c r="E2975" t="s">
        <v>64</v>
      </c>
      <c r="F2975" t="s">
        <v>47</v>
      </c>
      <c r="G2975" t="s">
        <v>34</v>
      </c>
      <c r="H2975" t="s">
        <v>35</v>
      </c>
      <c r="I2975" t="s">
        <v>36</v>
      </c>
      <c r="J2975">
        <v>3</v>
      </c>
      <c r="K2975" t="s">
        <v>48</v>
      </c>
      <c r="L2975" t="s">
        <v>49</v>
      </c>
      <c r="M2975" t="s">
        <v>515</v>
      </c>
      <c r="N2975" t="s">
        <v>1306</v>
      </c>
      <c r="O2975" t="s">
        <v>41</v>
      </c>
      <c r="P2975" t="s">
        <v>52</v>
      </c>
      <c r="Q2975" t="s">
        <v>481</v>
      </c>
      <c r="R2975" t="s">
        <v>34</v>
      </c>
      <c r="S2975" t="s">
        <v>3534</v>
      </c>
      <c r="T2975">
        <v>3140</v>
      </c>
      <c r="U2975">
        <v>131150</v>
      </c>
      <c r="V2975">
        <v>0</v>
      </c>
      <c r="W2975" t="s">
        <v>44</v>
      </c>
      <c r="X2975" t="s">
        <v>43</v>
      </c>
      <c r="Y2975" t="s">
        <v>43</v>
      </c>
      <c r="Z2975">
        <v>0</v>
      </c>
      <c r="AA2975" t="s">
        <v>45</v>
      </c>
      <c r="AB2975" t="s">
        <v>43</v>
      </c>
      <c r="AC2975" t="s">
        <v>43</v>
      </c>
    </row>
    <row r="2976" spans="1:29" x14ac:dyDescent="0.3">
      <c r="A2976" s="2">
        <v>45154.483576388891</v>
      </c>
      <c r="B2976" t="s">
        <v>29</v>
      </c>
      <c r="C2976" s="4" t="s">
        <v>3533</v>
      </c>
      <c r="D2976" t="s">
        <v>54</v>
      </c>
      <c r="E2976" t="s">
        <v>68</v>
      </c>
      <c r="F2976" t="s">
        <v>33</v>
      </c>
      <c r="G2976" t="s">
        <v>34</v>
      </c>
      <c r="H2976" t="s">
        <v>35</v>
      </c>
      <c r="I2976" t="s">
        <v>36</v>
      </c>
      <c r="J2976">
        <v>2</v>
      </c>
      <c r="K2976" t="s">
        <v>499</v>
      </c>
      <c r="L2976" t="s">
        <v>49</v>
      </c>
      <c r="M2976" t="s">
        <v>505</v>
      </c>
      <c r="N2976" t="s">
        <v>698</v>
      </c>
      <c r="O2976" t="s">
        <v>41</v>
      </c>
      <c r="P2976" t="s">
        <v>42</v>
      </c>
      <c r="Q2976" t="s">
        <v>35</v>
      </c>
      <c r="R2976" t="s">
        <v>34</v>
      </c>
      <c r="S2976" t="s">
        <v>3535</v>
      </c>
      <c r="T2976">
        <v>2630</v>
      </c>
      <c r="U2976">
        <v>7190</v>
      </c>
      <c r="V2976">
        <v>0</v>
      </c>
      <c r="W2976" t="s">
        <v>44</v>
      </c>
      <c r="X2976" t="s">
        <v>43</v>
      </c>
      <c r="Y2976" t="s">
        <v>43</v>
      </c>
      <c r="Z2976">
        <v>0</v>
      </c>
      <c r="AA2976" t="s">
        <v>45</v>
      </c>
      <c r="AB2976" t="s">
        <v>43</v>
      </c>
      <c r="AC2976" t="s">
        <v>43</v>
      </c>
    </row>
    <row r="2977" spans="1:29" x14ac:dyDescent="0.3">
      <c r="A2977" s="2">
        <v>45154.485601851848</v>
      </c>
      <c r="B2977" t="s">
        <v>29</v>
      </c>
      <c r="C2977" s="4" t="s">
        <v>3536</v>
      </c>
      <c r="D2977" t="s">
        <v>31</v>
      </c>
      <c r="E2977" t="s">
        <v>32</v>
      </c>
      <c r="F2977" t="s">
        <v>33</v>
      </c>
      <c r="G2977" t="s">
        <v>495</v>
      </c>
      <c r="H2977" t="s">
        <v>35</v>
      </c>
      <c r="I2977" t="s">
        <v>36</v>
      </c>
      <c r="J2977">
        <v>8</v>
      </c>
      <c r="K2977" t="s">
        <v>48</v>
      </c>
      <c r="L2977" t="s">
        <v>49</v>
      </c>
      <c r="M2977" t="s">
        <v>505</v>
      </c>
      <c r="N2977" t="s">
        <v>1515</v>
      </c>
      <c r="O2977" t="s">
        <v>41</v>
      </c>
      <c r="P2977" t="s">
        <v>52</v>
      </c>
      <c r="Q2977" t="s">
        <v>481</v>
      </c>
      <c r="R2977" t="s">
        <v>495</v>
      </c>
      <c r="S2977" t="s">
        <v>3537</v>
      </c>
      <c r="T2977">
        <v>4150</v>
      </c>
      <c r="U2977">
        <v>151</v>
      </c>
      <c r="V2977">
        <v>0</v>
      </c>
      <c r="W2977" t="s">
        <v>44</v>
      </c>
      <c r="X2977" t="s">
        <v>43</v>
      </c>
      <c r="Y2977" t="s">
        <v>43</v>
      </c>
      <c r="Z2977">
        <v>0</v>
      </c>
      <c r="AA2977" t="s">
        <v>45</v>
      </c>
      <c r="AB2977" t="s">
        <v>43</v>
      </c>
      <c r="AC2977" t="s">
        <v>43</v>
      </c>
    </row>
    <row r="2978" spans="1:29" x14ac:dyDescent="0.3">
      <c r="A2978" s="2">
        <v>45154.490416666667</v>
      </c>
      <c r="B2978" t="s">
        <v>29</v>
      </c>
      <c r="C2978" s="4" t="s">
        <v>3538</v>
      </c>
      <c r="D2978" t="s">
        <v>31</v>
      </c>
      <c r="E2978" t="s">
        <v>32</v>
      </c>
      <c r="F2978" t="s">
        <v>33</v>
      </c>
      <c r="G2978" t="s">
        <v>34</v>
      </c>
      <c r="H2978" t="s">
        <v>35</v>
      </c>
      <c r="I2978" t="s">
        <v>36</v>
      </c>
      <c r="J2978">
        <v>7</v>
      </c>
      <c r="K2978" t="s">
        <v>48</v>
      </c>
      <c r="L2978" t="s">
        <v>49</v>
      </c>
      <c r="M2978" t="s">
        <v>490</v>
      </c>
      <c r="N2978" t="s">
        <v>938</v>
      </c>
      <c r="O2978" t="s">
        <v>41</v>
      </c>
      <c r="P2978" t="s">
        <v>42</v>
      </c>
      <c r="Q2978" t="s">
        <v>481</v>
      </c>
      <c r="R2978" t="s">
        <v>34</v>
      </c>
      <c r="S2978" t="s">
        <v>3539</v>
      </c>
      <c r="T2978">
        <v>50</v>
      </c>
      <c r="U2978">
        <v>151</v>
      </c>
      <c r="V2978">
        <v>0</v>
      </c>
      <c r="W2978" t="s">
        <v>44</v>
      </c>
      <c r="X2978" t="s">
        <v>43</v>
      </c>
      <c r="Y2978" t="s">
        <v>43</v>
      </c>
      <c r="Z2978">
        <v>0</v>
      </c>
      <c r="AA2978" t="s">
        <v>45</v>
      </c>
      <c r="AB2978" t="s">
        <v>43</v>
      </c>
      <c r="AC2978" t="s">
        <v>43</v>
      </c>
    </row>
    <row r="2979" spans="1:29" x14ac:dyDescent="0.3">
      <c r="A2979" s="2">
        <v>45154.494062500002</v>
      </c>
      <c r="B2979" t="s">
        <v>29</v>
      </c>
      <c r="C2979" s="4" t="s">
        <v>3540</v>
      </c>
      <c r="D2979" t="s">
        <v>31</v>
      </c>
      <c r="E2979" t="s">
        <v>68</v>
      </c>
      <c r="F2979" t="s">
        <v>122</v>
      </c>
      <c r="G2979" t="s">
        <v>34</v>
      </c>
      <c r="H2979" t="s">
        <v>35</v>
      </c>
      <c r="I2979" t="s">
        <v>36</v>
      </c>
      <c r="J2979">
        <v>4</v>
      </c>
      <c r="K2979" t="s">
        <v>48</v>
      </c>
      <c r="L2979" t="s">
        <v>49</v>
      </c>
      <c r="M2979" t="s">
        <v>621</v>
      </c>
      <c r="N2979" t="s">
        <v>3541</v>
      </c>
      <c r="O2979" t="s">
        <v>41</v>
      </c>
      <c r="P2979" t="s">
        <v>66</v>
      </c>
      <c r="Q2979" t="s">
        <v>481</v>
      </c>
      <c r="R2979" t="s">
        <v>34</v>
      </c>
      <c r="S2979" t="s">
        <v>3542</v>
      </c>
      <c r="T2979">
        <v>50</v>
      </c>
      <c r="U2979">
        <v>151</v>
      </c>
      <c r="V2979">
        <v>0</v>
      </c>
      <c r="W2979" t="s">
        <v>44</v>
      </c>
      <c r="X2979" t="s">
        <v>43</v>
      </c>
      <c r="Y2979" t="s">
        <v>43</v>
      </c>
      <c r="Z2979">
        <v>0</v>
      </c>
      <c r="AA2979" t="s">
        <v>45</v>
      </c>
      <c r="AB2979" t="s">
        <v>43</v>
      </c>
      <c r="AC2979" t="s">
        <v>43</v>
      </c>
    </row>
    <row r="2980" spans="1:29" x14ac:dyDescent="0.3">
      <c r="A2980" s="2">
        <v>45154.498287037037</v>
      </c>
      <c r="B2980" t="s">
        <v>29</v>
      </c>
      <c r="C2980" s="4" t="s">
        <v>298</v>
      </c>
      <c r="D2980" t="s">
        <v>31</v>
      </c>
      <c r="E2980" t="s">
        <v>73</v>
      </c>
      <c r="F2980" t="s">
        <v>122</v>
      </c>
      <c r="G2980" t="s">
        <v>34</v>
      </c>
      <c r="H2980" t="s">
        <v>35</v>
      </c>
      <c r="I2980" t="s">
        <v>36</v>
      </c>
      <c r="J2980">
        <v>7</v>
      </c>
      <c r="K2980" t="s">
        <v>48</v>
      </c>
      <c r="L2980" t="s">
        <v>69</v>
      </c>
      <c r="M2980" t="s">
        <v>493</v>
      </c>
      <c r="N2980" t="s">
        <v>668</v>
      </c>
      <c r="O2980" t="s">
        <v>41</v>
      </c>
      <c r="P2980" t="s">
        <v>66</v>
      </c>
      <c r="Q2980" t="s">
        <v>35</v>
      </c>
      <c r="R2980" t="s">
        <v>495</v>
      </c>
      <c r="S2980" t="s">
        <v>3543</v>
      </c>
      <c r="T2980">
        <v>2125</v>
      </c>
      <c r="U2980">
        <v>131150</v>
      </c>
      <c r="V2980">
        <v>0</v>
      </c>
      <c r="W2980" t="s">
        <v>44</v>
      </c>
      <c r="X2980" t="s">
        <v>43</v>
      </c>
      <c r="Y2980" t="s">
        <v>43</v>
      </c>
      <c r="Z2980">
        <v>0</v>
      </c>
      <c r="AA2980" t="s">
        <v>45</v>
      </c>
      <c r="AB2980" t="s">
        <v>43</v>
      </c>
      <c r="AC2980" t="s">
        <v>43</v>
      </c>
    </row>
    <row r="2981" spans="1:29" x14ac:dyDescent="0.3">
      <c r="A2981" s="2">
        <v>45154.499826388892</v>
      </c>
      <c r="B2981" t="s">
        <v>29</v>
      </c>
      <c r="C2981" s="4" t="s">
        <v>3533</v>
      </c>
      <c r="D2981" t="s">
        <v>31</v>
      </c>
      <c r="E2981" t="s">
        <v>64</v>
      </c>
      <c r="F2981" t="s">
        <v>122</v>
      </c>
      <c r="G2981" t="s">
        <v>34</v>
      </c>
      <c r="H2981" t="s">
        <v>57</v>
      </c>
      <c r="I2981" t="s">
        <v>36</v>
      </c>
      <c r="J2981">
        <v>5</v>
      </c>
      <c r="K2981" t="s">
        <v>123</v>
      </c>
      <c r="L2981" t="s">
        <v>49</v>
      </c>
      <c r="M2981" t="s">
        <v>515</v>
      </c>
      <c r="N2981" t="s">
        <v>1268</v>
      </c>
      <c r="O2981" t="s">
        <v>41</v>
      </c>
      <c r="P2981" t="s">
        <v>62</v>
      </c>
      <c r="Q2981" t="s">
        <v>481</v>
      </c>
      <c r="R2981" t="s">
        <v>495</v>
      </c>
      <c r="S2981" t="s">
        <v>3544</v>
      </c>
      <c r="T2981">
        <v>50</v>
      </c>
      <c r="U2981">
        <v>131150</v>
      </c>
      <c r="V2981">
        <v>0</v>
      </c>
      <c r="W2981" t="s">
        <v>44</v>
      </c>
      <c r="X2981" t="s">
        <v>43</v>
      </c>
      <c r="Y2981" t="s">
        <v>43</v>
      </c>
      <c r="Z2981">
        <v>0</v>
      </c>
      <c r="AA2981" t="s">
        <v>45</v>
      </c>
      <c r="AB2981" t="s">
        <v>43</v>
      </c>
      <c r="AC2981" t="s">
        <v>43</v>
      </c>
    </row>
    <row r="2982" spans="1:29" x14ac:dyDescent="0.3">
      <c r="A2982" s="2">
        <v>45154.502372685187</v>
      </c>
      <c r="B2982" t="s">
        <v>29</v>
      </c>
      <c r="C2982" s="4" t="s">
        <v>3545</v>
      </c>
      <c r="D2982" t="s">
        <v>31</v>
      </c>
      <c r="E2982" t="s">
        <v>73</v>
      </c>
      <c r="F2982" t="s">
        <v>33</v>
      </c>
      <c r="G2982" t="s">
        <v>34</v>
      </c>
      <c r="H2982" t="s">
        <v>35</v>
      </c>
      <c r="I2982" t="s">
        <v>58</v>
      </c>
      <c r="J2982">
        <v>1</v>
      </c>
      <c r="K2982" t="s">
        <v>48</v>
      </c>
      <c r="L2982" t="s">
        <v>69</v>
      </c>
      <c r="M2982" t="s">
        <v>511</v>
      </c>
      <c r="N2982" t="s">
        <v>787</v>
      </c>
      <c r="O2982" t="s">
        <v>125</v>
      </c>
      <c r="P2982" t="s">
        <v>77</v>
      </c>
      <c r="Q2982" t="s">
        <v>481</v>
      </c>
      <c r="R2982" t="s">
        <v>34</v>
      </c>
      <c r="S2982" t="s">
        <v>3546</v>
      </c>
      <c r="T2982">
        <v>3140</v>
      </c>
      <c r="U2982">
        <v>7190</v>
      </c>
      <c r="V2982">
        <v>0</v>
      </c>
      <c r="W2982" t="s">
        <v>44</v>
      </c>
      <c r="X2982" t="s">
        <v>43</v>
      </c>
      <c r="Y2982" t="s">
        <v>43</v>
      </c>
      <c r="Z2982">
        <v>0</v>
      </c>
      <c r="AA2982" t="s">
        <v>45</v>
      </c>
      <c r="AB2982" t="s">
        <v>43</v>
      </c>
      <c r="AC2982" t="s">
        <v>43</v>
      </c>
    </row>
    <row r="2983" spans="1:29" x14ac:dyDescent="0.3">
      <c r="A2983" s="2">
        <v>45154.505347222221</v>
      </c>
      <c r="B2983" t="s">
        <v>29</v>
      </c>
      <c r="C2983" s="4" t="s">
        <v>3533</v>
      </c>
      <c r="D2983" t="s">
        <v>54</v>
      </c>
      <c r="E2983" t="s">
        <v>73</v>
      </c>
      <c r="F2983" t="s">
        <v>122</v>
      </c>
      <c r="G2983" t="s">
        <v>34</v>
      </c>
      <c r="H2983" t="s">
        <v>35</v>
      </c>
      <c r="I2983" t="s">
        <v>36</v>
      </c>
      <c r="J2983">
        <v>10</v>
      </c>
      <c r="K2983" t="s">
        <v>48</v>
      </c>
      <c r="L2983" t="s">
        <v>69</v>
      </c>
      <c r="M2983" t="s">
        <v>511</v>
      </c>
      <c r="N2983" t="s">
        <v>1213</v>
      </c>
      <c r="O2983" t="s">
        <v>41</v>
      </c>
      <c r="P2983" t="s">
        <v>66</v>
      </c>
      <c r="Q2983" t="s">
        <v>481</v>
      </c>
      <c r="R2983" t="s">
        <v>34</v>
      </c>
      <c r="S2983" t="s">
        <v>3547</v>
      </c>
      <c r="T2983">
        <v>50</v>
      </c>
      <c r="U2983">
        <v>91110</v>
      </c>
      <c r="V2983">
        <v>0</v>
      </c>
      <c r="W2983" t="s">
        <v>44</v>
      </c>
      <c r="X2983" t="s">
        <v>43</v>
      </c>
      <c r="Y2983" t="s">
        <v>43</v>
      </c>
      <c r="Z2983">
        <v>0</v>
      </c>
      <c r="AA2983" t="s">
        <v>45</v>
      </c>
      <c r="AB2983" t="s">
        <v>43</v>
      </c>
      <c r="AC2983" t="s">
        <v>43</v>
      </c>
    </row>
    <row r="2984" spans="1:29" x14ac:dyDescent="0.3">
      <c r="A2984" s="2">
        <v>45154.506354166668</v>
      </c>
      <c r="B2984" t="s">
        <v>29</v>
      </c>
      <c r="C2984" s="4" t="s">
        <v>3533</v>
      </c>
      <c r="D2984" t="s">
        <v>54</v>
      </c>
      <c r="E2984" t="s">
        <v>68</v>
      </c>
      <c r="F2984" t="s">
        <v>122</v>
      </c>
      <c r="G2984" t="s">
        <v>34</v>
      </c>
      <c r="H2984" t="s">
        <v>35</v>
      </c>
      <c r="I2984" t="s">
        <v>36</v>
      </c>
      <c r="J2984">
        <v>5</v>
      </c>
      <c r="K2984" t="s">
        <v>499</v>
      </c>
      <c r="L2984" t="s">
        <v>49</v>
      </c>
      <c r="M2984" t="s">
        <v>511</v>
      </c>
      <c r="N2984" t="s">
        <v>2551</v>
      </c>
      <c r="O2984" t="s">
        <v>41</v>
      </c>
      <c r="P2984" t="s">
        <v>52</v>
      </c>
      <c r="Q2984" t="s">
        <v>481</v>
      </c>
      <c r="R2984" t="s">
        <v>34</v>
      </c>
      <c r="S2984" t="s">
        <v>3548</v>
      </c>
      <c r="T2984">
        <v>2630</v>
      </c>
      <c r="U2984">
        <v>91110</v>
      </c>
      <c r="V2984">
        <v>0</v>
      </c>
      <c r="W2984" t="s">
        <v>44</v>
      </c>
      <c r="X2984" t="s">
        <v>43</v>
      </c>
      <c r="Y2984" t="s">
        <v>43</v>
      </c>
      <c r="Z2984">
        <v>0</v>
      </c>
      <c r="AA2984" t="s">
        <v>45</v>
      </c>
      <c r="AB2984" t="s">
        <v>43</v>
      </c>
      <c r="AC2984" t="s">
        <v>43</v>
      </c>
    </row>
    <row r="2985" spans="1:29" x14ac:dyDescent="0.3">
      <c r="A2985" s="2">
        <v>45154.523668981477</v>
      </c>
      <c r="B2985" t="s">
        <v>236</v>
      </c>
      <c r="C2985" s="4" t="s">
        <v>720</v>
      </c>
      <c r="D2985" t="s">
        <v>31</v>
      </c>
      <c r="E2985" t="s">
        <v>68</v>
      </c>
      <c r="F2985" t="s">
        <v>33</v>
      </c>
      <c r="G2985" t="s">
        <v>34</v>
      </c>
      <c r="H2985" t="s">
        <v>35</v>
      </c>
      <c r="I2985" t="s">
        <v>36</v>
      </c>
      <c r="J2985">
        <v>7</v>
      </c>
      <c r="K2985" t="s">
        <v>123</v>
      </c>
      <c r="L2985" t="s">
        <v>69</v>
      </c>
      <c r="M2985" t="s">
        <v>505</v>
      </c>
      <c r="N2985" t="s">
        <v>663</v>
      </c>
      <c r="O2985" t="s">
        <v>113</v>
      </c>
      <c r="P2985" t="s">
        <v>95</v>
      </c>
      <c r="Q2985" t="s">
        <v>35</v>
      </c>
      <c r="R2985" t="s">
        <v>495</v>
      </c>
      <c r="S2985" t="s">
        <v>3549</v>
      </c>
      <c r="T2985">
        <v>3140</v>
      </c>
      <c r="U2985">
        <v>7190</v>
      </c>
      <c r="V2985">
        <v>0</v>
      </c>
      <c r="W2985" t="s">
        <v>44</v>
      </c>
      <c r="X2985" t="s">
        <v>43</v>
      </c>
      <c r="Y2985" t="s">
        <v>43</v>
      </c>
      <c r="Z2985">
        <v>0</v>
      </c>
      <c r="AA2985" t="s">
        <v>45</v>
      </c>
      <c r="AB2985" t="s">
        <v>43</v>
      </c>
      <c r="AC2985" t="s">
        <v>43</v>
      </c>
    </row>
    <row r="2986" spans="1:29" x14ac:dyDescent="0.3">
      <c r="A2986" s="2">
        <v>45154.564074074071</v>
      </c>
      <c r="B2986" t="s">
        <v>29</v>
      </c>
      <c r="C2986" s="4" t="s">
        <v>3550</v>
      </c>
      <c r="D2986" t="s">
        <v>54</v>
      </c>
      <c r="E2986" t="s">
        <v>73</v>
      </c>
      <c r="F2986" t="s">
        <v>33</v>
      </c>
      <c r="G2986" t="s">
        <v>56</v>
      </c>
      <c r="H2986" t="s">
        <v>57</v>
      </c>
      <c r="I2986" t="s">
        <v>36</v>
      </c>
      <c r="J2986">
        <v>1</v>
      </c>
      <c r="K2986" t="s">
        <v>81</v>
      </c>
      <c r="L2986" t="s">
        <v>69</v>
      </c>
      <c r="M2986" t="s">
        <v>560</v>
      </c>
      <c r="N2986" t="s">
        <v>2283</v>
      </c>
      <c r="O2986" t="s">
        <v>41</v>
      </c>
      <c r="P2986" t="s">
        <v>66</v>
      </c>
      <c r="Q2986" t="s">
        <v>481</v>
      </c>
      <c r="R2986" t="s">
        <v>507</v>
      </c>
      <c r="S2986" t="s">
        <v>3551</v>
      </c>
      <c r="T2986">
        <v>510</v>
      </c>
      <c r="U2986">
        <v>7190</v>
      </c>
      <c r="V2986">
        <v>0</v>
      </c>
      <c r="W2986" t="s">
        <v>44</v>
      </c>
      <c r="X2986" t="s">
        <v>43</v>
      </c>
      <c r="Y2986" t="s">
        <v>43</v>
      </c>
      <c r="Z2986">
        <v>0</v>
      </c>
      <c r="AA2986" t="s">
        <v>45</v>
      </c>
      <c r="AB2986" t="s">
        <v>43</v>
      </c>
      <c r="AC2986" t="s">
        <v>43</v>
      </c>
    </row>
    <row r="2987" spans="1:29" x14ac:dyDescent="0.3">
      <c r="A2987" s="2">
        <v>45154.570196759261</v>
      </c>
      <c r="B2987" t="s">
        <v>29</v>
      </c>
      <c r="C2987" s="4" t="s">
        <v>3552</v>
      </c>
      <c r="D2987" t="s">
        <v>54</v>
      </c>
      <c r="E2987" t="s">
        <v>73</v>
      </c>
      <c r="F2987" t="s">
        <v>122</v>
      </c>
      <c r="G2987" t="s">
        <v>34</v>
      </c>
      <c r="H2987" t="s">
        <v>35</v>
      </c>
      <c r="I2987" t="s">
        <v>36</v>
      </c>
      <c r="J2987">
        <v>5</v>
      </c>
      <c r="K2987" t="s">
        <v>81</v>
      </c>
      <c r="L2987" t="s">
        <v>38</v>
      </c>
      <c r="M2987" t="s">
        <v>505</v>
      </c>
      <c r="N2987" t="s">
        <v>663</v>
      </c>
      <c r="O2987" t="s">
        <v>113</v>
      </c>
      <c r="P2987" t="s">
        <v>88</v>
      </c>
      <c r="Q2987" t="s">
        <v>35</v>
      </c>
      <c r="R2987" t="s">
        <v>34</v>
      </c>
      <c r="S2987" t="s">
        <v>3553</v>
      </c>
      <c r="T2987">
        <v>50</v>
      </c>
      <c r="U2987">
        <v>5070</v>
      </c>
      <c r="V2987">
        <v>0</v>
      </c>
      <c r="W2987" t="s">
        <v>44</v>
      </c>
      <c r="X2987" t="s">
        <v>43</v>
      </c>
      <c r="Y2987" t="s">
        <v>43</v>
      </c>
      <c r="Z2987">
        <v>0</v>
      </c>
      <c r="AA2987" t="s">
        <v>45</v>
      </c>
      <c r="AB2987" t="s">
        <v>43</v>
      </c>
      <c r="AC2987" t="s">
        <v>43</v>
      </c>
    </row>
    <row r="2988" spans="1:29" x14ac:dyDescent="0.3">
      <c r="A2988" s="2">
        <v>45154.575555555559</v>
      </c>
      <c r="B2988" t="s">
        <v>29</v>
      </c>
      <c r="C2988" s="4" t="s">
        <v>3533</v>
      </c>
      <c r="D2988" t="s">
        <v>54</v>
      </c>
      <c r="E2988" t="s">
        <v>73</v>
      </c>
      <c r="F2988" t="s">
        <v>122</v>
      </c>
      <c r="G2988" t="s">
        <v>34</v>
      </c>
      <c r="H2988" t="s">
        <v>35</v>
      </c>
      <c r="I2988" t="s">
        <v>36</v>
      </c>
      <c r="J2988">
        <v>6</v>
      </c>
      <c r="K2988" t="s">
        <v>48</v>
      </c>
      <c r="L2988" t="s">
        <v>69</v>
      </c>
      <c r="M2988" t="s">
        <v>500</v>
      </c>
      <c r="N2988" t="s">
        <v>1096</v>
      </c>
      <c r="O2988" t="s">
        <v>85</v>
      </c>
      <c r="P2988" t="s">
        <v>52</v>
      </c>
      <c r="Q2988" t="s">
        <v>481</v>
      </c>
      <c r="R2988" t="s">
        <v>34</v>
      </c>
      <c r="S2988" t="s">
        <v>3554</v>
      </c>
      <c r="T2988">
        <v>2630</v>
      </c>
      <c r="U2988">
        <v>91110</v>
      </c>
      <c r="V2988">
        <v>0</v>
      </c>
      <c r="W2988" t="s">
        <v>44</v>
      </c>
      <c r="X2988" t="s">
        <v>43</v>
      </c>
      <c r="Y2988" t="s">
        <v>43</v>
      </c>
      <c r="Z2988">
        <v>0</v>
      </c>
      <c r="AA2988" t="s">
        <v>45</v>
      </c>
      <c r="AB2988" t="s">
        <v>43</v>
      </c>
      <c r="AC2988" t="s">
        <v>43</v>
      </c>
    </row>
    <row r="2989" spans="1:29" x14ac:dyDescent="0.3">
      <c r="A2989" s="2">
        <v>45154.577268518522</v>
      </c>
      <c r="B2989" t="s">
        <v>29</v>
      </c>
      <c r="C2989" s="4" t="s">
        <v>3533</v>
      </c>
      <c r="D2989" t="s">
        <v>31</v>
      </c>
      <c r="E2989" t="s">
        <v>73</v>
      </c>
      <c r="F2989" t="s">
        <v>33</v>
      </c>
      <c r="G2989" t="s">
        <v>34</v>
      </c>
      <c r="H2989" t="s">
        <v>35</v>
      </c>
      <c r="I2989" t="s">
        <v>36</v>
      </c>
      <c r="J2989">
        <v>5</v>
      </c>
      <c r="K2989" t="s">
        <v>123</v>
      </c>
      <c r="L2989" t="s">
        <v>49</v>
      </c>
      <c r="M2989" t="s">
        <v>684</v>
      </c>
      <c r="N2989" t="s">
        <v>578</v>
      </c>
      <c r="O2989" t="s">
        <v>85</v>
      </c>
      <c r="P2989" t="s">
        <v>156</v>
      </c>
      <c r="Q2989" t="s">
        <v>481</v>
      </c>
      <c r="R2989" t="s">
        <v>34</v>
      </c>
      <c r="S2989" t="s">
        <v>3555</v>
      </c>
      <c r="T2989">
        <v>4150</v>
      </c>
      <c r="U2989">
        <v>7190</v>
      </c>
      <c r="V2989">
        <v>0</v>
      </c>
      <c r="W2989" t="s">
        <v>44</v>
      </c>
      <c r="X2989" t="s">
        <v>43</v>
      </c>
      <c r="Y2989" t="s">
        <v>43</v>
      </c>
      <c r="Z2989">
        <v>0</v>
      </c>
      <c r="AA2989" t="s">
        <v>45</v>
      </c>
      <c r="AB2989" t="s">
        <v>43</v>
      </c>
      <c r="AC2989" t="s">
        <v>43</v>
      </c>
    </row>
    <row r="2990" spans="1:29" x14ac:dyDescent="0.3">
      <c r="A2990" s="2">
        <v>45154.602141203701</v>
      </c>
      <c r="B2990" t="s">
        <v>29</v>
      </c>
      <c r="C2990" s="4" t="s">
        <v>677</v>
      </c>
      <c r="D2990" t="s">
        <v>31</v>
      </c>
      <c r="E2990" t="s">
        <v>32</v>
      </c>
      <c r="F2990" t="s">
        <v>33</v>
      </c>
      <c r="G2990" t="s">
        <v>34</v>
      </c>
      <c r="H2990" t="s">
        <v>35</v>
      </c>
      <c r="I2990" t="s">
        <v>58</v>
      </c>
      <c r="J2990">
        <v>8</v>
      </c>
      <c r="K2990" t="s">
        <v>48</v>
      </c>
      <c r="L2990" t="s">
        <v>49</v>
      </c>
      <c r="M2990" t="s">
        <v>560</v>
      </c>
      <c r="N2990" t="s">
        <v>1010</v>
      </c>
      <c r="O2990" t="s">
        <v>85</v>
      </c>
      <c r="P2990" t="s">
        <v>42</v>
      </c>
      <c r="Q2990" t="s">
        <v>35</v>
      </c>
      <c r="R2990" t="s">
        <v>34</v>
      </c>
      <c r="S2990" t="s">
        <v>3556</v>
      </c>
      <c r="T2990">
        <v>4150</v>
      </c>
      <c r="U2990">
        <v>91110</v>
      </c>
      <c r="V2990">
        <v>0</v>
      </c>
      <c r="W2990" t="s">
        <v>44</v>
      </c>
      <c r="X2990" t="s">
        <v>43</v>
      </c>
      <c r="Y2990" t="s">
        <v>43</v>
      </c>
      <c r="Z2990">
        <v>0</v>
      </c>
      <c r="AA2990" t="s">
        <v>45</v>
      </c>
      <c r="AB2990" t="s">
        <v>43</v>
      </c>
      <c r="AC2990" t="s">
        <v>43</v>
      </c>
    </row>
    <row r="2991" spans="1:29" x14ac:dyDescent="0.3">
      <c r="A2991" s="2">
        <v>45154.610601851848</v>
      </c>
      <c r="B2991" t="s">
        <v>29</v>
      </c>
      <c r="C2991" s="4" t="s">
        <v>523</v>
      </c>
      <c r="D2991" t="s">
        <v>31</v>
      </c>
      <c r="E2991" t="s">
        <v>55</v>
      </c>
      <c r="F2991" t="s">
        <v>47</v>
      </c>
      <c r="G2991" t="s">
        <v>495</v>
      </c>
      <c r="H2991" t="s">
        <v>35</v>
      </c>
      <c r="I2991" t="s">
        <v>58</v>
      </c>
      <c r="J2991">
        <v>8</v>
      </c>
      <c r="K2991" t="s">
        <v>81</v>
      </c>
      <c r="L2991" t="s">
        <v>69</v>
      </c>
      <c r="M2991" t="s">
        <v>560</v>
      </c>
      <c r="N2991" t="s">
        <v>622</v>
      </c>
      <c r="O2991" t="s">
        <v>125</v>
      </c>
      <c r="P2991" t="s">
        <v>62</v>
      </c>
      <c r="Q2991" t="s">
        <v>35</v>
      </c>
      <c r="R2991" t="s">
        <v>495</v>
      </c>
      <c r="S2991" t="s">
        <v>3557</v>
      </c>
      <c r="T2991">
        <v>3140</v>
      </c>
      <c r="U2991">
        <v>111130</v>
      </c>
      <c r="V2991">
        <v>0</v>
      </c>
      <c r="W2991" t="s">
        <v>44</v>
      </c>
      <c r="X2991" t="s">
        <v>43</v>
      </c>
      <c r="Y2991" t="s">
        <v>43</v>
      </c>
      <c r="Z2991">
        <v>0</v>
      </c>
      <c r="AA2991" t="s">
        <v>45</v>
      </c>
      <c r="AB2991" t="s">
        <v>43</v>
      </c>
      <c r="AC2991" t="s">
        <v>43</v>
      </c>
    </row>
    <row r="2992" spans="1:29" x14ac:dyDescent="0.3">
      <c r="A2992" s="2">
        <v>45154.625335648147</v>
      </c>
      <c r="B2992" t="s">
        <v>29</v>
      </c>
      <c r="C2992" s="4" t="s">
        <v>3558</v>
      </c>
      <c r="D2992" t="s">
        <v>54</v>
      </c>
      <c r="E2992" t="s">
        <v>32</v>
      </c>
      <c r="F2992" t="s">
        <v>33</v>
      </c>
      <c r="G2992" t="s">
        <v>34</v>
      </c>
      <c r="H2992" t="s">
        <v>35</v>
      </c>
      <c r="I2992" t="s">
        <v>36</v>
      </c>
      <c r="J2992">
        <v>4</v>
      </c>
      <c r="K2992" t="s">
        <v>48</v>
      </c>
      <c r="L2992" t="s">
        <v>49</v>
      </c>
      <c r="M2992" t="s">
        <v>515</v>
      </c>
      <c r="N2992" t="s">
        <v>536</v>
      </c>
      <c r="O2992" t="s">
        <v>41</v>
      </c>
      <c r="P2992" t="s">
        <v>109</v>
      </c>
      <c r="Q2992" t="s">
        <v>481</v>
      </c>
      <c r="R2992" t="s">
        <v>495</v>
      </c>
      <c r="S2992" t="s">
        <v>3559</v>
      </c>
      <c r="T2992">
        <v>4150</v>
      </c>
      <c r="U2992">
        <v>5070</v>
      </c>
      <c r="V2992">
        <v>0</v>
      </c>
      <c r="W2992" t="s">
        <v>44</v>
      </c>
      <c r="X2992" t="s">
        <v>43</v>
      </c>
      <c r="Y2992" t="s">
        <v>43</v>
      </c>
      <c r="Z2992">
        <v>0</v>
      </c>
      <c r="AA2992" t="s">
        <v>45</v>
      </c>
      <c r="AB2992" t="s">
        <v>43</v>
      </c>
      <c r="AC2992" t="s">
        <v>43</v>
      </c>
    </row>
    <row r="2993" spans="1:29" x14ac:dyDescent="0.3">
      <c r="A2993" s="2">
        <v>45154.641550925917</v>
      </c>
      <c r="B2993" t="s">
        <v>29</v>
      </c>
      <c r="C2993" s="4" t="s">
        <v>3560</v>
      </c>
      <c r="D2993" t="s">
        <v>54</v>
      </c>
      <c r="E2993" t="s">
        <v>55</v>
      </c>
      <c r="F2993" t="s">
        <v>33</v>
      </c>
      <c r="G2993" t="s">
        <v>34</v>
      </c>
      <c r="H2993" t="s">
        <v>57</v>
      </c>
      <c r="I2993" t="s">
        <v>58</v>
      </c>
      <c r="J2993">
        <v>5</v>
      </c>
      <c r="K2993" t="s">
        <v>48</v>
      </c>
      <c r="L2993" t="s">
        <v>49</v>
      </c>
      <c r="M2993" t="s">
        <v>560</v>
      </c>
      <c r="N2993" t="s">
        <v>550</v>
      </c>
      <c r="O2993" t="s">
        <v>41</v>
      </c>
      <c r="P2993" t="s">
        <v>133</v>
      </c>
      <c r="Q2993" t="s">
        <v>35</v>
      </c>
      <c r="R2993" t="s">
        <v>34</v>
      </c>
      <c r="S2993" t="s">
        <v>3561</v>
      </c>
      <c r="T2993">
        <v>2630</v>
      </c>
      <c r="U2993">
        <v>91110</v>
      </c>
      <c r="V2993">
        <v>0</v>
      </c>
      <c r="W2993" t="s">
        <v>44</v>
      </c>
      <c r="X2993" t="s">
        <v>43</v>
      </c>
      <c r="Y2993" t="s">
        <v>43</v>
      </c>
      <c r="Z2993">
        <v>0</v>
      </c>
      <c r="AA2993" t="s">
        <v>45</v>
      </c>
      <c r="AB2993" t="s">
        <v>43</v>
      </c>
      <c r="AC2993" t="s">
        <v>43</v>
      </c>
    </row>
    <row r="2994" spans="1:29" x14ac:dyDescent="0.3">
      <c r="A2994" s="2">
        <v>45154.682638888888</v>
      </c>
      <c r="B2994" t="s">
        <v>29</v>
      </c>
      <c r="C2994" s="4" t="s">
        <v>3562</v>
      </c>
      <c r="D2994" t="s">
        <v>31</v>
      </c>
      <c r="E2994" t="s">
        <v>68</v>
      </c>
      <c r="F2994" t="s">
        <v>33</v>
      </c>
      <c r="G2994" t="s">
        <v>34</v>
      </c>
      <c r="H2994" t="s">
        <v>35</v>
      </c>
      <c r="I2994" t="s">
        <v>36</v>
      </c>
      <c r="J2994">
        <v>7</v>
      </c>
      <c r="K2994" t="s">
        <v>499</v>
      </c>
      <c r="L2994" t="s">
        <v>49</v>
      </c>
      <c r="M2994" t="s">
        <v>560</v>
      </c>
      <c r="N2994" t="s">
        <v>769</v>
      </c>
      <c r="O2994" t="s">
        <v>41</v>
      </c>
      <c r="P2994" t="s">
        <v>62</v>
      </c>
      <c r="Q2994" t="s">
        <v>481</v>
      </c>
      <c r="R2994" t="s">
        <v>34</v>
      </c>
      <c r="S2994" t="s">
        <v>3563</v>
      </c>
      <c r="T2994">
        <v>50</v>
      </c>
      <c r="U2994">
        <v>131150</v>
      </c>
      <c r="V2994">
        <v>0</v>
      </c>
      <c r="W2994" t="s">
        <v>44</v>
      </c>
      <c r="X2994" t="s">
        <v>43</v>
      </c>
      <c r="Y2994" t="s">
        <v>43</v>
      </c>
      <c r="Z2994">
        <v>0</v>
      </c>
      <c r="AA2994" t="s">
        <v>45</v>
      </c>
      <c r="AB2994" t="s">
        <v>43</v>
      </c>
      <c r="AC2994" t="s">
        <v>43</v>
      </c>
    </row>
    <row r="2995" spans="1:29" x14ac:dyDescent="0.3">
      <c r="A2995" s="2">
        <v>45154.692442129628</v>
      </c>
      <c r="B2995" t="s">
        <v>29</v>
      </c>
      <c r="C2995" s="4" t="s">
        <v>3564</v>
      </c>
      <c r="D2995" t="s">
        <v>31</v>
      </c>
      <c r="E2995" t="s">
        <v>64</v>
      </c>
      <c r="F2995" t="s">
        <v>47</v>
      </c>
      <c r="G2995" t="s">
        <v>34</v>
      </c>
      <c r="H2995" t="s">
        <v>35</v>
      </c>
      <c r="I2995" t="s">
        <v>36</v>
      </c>
      <c r="J2995">
        <v>1</v>
      </c>
      <c r="K2995" t="s">
        <v>123</v>
      </c>
      <c r="L2995" t="s">
        <v>38</v>
      </c>
      <c r="M2995" t="s">
        <v>505</v>
      </c>
      <c r="N2995" t="s">
        <v>522</v>
      </c>
      <c r="O2995" t="s">
        <v>41</v>
      </c>
      <c r="P2995" t="s">
        <v>66</v>
      </c>
      <c r="Q2995" t="s">
        <v>35</v>
      </c>
      <c r="R2995" t="s">
        <v>495</v>
      </c>
      <c r="S2995" t="s">
        <v>3565</v>
      </c>
      <c r="T2995">
        <v>3140</v>
      </c>
      <c r="U2995">
        <v>91110</v>
      </c>
      <c r="V2995">
        <v>0</v>
      </c>
      <c r="W2995" t="s">
        <v>44</v>
      </c>
      <c r="X2995" t="s">
        <v>43</v>
      </c>
      <c r="Y2995" t="s">
        <v>43</v>
      </c>
      <c r="Z2995">
        <v>0</v>
      </c>
      <c r="AA2995" t="s">
        <v>45</v>
      </c>
      <c r="AB2995" t="s">
        <v>43</v>
      </c>
      <c r="AC2995" t="s">
        <v>43</v>
      </c>
    </row>
    <row r="2996" spans="1:29" x14ac:dyDescent="0.3">
      <c r="A2996" s="2">
        <v>45154.774826388893</v>
      </c>
      <c r="B2996" t="s">
        <v>29</v>
      </c>
      <c r="C2996" s="4" t="s">
        <v>871</v>
      </c>
      <c r="D2996" t="s">
        <v>54</v>
      </c>
      <c r="E2996" t="s">
        <v>73</v>
      </c>
      <c r="F2996" t="s">
        <v>33</v>
      </c>
      <c r="G2996" t="s">
        <v>34</v>
      </c>
      <c r="H2996" t="s">
        <v>57</v>
      </c>
      <c r="I2996" t="s">
        <v>58</v>
      </c>
      <c r="J2996">
        <v>2</v>
      </c>
      <c r="K2996" t="s">
        <v>48</v>
      </c>
      <c r="L2996" t="s">
        <v>166</v>
      </c>
      <c r="M2996" t="s">
        <v>680</v>
      </c>
      <c r="N2996" t="s">
        <v>536</v>
      </c>
      <c r="O2996" t="s">
        <v>41</v>
      </c>
      <c r="P2996" t="s">
        <v>52</v>
      </c>
      <c r="Q2996" t="s">
        <v>481</v>
      </c>
      <c r="R2996" t="s">
        <v>507</v>
      </c>
      <c r="S2996" t="s">
        <v>3566</v>
      </c>
      <c r="T2996">
        <v>2630</v>
      </c>
      <c r="U2996">
        <v>111130</v>
      </c>
      <c r="V2996">
        <v>0</v>
      </c>
      <c r="W2996" t="s">
        <v>44</v>
      </c>
      <c r="X2996" t="s">
        <v>43</v>
      </c>
      <c r="Y2996" t="s">
        <v>43</v>
      </c>
      <c r="Z2996">
        <v>0</v>
      </c>
      <c r="AA2996" t="s">
        <v>45</v>
      </c>
      <c r="AB2996" t="s">
        <v>43</v>
      </c>
      <c r="AC2996" t="s">
        <v>43</v>
      </c>
    </row>
    <row r="2997" spans="1:29" x14ac:dyDescent="0.3">
      <c r="A2997" s="2">
        <v>45154.883634259262</v>
      </c>
      <c r="B2997" t="s">
        <v>29</v>
      </c>
      <c r="C2997" s="4" t="s">
        <v>317</v>
      </c>
      <c r="D2997" t="s">
        <v>31</v>
      </c>
      <c r="E2997" t="s">
        <v>32</v>
      </c>
      <c r="F2997" t="s">
        <v>122</v>
      </c>
      <c r="G2997" t="s">
        <v>34</v>
      </c>
      <c r="H2997" t="s">
        <v>35</v>
      </c>
      <c r="I2997" t="s">
        <v>36</v>
      </c>
      <c r="J2997">
        <v>6</v>
      </c>
      <c r="K2997" t="s">
        <v>499</v>
      </c>
      <c r="L2997" t="s">
        <v>49</v>
      </c>
      <c r="M2997" t="s">
        <v>515</v>
      </c>
      <c r="N2997" t="s">
        <v>1437</v>
      </c>
      <c r="O2997" t="s">
        <v>41</v>
      </c>
      <c r="P2997" t="s">
        <v>62</v>
      </c>
      <c r="Q2997" t="s">
        <v>481</v>
      </c>
      <c r="R2997" t="s">
        <v>34</v>
      </c>
      <c r="S2997" t="s">
        <v>3567</v>
      </c>
      <c r="T2997">
        <v>50</v>
      </c>
      <c r="U2997">
        <v>151</v>
      </c>
      <c r="V2997">
        <v>0</v>
      </c>
      <c r="W2997" t="s">
        <v>44</v>
      </c>
      <c r="X2997" t="s">
        <v>43</v>
      </c>
      <c r="Y2997" t="s">
        <v>43</v>
      </c>
      <c r="Z2997">
        <v>0</v>
      </c>
      <c r="AA2997" t="s">
        <v>45</v>
      </c>
      <c r="AB2997" t="s">
        <v>43</v>
      </c>
      <c r="AC2997" t="s">
        <v>43</v>
      </c>
    </row>
    <row r="2998" spans="1:29" x14ac:dyDescent="0.3">
      <c r="A2998" s="2">
        <v>45155.389120370368</v>
      </c>
      <c r="B2998" t="s">
        <v>29</v>
      </c>
      <c r="C2998" s="4" t="s">
        <v>3568</v>
      </c>
      <c r="D2998" t="s">
        <v>54</v>
      </c>
      <c r="E2998" t="s">
        <v>73</v>
      </c>
      <c r="F2998" t="s">
        <v>33</v>
      </c>
      <c r="G2998" t="s">
        <v>495</v>
      </c>
      <c r="H2998" t="s">
        <v>35</v>
      </c>
      <c r="I2998" t="s">
        <v>36</v>
      </c>
      <c r="J2998">
        <v>3</v>
      </c>
      <c r="K2998" t="s">
        <v>81</v>
      </c>
      <c r="L2998" t="s">
        <v>38</v>
      </c>
      <c r="M2998" t="s">
        <v>560</v>
      </c>
      <c r="N2998" t="s">
        <v>672</v>
      </c>
      <c r="O2998" t="s">
        <v>113</v>
      </c>
      <c r="P2998" t="s">
        <v>88</v>
      </c>
      <c r="Q2998" t="s">
        <v>481</v>
      </c>
      <c r="R2998" t="s">
        <v>495</v>
      </c>
      <c r="S2998" t="s">
        <v>3569</v>
      </c>
      <c r="T2998">
        <v>2630</v>
      </c>
      <c r="U2998">
        <v>5070</v>
      </c>
      <c r="V2998">
        <v>0</v>
      </c>
      <c r="W2998" t="s">
        <v>44</v>
      </c>
      <c r="X2998" t="s">
        <v>43</v>
      </c>
      <c r="Y2998" t="s">
        <v>43</v>
      </c>
      <c r="Z2998">
        <v>0</v>
      </c>
      <c r="AA2998" t="s">
        <v>45</v>
      </c>
      <c r="AB2998" t="s">
        <v>43</v>
      </c>
      <c r="AC2998" t="s">
        <v>43</v>
      </c>
    </row>
    <row r="2999" spans="1:29" x14ac:dyDescent="0.3">
      <c r="A2999" s="2">
        <v>45155.464965277781</v>
      </c>
      <c r="B2999" t="s">
        <v>29</v>
      </c>
      <c r="C2999" s="4" t="s">
        <v>3570</v>
      </c>
      <c r="D2999" t="s">
        <v>54</v>
      </c>
      <c r="E2999" t="s">
        <v>73</v>
      </c>
      <c r="F2999" t="s">
        <v>33</v>
      </c>
      <c r="G2999" t="s">
        <v>34</v>
      </c>
      <c r="H2999" t="s">
        <v>35</v>
      </c>
      <c r="I2999" t="s">
        <v>36</v>
      </c>
      <c r="J2999">
        <v>1</v>
      </c>
      <c r="K2999" t="s">
        <v>123</v>
      </c>
      <c r="L2999" t="s">
        <v>69</v>
      </c>
      <c r="M2999" t="s">
        <v>560</v>
      </c>
      <c r="N2999" t="s">
        <v>648</v>
      </c>
      <c r="O2999" t="s">
        <v>41</v>
      </c>
      <c r="P2999" t="s">
        <v>88</v>
      </c>
      <c r="Q2999" t="s">
        <v>481</v>
      </c>
      <c r="R2999" t="s">
        <v>34</v>
      </c>
      <c r="S2999" t="s">
        <v>3571</v>
      </c>
      <c r="T2999">
        <v>50</v>
      </c>
      <c r="U2999">
        <v>151</v>
      </c>
      <c r="V2999">
        <v>0</v>
      </c>
      <c r="W2999" t="s">
        <v>44</v>
      </c>
      <c r="X2999" t="s">
        <v>43</v>
      </c>
      <c r="Y2999" t="s">
        <v>43</v>
      </c>
      <c r="Z2999">
        <v>0</v>
      </c>
      <c r="AA2999" t="s">
        <v>45</v>
      </c>
      <c r="AB2999" t="s">
        <v>43</v>
      </c>
      <c r="AC2999" t="s">
        <v>43</v>
      </c>
    </row>
    <row r="3000" spans="1:29" x14ac:dyDescent="0.3">
      <c r="A3000" s="2">
        <v>45155.494664351849</v>
      </c>
      <c r="B3000" t="s">
        <v>29</v>
      </c>
      <c r="C3000" s="4" t="s">
        <v>3572</v>
      </c>
      <c r="D3000" t="s">
        <v>54</v>
      </c>
      <c r="E3000" t="s">
        <v>55</v>
      </c>
      <c r="F3000" t="s">
        <v>33</v>
      </c>
      <c r="G3000" t="s">
        <v>56</v>
      </c>
      <c r="H3000" t="s">
        <v>35</v>
      </c>
      <c r="I3000" t="s">
        <v>36</v>
      </c>
      <c r="J3000">
        <v>1</v>
      </c>
      <c r="K3000" t="s">
        <v>81</v>
      </c>
      <c r="L3000" t="s">
        <v>49</v>
      </c>
      <c r="M3000" t="s">
        <v>529</v>
      </c>
      <c r="N3000" t="s">
        <v>686</v>
      </c>
      <c r="O3000" t="s">
        <v>41</v>
      </c>
      <c r="P3000" t="s">
        <v>66</v>
      </c>
      <c r="Q3000" t="s">
        <v>35</v>
      </c>
      <c r="R3000" t="s">
        <v>34</v>
      </c>
      <c r="S3000" t="s">
        <v>3573</v>
      </c>
      <c r="T3000">
        <v>2630</v>
      </c>
      <c r="U3000">
        <v>91110</v>
      </c>
      <c r="V3000">
        <v>0</v>
      </c>
      <c r="W3000" t="s">
        <v>44</v>
      </c>
      <c r="X3000" t="s">
        <v>43</v>
      </c>
      <c r="Y3000" t="s">
        <v>43</v>
      </c>
      <c r="Z3000">
        <v>0</v>
      </c>
      <c r="AA3000" t="s">
        <v>45</v>
      </c>
      <c r="AB3000" t="s">
        <v>43</v>
      </c>
      <c r="AC3000" t="s">
        <v>43</v>
      </c>
    </row>
    <row r="3001" spans="1:29" x14ac:dyDescent="0.3">
      <c r="A3001" s="2">
        <v>45155.539456018523</v>
      </c>
      <c r="B3001" t="s">
        <v>29</v>
      </c>
      <c r="C3001" s="4" t="s">
        <v>3533</v>
      </c>
      <c r="D3001" t="s">
        <v>31</v>
      </c>
      <c r="E3001" t="s">
        <v>64</v>
      </c>
      <c r="F3001" t="s">
        <v>33</v>
      </c>
      <c r="G3001" t="s">
        <v>56</v>
      </c>
      <c r="H3001" t="s">
        <v>57</v>
      </c>
      <c r="I3001" t="s">
        <v>36</v>
      </c>
      <c r="J3001">
        <v>8</v>
      </c>
      <c r="K3001" t="s">
        <v>48</v>
      </c>
      <c r="L3001" t="s">
        <v>49</v>
      </c>
      <c r="M3001" t="s">
        <v>560</v>
      </c>
      <c r="N3001" t="s">
        <v>663</v>
      </c>
      <c r="O3001" t="s">
        <v>85</v>
      </c>
      <c r="P3001" t="s">
        <v>95</v>
      </c>
      <c r="Q3001" t="s">
        <v>513</v>
      </c>
      <c r="R3001" t="s">
        <v>507</v>
      </c>
      <c r="S3001" t="s">
        <v>3574</v>
      </c>
      <c r="T3001">
        <v>1115</v>
      </c>
      <c r="U3001">
        <v>5070</v>
      </c>
      <c r="V3001">
        <v>0</v>
      </c>
      <c r="W3001" t="s">
        <v>44</v>
      </c>
      <c r="X3001" t="s">
        <v>43</v>
      </c>
      <c r="Y3001" t="s">
        <v>43</v>
      </c>
      <c r="Z3001">
        <v>0</v>
      </c>
      <c r="AA3001" t="s">
        <v>45</v>
      </c>
      <c r="AB3001" t="s">
        <v>43</v>
      </c>
      <c r="AC3001" t="s">
        <v>43</v>
      </c>
    </row>
    <row r="3002" spans="1:29" x14ac:dyDescent="0.3">
      <c r="A3002" s="2">
        <v>45155.569351851853</v>
      </c>
      <c r="B3002" t="s">
        <v>29</v>
      </c>
      <c r="C3002" s="4" t="s">
        <v>1218</v>
      </c>
      <c r="D3002" t="s">
        <v>31</v>
      </c>
      <c r="E3002" t="s">
        <v>32</v>
      </c>
      <c r="F3002" t="s">
        <v>47</v>
      </c>
      <c r="G3002" t="s">
        <v>34</v>
      </c>
      <c r="H3002" t="s">
        <v>57</v>
      </c>
      <c r="I3002" t="s">
        <v>58</v>
      </c>
      <c r="J3002">
        <v>2</v>
      </c>
      <c r="K3002" t="s">
        <v>81</v>
      </c>
      <c r="L3002" t="s">
        <v>69</v>
      </c>
      <c r="M3002" t="s">
        <v>490</v>
      </c>
      <c r="N3002" t="s">
        <v>672</v>
      </c>
      <c r="O3002" t="s">
        <v>41</v>
      </c>
      <c r="P3002" t="s">
        <v>52</v>
      </c>
      <c r="Q3002" t="s">
        <v>57</v>
      </c>
      <c r="R3002" t="s">
        <v>507</v>
      </c>
      <c r="S3002" t="s">
        <v>3575</v>
      </c>
      <c r="T3002">
        <v>1620</v>
      </c>
      <c r="U3002">
        <v>3050</v>
      </c>
      <c r="V3002">
        <v>0</v>
      </c>
      <c r="W3002" t="s">
        <v>44</v>
      </c>
      <c r="X3002" t="s">
        <v>43</v>
      </c>
      <c r="Y3002" t="s">
        <v>43</v>
      </c>
      <c r="Z3002">
        <v>0</v>
      </c>
      <c r="AA3002" t="s">
        <v>45</v>
      </c>
      <c r="AB3002" t="s">
        <v>43</v>
      </c>
      <c r="AC3002" t="s">
        <v>43</v>
      </c>
    </row>
    <row r="3003" spans="1:29" x14ac:dyDescent="0.3">
      <c r="A3003" s="2">
        <v>45155.578194444453</v>
      </c>
      <c r="B3003" t="s">
        <v>29</v>
      </c>
      <c r="C3003" s="4" t="s">
        <v>1569</v>
      </c>
      <c r="D3003" t="s">
        <v>31</v>
      </c>
      <c r="E3003" t="s">
        <v>68</v>
      </c>
      <c r="F3003" t="s">
        <v>47</v>
      </c>
      <c r="G3003" t="s">
        <v>34</v>
      </c>
      <c r="H3003" t="s">
        <v>35</v>
      </c>
      <c r="I3003" t="s">
        <v>36</v>
      </c>
      <c r="J3003">
        <v>3</v>
      </c>
      <c r="K3003" t="s">
        <v>123</v>
      </c>
      <c r="L3003" t="s">
        <v>38</v>
      </c>
      <c r="M3003" t="s">
        <v>493</v>
      </c>
      <c r="N3003" t="s">
        <v>941</v>
      </c>
      <c r="O3003" t="s">
        <v>41</v>
      </c>
      <c r="P3003" t="s">
        <v>133</v>
      </c>
      <c r="Q3003" t="s">
        <v>481</v>
      </c>
      <c r="R3003" t="s">
        <v>34</v>
      </c>
      <c r="S3003" t="s">
        <v>3576</v>
      </c>
      <c r="T3003">
        <v>50</v>
      </c>
      <c r="U3003">
        <v>151</v>
      </c>
      <c r="V3003">
        <v>0</v>
      </c>
      <c r="W3003" t="s">
        <v>44</v>
      </c>
      <c r="X3003" t="s">
        <v>43</v>
      </c>
      <c r="Y3003" t="s">
        <v>43</v>
      </c>
      <c r="Z3003">
        <v>0</v>
      </c>
      <c r="AA3003" t="s">
        <v>45</v>
      </c>
      <c r="AB3003" t="s">
        <v>43</v>
      </c>
      <c r="AC3003" t="s">
        <v>43</v>
      </c>
    </row>
    <row r="3004" spans="1:29" x14ac:dyDescent="0.3">
      <c r="A3004" s="2">
        <v>45155.782071759262</v>
      </c>
      <c r="B3004" t="s">
        <v>29</v>
      </c>
      <c r="C3004" s="4" t="s">
        <v>3577</v>
      </c>
      <c r="D3004" t="s">
        <v>54</v>
      </c>
      <c r="E3004" t="s">
        <v>32</v>
      </c>
      <c r="F3004" t="s">
        <v>33</v>
      </c>
      <c r="G3004" t="s">
        <v>56</v>
      </c>
      <c r="H3004" t="s">
        <v>35</v>
      </c>
      <c r="I3004" t="s">
        <v>36</v>
      </c>
      <c r="J3004">
        <v>2</v>
      </c>
      <c r="K3004" t="s">
        <v>499</v>
      </c>
      <c r="L3004" t="s">
        <v>38</v>
      </c>
      <c r="M3004" t="s">
        <v>505</v>
      </c>
      <c r="N3004" t="s">
        <v>591</v>
      </c>
      <c r="O3004" t="s">
        <v>41</v>
      </c>
      <c r="P3004" t="s">
        <v>66</v>
      </c>
      <c r="Q3004" t="s">
        <v>35</v>
      </c>
      <c r="R3004" t="s">
        <v>507</v>
      </c>
      <c r="S3004" t="s">
        <v>3578</v>
      </c>
      <c r="T3004">
        <v>3140</v>
      </c>
      <c r="U3004">
        <v>7190</v>
      </c>
      <c r="V3004">
        <v>0</v>
      </c>
      <c r="W3004" t="s">
        <v>44</v>
      </c>
      <c r="X3004" t="s">
        <v>43</v>
      </c>
      <c r="Y3004" t="s">
        <v>43</v>
      </c>
      <c r="Z3004">
        <v>0</v>
      </c>
      <c r="AA3004" t="s">
        <v>45</v>
      </c>
      <c r="AB3004" t="s">
        <v>43</v>
      </c>
      <c r="AC3004" t="s">
        <v>43</v>
      </c>
    </row>
    <row r="3005" spans="1:29" x14ac:dyDescent="0.3">
      <c r="A3005" s="2">
        <v>45156.460347222222</v>
      </c>
      <c r="B3005" t="s">
        <v>29</v>
      </c>
      <c r="C3005" s="4" t="s">
        <v>3579</v>
      </c>
      <c r="D3005" t="s">
        <v>31</v>
      </c>
      <c r="E3005" t="s">
        <v>68</v>
      </c>
      <c r="F3005" t="s">
        <v>122</v>
      </c>
      <c r="G3005" t="s">
        <v>56</v>
      </c>
      <c r="H3005" t="s">
        <v>57</v>
      </c>
      <c r="I3005" t="s">
        <v>58</v>
      </c>
      <c r="J3005">
        <v>9</v>
      </c>
      <c r="K3005" t="s">
        <v>499</v>
      </c>
      <c r="L3005" t="s">
        <v>49</v>
      </c>
      <c r="M3005" t="s">
        <v>493</v>
      </c>
      <c r="N3005" t="s">
        <v>526</v>
      </c>
      <c r="O3005" t="s">
        <v>225</v>
      </c>
      <c r="P3005" t="s">
        <v>82</v>
      </c>
      <c r="Q3005" t="s">
        <v>481</v>
      </c>
      <c r="R3005" t="s">
        <v>34</v>
      </c>
      <c r="S3005" t="s">
        <v>3580</v>
      </c>
      <c r="T3005">
        <v>50</v>
      </c>
      <c r="U3005">
        <v>131150</v>
      </c>
      <c r="V3005">
        <v>0</v>
      </c>
      <c r="W3005" t="s">
        <v>44</v>
      </c>
      <c r="X3005" t="s">
        <v>43</v>
      </c>
      <c r="Y3005" t="s">
        <v>43</v>
      </c>
      <c r="Z3005">
        <v>0</v>
      </c>
      <c r="AA3005" t="s">
        <v>45</v>
      </c>
      <c r="AB3005" t="s">
        <v>43</v>
      </c>
      <c r="AC3005" t="s">
        <v>43</v>
      </c>
    </row>
    <row r="3006" spans="1:29" x14ac:dyDescent="0.3">
      <c r="A3006" s="2">
        <v>45156.550138888888</v>
      </c>
      <c r="B3006" t="s">
        <v>219</v>
      </c>
      <c r="C3006" s="4" t="s">
        <v>3581</v>
      </c>
      <c r="D3006" t="s">
        <v>54</v>
      </c>
      <c r="E3006" t="s">
        <v>64</v>
      </c>
      <c r="F3006" t="s">
        <v>33</v>
      </c>
      <c r="G3006" t="s">
        <v>34</v>
      </c>
      <c r="H3006" t="s">
        <v>57</v>
      </c>
      <c r="I3006" t="s">
        <v>36</v>
      </c>
      <c r="J3006">
        <v>3</v>
      </c>
      <c r="K3006" t="s">
        <v>499</v>
      </c>
      <c r="L3006" t="s">
        <v>49</v>
      </c>
      <c r="M3006" t="s">
        <v>560</v>
      </c>
      <c r="N3006" t="s">
        <v>494</v>
      </c>
      <c r="O3006" t="s">
        <v>85</v>
      </c>
      <c r="P3006" t="s">
        <v>180</v>
      </c>
      <c r="Q3006" t="s">
        <v>481</v>
      </c>
      <c r="R3006" t="s">
        <v>34</v>
      </c>
      <c r="S3006" t="s">
        <v>3582</v>
      </c>
      <c r="T3006">
        <v>50</v>
      </c>
      <c r="U3006">
        <v>151</v>
      </c>
      <c r="V3006">
        <v>0</v>
      </c>
      <c r="W3006" t="s">
        <v>44</v>
      </c>
      <c r="X3006" t="s">
        <v>43</v>
      </c>
      <c r="Y3006" t="s">
        <v>43</v>
      </c>
      <c r="Z3006">
        <v>0</v>
      </c>
      <c r="AA3006" t="s">
        <v>45</v>
      </c>
      <c r="AB3006" t="s">
        <v>43</v>
      </c>
      <c r="AC3006" t="s">
        <v>43</v>
      </c>
    </row>
    <row r="3007" spans="1:29" x14ac:dyDescent="0.3">
      <c r="A3007" s="2">
        <v>45156.557060185187</v>
      </c>
      <c r="B3007" t="s">
        <v>29</v>
      </c>
      <c r="C3007" s="4" t="s">
        <v>3533</v>
      </c>
      <c r="D3007" t="s">
        <v>31</v>
      </c>
      <c r="E3007" t="s">
        <v>32</v>
      </c>
      <c r="F3007" t="s">
        <v>33</v>
      </c>
      <c r="G3007" t="s">
        <v>34</v>
      </c>
      <c r="H3007" t="s">
        <v>57</v>
      </c>
      <c r="I3007" t="s">
        <v>58</v>
      </c>
      <c r="J3007">
        <v>4</v>
      </c>
      <c r="K3007" t="s">
        <v>499</v>
      </c>
      <c r="L3007" t="s">
        <v>49</v>
      </c>
      <c r="M3007" t="s">
        <v>680</v>
      </c>
      <c r="N3007" t="s">
        <v>517</v>
      </c>
      <c r="O3007" t="s">
        <v>41</v>
      </c>
      <c r="P3007" t="s">
        <v>66</v>
      </c>
      <c r="Q3007" t="s">
        <v>481</v>
      </c>
      <c r="R3007" t="s">
        <v>495</v>
      </c>
      <c r="S3007" t="s">
        <v>3583</v>
      </c>
      <c r="T3007">
        <v>50</v>
      </c>
      <c r="U3007">
        <v>151</v>
      </c>
      <c r="V3007">
        <v>0</v>
      </c>
      <c r="W3007" t="s">
        <v>44</v>
      </c>
      <c r="X3007" t="s">
        <v>43</v>
      </c>
      <c r="Y3007" t="s">
        <v>43</v>
      </c>
      <c r="Z3007">
        <v>0</v>
      </c>
      <c r="AA3007" t="s">
        <v>45</v>
      </c>
      <c r="AB3007" t="s">
        <v>43</v>
      </c>
      <c r="AC3007" t="s">
        <v>43</v>
      </c>
    </row>
    <row r="3008" spans="1:29" x14ac:dyDescent="0.3">
      <c r="A3008" s="2">
        <v>45156.740798611107</v>
      </c>
      <c r="B3008" t="s">
        <v>29</v>
      </c>
      <c r="C3008" s="4" t="s">
        <v>154</v>
      </c>
      <c r="D3008" t="s">
        <v>54</v>
      </c>
      <c r="E3008" t="s">
        <v>55</v>
      </c>
      <c r="F3008" t="s">
        <v>122</v>
      </c>
      <c r="G3008" t="s">
        <v>56</v>
      </c>
      <c r="H3008" t="s">
        <v>57</v>
      </c>
      <c r="I3008" t="s">
        <v>58</v>
      </c>
      <c r="J3008">
        <v>6</v>
      </c>
      <c r="K3008" t="s">
        <v>123</v>
      </c>
      <c r="L3008" t="s">
        <v>69</v>
      </c>
      <c r="M3008" t="s">
        <v>490</v>
      </c>
      <c r="N3008" t="s">
        <v>778</v>
      </c>
      <c r="O3008" t="s">
        <v>113</v>
      </c>
      <c r="P3008" t="s">
        <v>52</v>
      </c>
      <c r="Q3008" t="s">
        <v>481</v>
      </c>
      <c r="R3008" t="s">
        <v>34</v>
      </c>
      <c r="S3008" t="s">
        <v>3584</v>
      </c>
      <c r="T3008">
        <v>4150</v>
      </c>
      <c r="U3008">
        <v>7190</v>
      </c>
      <c r="V3008">
        <v>0</v>
      </c>
      <c r="W3008" t="s">
        <v>44</v>
      </c>
      <c r="X3008" t="s">
        <v>43</v>
      </c>
      <c r="Y3008" t="s">
        <v>43</v>
      </c>
      <c r="Z3008">
        <v>0</v>
      </c>
      <c r="AA3008" t="s">
        <v>45</v>
      </c>
      <c r="AB3008" t="s">
        <v>43</v>
      </c>
      <c r="AC3008" t="s">
        <v>43</v>
      </c>
    </row>
    <row r="3009" spans="1:29" x14ac:dyDescent="0.3">
      <c r="A3009" s="2">
        <v>45156.823680555557</v>
      </c>
      <c r="B3009" t="s">
        <v>29</v>
      </c>
      <c r="C3009" s="4" t="s">
        <v>3585</v>
      </c>
      <c r="D3009" t="s">
        <v>54</v>
      </c>
      <c r="E3009" t="s">
        <v>64</v>
      </c>
      <c r="F3009" t="s">
        <v>122</v>
      </c>
      <c r="G3009" t="s">
        <v>34</v>
      </c>
      <c r="H3009" t="s">
        <v>35</v>
      </c>
      <c r="I3009" t="s">
        <v>36</v>
      </c>
      <c r="J3009">
        <v>3</v>
      </c>
      <c r="K3009" t="s">
        <v>499</v>
      </c>
      <c r="L3009" t="s">
        <v>38</v>
      </c>
      <c r="M3009" t="s">
        <v>505</v>
      </c>
      <c r="N3009" t="s">
        <v>992</v>
      </c>
      <c r="O3009" t="s">
        <v>41</v>
      </c>
      <c r="P3009" t="s">
        <v>99</v>
      </c>
      <c r="Q3009" t="s">
        <v>481</v>
      </c>
      <c r="R3009" t="s">
        <v>34</v>
      </c>
      <c r="S3009" t="s">
        <v>3586</v>
      </c>
      <c r="T3009">
        <v>4150</v>
      </c>
      <c r="U3009">
        <v>131150</v>
      </c>
      <c r="V3009">
        <v>0</v>
      </c>
      <c r="W3009" t="s">
        <v>44</v>
      </c>
      <c r="X3009" t="s">
        <v>43</v>
      </c>
      <c r="Y3009" t="s">
        <v>43</v>
      </c>
      <c r="Z3009">
        <v>0</v>
      </c>
      <c r="AA3009" t="s">
        <v>45</v>
      </c>
      <c r="AB3009" t="s">
        <v>43</v>
      </c>
      <c r="AC3009" t="s">
        <v>43</v>
      </c>
    </row>
    <row r="3010" spans="1:29" x14ac:dyDescent="0.3">
      <c r="A3010" s="2">
        <v>45156.904097222221</v>
      </c>
      <c r="B3010" t="s">
        <v>29</v>
      </c>
      <c r="C3010" s="4" t="s">
        <v>1583</v>
      </c>
      <c r="D3010" t="s">
        <v>54</v>
      </c>
      <c r="E3010" t="s">
        <v>73</v>
      </c>
      <c r="F3010" t="s">
        <v>33</v>
      </c>
      <c r="G3010" t="s">
        <v>34</v>
      </c>
      <c r="H3010" t="s">
        <v>35</v>
      </c>
      <c r="I3010" t="s">
        <v>36</v>
      </c>
      <c r="J3010">
        <v>5</v>
      </c>
      <c r="K3010" t="s">
        <v>123</v>
      </c>
      <c r="L3010" t="s">
        <v>49</v>
      </c>
      <c r="M3010" t="s">
        <v>505</v>
      </c>
      <c r="N3010" t="s">
        <v>765</v>
      </c>
      <c r="O3010" t="s">
        <v>41</v>
      </c>
      <c r="P3010" t="s">
        <v>66</v>
      </c>
      <c r="Q3010" t="s">
        <v>513</v>
      </c>
      <c r="R3010" t="s">
        <v>495</v>
      </c>
      <c r="S3010" t="s">
        <v>3587</v>
      </c>
      <c r="T3010">
        <v>50</v>
      </c>
      <c r="U3010">
        <v>131150</v>
      </c>
      <c r="V3010">
        <v>0</v>
      </c>
      <c r="W3010" t="s">
        <v>44</v>
      </c>
      <c r="X3010" t="s">
        <v>43</v>
      </c>
      <c r="Y3010" t="s">
        <v>43</v>
      </c>
      <c r="Z3010">
        <v>0</v>
      </c>
      <c r="AA3010" t="s">
        <v>45</v>
      </c>
      <c r="AB3010" t="s">
        <v>43</v>
      </c>
      <c r="AC3010" t="s">
        <v>43</v>
      </c>
    </row>
    <row r="3011" spans="1:29" x14ac:dyDescent="0.3">
      <c r="A3011" s="2">
        <v>45156.935763888891</v>
      </c>
      <c r="B3011" t="s">
        <v>29</v>
      </c>
      <c r="C3011" s="4" t="s">
        <v>3588</v>
      </c>
      <c r="D3011" t="s">
        <v>31</v>
      </c>
      <c r="E3011" t="s">
        <v>64</v>
      </c>
      <c r="F3011" t="s">
        <v>33</v>
      </c>
      <c r="G3011" t="s">
        <v>34</v>
      </c>
      <c r="H3011" t="s">
        <v>35</v>
      </c>
      <c r="I3011" t="s">
        <v>58</v>
      </c>
      <c r="J3011">
        <v>5</v>
      </c>
      <c r="K3011" t="s">
        <v>37</v>
      </c>
      <c r="L3011" t="s">
        <v>49</v>
      </c>
      <c r="M3011" t="s">
        <v>635</v>
      </c>
      <c r="N3011" t="s">
        <v>963</v>
      </c>
      <c r="O3011" t="s">
        <v>41</v>
      </c>
      <c r="P3011" t="s">
        <v>62</v>
      </c>
      <c r="Q3011" t="s">
        <v>57</v>
      </c>
      <c r="R3011" t="s">
        <v>34</v>
      </c>
      <c r="S3011" t="s">
        <v>3589</v>
      </c>
      <c r="T3011">
        <v>50</v>
      </c>
      <c r="U3011">
        <v>151</v>
      </c>
      <c r="V3011">
        <v>0</v>
      </c>
      <c r="W3011" t="s">
        <v>44</v>
      </c>
      <c r="X3011" t="s">
        <v>43</v>
      </c>
      <c r="Y3011" t="s">
        <v>43</v>
      </c>
      <c r="Z3011">
        <v>0</v>
      </c>
      <c r="AA3011" t="s">
        <v>45</v>
      </c>
      <c r="AB3011" t="s">
        <v>43</v>
      </c>
      <c r="AC3011" t="s">
        <v>43</v>
      </c>
    </row>
    <row r="3012" spans="1:29" x14ac:dyDescent="0.3">
      <c r="A3012" s="2">
        <v>45156.990370370368</v>
      </c>
      <c r="B3012" t="s">
        <v>29</v>
      </c>
      <c r="C3012" s="4" t="s">
        <v>3590</v>
      </c>
      <c r="D3012" t="s">
        <v>31</v>
      </c>
      <c r="E3012" t="s">
        <v>68</v>
      </c>
      <c r="F3012" t="s">
        <v>33</v>
      </c>
      <c r="G3012" t="s">
        <v>56</v>
      </c>
      <c r="H3012" t="s">
        <v>35</v>
      </c>
      <c r="I3012" t="s">
        <v>36</v>
      </c>
      <c r="J3012">
        <v>1</v>
      </c>
      <c r="K3012" t="s">
        <v>499</v>
      </c>
      <c r="L3012" t="s">
        <v>38</v>
      </c>
      <c r="M3012" t="s">
        <v>511</v>
      </c>
      <c r="N3012" t="s">
        <v>2551</v>
      </c>
      <c r="O3012" t="s">
        <v>41</v>
      </c>
      <c r="P3012" t="s">
        <v>52</v>
      </c>
      <c r="Q3012" t="s">
        <v>481</v>
      </c>
      <c r="R3012" t="s">
        <v>34</v>
      </c>
      <c r="S3012" t="s">
        <v>3591</v>
      </c>
      <c r="T3012">
        <v>50</v>
      </c>
      <c r="U3012">
        <v>151</v>
      </c>
      <c r="V3012">
        <v>0</v>
      </c>
      <c r="W3012" t="s">
        <v>44</v>
      </c>
      <c r="X3012" t="s">
        <v>43</v>
      </c>
      <c r="Y3012" t="s">
        <v>43</v>
      </c>
      <c r="Z3012">
        <v>0</v>
      </c>
      <c r="AA3012" t="s">
        <v>45</v>
      </c>
      <c r="AB3012" t="s">
        <v>43</v>
      </c>
      <c r="AC3012" t="s">
        <v>43</v>
      </c>
    </row>
    <row r="3013" spans="1:29" x14ac:dyDescent="0.3">
      <c r="A3013" s="2">
        <v>45156.994675925933</v>
      </c>
      <c r="B3013" t="s">
        <v>29</v>
      </c>
      <c r="C3013" s="4" t="s">
        <v>743</v>
      </c>
      <c r="D3013" t="s">
        <v>54</v>
      </c>
      <c r="E3013" t="s">
        <v>32</v>
      </c>
      <c r="F3013" t="s">
        <v>122</v>
      </c>
      <c r="G3013" t="s">
        <v>56</v>
      </c>
      <c r="H3013" t="s">
        <v>35</v>
      </c>
      <c r="I3013" t="s">
        <v>36</v>
      </c>
      <c r="J3013">
        <v>6</v>
      </c>
      <c r="K3013" t="s">
        <v>81</v>
      </c>
      <c r="L3013" t="s">
        <v>49</v>
      </c>
      <c r="M3013" t="s">
        <v>588</v>
      </c>
      <c r="N3013" t="s">
        <v>807</v>
      </c>
      <c r="O3013" t="s">
        <v>41</v>
      </c>
      <c r="P3013" t="s">
        <v>133</v>
      </c>
      <c r="Q3013" t="s">
        <v>481</v>
      </c>
      <c r="R3013" t="s">
        <v>34</v>
      </c>
      <c r="S3013" t="s">
        <v>3592</v>
      </c>
      <c r="T3013">
        <v>2630</v>
      </c>
      <c r="U3013">
        <v>91110</v>
      </c>
      <c r="V3013">
        <v>0</v>
      </c>
      <c r="W3013" t="s">
        <v>44</v>
      </c>
      <c r="X3013" t="s">
        <v>43</v>
      </c>
      <c r="Y3013" t="s">
        <v>43</v>
      </c>
      <c r="Z3013">
        <v>0</v>
      </c>
      <c r="AA3013" t="s">
        <v>45</v>
      </c>
      <c r="AB3013" t="s">
        <v>43</v>
      </c>
      <c r="AC3013" t="s">
        <v>43</v>
      </c>
    </row>
    <row r="3014" spans="1:29" x14ac:dyDescent="0.3">
      <c r="A3014" s="2">
        <v>45157.050949074073</v>
      </c>
      <c r="B3014" t="s">
        <v>29</v>
      </c>
      <c r="C3014" s="4" t="s">
        <v>1583</v>
      </c>
      <c r="D3014" t="s">
        <v>54</v>
      </c>
      <c r="E3014" t="s">
        <v>73</v>
      </c>
      <c r="F3014" t="s">
        <v>122</v>
      </c>
      <c r="G3014" t="s">
        <v>56</v>
      </c>
      <c r="H3014" t="s">
        <v>35</v>
      </c>
      <c r="I3014" t="s">
        <v>36</v>
      </c>
      <c r="J3014">
        <v>3</v>
      </c>
      <c r="K3014" t="s">
        <v>37</v>
      </c>
      <c r="L3014" t="s">
        <v>49</v>
      </c>
      <c r="M3014" t="s">
        <v>588</v>
      </c>
      <c r="N3014" t="s">
        <v>1495</v>
      </c>
      <c r="O3014" t="s">
        <v>41</v>
      </c>
      <c r="P3014" t="s">
        <v>52</v>
      </c>
      <c r="Q3014" t="s">
        <v>35</v>
      </c>
      <c r="R3014" t="s">
        <v>507</v>
      </c>
      <c r="S3014" t="s">
        <v>3593</v>
      </c>
      <c r="T3014">
        <v>2630</v>
      </c>
      <c r="U3014">
        <v>5070</v>
      </c>
      <c r="V3014">
        <v>0</v>
      </c>
      <c r="W3014" t="s">
        <v>44</v>
      </c>
      <c r="X3014" t="s">
        <v>43</v>
      </c>
      <c r="Y3014" t="s">
        <v>43</v>
      </c>
      <c r="Z3014">
        <v>0</v>
      </c>
      <c r="AA3014" t="s">
        <v>45</v>
      </c>
      <c r="AB3014" t="s">
        <v>43</v>
      </c>
      <c r="AC3014" t="s">
        <v>43</v>
      </c>
    </row>
    <row r="3015" spans="1:29" x14ac:dyDescent="0.3">
      <c r="A3015" s="2">
        <v>45157.096689814818</v>
      </c>
      <c r="B3015" t="s">
        <v>29</v>
      </c>
      <c r="C3015" s="4" t="s">
        <v>3428</v>
      </c>
      <c r="D3015" t="s">
        <v>31</v>
      </c>
      <c r="E3015" t="s">
        <v>73</v>
      </c>
      <c r="F3015" t="s">
        <v>122</v>
      </c>
      <c r="G3015" t="s">
        <v>34</v>
      </c>
      <c r="H3015" t="s">
        <v>57</v>
      </c>
      <c r="I3015" t="s">
        <v>36</v>
      </c>
      <c r="J3015">
        <v>8</v>
      </c>
      <c r="K3015" t="s">
        <v>123</v>
      </c>
      <c r="L3015" t="s">
        <v>49</v>
      </c>
      <c r="M3015" t="s">
        <v>515</v>
      </c>
      <c r="N3015" t="s">
        <v>914</v>
      </c>
      <c r="O3015" t="s">
        <v>41</v>
      </c>
      <c r="P3015" t="s">
        <v>52</v>
      </c>
      <c r="Q3015" t="s">
        <v>35</v>
      </c>
      <c r="R3015" t="s">
        <v>34</v>
      </c>
      <c r="S3015" t="s">
        <v>3594</v>
      </c>
      <c r="T3015">
        <v>3140</v>
      </c>
      <c r="U3015">
        <v>91110</v>
      </c>
      <c r="V3015">
        <v>0</v>
      </c>
      <c r="W3015" t="s">
        <v>44</v>
      </c>
      <c r="X3015" t="s">
        <v>43</v>
      </c>
      <c r="Y3015" t="s">
        <v>43</v>
      </c>
      <c r="Z3015">
        <v>0</v>
      </c>
      <c r="AA3015" t="s">
        <v>45</v>
      </c>
      <c r="AB3015" t="s">
        <v>43</v>
      </c>
      <c r="AC3015" t="s">
        <v>43</v>
      </c>
    </row>
    <row r="3016" spans="1:29" x14ac:dyDescent="0.3">
      <c r="A3016" s="2">
        <v>45157.127199074072</v>
      </c>
      <c r="B3016" t="s">
        <v>29</v>
      </c>
      <c r="C3016" s="4" t="s">
        <v>3595</v>
      </c>
      <c r="D3016" t="s">
        <v>31</v>
      </c>
      <c r="E3016" t="s">
        <v>55</v>
      </c>
      <c r="F3016" t="s">
        <v>33</v>
      </c>
      <c r="G3016" t="s">
        <v>56</v>
      </c>
      <c r="H3016" t="s">
        <v>57</v>
      </c>
      <c r="I3016" t="s">
        <v>36</v>
      </c>
      <c r="J3016">
        <v>5</v>
      </c>
      <c r="K3016" t="s">
        <v>81</v>
      </c>
      <c r="L3016" t="s">
        <v>38</v>
      </c>
      <c r="M3016" t="s">
        <v>505</v>
      </c>
      <c r="N3016" t="s">
        <v>1598</v>
      </c>
      <c r="O3016" t="s">
        <v>85</v>
      </c>
      <c r="P3016" t="s">
        <v>77</v>
      </c>
      <c r="Q3016" t="s">
        <v>481</v>
      </c>
      <c r="R3016" t="s">
        <v>34</v>
      </c>
      <c r="S3016" t="s">
        <v>3596</v>
      </c>
      <c r="T3016">
        <v>3140</v>
      </c>
      <c r="U3016">
        <v>5070</v>
      </c>
      <c r="V3016">
        <v>0</v>
      </c>
      <c r="W3016" t="s">
        <v>44</v>
      </c>
      <c r="X3016" t="s">
        <v>43</v>
      </c>
      <c r="Y3016" t="s">
        <v>43</v>
      </c>
      <c r="Z3016">
        <v>0</v>
      </c>
      <c r="AA3016" t="s">
        <v>45</v>
      </c>
      <c r="AB3016" t="s">
        <v>43</v>
      </c>
      <c r="AC3016" t="s">
        <v>43</v>
      </c>
    </row>
    <row r="3017" spans="1:29" x14ac:dyDescent="0.3">
      <c r="A3017" s="2">
        <v>45157.492824074077</v>
      </c>
      <c r="B3017" t="s">
        <v>3597</v>
      </c>
      <c r="C3017" s="4" t="s">
        <v>496</v>
      </c>
      <c r="D3017" t="s">
        <v>31</v>
      </c>
      <c r="E3017" t="s">
        <v>73</v>
      </c>
      <c r="F3017" t="s">
        <v>122</v>
      </c>
      <c r="G3017" t="s">
        <v>34</v>
      </c>
      <c r="H3017" t="s">
        <v>35</v>
      </c>
      <c r="I3017" t="s">
        <v>36</v>
      </c>
      <c r="J3017">
        <v>5</v>
      </c>
      <c r="K3017" t="s">
        <v>123</v>
      </c>
      <c r="L3017" t="s">
        <v>49</v>
      </c>
      <c r="M3017" t="s">
        <v>505</v>
      </c>
      <c r="N3017" t="s">
        <v>1048</v>
      </c>
      <c r="O3017" t="s">
        <v>41</v>
      </c>
      <c r="P3017" t="s">
        <v>290</v>
      </c>
      <c r="Q3017" t="s">
        <v>481</v>
      </c>
      <c r="R3017" t="s">
        <v>34</v>
      </c>
      <c r="S3017" t="s">
        <v>3598</v>
      </c>
      <c r="T3017">
        <v>4150</v>
      </c>
      <c r="U3017">
        <v>5070</v>
      </c>
      <c r="V3017">
        <v>0</v>
      </c>
      <c r="W3017" t="s">
        <v>44</v>
      </c>
      <c r="X3017" t="s">
        <v>43</v>
      </c>
      <c r="Y3017" t="s">
        <v>43</v>
      </c>
      <c r="Z3017">
        <v>0</v>
      </c>
      <c r="AA3017" t="s">
        <v>45</v>
      </c>
      <c r="AB3017" t="s">
        <v>43</v>
      </c>
      <c r="AC3017" t="s">
        <v>43</v>
      </c>
    </row>
    <row r="3018" spans="1:29" x14ac:dyDescent="0.3">
      <c r="A3018" s="2">
        <v>45157.575624999998</v>
      </c>
      <c r="B3018" t="s">
        <v>29</v>
      </c>
      <c r="C3018" s="4" t="s">
        <v>3599</v>
      </c>
      <c r="D3018" t="s">
        <v>31</v>
      </c>
      <c r="E3018" t="s">
        <v>64</v>
      </c>
      <c r="F3018" t="s">
        <v>122</v>
      </c>
      <c r="G3018" t="s">
        <v>34</v>
      </c>
      <c r="H3018" t="s">
        <v>35</v>
      </c>
      <c r="I3018" t="s">
        <v>36</v>
      </c>
      <c r="J3018">
        <v>5</v>
      </c>
      <c r="K3018" t="s">
        <v>81</v>
      </c>
      <c r="L3018" t="s">
        <v>49</v>
      </c>
      <c r="M3018" t="s">
        <v>511</v>
      </c>
      <c r="N3018" t="s">
        <v>524</v>
      </c>
      <c r="O3018" t="s">
        <v>41</v>
      </c>
      <c r="P3018" t="s">
        <v>66</v>
      </c>
      <c r="Q3018" t="s">
        <v>481</v>
      </c>
      <c r="R3018" t="s">
        <v>34</v>
      </c>
      <c r="S3018" t="s">
        <v>3600</v>
      </c>
      <c r="T3018">
        <v>4150</v>
      </c>
      <c r="U3018">
        <v>91110</v>
      </c>
      <c r="V3018">
        <v>0</v>
      </c>
      <c r="W3018" t="s">
        <v>44</v>
      </c>
      <c r="X3018" t="s">
        <v>43</v>
      </c>
      <c r="Y3018" t="s">
        <v>43</v>
      </c>
      <c r="Z3018">
        <v>0</v>
      </c>
      <c r="AA3018" t="s">
        <v>45</v>
      </c>
      <c r="AB3018" t="s">
        <v>43</v>
      </c>
      <c r="AC3018" t="s">
        <v>43</v>
      </c>
    </row>
    <row r="3019" spans="1:29" x14ac:dyDescent="0.3">
      <c r="A3019" s="2">
        <v>45157.626516203702</v>
      </c>
      <c r="B3019" t="s">
        <v>29</v>
      </c>
      <c r="C3019" s="4" t="s">
        <v>3601</v>
      </c>
      <c r="D3019" t="s">
        <v>54</v>
      </c>
      <c r="E3019" t="s">
        <v>64</v>
      </c>
      <c r="F3019" t="s">
        <v>33</v>
      </c>
      <c r="G3019" t="s">
        <v>56</v>
      </c>
      <c r="H3019" t="s">
        <v>57</v>
      </c>
      <c r="I3019" t="s">
        <v>36</v>
      </c>
      <c r="J3019">
        <v>4</v>
      </c>
      <c r="K3019" t="s">
        <v>499</v>
      </c>
      <c r="L3019" t="s">
        <v>38</v>
      </c>
      <c r="M3019" t="s">
        <v>515</v>
      </c>
      <c r="N3019" t="s">
        <v>765</v>
      </c>
      <c r="O3019" t="s">
        <v>41</v>
      </c>
      <c r="P3019" t="s">
        <v>52</v>
      </c>
      <c r="Q3019" t="s">
        <v>481</v>
      </c>
      <c r="R3019" t="s">
        <v>34</v>
      </c>
      <c r="S3019" t="s">
        <v>3602</v>
      </c>
      <c r="T3019">
        <v>4150</v>
      </c>
      <c r="U3019">
        <v>131150</v>
      </c>
      <c r="V3019">
        <v>0</v>
      </c>
      <c r="W3019" t="s">
        <v>44</v>
      </c>
      <c r="X3019" t="s">
        <v>43</v>
      </c>
      <c r="Y3019" t="s">
        <v>43</v>
      </c>
      <c r="Z3019">
        <v>0</v>
      </c>
      <c r="AA3019" t="s">
        <v>45</v>
      </c>
      <c r="AB3019" t="s">
        <v>43</v>
      </c>
      <c r="AC3019" t="s">
        <v>43</v>
      </c>
    </row>
    <row r="3020" spans="1:29" x14ac:dyDescent="0.3">
      <c r="A3020" s="2">
        <v>45157.692395833343</v>
      </c>
      <c r="B3020" t="s">
        <v>29</v>
      </c>
      <c r="C3020" s="4" t="s">
        <v>331</v>
      </c>
      <c r="D3020" t="s">
        <v>54</v>
      </c>
      <c r="E3020" t="s">
        <v>68</v>
      </c>
      <c r="F3020" t="s">
        <v>33</v>
      </c>
      <c r="G3020" t="s">
        <v>34</v>
      </c>
      <c r="H3020" t="s">
        <v>57</v>
      </c>
      <c r="I3020" t="s">
        <v>36</v>
      </c>
      <c r="J3020">
        <v>4</v>
      </c>
      <c r="K3020" t="s">
        <v>48</v>
      </c>
      <c r="L3020" t="s">
        <v>49</v>
      </c>
      <c r="M3020" t="s">
        <v>560</v>
      </c>
      <c r="N3020" t="s">
        <v>522</v>
      </c>
      <c r="O3020" t="s">
        <v>85</v>
      </c>
      <c r="P3020" t="s">
        <v>66</v>
      </c>
      <c r="Q3020" t="s">
        <v>481</v>
      </c>
      <c r="R3020" t="s">
        <v>34</v>
      </c>
      <c r="S3020" t="s">
        <v>3603</v>
      </c>
      <c r="T3020">
        <v>4150</v>
      </c>
      <c r="U3020">
        <v>111130</v>
      </c>
      <c r="V3020">
        <v>0</v>
      </c>
      <c r="W3020" t="s">
        <v>44</v>
      </c>
      <c r="X3020" t="s">
        <v>43</v>
      </c>
      <c r="Y3020" t="s">
        <v>43</v>
      </c>
      <c r="Z3020">
        <v>0</v>
      </c>
      <c r="AA3020" t="s">
        <v>45</v>
      </c>
      <c r="AB3020" t="s">
        <v>43</v>
      </c>
      <c r="AC3020" t="s">
        <v>43</v>
      </c>
    </row>
    <row r="3021" spans="1:29" x14ac:dyDescent="0.3">
      <c r="A3021" s="2">
        <v>45157.704814814817</v>
      </c>
      <c r="B3021" t="s">
        <v>2089</v>
      </c>
      <c r="C3021" s="4" t="s">
        <v>3604</v>
      </c>
      <c r="D3021" t="s">
        <v>31</v>
      </c>
      <c r="E3021" t="s">
        <v>64</v>
      </c>
      <c r="F3021" t="s">
        <v>122</v>
      </c>
      <c r="G3021" t="s">
        <v>34</v>
      </c>
      <c r="H3021" t="s">
        <v>57</v>
      </c>
      <c r="I3021" t="s">
        <v>58</v>
      </c>
      <c r="J3021">
        <v>7</v>
      </c>
      <c r="K3021" t="s">
        <v>499</v>
      </c>
      <c r="L3021" t="s">
        <v>49</v>
      </c>
      <c r="M3021" t="s">
        <v>500</v>
      </c>
      <c r="N3021" t="s">
        <v>1179</v>
      </c>
      <c r="O3021" t="s">
        <v>41</v>
      </c>
      <c r="P3021" t="s">
        <v>52</v>
      </c>
      <c r="Q3021" t="s">
        <v>481</v>
      </c>
      <c r="R3021" t="s">
        <v>34</v>
      </c>
      <c r="S3021" t="s">
        <v>3605</v>
      </c>
      <c r="T3021">
        <v>50</v>
      </c>
      <c r="U3021">
        <v>151</v>
      </c>
      <c r="V3021">
        <v>0</v>
      </c>
      <c r="W3021" t="s">
        <v>44</v>
      </c>
      <c r="X3021" t="s">
        <v>43</v>
      </c>
      <c r="Y3021" t="s">
        <v>43</v>
      </c>
      <c r="Z3021">
        <v>0</v>
      </c>
      <c r="AA3021" t="s">
        <v>45</v>
      </c>
      <c r="AB3021" t="s">
        <v>43</v>
      </c>
      <c r="AC3021" t="s">
        <v>43</v>
      </c>
    </row>
    <row r="3022" spans="1:29" x14ac:dyDescent="0.3">
      <c r="A3022" s="2">
        <v>45157.741608796299</v>
      </c>
      <c r="B3022" t="s">
        <v>29</v>
      </c>
      <c r="C3022" s="4" t="s">
        <v>3238</v>
      </c>
      <c r="D3022" t="s">
        <v>31</v>
      </c>
      <c r="E3022" t="s">
        <v>73</v>
      </c>
      <c r="F3022" t="s">
        <v>47</v>
      </c>
      <c r="G3022" t="s">
        <v>495</v>
      </c>
      <c r="H3022" t="s">
        <v>35</v>
      </c>
      <c r="I3022" t="s">
        <v>36</v>
      </c>
      <c r="J3022">
        <v>8</v>
      </c>
      <c r="K3022" t="s">
        <v>48</v>
      </c>
      <c r="L3022" t="s">
        <v>194</v>
      </c>
      <c r="M3022" t="s">
        <v>546</v>
      </c>
      <c r="N3022" t="s">
        <v>3498</v>
      </c>
      <c r="O3022" t="s">
        <v>125</v>
      </c>
      <c r="P3022" t="s">
        <v>66</v>
      </c>
      <c r="Q3022" t="s">
        <v>35</v>
      </c>
      <c r="R3022" t="s">
        <v>495</v>
      </c>
      <c r="S3022" t="s">
        <v>3606</v>
      </c>
      <c r="T3022">
        <v>1115</v>
      </c>
      <c r="U3022">
        <v>7190</v>
      </c>
      <c r="V3022">
        <v>0</v>
      </c>
      <c r="W3022" t="s">
        <v>44</v>
      </c>
      <c r="X3022" t="s">
        <v>43</v>
      </c>
      <c r="Y3022" t="s">
        <v>43</v>
      </c>
      <c r="Z3022">
        <v>0</v>
      </c>
      <c r="AA3022" t="s">
        <v>45</v>
      </c>
      <c r="AB3022" t="s">
        <v>43</v>
      </c>
      <c r="AC3022" t="s">
        <v>43</v>
      </c>
    </row>
    <row r="3023" spans="1:29" x14ac:dyDescent="0.3">
      <c r="A3023" s="2">
        <v>45157.771967592591</v>
      </c>
      <c r="B3023" t="s">
        <v>29</v>
      </c>
      <c r="C3023" s="4" t="s">
        <v>3607</v>
      </c>
      <c r="D3023" t="s">
        <v>31</v>
      </c>
      <c r="E3023" t="s">
        <v>73</v>
      </c>
      <c r="F3023" t="s">
        <v>47</v>
      </c>
      <c r="G3023" t="s">
        <v>34</v>
      </c>
      <c r="H3023" t="s">
        <v>35</v>
      </c>
      <c r="I3023" t="s">
        <v>36</v>
      </c>
      <c r="J3023">
        <v>6</v>
      </c>
      <c r="K3023" t="s">
        <v>48</v>
      </c>
      <c r="L3023" t="s">
        <v>69</v>
      </c>
      <c r="M3023" t="s">
        <v>505</v>
      </c>
      <c r="N3023" t="s">
        <v>1189</v>
      </c>
      <c r="O3023" t="s">
        <v>41</v>
      </c>
      <c r="P3023" t="s">
        <v>62</v>
      </c>
      <c r="Q3023" t="s">
        <v>481</v>
      </c>
      <c r="R3023" t="s">
        <v>495</v>
      </c>
      <c r="S3023" t="s">
        <v>3608</v>
      </c>
      <c r="T3023">
        <v>3140</v>
      </c>
      <c r="U3023">
        <v>91110</v>
      </c>
      <c r="V3023">
        <v>0</v>
      </c>
      <c r="W3023" t="s">
        <v>44</v>
      </c>
      <c r="X3023" t="s">
        <v>43</v>
      </c>
      <c r="Y3023" t="s">
        <v>43</v>
      </c>
      <c r="Z3023">
        <v>0</v>
      </c>
      <c r="AA3023" t="s">
        <v>45</v>
      </c>
      <c r="AB3023" t="s">
        <v>43</v>
      </c>
      <c r="AC3023" t="s">
        <v>43</v>
      </c>
    </row>
    <row r="3024" spans="1:29" x14ac:dyDescent="0.3">
      <c r="A3024" s="2">
        <v>45157.954733796287</v>
      </c>
      <c r="B3024" t="s">
        <v>29</v>
      </c>
      <c r="C3024" s="4" t="s">
        <v>871</v>
      </c>
      <c r="D3024" t="s">
        <v>54</v>
      </c>
      <c r="E3024" t="s">
        <v>73</v>
      </c>
      <c r="F3024" t="s">
        <v>47</v>
      </c>
      <c r="G3024" t="s">
        <v>56</v>
      </c>
      <c r="H3024" t="s">
        <v>35</v>
      </c>
      <c r="I3024" t="s">
        <v>36</v>
      </c>
      <c r="J3024">
        <v>5</v>
      </c>
      <c r="K3024" t="s">
        <v>48</v>
      </c>
      <c r="L3024" t="s">
        <v>69</v>
      </c>
      <c r="M3024" t="s">
        <v>560</v>
      </c>
      <c r="N3024" t="s">
        <v>676</v>
      </c>
      <c r="O3024" t="s">
        <v>85</v>
      </c>
      <c r="P3024" t="s">
        <v>66</v>
      </c>
      <c r="Q3024" t="s">
        <v>481</v>
      </c>
      <c r="R3024" t="s">
        <v>507</v>
      </c>
      <c r="S3024" t="s">
        <v>3609</v>
      </c>
      <c r="T3024">
        <v>2125</v>
      </c>
      <c r="U3024">
        <v>111130</v>
      </c>
      <c r="V3024">
        <v>0</v>
      </c>
      <c r="W3024" t="s">
        <v>44</v>
      </c>
      <c r="X3024" t="s">
        <v>43</v>
      </c>
      <c r="Y3024" t="s">
        <v>43</v>
      </c>
      <c r="Z3024">
        <v>0</v>
      </c>
      <c r="AA3024" t="s">
        <v>45</v>
      </c>
      <c r="AB3024" t="s">
        <v>43</v>
      </c>
      <c r="AC3024" t="s">
        <v>43</v>
      </c>
    </row>
    <row r="3025" spans="1:29" x14ac:dyDescent="0.3">
      <c r="A3025" s="2">
        <v>45158.401550925933</v>
      </c>
      <c r="B3025" t="s">
        <v>29</v>
      </c>
      <c r="C3025" s="4" t="s">
        <v>171</v>
      </c>
      <c r="D3025" t="s">
        <v>54</v>
      </c>
      <c r="E3025" t="s">
        <v>73</v>
      </c>
      <c r="F3025" t="s">
        <v>122</v>
      </c>
      <c r="G3025" t="s">
        <v>34</v>
      </c>
      <c r="H3025" t="s">
        <v>35</v>
      </c>
      <c r="I3025" t="s">
        <v>36</v>
      </c>
      <c r="J3025">
        <v>7</v>
      </c>
      <c r="K3025" t="s">
        <v>48</v>
      </c>
      <c r="L3025" t="s">
        <v>49</v>
      </c>
      <c r="M3025" t="s">
        <v>529</v>
      </c>
      <c r="N3025" t="s">
        <v>678</v>
      </c>
      <c r="O3025" t="s">
        <v>41</v>
      </c>
      <c r="P3025" t="s">
        <v>77</v>
      </c>
      <c r="Q3025" t="s">
        <v>481</v>
      </c>
      <c r="R3025" t="s">
        <v>495</v>
      </c>
      <c r="S3025" t="s">
        <v>3610</v>
      </c>
      <c r="T3025">
        <v>4150</v>
      </c>
      <c r="U3025">
        <v>111130</v>
      </c>
      <c r="V3025">
        <v>0</v>
      </c>
      <c r="W3025" t="s">
        <v>44</v>
      </c>
      <c r="X3025" t="s">
        <v>43</v>
      </c>
      <c r="Y3025" t="s">
        <v>43</v>
      </c>
      <c r="Z3025">
        <v>0</v>
      </c>
      <c r="AA3025" t="s">
        <v>45</v>
      </c>
      <c r="AB3025" t="s">
        <v>43</v>
      </c>
      <c r="AC3025" t="s">
        <v>43</v>
      </c>
    </row>
    <row r="3026" spans="1:29" x14ac:dyDescent="0.3">
      <c r="A3026" s="2">
        <v>45158.41302083333</v>
      </c>
      <c r="B3026" t="s">
        <v>29</v>
      </c>
      <c r="C3026" s="4" t="s">
        <v>3611</v>
      </c>
      <c r="D3026" t="s">
        <v>31</v>
      </c>
      <c r="E3026" t="s">
        <v>32</v>
      </c>
      <c r="F3026" t="s">
        <v>33</v>
      </c>
      <c r="G3026" t="s">
        <v>34</v>
      </c>
      <c r="H3026" t="s">
        <v>35</v>
      </c>
      <c r="I3026" t="s">
        <v>36</v>
      </c>
      <c r="J3026">
        <v>3</v>
      </c>
      <c r="K3026" t="s">
        <v>48</v>
      </c>
      <c r="L3026" t="s">
        <v>49</v>
      </c>
      <c r="M3026" t="s">
        <v>490</v>
      </c>
      <c r="N3026" t="s">
        <v>718</v>
      </c>
      <c r="O3026" t="s">
        <v>41</v>
      </c>
      <c r="P3026" t="s">
        <v>77</v>
      </c>
      <c r="Q3026" t="s">
        <v>481</v>
      </c>
      <c r="R3026" t="s">
        <v>34</v>
      </c>
      <c r="S3026" t="s">
        <v>3612</v>
      </c>
      <c r="T3026">
        <v>50</v>
      </c>
      <c r="U3026">
        <v>151</v>
      </c>
      <c r="V3026">
        <v>0</v>
      </c>
      <c r="W3026" t="s">
        <v>44</v>
      </c>
      <c r="X3026" t="s">
        <v>43</v>
      </c>
      <c r="Y3026" t="s">
        <v>43</v>
      </c>
      <c r="Z3026">
        <v>0</v>
      </c>
      <c r="AA3026" t="s">
        <v>45</v>
      </c>
      <c r="AB3026" t="s">
        <v>43</v>
      </c>
      <c r="AC3026" t="s">
        <v>43</v>
      </c>
    </row>
    <row r="3027" spans="1:29" x14ac:dyDescent="0.3">
      <c r="A3027" s="2">
        <v>45158.487175925933</v>
      </c>
      <c r="B3027" t="s">
        <v>29</v>
      </c>
      <c r="C3027" s="4" t="s">
        <v>3613</v>
      </c>
      <c r="D3027" t="s">
        <v>31</v>
      </c>
      <c r="E3027" t="s">
        <v>32</v>
      </c>
      <c r="F3027" t="s">
        <v>33</v>
      </c>
      <c r="G3027" t="s">
        <v>56</v>
      </c>
      <c r="H3027" t="s">
        <v>35</v>
      </c>
      <c r="I3027" t="s">
        <v>36</v>
      </c>
      <c r="J3027">
        <v>8</v>
      </c>
      <c r="K3027" t="s">
        <v>48</v>
      </c>
      <c r="L3027" t="s">
        <v>69</v>
      </c>
      <c r="M3027" t="s">
        <v>505</v>
      </c>
      <c r="N3027" t="s">
        <v>1053</v>
      </c>
      <c r="O3027" t="s">
        <v>85</v>
      </c>
      <c r="P3027" t="s">
        <v>52</v>
      </c>
      <c r="Q3027" t="s">
        <v>481</v>
      </c>
      <c r="R3027" t="s">
        <v>34</v>
      </c>
      <c r="S3027" t="s">
        <v>3614</v>
      </c>
      <c r="T3027">
        <v>1620</v>
      </c>
      <c r="U3027">
        <v>5070</v>
      </c>
      <c r="V3027">
        <v>0</v>
      </c>
      <c r="W3027" t="s">
        <v>44</v>
      </c>
      <c r="X3027" t="s">
        <v>43</v>
      </c>
      <c r="Y3027" t="s">
        <v>43</v>
      </c>
      <c r="Z3027">
        <v>0</v>
      </c>
      <c r="AA3027" t="s">
        <v>45</v>
      </c>
      <c r="AB3027" t="s">
        <v>43</v>
      </c>
      <c r="AC3027" t="s">
        <v>43</v>
      </c>
    </row>
    <row r="3028" spans="1:29" x14ac:dyDescent="0.3">
      <c r="A3028" s="2">
        <v>45158.651030092587</v>
      </c>
      <c r="B3028" t="s">
        <v>29</v>
      </c>
      <c r="C3028" s="4" t="s">
        <v>780</v>
      </c>
      <c r="D3028" t="s">
        <v>54</v>
      </c>
      <c r="E3028" t="s">
        <v>32</v>
      </c>
      <c r="F3028" t="s">
        <v>122</v>
      </c>
      <c r="G3028" t="s">
        <v>34</v>
      </c>
      <c r="H3028" t="s">
        <v>57</v>
      </c>
      <c r="I3028" t="s">
        <v>58</v>
      </c>
      <c r="J3028">
        <v>5</v>
      </c>
      <c r="K3028" t="s">
        <v>123</v>
      </c>
      <c r="L3028" t="s">
        <v>49</v>
      </c>
      <c r="M3028" t="s">
        <v>515</v>
      </c>
      <c r="N3028" t="s">
        <v>2717</v>
      </c>
      <c r="O3028" t="s">
        <v>41</v>
      </c>
      <c r="P3028" t="s">
        <v>66</v>
      </c>
      <c r="Q3028" t="s">
        <v>481</v>
      </c>
      <c r="R3028" t="s">
        <v>34</v>
      </c>
      <c r="S3028" t="s">
        <v>3615</v>
      </c>
      <c r="T3028">
        <v>2125</v>
      </c>
      <c r="U3028">
        <v>91110</v>
      </c>
      <c r="V3028">
        <v>0</v>
      </c>
      <c r="W3028" t="s">
        <v>44</v>
      </c>
      <c r="X3028" t="s">
        <v>43</v>
      </c>
      <c r="Y3028" t="s">
        <v>43</v>
      </c>
      <c r="Z3028">
        <v>0</v>
      </c>
      <c r="AA3028" t="s">
        <v>45</v>
      </c>
      <c r="AB3028" t="s">
        <v>43</v>
      </c>
      <c r="AC3028" t="s">
        <v>43</v>
      </c>
    </row>
    <row r="3029" spans="1:29" x14ac:dyDescent="0.3">
      <c r="A3029" s="2">
        <v>45159.069409722222</v>
      </c>
      <c r="B3029" t="s">
        <v>29</v>
      </c>
      <c r="C3029" s="4" t="s">
        <v>3616</v>
      </c>
      <c r="D3029" t="s">
        <v>31</v>
      </c>
      <c r="E3029" t="s">
        <v>68</v>
      </c>
      <c r="F3029" t="s">
        <v>122</v>
      </c>
      <c r="G3029" t="s">
        <v>34</v>
      </c>
      <c r="H3029" t="s">
        <v>35</v>
      </c>
      <c r="I3029" t="s">
        <v>36</v>
      </c>
      <c r="J3029">
        <v>6</v>
      </c>
      <c r="K3029" t="s">
        <v>48</v>
      </c>
      <c r="L3029" t="s">
        <v>69</v>
      </c>
      <c r="M3029" t="s">
        <v>540</v>
      </c>
      <c r="N3029" t="s">
        <v>3617</v>
      </c>
      <c r="O3029" t="s">
        <v>41</v>
      </c>
      <c r="P3029" t="s">
        <v>66</v>
      </c>
      <c r="Q3029" t="s">
        <v>481</v>
      </c>
      <c r="R3029" t="s">
        <v>34</v>
      </c>
      <c r="S3029" t="s">
        <v>3618</v>
      </c>
      <c r="T3029">
        <v>4150</v>
      </c>
      <c r="U3029">
        <v>7190</v>
      </c>
      <c r="V3029">
        <v>0</v>
      </c>
      <c r="W3029" t="s">
        <v>44</v>
      </c>
      <c r="X3029" t="s">
        <v>43</v>
      </c>
      <c r="Y3029" t="s">
        <v>43</v>
      </c>
      <c r="Z3029">
        <v>0</v>
      </c>
      <c r="AA3029" t="s">
        <v>45</v>
      </c>
      <c r="AB3029" t="s">
        <v>43</v>
      </c>
      <c r="AC3029" t="s">
        <v>43</v>
      </c>
    </row>
    <row r="3030" spans="1:29" x14ac:dyDescent="0.3">
      <c r="A3030" s="2">
        <v>45159.568414351852</v>
      </c>
      <c r="B3030" t="s">
        <v>29</v>
      </c>
      <c r="C3030" s="4" t="s">
        <v>1606</v>
      </c>
      <c r="D3030" t="s">
        <v>31</v>
      </c>
      <c r="E3030" t="s">
        <v>32</v>
      </c>
      <c r="F3030" t="s">
        <v>122</v>
      </c>
      <c r="G3030" t="s">
        <v>34</v>
      </c>
      <c r="H3030" t="s">
        <v>35</v>
      </c>
      <c r="I3030" t="s">
        <v>36</v>
      </c>
      <c r="J3030">
        <v>10</v>
      </c>
      <c r="K3030" t="s">
        <v>499</v>
      </c>
      <c r="L3030" t="s">
        <v>49</v>
      </c>
      <c r="M3030" t="s">
        <v>493</v>
      </c>
      <c r="N3030" t="s">
        <v>656</v>
      </c>
      <c r="O3030" t="s">
        <v>41</v>
      </c>
      <c r="P3030" t="s">
        <v>52</v>
      </c>
      <c r="Q3030" t="s">
        <v>481</v>
      </c>
      <c r="R3030" t="s">
        <v>34</v>
      </c>
      <c r="S3030" t="s">
        <v>3619</v>
      </c>
      <c r="T3030">
        <v>2630</v>
      </c>
      <c r="U3030">
        <v>7190</v>
      </c>
      <c r="V3030">
        <v>0</v>
      </c>
      <c r="W3030" t="s">
        <v>44</v>
      </c>
      <c r="X3030" t="s">
        <v>43</v>
      </c>
      <c r="Y3030" t="s">
        <v>43</v>
      </c>
      <c r="Z3030">
        <v>0</v>
      </c>
      <c r="AA3030" t="s">
        <v>45</v>
      </c>
      <c r="AB3030" t="s">
        <v>43</v>
      </c>
      <c r="AC3030" t="s">
        <v>43</v>
      </c>
    </row>
    <row r="3031" spans="1:29" x14ac:dyDescent="0.3">
      <c r="A3031" s="2">
        <v>45159.569490740738</v>
      </c>
      <c r="B3031" t="s">
        <v>29</v>
      </c>
      <c r="C3031" s="4" t="s">
        <v>1606</v>
      </c>
      <c r="D3031" t="s">
        <v>54</v>
      </c>
      <c r="E3031" t="s">
        <v>73</v>
      </c>
      <c r="F3031" t="s">
        <v>122</v>
      </c>
      <c r="G3031" t="s">
        <v>34</v>
      </c>
      <c r="H3031" t="s">
        <v>35</v>
      </c>
      <c r="I3031" t="s">
        <v>36</v>
      </c>
      <c r="J3031">
        <v>10</v>
      </c>
      <c r="K3031" t="s">
        <v>48</v>
      </c>
      <c r="L3031" t="s">
        <v>49</v>
      </c>
      <c r="M3031" t="s">
        <v>490</v>
      </c>
      <c r="N3031" t="s">
        <v>961</v>
      </c>
      <c r="O3031" t="s">
        <v>41</v>
      </c>
      <c r="P3031" t="s">
        <v>66</v>
      </c>
      <c r="Q3031" t="s">
        <v>481</v>
      </c>
      <c r="R3031" t="s">
        <v>34</v>
      </c>
      <c r="S3031" t="s">
        <v>3620</v>
      </c>
      <c r="T3031">
        <v>4150</v>
      </c>
      <c r="U3031">
        <v>91110</v>
      </c>
      <c r="V3031">
        <v>0</v>
      </c>
      <c r="W3031" t="s">
        <v>44</v>
      </c>
      <c r="X3031" t="s">
        <v>43</v>
      </c>
      <c r="Y3031" t="s">
        <v>43</v>
      </c>
      <c r="Z3031">
        <v>0</v>
      </c>
      <c r="AA3031" t="s">
        <v>45</v>
      </c>
      <c r="AB3031" t="s">
        <v>43</v>
      </c>
      <c r="AC3031" t="s">
        <v>43</v>
      </c>
    </row>
    <row r="3032" spans="1:29" x14ac:dyDescent="0.3">
      <c r="A3032" s="2">
        <v>45159.597546296303</v>
      </c>
      <c r="B3032" t="s">
        <v>29</v>
      </c>
      <c r="C3032" s="4" t="s">
        <v>1454</v>
      </c>
      <c r="D3032" t="s">
        <v>31</v>
      </c>
      <c r="E3032" t="s">
        <v>64</v>
      </c>
      <c r="F3032" t="s">
        <v>33</v>
      </c>
      <c r="G3032" t="s">
        <v>34</v>
      </c>
      <c r="H3032" t="s">
        <v>57</v>
      </c>
      <c r="I3032" t="s">
        <v>36</v>
      </c>
      <c r="J3032">
        <v>9</v>
      </c>
      <c r="K3032" t="s">
        <v>499</v>
      </c>
      <c r="L3032" t="s">
        <v>38</v>
      </c>
      <c r="M3032" t="s">
        <v>580</v>
      </c>
      <c r="N3032" t="s">
        <v>1306</v>
      </c>
      <c r="O3032" t="s">
        <v>113</v>
      </c>
      <c r="P3032" t="s">
        <v>66</v>
      </c>
      <c r="Q3032" t="s">
        <v>513</v>
      </c>
      <c r="R3032" t="s">
        <v>34</v>
      </c>
      <c r="S3032" t="s">
        <v>3621</v>
      </c>
      <c r="T3032">
        <v>4150</v>
      </c>
      <c r="U3032">
        <v>151</v>
      </c>
      <c r="V3032">
        <v>0</v>
      </c>
      <c r="W3032" t="s">
        <v>44</v>
      </c>
      <c r="X3032" t="s">
        <v>43</v>
      </c>
      <c r="Y3032" t="s">
        <v>43</v>
      </c>
      <c r="Z3032">
        <v>0</v>
      </c>
      <c r="AA3032" t="s">
        <v>45</v>
      </c>
      <c r="AB3032" t="s">
        <v>43</v>
      </c>
      <c r="AC3032" t="s">
        <v>43</v>
      </c>
    </row>
    <row r="3033" spans="1:29" x14ac:dyDescent="0.3">
      <c r="A3033" s="2">
        <v>45159.810879629629</v>
      </c>
      <c r="B3033" t="s">
        <v>29</v>
      </c>
      <c r="C3033" s="4" t="s">
        <v>815</v>
      </c>
      <c r="D3033" t="s">
        <v>54</v>
      </c>
      <c r="E3033" t="s">
        <v>73</v>
      </c>
      <c r="F3033" t="s">
        <v>33</v>
      </c>
      <c r="G3033" t="s">
        <v>56</v>
      </c>
      <c r="H3033" t="s">
        <v>35</v>
      </c>
      <c r="I3033" t="s">
        <v>36</v>
      </c>
      <c r="J3033">
        <v>9</v>
      </c>
      <c r="K3033" t="s">
        <v>123</v>
      </c>
      <c r="L3033" t="s">
        <v>38</v>
      </c>
      <c r="M3033" t="s">
        <v>490</v>
      </c>
      <c r="N3033" t="s">
        <v>596</v>
      </c>
      <c r="O3033" t="s">
        <v>85</v>
      </c>
      <c r="P3033" t="s">
        <v>99</v>
      </c>
      <c r="Q3033" t="s">
        <v>481</v>
      </c>
      <c r="R3033" t="s">
        <v>495</v>
      </c>
      <c r="S3033" t="s">
        <v>3622</v>
      </c>
      <c r="T3033">
        <v>50</v>
      </c>
      <c r="U3033">
        <v>151</v>
      </c>
      <c r="V3033">
        <v>0</v>
      </c>
      <c r="W3033" t="s">
        <v>44</v>
      </c>
      <c r="X3033" t="s">
        <v>43</v>
      </c>
      <c r="Y3033" t="s">
        <v>43</v>
      </c>
      <c r="Z3033">
        <v>0</v>
      </c>
      <c r="AA3033" t="s">
        <v>45</v>
      </c>
      <c r="AB3033" t="s">
        <v>43</v>
      </c>
      <c r="AC3033" t="s">
        <v>43</v>
      </c>
    </row>
    <row r="3034" spans="1:29" x14ac:dyDescent="0.3">
      <c r="A3034" s="2">
        <v>45159.863657407397</v>
      </c>
      <c r="B3034" t="s">
        <v>29</v>
      </c>
      <c r="C3034" s="4" t="s">
        <v>437</v>
      </c>
      <c r="D3034" t="s">
        <v>54</v>
      </c>
      <c r="E3034" t="s">
        <v>64</v>
      </c>
      <c r="F3034" t="s">
        <v>33</v>
      </c>
      <c r="G3034" t="s">
        <v>56</v>
      </c>
      <c r="H3034" t="s">
        <v>57</v>
      </c>
      <c r="I3034" t="s">
        <v>36</v>
      </c>
      <c r="J3034">
        <v>6</v>
      </c>
      <c r="K3034" t="s">
        <v>81</v>
      </c>
      <c r="L3034" t="s">
        <v>49</v>
      </c>
      <c r="M3034" t="s">
        <v>505</v>
      </c>
      <c r="N3034" t="s">
        <v>536</v>
      </c>
      <c r="O3034" t="s">
        <v>41</v>
      </c>
      <c r="P3034" t="s">
        <v>66</v>
      </c>
      <c r="Q3034" t="s">
        <v>481</v>
      </c>
      <c r="R3034" t="s">
        <v>34</v>
      </c>
      <c r="S3034" t="s">
        <v>3623</v>
      </c>
      <c r="T3034">
        <v>4150</v>
      </c>
      <c r="U3034">
        <v>111130</v>
      </c>
      <c r="V3034">
        <v>0</v>
      </c>
      <c r="W3034" t="s">
        <v>44</v>
      </c>
      <c r="X3034" t="s">
        <v>43</v>
      </c>
      <c r="Y3034" t="s">
        <v>43</v>
      </c>
      <c r="Z3034">
        <v>0</v>
      </c>
      <c r="AA3034" t="s">
        <v>45</v>
      </c>
      <c r="AB3034" t="s">
        <v>43</v>
      </c>
      <c r="AC3034" t="s">
        <v>43</v>
      </c>
    </row>
    <row r="3035" spans="1:29" x14ac:dyDescent="0.3">
      <c r="A3035" s="2">
        <v>45160.015497685177</v>
      </c>
      <c r="B3035" t="s">
        <v>29</v>
      </c>
      <c r="C3035" s="4" t="s">
        <v>1364</v>
      </c>
      <c r="D3035" t="s">
        <v>31</v>
      </c>
      <c r="E3035" t="s">
        <v>32</v>
      </c>
      <c r="F3035" t="s">
        <v>122</v>
      </c>
      <c r="G3035" t="s">
        <v>34</v>
      </c>
      <c r="H3035" t="s">
        <v>35</v>
      </c>
      <c r="I3035" t="s">
        <v>36</v>
      </c>
      <c r="J3035">
        <v>1</v>
      </c>
      <c r="K3035" t="s">
        <v>81</v>
      </c>
      <c r="L3035" t="s">
        <v>49</v>
      </c>
      <c r="M3035" t="s">
        <v>560</v>
      </c>
      <c r="N3035" t="s">
        <v>598</v>
      </c>
      <c r="O3035" t="s">
        <v>113</v>
      </c>
      <c r="P3035" t="s">
        <v>52</v>
      </c>
      <c r="Q3035" t="s">
        <v>35</v>
      </c>
      <c r="R3035" t="s">
        <v>34</v>
      </c>
      <c r="S3035" t="s">
        <v>3624</v>
      </c>
      <c r="T3035">
        <v>50</v>
      </c>
      <c r="U3035">
        <v>151</v>
      </c>
      <c r="V3035">
        <v>0</v>
      </c>
      <c r="W3035" t="s">
        <v>44</v>
      </c>
      <c r="X3035" t="s">
        <v>43</v>
      </c>
      <c r="Y3035" t="s">
        <v>43</v>
      </c>
      <c r="Z3035">
        <v>0</v>
      </c>
      <c r="AA3035" t="s">
        <v>45</v>
      </c>
      <c r="AB3035" t="s">
        <v>43</v>
      </c>
      <c r="AC3035" t="s">
        <v>43</v>
      </c>
    </row>
    <row r="3036" spans="1:29" x14ac:dyDescent="0.3">
      <c r="A3036" s="2">
        <v>45160.453402777777</v>
      </c>
      <c r="B3036" t="s">
        <v>29</v>
      </c>
      <c r="C3036" s="4" t="s">
        <v>80</v>
      </c>
      <c r="D3036" t="s">
        <v>31</v>
      </c>
      <c r="E3036" t="s">
        <v>73</v>
      </c>
      <c r="F3036" t="s">
        <v>47</v>
      </c>
      <c r="G3036" t="s">
        <v>56</v>
      </c>
      <c r="H3036" t="s">
        <v>57</v>
      </c>
      <c r="I3036" t="s">
        <v>58</v>
      </c>
      <c r="J3036">
        <v>10</v>
      </c>
      <c r="K3036" t="s">
        <v>499</v>
      </c>
      <c r="L3036" t="s">
        <v>49</v>
      </c>
      <c r="M3036" t="s">
        <v>500</v>
      </c>
      <c r="N3036" t="s">
        <v>541</v>
      </c>
      <c r="O3036" t="s">
        <v>85</v>
      </c>
      <c r="P3036" t="s">
        <v>62</v>
      </c>
      <c r="Q3036" t="s">
        <v>481</v>
      </c>
      <c r="R3036" t="s">
        <v>34</v>
      </c>
      <c r="S3036" t="s">
        <v>3625</v>
      </c>
      <c r="T3036">
        <v>50</v>
      </c>
      <c r="U3036">
        <v>151</v>
      </c>
      <c r="V3036">
        <v>0</v>
      </c>
      <c r="W3036" t="s">
        <v>44</v>
      </c>
      <c r="X3036" t="s">
        <v>43</v>
      </c>
      <c r="Y3036" t="s">
        <v>43</v>
      </c>
      <c r="Z3036">
        <v>0</v>
      </c>
      <c r="AA3036" t="s">
        <v>45</v>
      </c>
      <c r="AB3036" t="s">
        <v>43</v>
      </c>
      <c r="AC3036" t="s">
        <v>43</v>
      </c>
    </row>
    <row r="3037" spans="1:29" x14ac:dyDescent="0.3">
      <c r="A3037" s="2">
        <v>45160.466354166667</v>
      </c>
      <c r="B3037" t="s">
        <v>29</v>
      </c>
      <c r="C3037" s="4" t="s">
        <v>577</v>
      </c>
      <c r="D3037" t="s">
        <v>31</v>
      </c>
      <c r="E3037" t="s">
        <v>32</v>
      </c>
      <c r="F3037" t="s">
        <v>122</v>
      </c>
      <c r="G3037" t="s">
        <v>34</v>
      </c>
      <c r="H3037" t="s">
        <v>57</v>
      </c>
      <c r="I3037" t="s">
        <v>36</v>
      </c>
      <c r="J3037">
        <v>8</v>
      </c>
      <c r="K3037" t="s">
        <v>499</v>
      </c>
      <c r="L3037" t="s">
        <v>49</v>
      </c>
      <c r="M3037" t="s">
        <v>560</v>
      </c>
      <c r="N3037" t="s">
        <v>534</v>
      </c>
      <c r="O3037" t="s">
        <v>41</v>
      </c>
      <c r="P3037" t="s">
        <v>52</v>
      </c>
      <c r="Q3037" t="s">
        <v>481</v>
      </c>
      <c r="R3037" t="s">
        <v>34</v>
      </c>
      <c r="S3037" t="s">
        <v>3626</v>
      </c>
      <c r="T3037">
        <v>2630</v>
      </c>
      <c r="U3037">
        <v>5070</v>
      </c>
      <c r="V3037">
        <v>0</v>
      </c>
      <c r="W3037" t="s">
        <v>44</v>
      </c>
      <c r="X3037" t="s">
        <v>43</v>
      </c>
      <c r="Y3037" t="s">
        <v>43</v>
      </c>
      <c r="Z3037">
        <v>0</v>
      </c>
      <c r="AA3037" t="s">
        <v>45</v>
      </c>
      <c r="AB3037" t="s">
        <v>43</v>
      </c>
      <c r="AC3037" t="s">
        <v>43</v>
      </c>
    </row>
    <row r="3038" spans="1:29" x14ac:dyDescent="0.3">
      <c r="A3038" s="2">
        <v>45160.479641203703</v>
      </c>
      <c r="B3038" t="s">
        <v>29</v>
      </c>
      <c r="C3038" s="4" t="s">
        <v>3627</v>
      </c>
      <c r="D3038" t="s">
        <v>54</v>
      </c>
      <c r="E3038" t="s">
        <v>73</v>
      </c>
      <c r="F3038" t="s">
        <v>33</v>
      </c>
      <c r="G3038" t="s">
        <v>34</v>
      </c>
      <c r="H3038" t="s">
        <v>35</v>
      </c>
      <c r="I3038" t="s">
        <v>36</v>
      </c>
      <c r="J3038">
        <v>5</v>
      </c>
      <c r="K3038" t="s">
        <v>123</v>
      </c>
      <c r="L3038" t="s">
        <v>69</v>
      </c>
      <c r="M3038" t="s">
        <v>490</v>
      </c>
      <c r="N3038" t="s">
        <v>530</v>
      </c>
      <c r="O3038" t="s">
        <v>41</v>
      </c>
      <c r="P3038" t="s">
        <v>52</v>
      </c>
      <c r="Q3038" t="s">
        <v>481</v>
      </c>
      <c r="R3038" t="s">
        <v>34</v>
      </c>
      <c r="S3038" t="s">
        <v>3628</v>
      </c>
      <c r="T3038">
        <v>4150</v>
      </c>
      <c r="U3038">
        <v>131150</v>
      </c>
      <c r="V3038">
        <v>0</v>
      </c>
      <c r="W3038" t="s">
        <v>44</v>
      </c>
      <c r="X3038" t="s">
        <v>43</v>
      </c>
      <c r="Y3038" t="s">
        <v>43</v>
      </c>
      <c r="Z3038">
        <v>0</v>
      </c>
      <c r="AA3038" t="s">
        <v>45</v>
      </c>
      <c r="AB3038" t="s">
        <v>43</v>
      </c>
      <c r="AC3038" t="s">
        <v>43</v>
      </c>
    </row>
    <row r="3039" spans="1:29" x14ac:dyDescent="0.3">
      <c r="A3039" s="2">
        <v>45160.600370370368</v>
      </c>
      <c r="B3039" t="s">
        <v>29</v>
      </c>
      <c r="C3039" s="4" t="s">
        <v>1592</v>
      </c>
      <c r="D3039" t="s">
        <v>31</v>
      </c>
      <c r="E3039" t="s">
        <v>64</v>
      </c>
      <c r="F3039" t="s">
        <v>33</v>
      </c>
      <c r="G3039" t="s">
        <v>34</v>
      </c>
      <c r="H3039" t="s">
        <v>57</v>
      </c>
      <c r="I3039" t="s">
        <v>58</v>
      </c>
      <c r="J3039">
        <v>8</v>
      </c>
      <c r="K3039" t="s">
        <v>48</v>
      </c>
      <c r="L3039" t="s">
        <v>69</v>
      </c>
      <c r="M3039" t="s">
        <v>595</v>
      </c>
      <c r="N3039" t="s">
        <v>494</v>
      </c>
      <c r="O3039" t="s">
        <v>41</v>
      </c>
      <c r="P3039" t="s">
        <v>133</v>
      </c>
      <c r="Q3039" t="s">
        <v>481</v>
      </c>
      <c r="R3039" t="s">
        <v>34</v>
      </c>
      <c r="S3039" t="s">
        <v>3629</v>
      </c>
      <c r="T3039">
        <v>4150</v>
      </c>
      <c r="U3039">
        <v>131150</v>
      </c>
      <c r="V3039">
        <v>0</v>
      </c>
      <c r="W3039" t="s">
        <v>44</v>
      </c>
      <c r="X3039" t="s">
        <v>43</v>
      </c>
      <c r="Y3039" t="s">
        <v>43</v>
      </c>
      <c r="Z3039">
        <v>0</v>
      </c>
      <c r="AA3039" t="s">
        <v>45</v>
      </c>
      <c r="AB3039" t="s">
        <v>43</v>
      </c>
      <c r="AC3039" t="s">
        <v>43</v>
      </c>
    </row>
    <row r="3040" spans="1:29" x14ac:dyDescent="0.3">
      <c r="A3040" s="2">
        <v>45160.690266203703</v>
      </c>
      <c r="B3040" t="s">
        <v>29</v>
      </c>
      <c r="C3040" s="4" t="s">
        <v>480</v>
      </c>
      <c r="D3040" t="s">
        <v>31</v>
      </c>
      <c r="E3040" t="s">
        <v>32</v>
      </c>
      <c r="F3040" t="s">
        <v>47</v>
      </c>
      <c r="G3040" t="s">
        <v>34</v>
      </c>
      <c r="H3040" t="s">
        <v>35</v>
      </c>
      <c r="I3040" t="s">
        <v>36</v>
      </c>
      <c r="J3040">
        <v>5</v>
      </c>
      <c r="K3040" t="s">
        <v>499</v>
      </c>
      <c r="L3040" t="s">
        <v>49</v>
      </c>
      <c r="M3040" t="s">
        <v>580</v>
      </c>
      <c r="N3040" t="s">
        <v>663</v>
      </c>
      <c r="O3040" t="s">
        <v>41</v>
      </c>
      <c r="P3040" t="s">
        <v>95</v>
      </c>
      <c r="Q3040" t="s">
        <v>57</v>
      </c>
      <c r="R3040" t="s">
        <v>34</v>
      </c>
      <c r="S3040" t="s">
        <v>3630</v>
      </c>
      <c r="T3040">
        <v>4150</v>
      </c>
      <c r="U3040">
        <v>111130</v>
      </c>
      <c r="V3040">
        <v>0</v>
      </c>
      <c r="W3040" t="s">
        <v>44</v>
      </c>
      <c r="X3040" t="s">
        <v>43</v>
      </c>
      <c r="Y3040" t="s">
        <v>43</v>
      </c>
      <c r="Z3040">
        <v>0</v>
      </c>
      <c r="AA3040" t="s">
        <v>45</v>
      </c>
      <c r="AB3040" t="s">
        <v>43</v>
      </c>
      <c r="AC3040" t="s">
        <v>43</v>
      </c>
    </row>
    <row r="3041" spans="1:29" x14ac:dyDescent="0.3">
      <c r="A3041" s="2">
        <v>45160.696180555547</v>
      </c>
      <c r="B3041" t="s">
        <v>29</v>
      </c>
      <c r="C3041" s="4" t="s">
        <v>3631</v>
      </c>
      <c r="D3041" t="s">
        <v>54</v>
      </c>
      <c r="E3041" t="s">
        <v>73</v>
      </c>
      <c r="F3041" t="s">
        <v>33</v>
      </c>
      <c r="G3041" t="s">
        <v>34</v>
      </c>
      <c r="H3041" t="s">
        <v>35</v>
      </c>
      <c r="I3041" t="s">
        <v>36</v>
      </c>
      <c r="J3041">
        <v>6</v>
      </c>
      <c r="K3041" t="s">
        <v>81</v>
      </c>
      <c r="L3041" t="s">
        <v>49</v>
      </c>
      <c r="M3041" t="s">
        <v>505</v>
      </c>
      <c r="N3041" t="s">
        <v>598</v>
      </c>
      <c r="O3041" t="s">
        <v>41</v>
      </c>
      <c r="P3041" t="s">
        <v>99</v>
      </c>
      <c r="Q3041" t="s">
        <v>481</v>
      </c>
      <c r="R3041" t="s">
        <v>34</v>
      </c>
      <c r="S3041" t="s">
        <v>3632</v>
      </c>
      <c r="T3041">
        <v>2125</v>
      </c>
      <c r="U3041">
        <v>91110</v>
      </c>
      <c r="V3041">
        <v>0</v>
      </c>
      <c r="W3041" t="s">
        <v>44</v>
      </c>
      <c r="X3041" t="s">
        <v>43</v>
      </c>
      <c r="Y3041" t="s">
        <v>43</v>
      </c>
      <c r="Z3041">
        <v>0</v>
      </c>
      <c r="AA3041" t="s">
        <v>45</v>
      </c>
      <c r="AB3041" t="s">
        <v>43</v>
      </c>
      <c r="AC3041" t="s">
        <v>43</v>
      </c>
    </row>
    <row r="3042" spans="1:29" x14ac:dyDescent="0.3">
      <c r="A3042" s="2">
        <v>45161.378217592603</v>
      </c>
      <c r="B3042" t="s">
        <v>29</v>
      </c>
      <c r="C3042" s="4" t="s">
        <v>3633</v>
      </c>
      <c r="D3042" t="s">
        <v>31</v>
      </c>
      <c r="E3042" t="s">
        <v>64</v>
      </c>
      <c r="F3042" t="s">
        <v>33</v>
      </c>
      <c r="G3042" t="s">
        <v>34</v>
      </c>
      <c r="H3042" t="s">
        <v>35</v>
      </c>
      <c r="I3042" t="s">
        <v>36</v>
      </c>
      <c r="J3042">
        <v>1</v>
      </c>
      <c r="K3042" t="s">
        <v>48</v>
      </c>
      <c r="L3042" t="s">
        <v>49</v>
      </c>
      <c r="M3042" t="s">
        <v>505</v>
      </c>
      <c r="N3042" t="s">
        <v>1059</v>
      </c>
      <c r="O3042" t="s">
        <v>85</v>
      </c>
      <c r="P3042" t="s">
        <v>52</v>
      </c>
      <c r="Q3042" t="s">
        <v>35</v>
      </c>
      <c r="R3042" t="s">
        <v>34</v>
      </c>
      <c r="S3042" t="s">
        <v>3634</v>
      </c>
      <c r="T3042">
        <v>2630</v>
      </c>
      <c r="U3042">
        <v>131150</v>
      </c>
      <c r="V3042">
        <v>0</v>
      </c>
      <c r="W3042" t="s">
        <v>44</v>
      </c>
      <c r="X3042" t="s">
        <v>43</v>
      </c>
      <c r="Y3042" t="s">
        <v>43</v>
      </c>
      <c r="Z3042">
        <v>0</v>
      </c>
      <c r="AA3042" t="s">
        <v>45</v>
      </c>
      <c r="AB3042" t="s">
        <v>43</v>
      </c>
      <c r="AC3042" t="s">
        <v>43</v>
      </c>
    </row>
    <row r="3043" spans="1:29" x14ac:dyDescent="0.3">
      <c r="A3043" s="2">
        <v>45161.433182870373</v>
      </c>
      <c r="B3043" t="s">
        <v>29</v>
      </c>
      <c r="C3043" s="4" t="s">
        <v>3635</v>
      </c>
      <c r="D3043" t="s">
        <v>54</v>
      </c>
      <c r="E3043" t="s">
        <v>32</v>
      </c>
      <c r="F3043" t="s">
        <v>47</v>
      </c>
      <c r="G3043" t="s">
        <v>34</v>
      </c>
      <c r="H3043" t="s">
        <v>35</v>
      </c>
      <c r="I3043" t="s">
        <v>36</v>
      </c>
      <c r="J3043">
        <v>9</v>
      </c>
      <c r="K3043" t="s">
        <v>123</v>
      </c>
      <c r="L3043" t="s">
        <v>49</v>
      </c>
      <c r="M3043" t="s">
        <v>511</v>
      </c>
      <c r="N3043" t="s">
        <v>530</v>
      </c>
      <c r="O3043" t="s">
        <v>41</v>
      </c>
      <c r="P3043" t="s">
        <v>52</v>
      </c>
      <c r="Q3043" t="s">
        <v>481</v>
      </c>
      <c r="R3043" t="s">
        <v>34</v>
      </c>
      <c r="S3043" t="s">
        <v>3636</v>
      </c>
      <c r="T3043">
        <v>50</v>
      </c>
      <c r="U3043">
        <v>91110</v>
      </c>
      <c r="V3043">
        <v>0</v>
      </c>
      <c r="W3043" t="s">
        <v>44</v>
      </c>
      <c r="X3043" t="s">
        <v>43</v>
      </c>
      <c r="Y3043" t="s">
        <v>43</v>
      </c>
      <c r="Z3043">
        <v>0</v>
      </c>
      <c r="AA3043" t="s">
        <v>45</v>
      </c>
      <c r="AB3043" t="s">
        <v>43</v>
      </c>
      <c r="AC3043" t="s">
        <v>43</v>
      </c>
    </row>
    <row r="3044" spans="1:29" x14ac:dyDescent="0.3">
      <c r="A3044" s="2">
        <v>45161.437581018523</v>
      </c>
      <c r="B3044" t="s">
        <v>29</v>
      </c>
      <c r="C3044" s="4" t="s">
        <v>3637</v>
      </c>
      <c r="D3044" t="s">
        <v>31</v>
      </c>
      <c r="E3044" t="s">
        <v>73</v>
      </c>
      <c r="F3044" t="s">
        <v>33</v>
      </c>
      <c r="G3044" t="s">
        <v>34</v>
      </c>
      <c r="H3044" t="s">
        <v>35</v>
      </c>
      <c r="I3044" t="s">
        <v>36</v>
      </c>
      <c r="J3044">
        <v>2</v>
      </c>
      <c r="K3044" t="s">
        <v>499</v>
      </c>
      <c r="L3044" t="s">
        <v>69</v>
      </c>
      <c r="M3044" t="s">
        <v>532</v>
      </c>
      <c r="N3044" t="s">
        <v>778</v>
      </c>
      <c r="O3044" t="s">
        <v>41</v>
      </c>
      <c r="P3044" t="s">
        <v>66</v>
      </c>
      <c r="Q3044" t="s">
        <v>481</v>
      </c>
      <c r="R3044" t="s">
        <v>34</v>
      </c>
      <c r="S3044" t="s">
        <v>3638</v>
      </c>
      <c r="T3044">
        <v>3140</v>
      </c>
      <c r="U3044">
        <v>91110</v>
      </c>
      <c r="V3044">
        <v>0</v>
      </c>
      <c r="W3044" t="s">
        <v>44</v>
      </c>
      <c r="X3044" t="s">
        <v>43</v>
      </c>
      <c r="Y3044" t="s">
        <v>43</v>
      </c>
      <c r="Z3044">
        <v>0</v>
      </c>
      <c r="AA3044" t="s">
        <v>45</v>
      </c>
      <c r="AB3044" t="s">
        <v>43</v>
      </c>
      <c r="AC3044" t="s">
        <v>43</v>
      </c>
    </row>
    <row r="3045" spans="1:29" x14ac:dyDescent="0.3">
      <c r="A3045" s="2">
        <v>45161.826504629629</v>
      </c>
      <c r="B3045" t="s">
        <v>29</v>
      </c>
      <c r="C3045" s="4" t="s">
        <v>3639</v>
      </c>
      <c r="D3045" t="s">
        <v>31</v>
      </c>
      <c r="E3045" t="s">
        <v>73</v>
      </c>
      <c r="F3045" t="s">
        <v>47</v>
      </c>
      <c r="G3045" t="s">
        <v>56</v>
      </c>
      <c r="H3045" t="s">
        <v>57</v>
      </c>
      <c r="I3045" t="s">
        <v>58</v>
      </c>
      <c r="J3045">
        <v>8</v>
      </c>
      <c r="K3045" t="s">
        <v>123</v>
      </c>
      <c r="L3045" t="s">
        <v>38</v>
      </c>
      <c r="M3045" t="s">
        <v>515</v>
      </c>
      <c r="N3045" t="s">
        <v>708</v>
      </c>
      <c r="O3045" t="s">
        <v>113</v>
      </c>
      <c r="P3045" t="s">
        <v>66</v>
      </c>
      <c r="Q3045" t="s">
        <v>513</v>
      </c>
      <c r="R3045" t="s">
        <v>507</v>
      </c>
      <c r="S3045" t="s">
        <v>3640</v>
      </c>
      <c r="T3045">
        <v>50</v>
      </c>
      <c r="U3045">
        <v>91110</v>
      </c>
      <c r="V3045">
        <v>0</v>
      </c>
      <c r="W3045" t="s">
        <v>44</v>
      </c>
      <c r="X3045" t="s">
        <v>43</v>
      </c>
      <c r="Y3045" t="s">
        <v>43</v>
      </c>
      <c r="Z3045">
        <v>0</v>
      </c>
      <c r="AA3045" t="s">
        <v>45</v>
      </c>
      <c r="AB3045" t="s">
        <v>43</v>
      </c>
      <c r="AC3045" t="s">
        <v>43</v>
      </c>
    </row>
    <row r="3046" spans="1:29" x14ac:dyDescent="0.3">
      <c r="A3046" s="2">
        <v>45162.008761574078</v>
      </c>
      <c r="B3046" t="s">
        <v>29</v>
      </c>
      <c r="C3046" s="4" t="s">
        <v>350</v>
      </c>
      <c r="D3046" t="s">
        <v>31</v>
      </c>
      <c r="E3046" t="s">
        <v>32</v>
      </c>
      <c r="F3046" t="s">
        <v>122</v>
      </c>
      <c r="G3046" t="s">
        <v>34</v>
      </c>
      <c r="H3046" t="s">
        <v>57</v>
      </c>
      <c r="I3046" t="s">
        <v>58</v>
      </c>
      <c r="J3046">
        <v>5</v>
      </c>
      <c r="K3046" t="s">
        <v>48</v>
      </c>
      <c r="L3046" t="s">
        <v>38</v>
      </c>
      <c r="M3046" t="s">
        <v>546</v>
      </c>
      <c r="N3046" t="s">
        <v>571</v>
      </c>
      <c r="O3046" t="s">
        <v>113</v>
      </c>
      <c r="P3046" t="s">
        <v>52</v>
      </c>
      <c r="Q3046" t="s">
        <v>481</v>
      </c>
      <c r="R3046" t="s">
        <v>34</v>
      </c>
      <c r="S3046" t="s">
        <v>3641</v>
      </c>
      <c r="T3046">
        <v>50</v>
      </c>
      <c r="U3046">
        <v>151</v>
      </c>
      <c r="V3046">
        <v>0</v>
      </c>
      <c r="W3046" t="s">
        <v>44</v>
      </c>
      <c r="X3046" t="s">
        <v>43</v>
      </c>
      <c r="Y3046" t="s">
        <v>43</v>
      </c>
      <c r="Z3046">
        <v>0</v>
      </c>
      <c r="AA3046" t="s">
        <v>45</v>
      </c>
      <c r="AB3046" t="s">
        <v>43</v>
      </c>
      <c r="AC3046" t="s">
        <v>43</v>
      </c>
    </row>
    <row r="3047" spans="1:29" x14ac:dyDescent="0.3">
      <c r="A3047" s="2">
        <v>45162.497708333343</v>
      </c>
      <c r="B3047" t="s">
        <v>29</v>
      </c>
      <c r="C3047" s="4" t="s">
        <v>350</v>
      </c>
      <c r="D3047" t="s">
        <v>31</v>
      </c>
      <c r="E3047" t="s">
        <v>68</v>
      </c>
      <c r="F3047" t="s">
        <v>122</v>
      </c>
      <c r="G3047" t="s">
        <v>34</v>
      </c>
      <c r="H3047" t="s">
        <v>57</v>
      </c>
      <c r="I3047" t="s">
        <v>58</v>
      </c>
      <c r="J3047">
        <v>7</v>
      </c>
      <c r="K3047" t="s">
        <v>48</v>
      </c>
      <c r="L3047" t="s">
        <v>49</v>
      </c>
      <c r="M3047" t="s">
        <v>621</v>
      </c>
      <c r="N3047" t="s">
        <v>609</v>
      </c>
      <c r="O3047" t="s">
        <v>113</v>
      </c>
      <c r="P3047" t="s">
        <v>337</v>
      </c>
      <c r="Q3047" t="s">
        <v>481</v>
      </c>
      <c r="R3047" t="s">
        <v>34</v>
      </c>
      <c r="S3047" t="s">
        <v>3642</v>
      </c>
      <c r="T3047">
        <v>1620</v>
      </c>
      <c r="U3047">
        <v>91110</v>
      </c>
      <c r="V3047">
        <v>0</v>
      </c>
      <c r="W3047" t="s">
        <v>44</v>
      </c>
      <c r="X3047" t="s">
        <v>43</v>
      </c>
      <c r="Y3047" t="s">
        <v>43</v>
      </c>
      <c r="Z3047">
        <v>0</v>
      </c>
      <c r="AA3047" t="s">
        <v>45</v>
      </c>
      <c r="AB3047" t="s">
        <v>43</v>
      </c>
      <c r="AC3047" t="s">
        <v>43</v>
      </c>
    </row>
    <row r="3048" spans="1:29" x14ac:dyDescent="0.3">
      <c r="A3048" s="2">
        <v>45162.510706018518</v>
      </c>
      <c r="B3048" t="s">
        <v>29</v>
      </c>
      <c r="C3048" s="4" t="s">
        <v>279</v>
      </c>
      <c r="D3048" t="s">
        <v>31</v>
      </c>
      <c r="E3048" t="s">
        <v>55</v>
      </c>
      <c r="F3048" t="s">
        <v>33</v>
      </c>
      <c r="G3048" t="s">
        <v>56</v>
      </c>
      <c r="H3048" t="s">
        <v>57</v>
      </c>
      <c r="I3048" t="s">
        <v>58</v>
      </c>
      <c r="J3048">
        <v>5</v>
      </c>
      <c r="K3048" t="s">
        <v>81</v>
      </c>
      <c r="L3048" t="s">
        <v>69</v>
      </c>
      <c r="M3048" t="s">
        <v>515</v>
      </c>
      <c r="N3048" t="s">
        <v>2352</v>
      </c>
      <c r="O3048" t="s">
        <v>113</v>
      </c>
      <c r="P3048" t="s">
        <v>62</v>
      </c>
      <c r="Q3048" t="s">
        <v>57</v>
      </c>
      <c r="R3048" t="s">
        <v>507</v>
      </c>
      <c r="S3048" t="s">
        <v>3643</v>
      </c>
      <c r="T3048">
        <v>2125</v>
      </c>
      <c r="U3048">
        <v>5070</v>
      </c>
      <c r="V3048">
        <v>0</v>
      </c>
      <c r="W3048" t="s">
        <v>44</v>
      </c>
      <c r="X3048" t="s">
        <v>43</v>
      </c>
      <c r="Y3048" t="s">
        <v>43</v>
      </c>
      <c r="Z3048">
        <v>0</v>
      </c>
      <c r="AA3048" t="s">
        <v>45</v>
      </c>
      <c r="AB3048" t="s">
        <v>43</v>
      </c>
      <c r="AC3048" t="s">
        <v>43</v>
      </c>
    </row>
    <row r="3049" spans="1:29" x14ac:dyDescent="0.3">
      <c r="A3049" s="2">
        <v>45162.841064814813</v>
      </c>
      <c r="B3049" t="s">
        <v>29</v>
      </c>
      <c r="C3049" s="4" t="s">
        <v>3644</v>
      </c>
      <c r="D3049" t="s">
        <v>54</v>
      </c>
      <c r="E3049" t="s">
        <v>64</v>
      </c>
      <c r="F3049" t="s">
        <v>122</v>
      </c>
      <c r="G3049" t="s">
        <v>34</v>
      </c>
      <c r="H3049" t="s">
        <v>35</v>
      </c>
      <c r="I3049" t="s">
        <v>36</v>
      </c>
      <c r="J3049">
        <v>7</v>
      </c>
      <c r="K3049" t="s">
        <v>499</v>
      </c>
      <c r="L3049" t="s">
        <v>69</v>
      </c>
      <c r="M3049" t="s">
        <v>493</v>
      </c>
      <c r="N3049" t="s">
        <v>1053</v>
      </c>
      <c r="O3049" t="s">
        <v>85</v>
      </c>
      <c r="P3049" t="s">
        <v>77</v>
      </c>
      <c r="Q3049" t="s">
        <v>35</v>
      </c>
      <c r="R3049" t="s">
        <v>495</v>
      </c>
      <c r="S3049" t="s">
        <v>3645</v>
      </c>
      <c r="T3049">
        <v>4150</v>
      </c>
      <c r="U3049">
        <v>131150</v>
      </c>
      <c r="V3049">
        <v>0</v>
      </c>
      <c r="W3049" t="s">
        <v>44</v>
      </c>
      <c r="X3049" t="s">
        <v>43</v>
      </c>
      <c r="Y3049" t="s">
        <v>43</v>
      </c>
      <c r="Z3049">
        <v>0</v>
      </c>
      <c r="AA3049" t="s">
        <v>45</v>
      </c>
      <c r="AB3049" t="s">
        <v>43</v>
      </c>
      <c r="AC3049" t="s">
        <v>43</v>
      </c>
    </row>
    <row r="3050" spans="1:29" x14ac:dyDescent="0.3">
      <c r="A3050" s="2">
        <v>45163.589201388888</v>
      </c>
      <c r="B3050" t="s">
        <v>29</v>
      </c>
      <c r="C3050" s="4" t="s">
        <v>658</v>
      </c>
      <c r="D3050" t="s">
        <v>31</v>
      </c>
      <c r="E3050" t="s">
        <v>73</v>
      </c>
      <c r="F3050" t="s">
        <v>33</v>
      </c>
      <c r="G3050" t="s">
        <v>56</v>
      </c>
      <c r="H3050" t="s">
        <v>57</v>
      </c>
      <c r="I3050" t="s">
        <v>58</v>
      </c>
      <c r="J3050">
        <v>10</v>
      </c>
      <c r="K3050" t="s">
        <v>81</v>
      </c>
      <c r="L3050" t="s">
        <v>69</v>
      </c>
      <c r="M3050" t="s">
        <v>505</v>
      </c>
      <c r="N3050" t="s">
        <v>643</v>
      </c>
      <c r="O3050" t="s">
        <v>113</v>
      </c>
      <c r="P3050" t="s">
        <v>62</v>
      </c>
      <c r="Q3050" t="s">
        <v>57</v>
      </c>
      <c r="R3050" t="s">
        <v>507</v>
      </c>
      <c r="S3050" t="s">
        <v>3646</v>
      </c>
      <c r="T3050">
        <v>2125</v>
      </c>
      <c r="U3050">
        <v>91110</v>
      </c>
      <c r="V3050">
        <v>0</v>
      </c>
      <c r="W3050" t="s">
        <v>44</v>
      </c>
      <c r="X3050" t="s">
        <v>43</v>
      </c>
      <c r="Y3050" t="s">
        <v>43</v>
      </c>
      <c r="Z3050">
        <v>0</v>
      </c>
      <c r="AA3050" t="s">
        <v>45</v>
      </c>
      <c r="AB3050" t="s">
        <v>43</v>
      </c>
      <c r="AC3050" t="s">
        <v>43</v>
      </c>
    </row>
    <row r="3051" spans="1:29" x14ac:dyDescent="0.3">
      <c r="A3051" s="2">
        <v>45163.675381944442</v>
      </c>
      <c r="B3051" t="s">
        <v>29</v>
      </c>
      <c r="C3051" s="4" t="s">
        <v>465</v>
      </c>
      <c r="D3051" t="s">
        <v>54</v>
      </c>
      <c r="E3051" t="s">
        <v>64</v>
      </c>
      <c r="F3051" t="s">
        <v>33</v>
      </c>
      <c r="G3051" t="s">
        <v>56</v>
      </c>
      <c r="H3051" t="s">
        <v>35</v>
      </c>
      <c r="I3051" t="s">
        <v>36</v>
      </c>
      <c r="J3051">
        <v>2</v>
      </c>
      <c r="K3051" t="s">
        <v>499</v>
      </c>
      <c r="L3051" t="s">
        <v>49</v>
      </c>
      <c r="M3051" t="s">
        <v>515</v>
      </c>
      <c r="N3051" t="s">
        <v>659</v>
      </c>
      <c r="O3051" t="s">
        <v>125</v>
      </c>
      <c r="P3051" t="s">
        <v>290</v>
      </c>
      <c r="Q3051" t="s">
        <v>481</v>
      </c>
      <c r="R3051" t="s">
        <v>34</v>
      </c>
      <c r="S3051" t="s">
        <v>3647</v>
      </c>
      <c r="T3051">
        <v>3140</v>
      </c>
      <c r="U3051">
        <v>131150</v>
      </c>
      <c r="V3051">
        <v>0</v>
      </c>
      <c r="W3051" t="s">
        <v>44</v>
      </c>
      <c r="X3051" t="s">
        <v>43</v>
      </c>
      <c r="Y3051" t="s">
        <v>43</v>
      </c>
      <c r="Z3051">
        <v>0</v>
      </c>
      <c r="AA3051" t="s">
        <v>45</v>
      </c>
      <c r="AB3051" t="s">
        <v>43</v>
      </c>
      <c r="AC3051" t="s">
        <v>43</v>
      </c>
    </row>
    <row r="3052" spans="1:29" x14ac:dyDescent="0.3">
      <c r="A3052" s="2">
        <v>45163.839560185188</v>
      </c>
      <c r="B3052" t="s">
        <v>29</v>
      </c>
      <c r="C3052" s="4" t="s">
        <v>3648</v>
      </c>
      <c r="D3052" t="s">
        <v>54</v>
      </c>
      <c r="E3052" t="s">
        <v>68</v>
      </c>
      <c r="F3052" t="s">
        <v>47</v>
      </c>
      <c r="G3052" t="s">
        <v>56</v>
      </c>
      <c r="H3052" t="s">
        <v>35</v>
      </c>
      <c r="I3052" t="s">
        <v>36</v>
      </c>
      <c r="J3052">
        <v>8</v>
      </c>
      <c r="K3052" t="s">
        <v>37</v>
      </c>
      <c r="L3052" t="s">
        <v>49</v>
      </c>
      <c r="M3052" t="s">
        <v>560</v>
      </c>
      <c r="N3052" t="s">
        <v>1035</v>
      </c>
      <c r="O3052" t="s">
        <v>85</v>
      </c>
      <c r="P3052" t="s">
        <v>66</v>
      </c>
      <c r="Q3052" t="s">
        <v>35</v>
      </c>
      <c r="R3052" t="s">
        <v>34</v>
      </c>
      <c r="S3052" t="s">
        <v>3649</v>
      </c>
      <c r="T3052">
        <v>3140</v>
      </c>
      <c r="U3052">
        <v>7190</v>
      </c>
      <c r="V3052">
        <v>0</v>
      </c>
      <c r="W3052" t="s">
        <v>44</v>
      </c>
      <c r="X3052" t="s">
        <v>43</v>
      </c>
      <c r="Y3052" t="s">
        <v>43</v>
      </c>
      <c r="Z3052">
        <v>0</v>
      </c>
      <c r="AA3052" t="s">
        <v>45</v>
      </c>
      <c r="AB3052" t="s">
        <v>43</v>
      </c>
      <c r="AC3052" t="s">
        <v>43</v>
      </c>
    </row>
    <row r="3053" spans="1:29" x14ac:dyDescent="0.3">
      <c r="A3053" s="2">
        <v>45163.905659722222</v>
      </c>
      <c r="B3053" t="s">
        <v>29</v>
      </c>
      <c r="C3053" s="4" t="s">
        <v>1097</v>
      </c>
      <c r="D3053" t="s">
        <v>31</v>
      </c>
      <c r="E3053" t="s">
        <v>64</v>
      </c>
      <c r="F3053" t="s">
        <v>47</v>
      </c>
      <c r="G3053" t="s">
        <v>34</v>
      </c>
      <c r="H3053" t="s">
        <v>57</v>
      </c>
      <c r="I3053" t="s">
        <v>58</v>
      </c>
      <c r="J3053">
        <v>6</v>
      </c>
      <c r="K3053" t="s">
        <v>81</v>
      </c>
      <c r="L3053" t="s">
        <v>49</v>
      </c>
      <c r="M3053" t="s">
        <v>680</v>
      </c>
      <c r="N3053" t="s">
        <v>1700</v>
      </c>
      <c r="O3053" t="s">
        <v>41</v>
      </c>
      <c r="P3053" t="s">
        <v>77</v>
      </c>
      <c r="Q3053" t="s">
        <v>481</v>
      </c>
      <c r="R3053" t="s">
        <v>34</v>
      </c>
      <c r="S3053" t="s">
        <v>3650</v>
      </c>
      <c r="T3053">
        <v>2630</v>
      </c>
      <c r="U3053">
        <v>3050</v>
      </c>
      <c r="V3053">
        <v>0</v>
      </c>
      <c r="W3053" t="s">
        <v>44</v>
      </c>
      <c r="X3053" t="s">
        <v>43</v>
      </c>
      <c r="Y3053" t="s">
        <v>43</v>
      </c>
      <c r="Z3053">
        <v>0</v>
      </c>
      <c r="AA3053" t="s">
        <v>45</v>
      </c>
      <c r="AB3053" t="s">
        <v>43</v>
      </c>
      <c r="AC3053" t="s">
        <v>43</v>
      </c>
    </row>
    <row r="3054" spans="1:29" x14ac:dyDescent="0.3">
      <c r="A3054" s="2">
        <v>45163.939143518517</v>
      </c>
      <c r="B3054" t="s">
        <v>29</v>
      </c>
      <c r="C3054" s="4" t="s">
        <v>3651</v>
      </c>
      <c r="D3054" t="s">
        <v>31</v>
      </c>
      <c r="E3054" t="s">
        <v>68</v>
      </c>
      <c r="F3054" t="s">
        <v>122</v>
      </c>
      <c r="G3054" t="s">
        <v>56</v>
      </c>
      <c r="H3054" t="s">
        <v>35</v>
      </c>
      <c r="I3054" t="s">
        <v>36</v>
      </c>
      <c r="J3054">
        <v>7</v>
      </c>
      <c r="K3054" t="s">
        <v>81</v>
      </c>
      <c r="L3054" t="s">
        <v>49</v>
      </c>
      <c r="M3054" t="s">
        <v>560</v>
      </c>
      <c r="N3054" t="s">
        <v>609</v>
      </c>
      <c r="O3054" t="s">
        <v>41</v>
      </c>
      <c r="P3054" t="s">
        <v>52</v>
      </c>
      <c r="Q3054" t="s">
        <v>481</v>
      </c>
      <c r="R3054" t="s">
        <v>34</v>
      </c>
      <c r="S3054" t="s">
        <v>3652</v>
      </c>
      <c r="T3054">
        <v>3140</v>
      </c>
      <c r="U3054">
        <v>111130</v>
      </c>
      <c r="V3054">
        <v>0</v>
      </c>
      <c r="W3054" t="s">
        <v>44</v>
      </c>
      <c r="X3054" t="s">
        <v>43</v>
      </c>
      <c r="Y3054" t="s">
        <v>43</v>
      </c>
      <c r="Z3054">
        <v>0</v>
      </c>
      <c r="AA3054" t="s">
        <v>45</v>
      </c>
      <c r="AB3054" t="s">
        <v>43</v>
      </c>
      <c r="AC3054" t="s">
        <v>43</v>
      </c>
    </row>
    <row r="3055" spans="1:29" x14ac:dyDescent="0.3">
      <c r="A3055" s="2">
        <v>45164.519745370373</v>
      </c>
      <c r="B3055" t="s">
        <v>2089</v>
      </c>
      <c r="C3055" s="4" t="s">
        <v>3653</v>
      </c>
      <c r="D3055" t="s">
        <v>31</v>
      </c>
      <c r="E3055" t="s">
        <v>32</v>
      </c>
      <c r="F3055" t="s">
        <v>122</v>
      </c>
      <c r="G3055" t="s">
        <v>34</v>
      </c>
      <c r="H3055" t="s">
        <v>35</v>
      </c>
      <c r="I3055" t="s">
        <v>36</v>
      </c>
      <c r="J3055">
        <v>4</v>
      </c>
      <c r="K3055" t="s">
        <v>499</v>
      </c>
      <c r="L3055" t="s">
        <v>69</v>
      </c>
      <c r="M3055" t="s">
        <v>560</v>
      </c>
      <c r="N3055" t="s">
        <v>600</v>
      </c>
      <c r="O3055" t="s">
        <v>85</v>
      </c>
      <c r="P3055" t="s">
        <v>52</v>
      </c>
      <c r="Q3055" t="s">
        <v>481</v>
      </c>
      <c r="R3055" t="s">
        <v>34</v>
      </c>
      <c r="S3055" t="s">
        <v>3654</v>
      </c>
      <c r="T3055">
        <v>3140</v>
      </c>
      <c r="U3055">
        <v>151</v>
      </c>
      <c r="V3055">
        <v>0</v>
      </c>
      <c r="W3055" t="s">
        <v>44</v>
      </c>
      <c r="X3055" t="s">
        <v>43</v>
      </c>
      <c r="Y3055" t="s">
        <v>43</v>
      </c>
      <c r="Z3055">
        <v>0</v>
      </c>
      <c r="AA3055" t="s">
        <v>45</v>
      </c>
      <c r="AB3055" t="s">
        <v>43</v>
      </c>
      <c r="AC3055" t="s">
        <v>43</v>
      </c>
    </row>
    <row r="3056" spans="1:29" x14ac:dyDescent="0.3">
      <c r="A3056" s="2">
        <v>45164.530231481483</v>
      </c>
      <c r="B3056" t="s">
        <v>29</v>
      </c>
      <c r="C3056" s="4" t="s">
        <v>3655</v>
      </c>
      <c r="D3056" t="s">
        <v>54</v>
      </c>
      <c r="E3056" t="s">
        <v>73</v>
      </c>
      <c r="F3056" t="s">
        <v>33</v>
      </c>
      <c r="G3056" t="s">
        <v>34</v>
      </c>
      <c r="H3056" t="s">
        <v>57</v>
      </c>
      <c r="I3056" t="s">
        <v>58</v>
      </c>
      <c r="J3056">
        <v>5</v>
      </c>
      <c r="K3056" t="s">
        <v>81</v>
      </c>
      <c r="L3056" t="s">
        <v>69</v>
      </c>
      <c r="M3056" t="s">
        <v>505</v>
      </c>
      <c r="N3056" t="s">
        <v>805</v>
      </c>
      <c r="O3056" t="s">
        <v>41</v>
      </c>
      <c r="P3056" t="s">
        <v>42</v>
      </c>
      <c r="Q3056" t="s">
        <v>481</v>
      </c>
      <c r="R3056" t="s">
        <v>495</v>
      </c>
      <c r="S3056" t="s">
        <v>3656</v>
      </c>
      <c r="T3056">
        <v>4150</v>
      </c>
      <c r="U3056">
        <v>151</v>
      </c>
      <c r="V3056">
        <v>0</v>
      </c>
      <c r="W3056" t="s">
        <v>44</v>
      </c>
      <c r="X3056" t="s">
        <v>43</v>
      </c>
      <c r="Y3056" t="s">
        <v>43</v>
      </c>
      <c r="Z3056">
        <v>0</v>
      </c>
      <c r="AA3056" t="s">
        <v>45</v>
      </c>
      <c r="AB3056" t="s">
        <v>43</v>
      </c>
      <c r="AC3056" t="s">
        <v>43</v>
      </c>
    </row>
    <row r="3057" spans="1:29" x14ac:dyDescent="0.3">
      <c r="A3057" s="2">
        <v>45164.531840277778</v>
      </c>
      <c r="B3057" t="s">
        <v>29</v>
      </c>
      <c r="C3057" s="4" t="s">
        <v>1066</v>
      </c>
      <c r="D3057" t="s">
        <v>54</v>
      </c>
      <c r="E3057" t="s">
        <v>73</v>
      </c>
      <c r="F3057" t="s">
        <v>33</v>
      </c>
      <c r="G3057" t="s">
        <v>56</v>
      </c>
      <c r="H3057" t="s">
        <v>35</v>
      </c>
      <c r="I3057" t="s">
        <v>36</v>
      </c>
      <c r="J3057">
        <v>2</v>
      </c>
      <c r="K3057" t="s">
        <v>123</v>
      </c>
      <c r="L3057" t="s">
        <v>38</v>
      </c>
      <c r="M3057" t="s">
        <v>505</v>
      </c>
      <c r="N3057" t="s">
        <v>688</v>
      </c>
      <c r="O3057" t="s">
        <v>41</v>
      </c>
      <c r="P3057" t="s">
        <v>66</v>
      </c>
      <c r="Q3057" t="s">
        <v>481</v>
      </c>
      <c r="R3057" t="s">
        <v>34</v>
      </c>
      <c r="S3057" t="s">
        <v>3657</v>
      </c>
      <c r="T3057">
        <v>2630</v>
      </c>
      <c r="U3057">
        <v>131150</v>
      </c>
      <c r="V3057">
        <v>0</v>
      </c>
      <c r="W3057" t="s">
        <v>44</v>
      </c>
      <c r="X3057" t="s">
        <v>43</v>
      </c>
      <c r="Y3057" t="s">
        <v>43</v>
      </c>
      <c r="Z3057">
        <v>0</v>
      </c>
      <c r="AA3057" t="s">
        <v>45</v>
      </c>
      <c r="AB3057" t="s">
        <v>43</v>
      </c>
      <c r="AC3057" t="s">
        <v>43</v>
      </c>
    </row>
    <row r="3058" spans="1:29" x14ac:dyDescent="0.3">
      <c r="A3058" s="2">
        <v>45164.540092592593</v>
      </c>
      <c r="B3058" t="s">
        <v>2089</v>
      </c>
      <c r="C3058" s="4" t="s">
        <v>3658</v>
      </c>
      <c r="D3058" t="s">
        <v>31</v>
      </c>
      <c r="E3058" t="s">
        <v>64</v>
      </c>
      <c r="F3058" t="s">
        <v>33</v>
      </c>
      <c r="G3058" t="s">
        <v>495</v>
      </c>
      <c r="H3058" t="s">
        <v>57</v>
      </c>
      <c r="I3058" t="s">
        <v>58</v>
      </c>
      <c r="J3058">
        <v>8</v>
      </c>
      <c r="K3058" t="s">
        <v>81</v>
      </c>
      <c r="L3058" t="s">
        <v>38</v>
      </c>
      <c r="M3058" t="s">
        <v>560</v>
      </c>
      <c r="N3058" t="s">
        <v>3659</v>
      </c>
      <c r="O3058" t="s">
        <v>41</v>
      </c>
      <c r="P3058" t="s">
        <v>52</v>
      </c>
      <c r="Q3058" t="s">
        <v>481</v>
      </c>
      <c r="R3058" t="s">
        <v>495</v>
      </c>
      <c r="S3058" t="s">
        <v>3660</v>
      </c>
      <c r="T3058">
        <v>50</v>
      </c>
      <c r="U3058">
        <v>151</v>
      </c>
      <c r="V3058">
        <v>0</v>
      </c>
      <c r="W3058" t="s">
        <v>44</v>
      </c>
      <c r="X3058" t="s">
        <v>43</v>
      </c>
      <c r="Y3058" t="s">
        <v>43</v>
      </c>
      <c r="Z3058">
        <v>0</v>
      </c>
      <c r="AA3058" t="s">
        <v>45</v>
      </c>
      <c r="AB3058" t="s">
        <v>43</v>
      </c>
      <c r="AC3058" t="s">
        <v>43</v>
      </c>
    </row>
    <row r="3059" spans="1:29" x14ac:dyDescent="0.3">
      <c r="A3059" s="2">
        <v>45164.543819444443</v>
      </c>
      <c r="B3059" t="s">
        <v>29</v>
      </c>
      <c r="C3059" s="4" t="s">
        <v>953</v>
      </c>
      <c r="D3059" t="s">
        <v>31</v>
      </c>
      <c r="E3059" t="s">
        <v>32</v>
      </c>
      <c r="F3059" t="s">
        <v>122</v>
      </c>
      <c r="G3059" t="s">
        <v>34</v>
      </c>
      <c r="H3059" t="s">
        <v>35</v>
      </c>
      <c r="I3059" t="s">
        <v>36</v>
      </c>
      <c r="J3059">
        <v>5</v>
      </c>
      <c r="K3059" t="s">
        <v>48</v>
      </c>
      <c r="L3059" t="s">
        <v>49</v>
      </c>
      <c r="M3059" t="s">
        <v>505</v>
      </c>
      <c r="N3059" t="s">
        <v>705</v>
      </c>
      <c r="O3059" t="s">
        <v>41</v>
      </c>
      <c r="P3059" t="s">
        <v>133</v>
      </c>
      <c r="Q3059" t="s">
        <v>481</v>
      </c>
      <c r="R3059" t="s">
        <v>34</v>
      </c>
      <c r="S3059" t="s">
        <v>3661</v>
      </c>
      <c r="T3059">
        <v>4150</v>
      </c>
      <c r="U3059">
        <v>5070</v>
      </c>
      <c r="V3059">
        <v>0</v>
      </c>
      <c r="W3059" t="s">
        <v>44</v>
      </c>
      <c r="X3059" t="s">
        <v>43</v>
      </c>
      <c r="Y3059" t="s">
        <v>43</v>
      </c>
      <c r="Z3059">
        <v>0</v>
      </c>
      <c r="AA3059" t="s">
        <v>45</v>
      </c>
      <c r="AB3059" t="s">
        <v>43</v>
      </c>
      <c r="AC3059" t="s">
        <v>43</v>
      </c>
    </row>
    <row r="3060" spans="1:29" x14ac:dyDescent="0.3">
      <c r="A3060" s="2">
        <v>45164.549363425933</v>
      </c>
      <c r="B3060" t="s">
        <v>29</v>
      </c>
      <c r="C3060" s="4" t="s">
        <v>3662</v>
      </c>
      <c r="D3060" t="s">
        <v>31</v>
      </c>
      <c r="E3060" t="s">
        <v>32</v>
      </c>
      <c r="F3060" t="s">
        <v>33</v>
      </c>
      <c r="G3060" t="s">
        <v>34</v>
      </c>
      <c r="H3060" t="s">
        <v>35</v>
      </c>
      <c r="I3060" t="s">
        <v>36</v>
      </c>
      <c r="J3060">
        <v>10</v>
      </c>
      <c r="K3060" t="s">
        <v>499</v>
      </c>
      <c r="L3060" t="s">
        <v>49</v>
      </c>
      <c r="M3060" t="s">
        <v>500</v>
      </c>
      <c r="N3060" t="s">
        <v>516</v>
      </c>
      <c r="O3060" t="s">
        <v>41</v>
      </c>
      <c r="P3060" t="s">
        <v>180</v>
      </c>
      <c r="Q3060" t="s">
        <v>481</v>
      </c>
      <c r="R3060" t="s">
        <v>34</v>
      </c>
      <c r="S3060" t="s">
        <v>3663</v>
      </c>
      <c r="T3060">
        <v>50</v>
      </c>
      <c r="U3060">
        <v>151</v>
      </c>
      <c r="V3060">
        <v>0</v>
      </c>
      <c r="W3060" t="s">
        <v>44</v>
      </c>
      <c r="X3060" t="s">
        <v>43</v>
      </c>
      <c r="Y3060" t="s">
        <v>43</v>
      </c>
      <c r="Z3060">
        <v>0</v>
      </c>
      <c r="AA3060" t="s">
        <v>45</v>
      </c>
      <c r="AB3060" t="s">
        <v>43</v>
      </c>
      <c r="AC3060" t="s">
        <v>43</v>
      </c>
    </row>
    <row r="3061" spans="1:29" x14ac:dyDescent="0.3">
      <c r="A3061" s="2">
        <v>45164.553333333337</v>
      </c>
      <c r="B3061" t="s">
        <v>29</v>
      </c>
      <c r="C3061" s="4" t="s">
        <v>1066</v>
      </c>
      <c r="D3061" t="s">
        <v>31</v>
      </c>
      <c r="E3061" t="s">
        <v>32</v>
      </c>
      <c r="F3061" t="s">
        <v>47</v>
      </c>
      <c r="G3061" t="s">
        <v>34</v>
      </c>
      <c r="H3061" t="s">
        <v>57</v>
      </c>
      <c r="I3061" t="s">
        <v>36</v>
      </c>
      <c r="J3061">
        <v>5</v>
      </c>
      <c r="K3061" t="s">
        <v>499</v>
      </c>
      <c r="L3061" t="s">
        <v>49</v>
      </c>
      <c r="M3061" t="s">
        <v>505</v>
      </c>
      <c r="N3061" t="s">
        <v>693</v>
      </c>
      <c r="O3061" t="s">
        <v>41</v>
      </c>
      <c r="P3061" t="s">
        <v>62</v>
      </c>
      <c r="Q3061" t="s">
        <v>481</v>
      </c>
      <c r="R3061" t="s">
        <v>34</v>
      </c>
      <c r="S3061" t="s">
        <v>3664</v>
      </c>
      <c r="T3061">
        <v>1115</v>
      </c>
      <c r="U3061">
        <v>3050</v>
      </c>
      <c r="V3061">
        <v>0</v>
      </c>
      <c r="W3061" t="s">
        <v>44</v>
      </c>
      <c r="X3061" t="s">
        <v>43</v>
      </c>
      <c r="Y3061" t="s">
        <v>43</v>
      </c>
      <c r="Z3061">
        <v>0</v>
      </c>
      <c r="AA3061" t="s">
        <v>45</v>
      </c>
      <c r="AB3061" t="s">
        <v>43</v>
      </c>
      <c r="AC3061" t="s">
        <v>43</v>
      </c>
    </row>
    <row r="3062" spans="1:29" x14ac:dyDescent="0.3">
      <c r="A3062" s="2">
        <v>45164.562604166669</v>
      </c>
      <c r="B3062" t="s">
        <v>29</v>
      </c>
      <c r="C3062" s="4" t="s">
        <v>3665</v>
      </c>
      <c r="D3062" t="s">
        <v>31</v>
      </c>
      <c r="E3062" t="s">
        <v>73</v>
      </c>
      <c r="F3062" t="s">
        <v>33</v>
      </c>
      <c r="G3062" t="s">
        <v>56</v>
      </c>
      <c r="H3062" t="s">
        <v>35</v>
      </c>
      <c r="I3062" t="s">
        <v>36</v>
      </c>
      <c r="J3062">
        <v>9</v>
      </c>
      <c r="K3062" t="s">
        <v>499</v>
      </c>
      <c r="L3062" t="s">
        <v>49</v>
      </c>
      <c r="M3062" t="s">
        <v>505</v>
      </c>
      <c r="N3062" t="s">
        <v>1053</v>
      </c>
      <c r="O3062" t="s">
        <v>41</v>
      </c>
      <c r="P3062" t="s">
        <v>99</v>
      </c>
      <c r="Q3062" t="s">
        <v>481</v>
      </c>
      <c r="R3062" t="s">
        <v>34</v>
      </c>
      <c r="S3062" t="s">
        <v>3666</v>
      </c>
      <c r="T3062">
        <v>4150</v>
      </c>
      <c r="U3062">
        <v>91110</v>
      </c>
      <c r="V3062">
        <v>0</v>
      </c>
      <c r="W3062" t="s">
        <v>44</v>
      </c>
      <c r="X3062" t="s">
        <v>43</v>
      </c>
      <c r="Y3062" t="s">
        <v>43</v>
      </c>
      <c r="Z3062">
        <v>0</v>
      </c>
      <c r="AA3062" t="s">
        <v>45</v>
      </c>
      <c r="AB3062" t="s">
        <v>43</v>
      </c>
      <c r="AC3062" t="s">
        <v>43</v>
      </c>
    </row>
    <row r="3063" spans="1:29" x14ac:dyDescent="0.3">
      <c r="A3063" s="2">
        <v>45164.580763888887</v>
      </c>
      <c r="B3063" t="s">
        <v>2089</v>
      </c>
      <c r="C3063" s="4" t="s">
        <v>3667</v>
      </c>
      <c r="D3063" t="s">
        <v>54</v>
      </c>
      <c r="E3063" t="s">
        <v>55</v>
      </c>
      <c r="F3063" t="s">
        <v>33</v>
      </c>
      <c r="G3063" t="s">
        <v>34</v>
      </c>
      <c r="H3063" t="s">
        <v>35</v>
      </c>
      <c r="I3063" t="s">
        <v>36</v>
      </c>
      <c r="J3063">
        <v>1</v>
      </c>
      <c r="K3063" t="s">
        <v>48</v>
      </c>
      <c r="L3063" t="s">
        <v>38</v>
      </c>
      <c r="M3063" t="s">
        <v>500</v>
      </c>
      <c r="N3063" t="s">
        <v>542</v>
      </c>
      <c r="O3063" t="s">
        <v>41</v>
      </c>
      <c r="P3063" t="s">
        <v>52</v>
      </c>
      <c r="Q3063" t="s">
        <v>481</v>
      </c>
      <c r="R3063" t="s">
        <v>34</v>
      </c>
      <c r="S3063" t="s">
        <v>3668</v>
      </c>
      <c r="T3063">
        <v>2630</v>
      </c>
      <c r="U3063">
        <v>111130</v>
      </c>
      <c r="V3063">
        <v>0</v>
      </c>
      <c r="W3063" t="s">
        <v>44</v>
      </c>
      <c r="X3063" t="s">
        <v>43</v>
      </c>
      <c r="Y3063" t="s">
        <v>43</v>
      </c>
      <c r="Z3063">
        <v>0</v>
      </c>
      <c r="AA3063" t="s">
        <v>45</v>
      </c>
      <c r="AB3063" t="s">
        <v>43</v>
      </c>
      <c r="AC3063" t="s">
        <v>43</v>
      </c>
    </row>
    <row r="3064" spans="1:29" x14ac:dyDescent="0.3">
      <c r="A3064" s="2">
        <v>45164.584398148138</v>
      </c>
      <c r="B3064" t="s">
        <v>2089</v>
      </c>
      <c r="C3064" s="4" t="s">
        <v>3669</v>
      </c>
      <c r="D3064" t="s">
        <v>31</v>
      </c>
      <c r="E3064" t="s">
        <v>68</v>
      </c>
      <c r="F3064" t="s">
        <v>33</v>
      </c>
      <c r="G3064" t="s">
        <v>34</v>
      </c>
      <c r="H3064" t="s">
        <v>35</v>
      </c>
      <c r="I3064" t="s">
        <v>58</v>
      </c>
      <c r="J3064">
        <v>6</v>
      </c>
      <c r="K3064" t="s">
        <v>499</v>
      </c>
      <c r="L3064" t="s">
        <v>49</v>
      </c>
      <c r="M3064" t="s">
        <v>505</v>
      </c>
      <c r="N3064" t="s">
        <v>1131</v>
      </c>
      <c r="O3064" t="s">
        <v>125</v>
      </c>
      <c r="P3064" t="s">
        <v>204</v>
      </c>
      <c r="Q3064" t="s">
        <v>481</v>
      </c>
      <c r="R3064" t="s">
        <v>507</v>
      </c>
      <c r="S3064" t="s">
        <v>3670</v>
      </c>
      <c r="T3064">
        <v>50</v>
      </c>
      <c r="U3064">
        <v>151</v>
      </c>
      <c r="V3064">
        <v>0</v>
      </c>
      <c r="W3064" t="s">
        <v>44</v>
      </c>
      <c r="X3064" t="s">
        <v>43</v>
      </c>
      <c r="Y3064" t="s">
        <v>43</v>
      </c>
      <c r="Z3064">
        <v>0</v>
      </c>
      <c r="AA3064" t="s">
        <v>45</v>
      </c>
      <c r="AB3064" t="s">
        <v>43</v>
      </c>
      <c r="AC3064" t="s">
        <v>43</v>
      </c>
    </row>
    <row r="3065" spans="1:29" x14ac:dyDescent="0.3">
      <c r="A3065" s="2">
        <v>45164.615034722221</v>
      </c>
      <c r="B3065" t="s">
        <v>29</v>
      </c>
      <c r="C3065" s="4" t="s">
        <v>3671</v>
      </c>
      <c r="D3065" t="s">
        <v>54</v>
      </c>
      <c r="E3065" t="s">
        <v>64</v>
      </c>
      <c r="F3065" t="s">
        <v>47</v>
      </c>
      <c r="G3065" t="s">
        <v>34</v>
      </c>
      <c r="H3065" t="s">
        <v>35</v>
      </c>
      <c r="I3065" t="s">
        <v>36</v>
      </c>
      <c r="J3065">
        <v>5</v>
      </c>
      <c r="K3065" t="s">
        <v>499</v>
      </c>
      <c r="L3065" t="s">
        <v>49</v>
      </c>
      <c r="M3065" t="s">
        <v>505</v>
      </c>
      <c r="N3065" t="s">
        <v>1743</v>
      </c>
      <c r="O3065" t="s">
        <v>41</v>
      </c>
      <c r="P3065" t="s">
        <v>52</v>
      </c>
      <c r="Q3065" t="s">
        <v>513</v>
      </c>
      <c r="R3065" t="s">
        <v>34</v>
      </c>
      <c r="S3065" t="s">
        <v>3672</v>
      </c>
      <c r="T3065">
        <v>4150</v>
      </c>
      <c r="U3065">
        <v>91110</v>
      </c>
      <c r="V3065">
        <v>0</v>
      </c>
      <c r="W3065" t="s">
        <v>44</v>
      </c>
      <c r="X3065" t="s">
        <v>43</v>
      </c>
      <c r="Y3065" t="s">
        <v>43</v>
      </c>
      <c r="Z3065">
        <v>0</v>
      </c>
      <c r="AA3065" t="s">
        <v>45</v>
      </c>
      <c r="AB3065" t="s">
        <v>43</v>
      </c>
      <c r="AC3065" t="s">
        <v>43</v>
      </c>
    </row>
    <row r="3066" spans="1:29" x14ac:dyDescent="0.3">
      <c r="A3066" s="2">
        <v>45164.679178240738</v>
      </c>
      <c r="B3066" t="s">
        <v>2089</v>
      </c>
      <c r="C3066" s="4" t="s">
        <v>3673</v>
      </c>
      <c r="D3066" t="s">
        <v>31</v>
      </c>
      <c r="E3066" t="s">
        <v>73</v>
      </c>
      <c r="F3066" t="s">
        <v>33</v>
      </c>
      <c r="G3066" t="s">
        <v>34</v>
      </c>
      <c r="H3066" t="s">
        <v>35</v>
      </c>
      <c r="I3066" t="s">
        <v>58</v>
      </c>
      <c r="J3066">
        <v>10</v>
      </c>
      <c r="K3066" t="s">
        <v>81</v>
      </c>
      <c r="L3066" t="s">
        <v>69</v>
      </c>
      <c r="M3066" t="s">
        <v>515</v>
      </c>
      <c r="N3066" t="s">
        <v>1676</v>
      </c>
      <c r="O3066" t="s">
        <v>41</v>
      </c>
      <c r="P3066" t="s">
        <v>99</v>
      </c>
      <c r="Q3066" t="s">
        <v>481</v>
      </c>
      <c r="R3066" t="s">
        <v>34</v>
      </c>
      <c r="S3066" t="s">
        <v>3674</v>
      </c>
      <c r="T3066">
        <v>50</v>
      </c>
      <c r="U3066">
        <v>151</v>
      </c>
      <c r="V3066">
        <v>0</v>
      </c>
      <c r="W3066" t="s">
        <v>44</v>
      </c>
      <c r="X3066" t="s">
        <v>43</v>
      </c>
      <c r="Y3066" t="s">
        <v>43</v>
      </c>
      <c r="Z3066">
        <v>0</v>
      </c>
      <c r="AA3066" t="s">
        <v>45</v>
      </c>
      <c r="AB3066" t="s">
        <v>43</v>
      </c>
      <c r="AC3066" t="s">
        <v>43</v>
      </c>
    </row>
    <row r="3067" spans="1:29" x14ac:dyDescent="0.3">
      <c r="A3067" s="2">
        <v>45164.687094907407</v>
      </c>
      <c r="B3067" t="s">
        <v>2089</v>
      </c>
      <c r="C3067" s="4" t="s">
        <v>3675</v>
      </c>
      <c r="D3067" t="s">
        <v>31</v>
      </c>
      <c r="E3067" t="s">
        <v>64</v>
      </c>
      <c r="F3067" t="s">
        <v>47</v>
      </c>
      <c r="G3067" t="s">
        <v>34</v>
      </c>
      <c r="H3067" t="s">
        <v>35</v>
      </c>
      <c r="I3067" t="s">
        <v>36</v>
      </c>
      <c r="J3067">
        <v>6</v>
      </c>
      <c r="K3067" t="s">
        <v>123</v>
      </c>
      <c r="L3067" t="s">
        <v>69</v>
      </c>
      <c r="M3067" t="s">
        <v>680</v>
      </c>
      <c r="N3067" t="s">
        <v>539</v>
      </c>
      <c r="O3067" t="s">
        <v>125</v>
      </c>
      <c r="P3067" t="s">
        <v>1584</v>
      </c>
      <c r="Q3067" t="s">
        <v>35</v>
      </c>
      <c r="R3067" t="s">
        <v>34</v>
      </c>
      <c r="S3067" t="s">
        <v>3676</v>
      </c>
      <c r="T3067">
        <v>2125</v>
      </c>
      <c r="U3067">
        <v>7190</v>
      </c>
      <c r="V3067">
        <v>0</v>
      </c>
      <c r="W3067" t="s">
        <v>44</v>
      </c>
      <c r="X3067" t="s">
        <v>43</v>
      </c>
      <c r="Y3067" t="s">
        <v>43</v>
      </c>
      <c r="Z3067">
        <v>0</v>
      </c>
      <c r="AA3067" t="s">
        <v>45</v>
      </c>
      <c r="AB3067" t="s">
        <v>43</v>
      </c>
      <c r="AC3067" t="s">
        <v>43</v>
      </c>
    </row>
    <row r="3068" spans="1:29" x14ac:dyDescent="0.3">
      <c r="A3068" s="2">
        <v>45164.778229166674</v>
      </c>
      <c r="B3068" t="s">
        <v>2089</v>
      </c>
      <c r="C3068" s="4" t="s">
        <v>3677</v>
      </c>
      <c r="D3068" t="s">
        <v>31</v>
      </c>
      <c r="E3068" t="s">
        <v>73</v>
      </c>
      <c r="F3068" t="s">
        <v>33</v>
      </c>
      <c r="G3068" t="s">
        <v>56</v>
      </c>
      <c r="H3068" t="s">
        <v>35</v>
      </c>
      <c r="I3068" t="s">
        <v>36</v>
      </c>
      <c r="J3068">
        <v>6</v>
      </c>
      <c r="K3068" t="s">
        <v>48</v>
      </c>
      <c r="L3068" t="s">
        <v>49</v>
      </c>
      <c r="M3068" t="s">
        <v>505</v>
      </c>
      <c r="N3068" t="s">
        <v>3678</v>
      </c>
      <c r="O3068" t="s">
        <v>41</v>
      </c>
      <c r="P3068" t="s">
        <v>82</v>
      </c>
      <c r="Q3068" t="s">
        <v>481</v>
      </c>
      <c r="R3068" t="s">
        <v>34</v>
      </c>
      <c r="S3068" t="s">
        <v>3679</v>
      </c>
      <c r="T3068">
        <v>4150</v>
      </c>
      <c r="U3068">
        <v>131150</v>
      </c>
      <c r="V3068">
        <v>0</v>
      </c>
      <c r="W3068" t="s">
        <v>44</v>
      </c>
      <c r="X3068" t="s">
        <v>43</v>
      </c>
      <c r="Y3068" t="s">
        <v>43</v>
      </c>
      <c r="Z3068">
        <v>0</v>
      </c>
      <c r="AA3068" t="s">
        <v>45</v>
      </c>
      <c r="AB3068" t="s">
        <v>43</v>
      </c>
      <c r="AC3068" t="s">
        <v>43</v>
      </c>
    </row>
    <row r="3069" spans="1:29" x14ac:dyDescent="0.3">
      <c r="A3069" s="2">
        <v>45164.810358796298</v>
      </c>
      <c r="B3069" t="s">
        <v>29</v>
      </c>
      <c r="C3069" s="4" t="s">
        <v>3680</v>
      </c>
      <c r="D3069" t="s">
        <v>31</v>
      </c>
      <c r="E3069" t="s">
        <v>32</v>
      </c>
      <c r="F3069" t="s">
        <v>122</v>
      </c>
      <c r="G3069" t="s">
        <v>34</v>
      </c>
      <c r="H3069" t="s">
        <v>35</v>
      </c>
      <c r="I3069" t="s">
        <v>36</v>
      </c>
      <c r="J3069">
        <v>5</v>
      </c>
      <c r="K3069" t="s">
        <v>499</v>
      </c>
      <c r="L3069" t="s">
        <v>49</v>
      </c>
      <c r="M3069" t="s">
        <v>588</v>
      </c>
      <c r="N3069" t="s">
        <v>1048</v>
      </c>
      <c r="O3069" t="s">
        <v>41</v>
      </c>
      <c r="P3069" t="s">
        <v>133</v>
      </c>
      <c r="Q3069" t="s">
        <v>481</v>
      </c>
      <c r="R3069" t="s">
        <v>34</v>
      </c>
      <c r="S3069" t="s">
        <v>3681</v>
      </c>
      <c r="T3069">
        <v>50</v>
      </c>
      <c r="U3069">
        <v>151</v>
      </c>
      <c r="V3069">
        <v>0</v>
      </c>
      <c r="W3069" t="s">
        <v>44</v>
      </c>
      <c r="X3069" t="s">
        <v>43</v>
      </c>
      <c r="Y3069" t="s">
        <v>43</v>
      </c>
      <c r="Z3069">
        <v>0</v>
      </c>
      <c r="AA3069" t="s">
        <v>45</v>
      </c>
      <c r="AB3069" t="s">
        <v>43</v>
      </c>
      <c r="AC3069" t="s">
        <v>43</v>
      </c>
    </row>
    <row r="3070" spans="1:29" x14ac:dyDescent="0.3">
      <c r="A3070" s="2">
        <v>45164.815451388888</v>
      </c>
      <c r="B3070" t="s">
        <v>2089</v>
      </c>
      <c r="C3070" s="4" t="s">
        <v>3682</v>
      </c>
      <c r="D3070" t="s">
        <v>54</v>
      </c>
      <c r="E3070" t="s">
        <v>73</v>
      </c>
      <c r="F3070" t="s">
        <v>33</v>
      </c>
      <c r="G3070" t="s">
        <v>34</v>
      </c>
      <c r="H3070" t="s">
        <v>57</v>
      </c>
      <c r="I3070" t="s">
        <v>58</v>
      </c>
      <c r="J3070">
        <v>5</v>
      </c>
      <c r="K3070" t="s">
        <v>48</v>
      </c>
      <c r="L3070" t="s">
        <v>49</v>
      </c>
      <c r="M3070" t="s">
        <v>588</v>
      </c>
      <c r="N3070" t="s">
        <v>945</v>
      </c>
      <c r="O3070" t="s">
        <v>41</v>
      </c>
      <c r="P3070" t="s">
        <v>52</v>
      </c>
      <c r="Q3070" t="s">
        <v>481</v>
      </c>
      <c r="R3070" t="s">
        <v>34</v>
      </c>
      <c r="S3070" t="s">
        <v>3683</v>
      </c>
      <c r="T3070">
        <v>50</v>
      </c>
      <c r="U3070">
        <v>131150</v>
      </c>
      <c r="V3070">
        <v>0</v>
      </c>
      <c r="W3070" t="s">
        <v>44</v>
      </c>
      <c r="X3070" t="s">
        <v>43</v>
      </c>
      <c r="Y3070" t="s">
        <v>43</v>
      </c>
      <c r="Z3070">
        <v>0</v>
      </c>
      <c r="AA3070" t="s">
        <v>45</v>
      </c>
      <c r="AB3070" t="s">
        <v>43</v>
      </c>
      <c r="AC3070" t="s">
        <v>43</v>
      </c>
    </row>
    <row r="3071" spans="1:29" x14ac:dyDescent="0.3">
      <c r="A3071" s="2">
        <v>45164.816365740742</v>
      </c>
      <c r="B3071" t="s">
        <v>2089</v>
      </c>
      <c r="C3071" s="4" t="s">
        <v>3684</v>
      </c>
      <c r="D3071" t="s">
        <v>31</v>
      </c>
      <c r="E3071" t="s">
        <v>32</v>
      </c>
      <c r="F3071" t="s">
        <v>33</v>
      </c>
      <c r="G3071" t="s">
        <v>34</v>
      </c>
      <c r="H3071" t="s">
        <v>35</v>
      </c>
      <c r="I3071" t="s">
        <v>58</v>
      </c>
      <c r="J3071">
        <v>4</v>
      </c>
      <c r="K3071" t="s">
        <v>81</v>
      </c>
      <c r="L3071" t="s">
        <v>69</v>
      </c>
      <c r="M3071" t="s">
        <v>532</v>
      </c>
      <c r="N3071" t="s">
        <v>907</v>
      </c>
      <c r="O3071" t="s">
        <v>113</v>
      </c>
      <c r="P3071" t="s">
        <v>77</v>
      </c>
      <c r="Q3071" t="s">
        <v>481</v>
      </c>
      <c r="R3071" t="s">
        <v>34</v>
      </c>
      <c r="S3071" t="s">
        <v>3685</v>
      </c>
      <c r="T3071">
        <v>50</v>
      </c>
      <c r="U3071">
        <v>131150</v>
      </c>
      <c r="V3071">
        <v>0</v>
      </c>
      <c r="W3071" t="s">
        <v>44</v>
      </c>
      <c r="X3071" t="s">
        <v>43</v>
      </c>
      <c r="Y3071" t="s">
        <v>43</v>
      </c>
      <c r="Z3071">
        <v>0</v>
      </c>
      <c r="AA3071" t="s">
        <v>45</v>
      </c>
      <c r="AB3071" t="s">
        <v>43</v>
      </c>
      <c r="AC3071" t="s">
        <v>43</v>
      </c>
    </row>
    <row r="3072" spans="1:29" x14ac:dyDescent="0.3">
      <c r="A3072" s="2">
        <v>45164.846076388887</v>
      </c>
      <c r="B3072" t="s">
        <v>29</v>
      </c>
      <c r="C3072" s="4" t="s">
        <v>1420</v>
      </c>
      <c r="D3072" t="s">
        <v>31</v>
      </c>
      <c r="E3072" t="s">
        <v>73</v>
      </c>
      <c r="F3072" t="s">
        <v>33</v>
      </c>
      <c r="G3072" t="s">
        <v>56</v>
      </c>
      <c r="H3072" t="s">
        <v>35</v>
      </c>
      <c r="I3072" t="s">
        <v>36</v>
      </c>
      <c r="J3072">
        <v>1</v>
      </c>
      <c r="K3072" t="s">
        <v>48</v>
      </c>
      <c r="L3072" t="s">
        <v>38</v>
      </c>
      <c r="M3072" t="s">
        <v>505</v>
      </c>
      <c r="N3072" t="s">
        <v>2237</v>
      </c>
      <c r="O3072" t="s">
        <v>85</v>
      </c>
      <c r="P3072" t="s">
        <v>52</v>
      </c>
      <c r="Q3072" t="s">
        <v>481</v>
      </c>
      <c r="R3072" t="s">
        <v>34</v>
      </c>
      <c r="S3072" t="s">
        <v>3686</v>
      </c>
      <c r="T3072">
        <v>2630</v>
      </c>
      <c r="U3072">
        <v>5070</v>
      </c>
      <c r="V3072">
        <v>0</v>
      </c>
      <c r="W3072" t="s">
        <v>44</v>
      </c>
      <c r="X3072" t="s">
        <v>43</v>
      </c>
      <c r="Y3072" t="s">
        <v>43</v>
      </c>
      <c r="Z3072">
        <v>0</v>
      </c>
      <c r="AA3072" t="s">
        <v>45</v>
      </c>
      <c r="AB3072" t="s">
        <v>43</v>
      </c>
      <c r="AC3072" t="s">
        <v>43</v>
      </c>
    </row>
    <row r="3073" spans="1:29" x14ac:dyDescent="0.3">
      <c r="A3073" s="2">
        <v>45164.997395833343</v>
      </c>
      <c r="B3073" t="s">
        <v>29</v>
      </c>
      <c r="C3073" s="4" t="s">
        <v>96</v>
      </c>
      <c r="D3073" t="s">
        <v>54</v>
      </c>
      <c r="E3073" t="s">
        <v>68</v>
      </c>
      <c r="F3073" t="s">
        <v>33</v>
      </c>
      <c r="G3073" t="s">
        <v>34</v>
      </c>
      <c r="H3073" t="s">
        <v>35</v>
      </c>
      <c r="I3073" t="s">
        <v>36</v>
      </c>
      <c r="J3073">
        <v>7</v>
      </c>
      <c r="K3073" t="s">
        <v>499</v>
      </c>
      <c r="L3073" t="s">
        <v>49</v>
      </c>
      <c r="M3073" t="s">
        <v>515</v>
      </c>
      <c r="N3073" t="s">
        <v>1355</v>
      </c>
      <c r="O3073" t="s">
        <v>41</v>
      </c>
      <c r="P3073" t="s">
        <v>62</v>
      </c>
      <c r="Q3073" t="s">
        <v>481</v>
      </c>
      <c r="R3073" t="s">
        <v>34</v>
      </c>
      <c r="S3073" t="s">
        <v>3687</v>
      </c>
      <c r="T3073">
        <v>50</v>
      </c>
      <c r="U3073">
        <v>111130</v>
      </c>
      <c r="V3073">
        <v>0</v>
      </c>
      <c r="W3073" t="s">
        <v>44</v>
      </c>
      <c r="X3073" t="s">
        <v>43</v>
      </c>
      <c r="Y3073" t="s">
        <v>43</v>
      </c>
      <c r="Z3073">
        <v>0</v>
      </c>
      <c r="AA3073" t="s">
        <v>45</v>
      </c>
      <c r="AB3073" t="s">
        <v>43</v>
      </c>
      <c r="AC3073" t="s">
        <v>43</v>
      </c>
    </row>
    <row r="3074" spans="1:29" x14ac:dyDescent="0.3">
      <c r="A3074" s="2">
        <v>45166.51222222222</v>
      </c>
      <c r="B3074" t="s">
        <v>29</v>
      </c>
      <c r="C3074" s="4" t="s">
        <v>3688</v>
      </c>
      <c r="D3074" t="s">
        <v>54</v>
      </c>
      <c r="E3074" t="s">
        <v>64</v>
      </c>
      <c r="F3074" t="s">
        <v>33</v>
      </c>
      <c r="G3074" t="s">
        <v>34</v>
      </c>
      <c r="H3074" t="s">
        <v>35</v>
      </c>
      <c r="I3074" t="s">
        <v>36</v>
      </c>
      <c r="J3074">
        <v>6</v>
      </c>
      <c r="K3074" t="s">
        <v>81</v>
      </c>
      <c r="L3074" t="s">
        <v>49</v>
      </c>
      <c r="M3074" t="s">
        <v>560</v>
      </c>
      <c r="N3074" t="s">
        <v>1261</v>
      </c>
      <c r="O3074" t="s">
        <v>41</v>
      </c>
      <c r="P3074" t="s">
        <v>66</v>
      </c>
      <c r="Q3074" t="s">
        <v>481</v>
      </c>
      <c r="R3074" t="s">
        <v>495</v>
      </c>
      <c r="S3074" t="s">
        <v>3689</v>
      </c>
      <c r="T3074">
        <v>3140</v>
      </c>
      <c r="U3074">
        <v>91110</v>
      </c>
      <c r="V3074">
        <v>0</v>
      </c>
      <c r="W3074" t="s">
        <v>44</v>
      </c>
      <c r="X3074" t="s">
        <v>43</v>
      </c>
      <c r="Y3074" t="s">
        <v>43</v>
      </c>
      <c r="Z3074">
        <v>0</v>
      </c>
      <c r="AA3074" t="s">
        <v>45</v>
      </c>
      <c r="AB3074" t="s">
        <v>43</v>
      </c>
      <c r="AC3074" t="s">
        <v>43</v>
      </c>
    </row>
    <row r="3075" spans="1:29" x14ac:dyDescent="0.3">
      <c r="A3075" s="2">
        <v>45166.513368055559</v>
      </c>
      <c r="B3075" t="s">
        <v>29</v>
      </c>
      <c r="C3075" s="4" t="s">
        <v>984</v>
      </c>
      <c r="D3075" t="s">
        <v>31</v>
      </c>
      <c r="E3075" t="s">
        <v>55</v>
      </c>
      <c r="F3075" t="s">
        <v>33</v>
      </c>
      <c r="G3075" t="s">
        <v>34</v>
      </c>
      <c r="H3075" t="s">
        <v>57</v>
      </c>
      <c r="I3075" t="s">
        <v>58</v>
      </c>
      <c r="J3075">
        <v>6</v>
      </c>
      <c r="K3075" t="s">
        <v>499</v>
      </c>
      <c r="L3075" t="s">
        <v>38</v>
      </c>
      <c r="M3075" t="s">
        <v>490</v>
      </c>
      <c r="N3075" t="s">
        <v>598</v>
      </c>
      <c r="O3075" t="s">
        <v>85</v>
      </c>
      <c r="P3075" t="s">
        <v>66</v>
      </c>
      <c r="Q3075" t="s">
        <v>35</v>
      </c>
      <c r="R3075" t="s">
        <v>495</v>
      </c>
      <c r="S3075" t="s">
        <v>3690</v>
      </c>
      <c r="T3075">
        <v>50</v>
      </c>
      <c r="U3075">
        <v>131150</v>
      </c>
      <c r="V3075">
        <v>0</v>
      </c>
      <c r="W3075" t="s">
        <v>44</v>
      </c>
      <c r="X3075" t="s">
        <v>43</v>
      </c>
      <c r="Y3075" t="s">
        <v>43</v>
      </c>
      <c r="Z3075">
        <v>0</v>
      </c>
      <c r="AA3075" t="s">
        <v>45</v>
      </c>
      <c r="AB3075" t="s">
        <v>43</v>
      </c>
      <c r="AC3075" t="s">
        <v>43</v>
      </c>
    </row>
    <row r="3076" spans="1:29" x14ac:dyDescent="0.3">
      <c r="A3076" s="2">
        <v>45166.525833333333</v>
      </c>
      <c r="B3076" t="s">
        <v>29</v>
      </c>
      <c r="C3076" s="4" t="s">
        <v>3691</v>
      </c>
      <c r="D3076" t="s">
        <v>31</v>
      </c>
      <c r="E3076" t="s">
        <v>32</v>
      </c>
      <c r="F3076" t="s">
        <v>122</v>
      </c>
      <c r="G3076" t="s">
        <v>34</v>
      </c>
      <c r="H3076" t="s">
        <v>35</v>
      </c>
      <c r="I3076" t="s">
        <v>36</v>
      </c>
      <c r="J3076">
        <v>7</v>
      </c>
      <c r="K3076" t="s">
        <v>499</v>
      </c>
      <c r="L3076" t="s">
        <v>49</v>
      </c>
      <c r="M3076" t="s">
        <v>500</v>
      </c>
      <c r="N3076" t="s">
        <v>1427</v>
      </c>
      <c r="O3076" t="s">
        <v>41</v>
      </c>
      <c r="P3076" t="s">
        <v>52</v>
      </c>
      <c r="Q3076" t="s">
        <v>481</v>
      </c>
      <c r="R3076" t="s">
        <v>34</v>
      </c>
      <c r="S3076" t="s">
        <v>3692</v>
      </c>
      <c r="T3076">
        <v>2630</v>
      </c>
      <c r="U3076">
        <v>5070</v>
      </c>
      <c r="V3076">
        <v>0</v>
      </c>
      <c r="W3076" t="s">
        <v>44</v>
      </c>
      <c r="X3076" t="s">
        <v>43</v>
      </c>
      <c r="Y3076" t="s">
        <v>43</v>
      </c>
      <c r="Z3076">
        <v>0</v>
      </c>
      <c r="AA3076" t="s">
        <v>45</v>
      </c>
      <c r="AB3076" t="s">
        <v>43</v>
      </c>
      <c r="AC3076" t="s">
        <v>43</v>
      </c>
    </row>
    <row r="3077" spans="1:29" x14ac:dyDescent="0.3">
      <c r="A3077" s="2">
        <v>45166.540266203701</v>
      </c>
      <c r="B3077" t="s">
        <v>29</v>
      </c>
      <c r="C3077" s="4" t="s">
        <v>1084</v>
      </c>
      <c r="D3077" t="s">
        <v>31</v>
      </c>
      <c r="E3077" t="s">
        <v>64</v>
      </c>
      <c r="F3077" t="s">
        <v>47</v>
      </c>
      <c r="G3077" t="s">
        <v>34</v>
      </c>
      <c r="H3077" t="s">
        <v>35</v>
      </c>
      <c r="I3077" t="s">
        <v>36</v>
      </c>
      <c r="J3077">
        <v>3</v>
      </c>
      <c r="K3077" t="s">
        <v>499</v>
      </c>
      <c r="L3077" t="s">
        <v>38</v>
      </c>
      <c r="M3077" t="s">
        <v>532</v>
      </c>
      <c r="N3077" t="s">
        <v>687</v>
      </c>
      <c r="O3077" t="s">
        <v>85</v>
      </c>
      <c r="P3077" t="s">
        <v>52</v>
      </c>
      <c r="Q3077" t="s">
        <v>35</v>
      </c>
      <c r="R3077" t="s">
        <v>495</v>
      </c>
      <c r="S3077" t="s">
        <v>3693</v>
      </c>
      <c r="T3077">
        <v>4150</v>
      </c>
      <c r="U3077">
        <v>131150</v>
      </c>
      <c r="V3077">
        <v>0</v>
      </c>
      <c r="W3077" t="s">
        <v>44</v>
      </c>
      <c r="X3077" t="s">
        <v>43</v>
      </c>
      <c r="Y3077" t="s">
        <v>43</v>
      </c>
      <c r="Z3077">
        <v>0</v>
      </c>
      <c r="AA3077" t="s">
        <v>45</v>
      </c>
      <c r="AB3077" t="s">
        <v>43</v>
      </c>
      <c r="AC3077" t="s">
        <v>43</v>
      </c>
    </row>
    <row r="3078" spans="1:29" x14ac:dyDescent="0.3">
      <c r="A3078" s="2">
        <v>45166.548900462964</v>
      </c>
      <c r="B3078" t="s">
        <v>29</v>
      </c>
      <c r="C3078" s="4" t="s">
        <v>3694</v>
      </c>
      <c r="D3078" t="s">
        <v>31</v>
      </c>
      <c r="E3078" t="s">
        <v>55</v>
      </c>
      <c r="F3078" t="s">
        <v>33</v>
      </c>
      <c r="G3078" t="s">
        <v>56</v>
      </c>
      <c r="H3078" t="s">
        <v>57</v>
      </c>
      <c r="I3078" t="s">
        <v>58</v>
      </c>
      <c r="J3078">
        <v>4</v>
      </c>
      <c r="K3078" t="s">
        <v>499</v>
      </c>
      <c r="L3078" t="s">
        <v>38</v>
      </c>
      <c r="M3078" t="s">
        <v>621</v>
      </c>
      <c r="N3078" t="s">
        <v>1340</v>
      </c>
      <c r="O3078" t="s">
        <v>225</v>
      </c>
      <c r="P3078" t="s">
        <v>153</v>
      </c>
      <c r="Q3078" t="s">
        <v>481</v>
      </c>
      <c r="R3078" t="s">
        <v>34</v>
      </c>
      <c r="S3078" t="s">
        <v>3695</v>
      </c>
      <c r="T3078">
        <v>2630</v>
      </c>
      <c r="U3078">
        <v>111130</v>
      </c>
      <c r="V3078">
        <v>0</v>
      </c>
      <c r="W3078" t="s">
        <v>44</v>
      </c>
      <c r="X3078" t="s">
        <v>43</v>
      </c>
      <c r="Y3078" t="s">
        <v>43</v>
      </c>
      <c r="Z3078">
        <v>0</v>
      </c>
      <c r="AA3078" t="s">
        <v>45</v>
      </c>
      <c r="AB3078" t="s">
        <v>43</v>
      </c>
      <c r="AC3078" t="s">
        <v>43</v>
      </c>
    </row>
    <row r="3079" spans="1:29" x14ac:dyDescent="0.3">
      <c r="A3079" s="2">
        <v>45166.560520833344</v>
      </c>
      <c r="B3079" t="s">
        <v>29</v>
      </c>
      <c r="C3079" s="4" t="s">
        <v>3696</v>
      </c>
      <c r="D3079" t="s">
        <v>31</v>
      </c>
      <c r="E3079" t="s">
        <v>73</v>
      </c>
      <c r="F3079" t="s">
        <v>122</v>
      </c>
      <c r="G3079" t="s">
        <v>56</v>
      </c>
      <c r="H3079" t="s">
        <v>35</v>
      </c>
      <c r="I3079" t="s">
        <v>36</v>
      </c>
      <c r="J3079">
        <v>5</v>
      </c>
      <c r="K3079" t="s">
        <v>81</v>
      </c>
      <c r="L3079" t="s">
        <v>49</v>
      </c>
      <c r="M3079" t="s">
        <v>540</v>
      </c>
      <c r="N3079" t="s">
        <v>530</v>
      </c>
      <c r="O3079" t="s">
        <v>113</v>
      </c>
      <c r="P3079" t="s">
        <v>52</v>
      </c>
      <c r="Q3079" t="s">
        <v>35</v>
      </c>
      <c r="R3079" t="s">
        <v>34</v>
      </c>
      <c r="S3079" t="s">
        <v>3697</v>
      </c>
      <c r="T3079">
        <v>3140</v>
      </c>
      <c r="U3079">
        <v>91110</v>
      </c>
      <c r="V3079">
        <v>0</v>
      </c>
      <c r="W3079" t="s">
        <v>44</v>
      </c>
      <c r="X3079" t="s">
        <v>43</v>
      </c>
      <c r="Y3079" t="s">
        <v>43</v>
      </c>
      <c r="Z3079">
        <v>0</v>
      </c>
      <c r="AA3079" t="s">
        <v>45</v>
      </c>
      <c r="AB3079" t="s">
        <v>43</v>
      </c>
      <c r="AC3079" t="s">
        <v>43</v>
      </c>
    </row>
    <row r="3080" spans="1:29" x14ac:dyDescent="0.3">
      <c r="A3080" s="2">
        <v>45166.562465277777</v>
      </c>
      <c r="B3080" t="s">
        <v>29</v>
      </c>
      <c r="C3080" s="4" t="s">
        <v>3698</v>
      </c>
      <c r="D3080" t="s">
        <v>54</v>
      </c>
      <c r="E3080" t="s">
        <v>32</v>
      </c>
      <c r="F3080" t="s">
        <v>33</v>
      </c>
      <c r="G3080" t="s">
        <v>56</v>
      </c>
      <c r="H3080" t="s">
        <v>35</v>
      </c>
      <c r="I3080" t="s">
        <v>36</v>
      </c>
      <c r="J3080">
        <v>1</v>
      </c>
      <c r="K3080" t="s">
        <v>81</v>
      </c>
      <c r="L3080" t="s">
        <v>49</v>
      </c>
      <c r="M3080" t="s">
        <v>560</v>
      </c>
      <c r="N3080" t="s">
        <v>1025</v>
      </c>
      <c r="O3080" t="s">
        <v>41</v>
      </c>
      <c r="P3080" t="s">
        <v>52</v>
      </c>
      <c r="Q3080" t="s">
        <v>35</v>
      </c>
      <c r="R3080" t="s">
        <v>34</v>
      </c>
      <c r="S3080" t="s">
        <v>3699</v>
      </c>
      <c r="T3080">
        <v>2630</v>
      </c>
      <c r="U3080">
        <v>91110</v>
      </c>
      <c r="V3080">
        <v>0</v>
      </c>
      <c r="W3080" t="s">
        <v>44</v>
      </c>
      <c r="X3080" t="s">
        <v>43</v>
      </c>
      <c r="Y3080" t="s">
        <v>43</v>
      </c>
      <c r="Z3080">
        <v>0</v>
      </c>
      <c r="AA3080" t="s">
        <v>45</v>
      </c>
      <c r="AB3080" t="s">
        <v>43</v>
      </c>
      <c r="AC3080" t="s">
        <v>43</v>
      </c>
    </row>
    <row r="3081" spans="1:29" x14ac:dyDescent="0.3">
      <c r="A3081" s="2">
        <v>45166.690474537027</v>
      </c>
      <c r="B3081" t="s">
        <v>2089</v>
      </c>
      <c r="C3081" s="4" t="s">
        <v>3700</v>
      </c>
      <c r="D3081" t="s">
        <v>54</v>
      </c>
      <c r="E3081" t="s">
        <v>68</v>
      </c>
      <c r="F3081" t="s">
        <v>33</v>
      </c>
      <c r="G3081" t="s">
        <v>34</v>
      </c>
      <c r="H3081" t="s">
        <v>57</v>
      </c>
      <c r="I3081" t="s">
        <v>36</v>
      </c>
      <c r="J3081">
        <v>5</v>
      </c>
      <c r="K3081" t="s">
        <v>499</v>
      </c>
      <c r="L3081" t="s">
        <v>38</v>
      </c>
      <c r="M3081" t="s">
        <v>490</v>
      </c>
      <c r="N3081" t="s">
        <v>820</v>
      </c>
      <c r="O3081" t="s">
        <v>85</v>
      </c>
      <c r="P3081" t="s">
        <v>62</v>
      </c>
      <c r="Q3081" t="s">
        <v>513</v>
      </c>
      <c r="R3081" t="s">
        <v>34</v>
      </c>
      <c r="S3081" t="s">
        <v>3701</v>
      </c>
      <c r="T3081">
        <v>4150</v>
      </c>
      <c r="U3081">
        <v>151</v>
      </c>
      <c r="V3081">
        <v>0</v>
      </c>
      <c r="W3081" t="s">
        <v>44</v>
      </c>
      <c r="X3081" t="s">
        <v>43</v>
      </c>
      <c r="Y3081" t="s">
        <v>43</v>
      </c>
      <c r="Z3081">
        <v>0</v>
      </c>
      <c r="AA3081" t="s">
        <v>45</v>
      </c>
      <c r="AB3081" t="s">
        <v>43</v>
      </c>
      <c r="AC3081" t="s">
        <v>43</v>
      </c>
    </row>
    <row r="3082" spans="1:29" x14ac:dyDescent="0.3">
      <c r="A3082" s="2">
        <v>45166.742604166669</v>
      </c>
      <c r="B3082" t="s">
        <v>29</v>
      </c>
      <c r="C3082" s="4" t="s">
        <v>3275</v>
      </c>
      <c r="D3082" t="s">
        <v>31</v>
      </c>
      <c r="E3082" t="s">
        <v>64</v>
      </c>
      <c r="F3082" t="s">
        <v>122</v>
      </c>
      <c r="G3082" t="s">
        <v>34</v>
      </c>
      <c r="H3082" t="s">
        <v>35</v>
      </c>
      <c r="I3082" t="s">
        <v>36</v>
      </c>
      <c r="J3082">
        <v>2</v>
      </c>
      <c r="K3082" t="s">
        <v>123</v>
      </c>
      <c r="L3082" t="s">
        <v>69</v>
      </c>
      <c r="M3082" t="s">
        <v>505</v>
      </c>
      <c r="N3082" t="s">
        <v>700</v>
      </c>
      <c r="O3082" t="s">
        <v>41</v>
      </c>
      <c r="P3082" t="s">
        <v>66</v>
      </c>
      <c r="Q3082" t="s">
        <v>481</v>
      </c>
      <c r="R3082" t="s">
        <v>507</v>
      </c>
      <c r="S3082" t="s">
        <v>3702</v>
      </c>
      <c r="T3082">
        <v>4150</v>
      </c>
      <c r="U3082">
        <v>91110</v>
      </c>
      <c r="V3082">
        <v>0</v>
      </c>
      <c r="W3082" t="s">
        <v>44</v>
      </c>
      <c r="X3082" t="s">
        <v>43</v>
      </c>
      <c r="Y3082" t="s">
        <v>43</v>
      </c>
      <c r="Z3082">
        <v>0</v>
      </c>
      <c r="AA3082" t="s">
        <v>45</v>
      </c>
      <c r="AB3082" t="s">
        <v>43</v>
      </c>
      <c r="AC3082" t="s">
        <v>43</v>
      </c>
    </row>
    <row r="3083" spans="1:29" x14ac:dyDescent="0.3">
      <c r="A3083" s="2">
        <v>45166.757141203707</v>
      </c>
      <c r="B3083" t="s">
        <v>29</v>
      </c>
      <c r="C3083" s="4" t="s">
        <v>3703</v>
      </c>
      <c r="D3083" t="s">
        <v>31</v>
      </c>
      <c r="E3083" t="s">
        <v>68</v>
      </c>
      <c r="F3083" t="s">
        <v>47</v>
      </c>
      <c r="G3083" t="s">
        <v>34</v>
      </c>
      <c r="H3083" t="s">
        <v>57</v>
      </c>
      <c r="I3083" t="s">
        <v>58</v>
      </c>
      <c r="J3083">
        <v>9</v>
      </c>
      <c r="K3083" t="s">
        <v>499</v>
      </c>
      <c r="L3083" t="s">
        <v>38</v>
      </c>
      <c r="M3083" t="s">
        <v>493</v>
      </c>
      <c r="N3083" t="s">
        <v>1083</v>
      </c>
      <c r="O3083" t="s">
        <v>41</v>
      </c>
      <c r="P3083" t="s">
        <v>52</v>
      </c>
      <c r="Q3083" t="s">
        <v>481</v>
      </c>
      <c r="R3083" t="s">
        <v>495</v>
      </c>
      <c r="S3083" t="s">
        <v>3704</v>
      </c>
      <c r="T3083">
        <v>50</v>
      </c>
      <c r="U3083">
        <v>151</v>
      </c>
      <c r="V3083">
        <v>0</v>
      </c>
      <c r="W3083" t="s">
        <v>44</v>
      </c>
      <c r="X3083" t="s">
        <v>43</v>
      </c>
      <c r="Y3083" t="s">
        <v>43</v>
      </c>
      <c r="Z3083">
        <v>0</v>
      </c>
      <c r="AA3083" t="s">
        <v>45</v>
      </c>
      <c r="AB3083" t="s">
        <v>43</v>
      </c>
      <c r="AC3083" t="s">
        <v>43</v>
      </c>
    </row>
    <row r="3084" spans="1:29" x14ac:dyDescent="0.3">
      <c r="A3084" s="2">
        <v>45166.836053240739</v>
      </c>
      <c r="B3084" t="s">
        <v>29</v>
      </c>
      <c r="C3084" s="4" t="s">
        <v>3116</v>
      </c>
      <c r="D3084" t="s">
        <v>54</v>
      </c>
      <c r="E3084" t="s">
        <v>64</v>
      </c>
      <c r="F3084" t="s">
        <v>122</v>
      </c>
      <c r="G3084" t="s">
        <v>34</v>
      </c>
      <c r="H3084" t="s">
        <v>35</v>
      </c>
      <c r="I3084" t="s">
        <v>36</v>
      </c>
      <c r="J3084">
        <v>3</v>
      </c>
      <c r="K3084" t="s">
        <v>499</v>
      </c>
      <c r="L3084" t="s">
        <v>49</v>
      </c>
      <c r="M3084" t="s">
        <v>529</v>
      </c>
      <c r="N3084" t="s">
        <v>636</v>
      </c>
      <c r="O3084" t="s">
        <v>41</v>
      </c>
      <c r="P3084" t="s">
        <v>66</v>
      </c>
      <c r="Q3084" t="s">
        <v>481</v>
      </c>
      <c r="R3084" t="s">
        <v>495</v>
      </c>
      <c r="S3084" t="s">
        <v>3705</v>
      </c>
      <c r="T3084">
        <v>3140</v>
      </c>
      <c r="U3084">
        <v>91110</v>
      </c>
      <c r="V3084">
        <v>0</v>
      </c>
      <c r="W3084" t="s">
        <v>44</v>
      </c>
      <c r="X3084" t="s">
        <v>43</v>
      </c>
      <c r="Y3084" t="s">
        <v>43</v>
      </c>
      <c r="Z3084">
        <v>0</v>
      </c>
      <c r="AA3084" t="s">
        <v>45</v>
      </c>
      <c r="AB3084" t="s">
        <v>43</v>
      </c>
      <c r="AC3084" t="s">
        <v>43</v>
      </c>
    </row>
    <row r="3085" spans="1:29" x14ac:dyDescent="0.3">
      <c r="A3085" s="2">
        <v>45166.862557870372</v>
      </c>
      <c r="B3085" t="s">
        <v>29</v>
      </c>
      <c r="C3085" s="4" t="s">
        <v>3706</v>
      </c>
      <c r="D3085" t="s">
        <v>31</v>
      </c>
      <c r="E3085" t="s">
        <v>73</v>
      </c>
      <c r="F3085" t="s">
        <v>122</v>
      </c>
      <c r="G3085" t="s">
        <v>34</v>
      </c>
      <c r="H3085" t="s">
        <v>57</v>
      </c>
      <c r="I3085" t="s">
        <v>58</v>
      </c>
      <c r="J3085">
        <v>8</v>
      </c>
      <c r="K3085" t="s">
        <v>48</v>
      </c>
      <c r="L3085" t="s">
        <v>69</v>
      </c>
      <c r="M3085" t="s">
        <v>560</v>
      </c>
      <c r="N3085" t="s">
        <v>554</v>
      </c>
      <c r="O3085" t="s">
        <v>85</v>
      </c>
      <c r="P3085" t="s">
        <v>95</v>
      </c>
      <c r="Q3085" t="s">
        <v>481</v>
      </c>
      <c r="R3085" t="s">
        <v>34</v>
      </c>
      <c r="S3085" t="s">
        <v>3707</v>
      </c>
      <c r="T3085">
        <v>3140</v>
      </c>
      <c r="U3085">
        <v>91110</v>
      </c>
      <c r="V3085">
        <v>0</v>
      </c>
      <c r="W3085" t="s">
        <v>44</v>
      </c>
      <c r="X3085" t="s">
        <v>43</v>
      </c>
      <c r="Y3085" t="s">
        <v>43</v>
      </c>
      <c r="Z3085">
        <v>0</v>
      </c>
      <c r="AA3085" t="s">
        <v>45</v>
      </c>
      <c r="AB3085" t="s">
        <v>43</v>
      </c>
      <c r="AC3085" t="s">
        <v>43</v>
      </c>
    </row>
    <row r="3086" spans="1:29" x14ac:dyDescent="0.3">
      <c r="A3086" s="2">
        <v>45167.511006944442</v>
      </c>
      <c r="B3086" t="s">
        <v>29</v>
      </c>
      <c r="C3086" s="4" t="s">
        <v>3708</v>
      </c>
      <c r="D3086" t="s">
        <v>54</v>
      </c>
      <c r="E3086" t="s">
        <v>64</v>
      </c>
      <c r="F3086" t="s">
        <v>122</v>
      </c>
      <c r="G3086" t="s">
        <v>34</v>
      </c>
      <c r="H3086" t="s">
        <v>35</v>
      </c>
      <c r="I3086" t="s">
        <v>36</v>
      </c>
      <c r="J3086">
        <v>3</v>
      </c>
      <c r="K3086" t="s">
        <v>48</v>
      </c>
      <c r="L3086" t="s">
        <v>49</v>
      </c>
      <c r="M3086" t="s">
        <v>621</v>
      </c>
      <c r="N3086" t="s">
        <v>486</v>
      </c>
      <c r="O3086" t="s">
        <v>41</v>
      </c>
      <c r="P3086" t="s">
        <v>95</v>
      </c>
      <c r="Q3086" t="s">
        <v>481</v>
      </c>
      <c r="R3086" t="s">
        <v>34</v>
      </c>
      <c r="S3086" t="s">
        <v>3709</v>
      </c>
      <c r="T3086">
        <v>50</v>
      </c>
      <c r="U3086">
        <v>131150</v>
      </c>
      <c r="V3086">
        <v>0</v>
      </c>
      <c r="W3086" t="s">
        <v>44</v>
      </c>
      <c r="X3086" t="s">
        <v>43</v>
      </c>
      <c r="Y3086" t="s">
        <v>43</v>
      </c>
      <c r="Z3086">
        <v>0</v>
      </c>
      <c r="AA3086" t="s">
        <v>45</v>
      </c>
      <c r="AB3086" t="s">
        <v>43</v>
      </c>
      <c r="AC3086" t="s">
        <v>43</v>
      </c>
    </row>
    <row r="3087" spans="1:29" x14ac:dyDescent="0.3">
      <c r="A3087" s="2">
        <v>45167.568101851852</v>
      </c>
      <c r="B3087" t="s">
        <v>29</v>
      </c>
      <c r="C3087" s="4" t="s">
        <v>3428</v>
      </c>
      <c r="D3087" t="s">
        <v>54</v>
      </c>
      <c r="E3087" t="s">
        <v>73</v>
      </c>
      <c r="F3087" t="s">
        <v>122</v>
      </c>
      <c r="G3087" t="s">
        <v>56</v>
      </c>
      <c r="H3087" t="s">
        <v>35</v>
      </c>
      <c r="I3087" t="s">
        <v>36</v>
      </c>
      <c r="J3087">
        <v>1</v>
      </c>
      <c r="K3087" t="s">
        <v>123</v>
      </c>
      <c r="L3087" t="s">
        <v>38</v>
      </c>
      <c r="M3087" t="s">
        <v>490</v>
      </c>
      <c r="N3087" t="s">
        <v>1313</v>
      </c>
      <c r="O3087" t="s">
        <v>85</v>
      </c>
      <c r="P3087" t="s">
        <v>88</v>
      </c>
      <c r="Q3087" t="s">
        <v>481</v>
      </c>
      <c r="R3087" t="s">
        <v>507</v>
      </c>
      <c r="S3087" t="s">
        <v>3710</v>
      </c>
      <c r="T3087">
        <v>3140</v>
      </c>
      <c r="U3087">
        <v>151</v>
      </c>
      <c r="V3087">
        <v>0</v>
      </c>
      <c r="W3087" t="s">
        <v>44</v>
      </c>
      <c r="X3087" t="s">
        <v>43</v>
      </c>
      <c r="Y3087" t="s">
        <v>43</v>
      </c>
      <c r="Z3087">
        <v>0</v>
      </c>
      <c r="AA3087" t="s">
        <v>45</v>
      </c>
      <c r="AB3087" t="s">
        <v>43</v>
      </c>
      <c r="AC3087" t="s">
        <v>43</v>
      </c>
    </row>
    <row r="3088" spans="1:29" x14ac:dyDescent="0.3">
      <c r="A3088" s="2">
        <v>45168.411076388889</v>
      </c>
      <c r="B3088" t="s">
        <v>29</v>
      </c>
      <c r="C3088" s="4" t="s">
        <v>701</v>
      </c>
      <c r="D3088" t="s">
        <v>31</v>
      </c>
      <c r="E3088" t="s">
        <v>55</v>
      </c>
      <c r="F3088" t="s">
        <v>47</v>
      </c>
      <c r="G3088" t="s">
        <v>56</v>
      </c>
      <c r="H3088" t="s">
        <v>57</v>
      </c>
      <c r="I3088" t="s">
        <v>58</v>
      </c>
      <c r="J3088">
        <v>8</v>
      </c>
      <c r="K3088" t="s">
        <v>81</v>
      </c>
      <c r="L3088" t="s">
        <v>49</v>
      </c>
      <c r="M3088" t="s">
        <v>588</v>
      </c>
      <c r="N3088" t="s">
        <v>1605</v>
      </c>
      <c r="O3088" t="s">
        <v>85</v>
      </c>
      <c r="P3088" t="s">
        <v>52</v>
      </c>
      <c r="Q3088" t="s">
        <v>57</v>
      </c>
      <c r="R3088" t="s">
        <v>34</v>
      </c>
      <c r="S3088" t="s">
        <v>3711</v>
      </c>
      <c r="T3088">
        <v>2125</v>
      </c>
      <c r="U3088">
        <v>5070</v>
      </c>
      <c r="V3088">
        <v>0</v>
      </c>
      <c r="W3088" t="s">
        <v>44</v>
      </c>
      <c r="X3088" t="s">
        <v>43</v>
      </c>
      <c r="Y3088" t="s">
        <v>43</v>
      </c>
      <c r="Z3088">
        <v>0</v>
      </c>
      <c r="AA3088" t="s">
        <v>45</v>
      </c>
      <c r="AB3088" t="s">
        <v>43</v>
      </c>
      <c r="AC3088" t="s">
        <v>43</v>
      </c>
    </row>
    <row r="3089" spans="1:29" x14ac:dyDescent="0.3">
      <c r="A3089" s="2">
        <v>45168.778645833343</v>
      </c>
      <c r="B3089" t="s">
        <v>2089</v>
      </c>
      <c r="C3089" s="4" t="s">
        <v>3712</v>
      </c>
      <c r="D3089" t="s">
        <v>54</v>
      </c>
      <c r="E3089" t="s">
        <v>68</v>
      </c>
      <c r="F3089" t="s">
        <v>33</v>
      </c>
      <c r="G3089" t="s">
        <v>34</v>
      </c>
      <c r="H3089" t="s">
        <v>35</v>
      </c>
      <c r="I3089" t="s">
        <v>36</v>
      </c>
      <c r="J3089">
        <v>5</v>
      </c>
      <c r="K3089" t="s">
        <v>48</v>
      </c>
      <c r="L3089" t="s">
        <v>38</v>
      </c>
      <c r="M3089" t="s">
        <v>490</v>
      </c>
      <c r="N3089" t="s">
        <v>1131</v>
      </c>
      <c r="O3089" t="s">
        <v>41</v>
      </c>
      <c r="P3089" t="s">
        <v>52</v>
      </c>
      <c r="Q3089" t="s">
        <v>481</v>
      </c>
      <c r="R3089" t="s">
        <v>34</v>
      </c>
      <c r="S3089" t="s">
        <v>3713</v>
      </c>
      <c r="T3089">
        <v>4150</v>
      </c>
      <c r="U3089">
        <v>3050</v>
      </c>
      <c r="V3089">
        <v>0</v>
      </c>
      <c r="W3089" t="s">
        <v>44</v>
      </c>
      <c r="X3089" t="s">
        <v>43</v>
      </c>
      <c r="Y3089" t="s">
        <v>43</v>
      </c>
      <c r="Z3089">
        <v>0</v>
      </c>
      <c r="AA3089" t="s">
        <v>45</v>
      </c>
      <c r="AB3089" t="s">
        <v>43</v>
      </c>
      <c r="AC3089" t="s">
        <v>43</v>
      </c>
    </row>
    <row r="3090" spans="1:29" x14ac:dyDescent="0.3">
      <c r="A3090" s="2">
        <v>45169.658159722218</v>
      </c>
      <c r="B3090" t="s">
        <v>29</v>
      </c>
      <c r="C3090" s="4" t="s">
        <v>362</v>
      </c>
      <c r="D3090" t="s">
        <v>31</v>
      </c>
      <c r="E3090" t="s">
        <v>32</v>
      </c>
      <c r="F3090" t="s">
        <v>33</v>
      </c>
      <c r="G3090" t="s">
        <v>56</v>
      </c>
      <c r="H3090" t="s">
        <v>35</v>
      </c>
      <c r="I3090" t="s">
        <v>36</v>
      </c>
      <c r="J3090">
        <v>3</v>
      </c>
      <c r="K3090" t="s">
        <v>48</v>
      </c>
      <c r="L3090" t="s">
        <v>69</v>
      </c>
      <c r="M3090" t="s">
        <v>505</v>
      </c>
      <c r="N3090" t="s">
        <v>3250</v>
      </c>
      <c r="O3090" t="s">
        <v>113</v>
      </c>
      <c r="P3090" t="s">
        <v>180</v>
      </c>
      <c r="Q3090" t="s">
        <v>481</v>
      </c>
      <c r="R3090" t="s">
        <v>34</v>
      </c>
      <c r="S3090" t="s">
        <v>3714</v>
      </c>
      <c r="T3090">
        <v>50</v>
      </c>
      <c r="U3090">
        <v>111130</v>
      </c>
      <c r="V3090">
        <v>0</v>
      </c>
      <c r="W3090" t="s">
        <v>44</v>
      </c>
      <c r="X3090" t="s">
        <v>43</v>
      </c>
      <c r="Y3090" t="s">
        <v>43</v>
      </c>
      <c r="Z3090">
        <v>0</v>
      </c>
      <c r="AA3090" t="s">
        <v>45</v>
      </c>
      <c r="AB3090" t="s">
        <v>43</v>
      </c>
      <c r="AC3090" t="s">
        <v>43</v>
      </c>
    </row>
    <row r="3091" spans="1:29" x14ac:dyDescent="0.3">
      <c r="A3091" s="2">
        <v>45169.772222222222</v>
      </c>
      <c r="B3091" t="s">
        <v>29</v>
      </c>
      <c r="C3091" s="4" t="s">
        <v>3715</v>
      </c>
      <c r="D3091" t="s">
        <v>31</v>
      </c>
      <c r="E3091" t="s">
        <v>55</v>
      </c>
      <c r="F3091" t="s">
        <v>33</v>
      </c>
      <c r="G3091" t="s">
        <v>56</v>
      </c>
      <c r="H3091" t="s">
        <v>57</v>
      </c>
      <c r="I3091" t="s">
        <v>58</v>
      </c>
      <c r="J3091">
        <v>5</v>
      </c>
      <c r="K3091" t="s">
        <v>499</v>
      </c>
      <c r="L3091" t="s">
        <v>49</v>
      </c>
      <c r="M3091" t="s">
        <v>529</v>
      </c>
      <c r="N3091" t="s">
        <v>522</v>
      </c>
      <c r="O3091" t="s">
        <v>41</v>
      </c>
      <c r="P3091" t="s">
        <v>95</v>
      </c>
      <c r="Q3091" t="s">
        <v>513</v>
      </c>
      <c r="R3091" t="s">
        <v>34</v>
      </c>
      <c r="S3091" t="s">
        <v>3716</v>
      </c>
      <c r="T3091">
        <v>2630</v>
      </c>
      <c r="U3091">
        <v>91110</v>
      </c>
      <c r="V3091">
        <v>0</v>
      </c>
      <c r="W3091" t="s">
        <v>44</v>
      </c>
      <c r="X3091" t="s">
        <v>43</v>
      </c>
      <c r="Y3091" t="s">
        <v>43</v>
      </c>
      <c r="Z3091">
        <v>0</v>
      </c>
      <c r="AA3091" t="s">
        <v>45</v>
      </c>
      <c r="AB3091" t="s">
        <v>43</v>
      </c>
      <c r="AC3091" t="s">
        <v>43</v>
      </c>
    </row>
    <row r="3092" spans="1:29" x14ac:dyDescent="0.3">
      <c r="A3092" s="2">
        <v>45169.788252314807</v>
      </c>
      <c r="B3092" t="s">
        <v>29</v>
      </c>
      <c r="C3092" s="4" t="s">
        <v>435</v>
      </c>
      <c r="D3092" t="s">
        <v>54</v>
      </c>
      <c r="E3092" t="s">
        <v>68</v>
      </c>
      <c r="F3092" t="s">
        <v>33</v>
      </c>
      <c r="G3092" t="s">
        <v>34</v>
      </c>
      <c r="H3092" t="s">
        <v>35</v>
      </c>
      <c r="I3092" t="s">
        <v>36</v>
      </c>
      <c r="J3092">
        <v>5</v>
      </c>
      <c r="K3092" t="s">
        <v>499</v>
      </c>
      <c r="L3092" t="s">
        <v>69</v>
      </c>
      <c r="M3092" t="s">
        <v>490</v>
      </c>
      <c r="N3092" t="s">
        <v>672</v>
      </c>
      <c r="O3092" t="s">
        <v>41</v>
      </c>
      <c r="P3092" t="s">
        <v>66</v>
      </c>
      <c r="Q3092" t="s">
        <v>481</v>
      </c>
      <c r="R3092" t="s">
        <v>34</v>
      </c>
      <c r="S3092" t="s">
        <v>3717</v>
      </c>
      <c r="T3092">
        <v>510</v>
      </c>
      <c r="U3092">
        <v>151</v>
      </c>
      <c r="V3092">
        <v>0</v>
      </c>
      <c r="W3092" t="s">
        <v>44</v>
      </c>
      <c r="X3092" t="s">
        <v>43</v>
      </c>
      <c r="Y3092" t="s">
        <v>43</v>
      </c>
      <c r="Z3092">
        <v>0</v>
      </c>
      <c r="AA3092" t="s">
        <v>45</v>
      </c>
      <c r="AB3092" t="s">
        <v>43</v>
      </c>
      <c r="AC3092" t="s">
        <v>43</v>
      </c>
    </row>
    <row r="3093" spans="1:29" x14ac:dyDescent="0.3">
      <c r="A3093" s="2">
        <v>45169.876539351862</v>
      </c>
      <c r="B3093" t="s">
        <v>29</v>
      </c>
      <c r="C3093" s="4" t="s">
        <v>3718</v>
      </c>
      <c r="D3093" t="s">
        <v>31</v>
      </c>
      <c r="E3093" t="s">
        <v>68</v>
      </c>
      <c r="F3093" t="s">
        <v>33</v>
      </c>
      <c r="G3093" t="s">
        <v>34</v>
      </c>
      <c r="H3093" t="s">
        <v>35</v>
      </c>
      <c r="I3093" t="s">
        <v>36</v>
      </c>
      <c r="J3093">
        <v>6</v>
      </c>
      <c r="K3093" t="s">
        <v>48</v>
      </c>
      <c r="L3093" t="s">
        <v>69</v>
      </c>
      <c r="M3093" t="s">
        <v>560</v>
      </c>
      <c r="N3093" t="s">
        <v>3719</v>
      </c>
      <c r="O3093" t="s">
        <v>41</v>
      </c>
      <c r="P3093" t="s">
        <v>88</v>
      </c>
      <c r="Q3093" t="s">
        <v>481</v>
      </c>
      <c r="R3093" t="s">
        <v>495</v>
      </c>
      <c r="S3093" t="s">
        <v>3720</v>
      </c>
      <c r="T3093">
        <v>2125</v>
      </c>
      <c r="U3093">
        <v>91110</v>
      </c>
      <c r="V3093">
        <v>0</v>
      </c>
      <c r="W3093" t="s">
        <v>44</v>
      </c>
      <c r="X3093" t="s">
        <v>43</v>
      </c>
      <c r="Y3093" t="s">
        <v>43</v>
      </c>
      <c r="Z3093">
        <v>0</v>
      </c>
      <c r="AA3093" t="s">
        <v>45</v>
      </c>
      <c r="AB3093" t="s">
        <v>43</v>
      </c>
      <c r="AC3093" t="s">
        <v>43</v>
      </c>
    </row>
    <row r="3094" spans="1:29" x14ac:dyDescent="0.3">
      <c r="A3094" s="2">
        <v>45169.877847222233</v>
      </c>
      <c r="B3094" t="s">
        <v>29</v>
      </c>
      <c r="C3094" s="4" t="s">
        <v>3718</v>
      </c>
      <c r="D3094" t="s">
        <v>54</v>
      </c>
      <c r="E3094" t="s">
        <v>68</v>
      </c>
      <c r="F3094" t="s">
        <v>33</v>
      </c>
      <c r="G3094" t="s">
        <v>34</v>
      </c>
      <c r="H3094" t="s">
        <v>57</v>
      </c>
      <c r="I3094" t="s">
        <v>58</v>
      </c>
      <c r="J3094">
        <v>10</v>
      </c>
      <c r="K3094" t="s">
        <v>48</v>
      </c>
      <c r="L3094" t="s">
        <v>38</v>
      </c>
      <c r="M3094" t="s">
        <v>680</v>
      </c>
      <c r="N3094" t="s">
        <v>2605</v>
      </c>
      <c r="O3094" t="s">
        <v>125</v>
      </c>
      <c r="P3094" t="s">
        <v>52</v>
      </c>
      <c r="Q3094" t="s">
        <v>35</v>
      </c>
      <c r="R3094" t="s">
        <v>495</v>
      </c>
      <c r="S3094" t="s">
        <v>3721</v>
      </c>
      <c r="T3094">
        <v>50</v>
      </c>
      <c r="U3094">
        <v>91110</v>
      </c>
      <c r="V3094">
        <v>0</v>
      </c>
      <c r="W3094" t="s">
        <v>44</v>
      </c>
      <c r="X3094" t="s">
        <v>43</v>
      </c>
      <c r="Y3094" t="s">
        <v>43</v>
      </c>
      <c r="Z3094">
        <v>0</v>
      </c>
      <c r="AA3094" t="s">
        <v>45</v>
      </c>
      <c r="AB3094" t="s">
        <v>43</v>
      </c>
      <c r="AC3094" t="s">
        <v>43</v>
      </c>
    </row>
    <row r="3095" spans="1:29" x14ac:dyDescent="0.3">
      <c r="A3095" s="2">
        <v>45169.950532407413</v>
      </c>
      <c r="B3095" t="s">
        <v>29</v>
      </c>
      <c r="C3095" s="4" t="s">
        <v>3722</v>
      </c>
      <c r="D3095" t="s">
        <v>54</v>
      </c>
      <c r="E3095" t="s">
        <v>73</v>
      </c>
      <c r="F3095" t="s">
        <v>33</v>
      </c>
      <c r="G3095" t="s">
        <v>56</v>
      </c>
      <c r="H3095" t="s">
        <v>35</v>
      </c>
      <c r="I3095" t="s">
        <v>36</v>
      </c>
      <c r="J3095">
        <v>6</v>
      </c>
      <c r="K3095" t="s">
        <v>48</v>
      </c>
      <c r="L3095" t="s">
        <v>49</v>
      </c>
      <c r="M3095" t="s">
        <v>493</v>
      </c>
      <c r="N3095" t="s">
        <v>1025</v>
      </c>
      <c r="O3095" t="s">
        <v>41</v>
      </c>
      <c r="P3095" t="s">
        <v>52</v>
      </c>
      <c r="Q3095" t="s">
        <v>35</v>
      </c>
      <c r="R3095" t="s">
        <v>34</v>
      </c>
      <c r="S3095" t="s">
        <v>3723</v>
      </c>
      <c r="T3095">
        <v>2125</v>
      </c>
      <c r="U3095">
        <v>5070</v>
      </c>
      <c r="V3095">
        <v>0</v>
      </c>
      <c r="W3095" t="s">
        <v>44</v>
      </c>
      <c r="X3095" t="s">
        <v>43</v>
      </c>
      <c r="Y3095" t="s">
        <v>43</v>
      </c>
      <c r="Z3095">
        <v>0</v>
      </c>
      <c r="AA3095" t="s">
        <v>45</v>
      </c>
      <c r="AB3095" t="s">
        <v>43</v>
      </c>
      <c r="AC3095" t="s">
        <v>43</v>
      </c>
    </row>
    <row r="3096" spans="1:29" x14ac:dyDescent="0.3">
      <c r="A3096" s="2">
        <v>45170.186226851853</v>
      </c>
      <c r="B3096" t="s">
        <v>552</v>
      </c>
      <c r="C3096" s="4" t="s">
        <v>3724</v>
      </c>
      <c r="D3096" t="s">
        <v>31</v>
      </c>
      <c r="E3096" t="s">
        <v>73</v>
      </c>
      <c r="F3096" t="s">
        <v>47</v>
      </c>
      <c r="G3096" t="s">
        <v>34</v>
      </c>
      <c r="H3096" t="s">
        <v>35</v>
      </c>
      <c r="I3096" t="s">
        <v>36</v>
      </c>
      <c r="J3096">
        <v>5</v>
      </c>
      <c r="K3096" t="s">
        <v>48</v>
      </c>
      <c r="L3096" t="s">
        <v>49</v>
      </c>
      <c r="M3096" t="s">
        <v>493</v>
      </c>
      <c r="N3096" t="s">
        <v>3273</v>
      </c>
      <c r="O3096" t="s">
        <v>41</v>
      </c>
      <c r="P3096" t="s">
        <v>82</v>
      </c>
      <c r="Q3096" t="s">
        <v>481</v>
      </c>
      <c r="R3096" t="s">
        <v>495</v>
      </c>
      <c r="S3096" t="s">
        <v>3725</v>
      </c>
      <c r="T3096">
        <v>3140</v>
      </c>
      <c r="U3096">
        <v>151</v>
      </c>
      <c r="V3096">
        <v>0</v>
      </c>
      <c r="W3096" t="s">
        <v>44</v>
      </c>
      <c r="X3096" t="s">
        <v>43</v>
      </c>
      <c r="Y3096" t="s">
        <v>43</v>
      </c>
      <c r="Z3096">
        <v>0</v>
      </c>
      <c r="AA3096" t="s">
        <v>45</v>
      </c>
      <c r="AB3096" t="s">
        <v>43</v>
      </c>
      <c r="AC3096" t="s">
        <v>43</v>
      </c>
    </row>
    <row r="3097" spans="1:29" x14ac:dyDescent="0.3">
      <c r="A3097" s="2">
        <v>45170.798321759263</v>
      </c>
      <c r="B3097" t="s">
        <v>29</v>
      </c>
      <c r="C3097" s="4" t="s">
        <v>3726</v>
      </c>
      <c r="D3097" t="s">
        <v>31</v>
      </c>
      <c r="E3097" t="s">
        <v>64</v>
      </c>
      <c r="F3097" t="s">
        <v>122</v>
      </c>
      <c r="G3097" t="s">
        <v>34</v>
      </c>
      <c r="H3097" t="s">
        <v>35</v>
      </c>
      <c r="I3097" t="s">
        <v>36</v>
      </c>
      <c r="J3097">
        <v>9</v>
      </c>
      <c r="K3097" t="s">
        <v>123</v>
      </c>
      <c r="L3097" t="s">
        <v>49</v>
      </c>
      <c r="M3097" t="s">
        <v>490</v>
      </c>
      <c r="N3097" t="s">
        <v>524</v>
      </c>
      <c r="O3097" t="s">
        <v>41</v>
      </c>
      <c r="P3097" t="s">
        <v>99</v>
      </c>
      <c r="Q3097" t="s">
        <v>481</v>
      </c>
      <c r="R3097" t="s">
        <v>34</v>
      </c>
      <c r="S3097" t="s">
        <v>3727</v>
      </c>
      <c r="T3097">
        <v>3140</v>
      </c>
      <c r="U3097">
        <v>151</v>
      </c>
      <c r="V3097">
        <v>0</v>
      </c>
      <c r="W3097" t="s">
        <v>44</v>
      </c>
      <c r="X3097" t="s">
        <v>43</v>
      </c>
      <c r="Y3097" t="s">
        <v>43</v>
      </c>
      <c r="Z3097">
        <v>0</v>
      </c>
      <c r="AA3097" t="s">
        <v>45</v>
      </c>
      <c r="AB3097" t="s">
        <v>43</v>
      </c>
      <c r="AC3097" t="s">
        <v>43</v>
      </c>
    </row>
    <row r="3098" spans="1:29" x14ac:dyDescent="0.3">
      <c r="A3098" s="2">
        <v>45171.012442129628</v>
      </c>
      <c r="B3098" t="s">
        <v>29</v>
      </c>
      <c r="C3098" s="4" t="s">
        <v>373</v>
      </c>
      <c r="D3098" t="s">
        <v>54</v>
      </c>
      <c r="E3098" t="s">
        <v>32</v>
      </c>
      <c r="F3098" t="s">
        <v>47</v>
      </c>
      <c r="G3098" t="s">
        <v>34</v>
      </c>
      <c r="H3098" t="s">
        <v>35</v>
      </c>
      <c r="I3098" t="s">
        <v>58</v>
      </c>
      <c r="J3098">
        <v>10</v>
      </c>
      <c r="K3098" t="s">
        <v>48</v>
      </c>
      <c r="L3098" t="s">
        <v>49</v>
      </c>
      <c r="M3098" t="s">
        <v>493</v>
      </c>
      <c r="N3098" t="s">
        <v>2200</v>
      </c>
      <c r="O3098" t="s">
        <v>41</v>
      </c>
      <c r="P3098" t="s">
        <v>133</v>
      </c>
      <c r="Q3098" t="s">
        <v>481</v>
      </c>
      <c r="R3098" t="s">
        <v>34</v>
      </c>
      <c r="S3098" t="s">
        <v>3728</v>
      </c>
      <c r="T3098">
        <v>50</v>
      </c>
      <c r="U3098">
        <v>151</v>
      </c>
      <c r="V3098">
        <v>0</v>
      </c>
      <c r="W3098" t="s">
        <v>44</v>
      </c>
      <c r="X3098" t="s">
        <v>43</v>
      </c>
      <c r="Y3098" t="s">
        <v>43</v>
      </c>
      <c r="Z3098">
        <v>0</v>
      </c>
      <c r="AA3098" t="s">
        <v>45</v>
      </c>
      <c r="AB3098" t="s">
        <v>43</v>
      </c>
      <c r="AC3098" t="s">
        <v>43</v>
      </c>
    </row>
    <row r="3099" spans="1:29" x14ac:dyDescent="0.3">
      <c r="A3099" s="2">
        <v>45171.01734953704</v>
      </c>
      <c r="B3099" t="s">
        <v>29</v>
      </c>
      <c r="C3099" s="4" t="s">
        <v>1360</v>
      </c>
      <c r="D3099" t="s">
        <v>54</v>
      </c>
      <c r="E3099" t="s">
        <v>68</v>
      </c>
      <c r="F3099" t="s">
        <v>122</v>
      </c>
      <c r="G3099" t="s">
        <v>56</v>
      </c>
      <c r="H3099" t="s">
        <v>57</v>
      </c>
      <c r="I3099" t="s">
        <v>36</v>
      </c>
      <c r="J3099">
        <v>5</v>
      </c>
      <c r="K3099" t="s">
        <v>48</v>
      </c>
      <c r="L3099" t="s">
        <v>49</v>
      </c>
      <c r="M3099" t="s">
        <v>546</v>
      </c>
      <c r="N3099" t="s">
        <v>886</v>
      </c>
      <c r="O3099" t="s">
        <v>113</v>
      </c>
      <c r="P3099" t="s">
        <v>95</v>
      </c>
      <c r="Q3099" t="s">
        <v>481</v>
      </c>
      <c r="R3099" t="s">
        <v>34</v>
      </c>
      <c r="S3099" t="s">
        <v>3729</v>
      </c>
      <c r="T3099">
        <v>2125</v>
      </c>
      <c r="U3099">
        <v>5070</v>
      </c>
      <c r="V3099">
        <v>0</v>
      </c>
      <c r="W3099" t="s">
        <v>44</v>
      </c>
      <c r="X3099" t="s">
        <v>43</v>
      </c>
      <c r="Y3099" t="s">
        <v>43</v>
      </c>
      <c r="Z3099">
        <v>0</v>
      </c>
      <c r="AA3099" t="s">
        <v>45</v>
      </c>
      <c r="AB3099" t="s">
        <v>43</v>
      </c>
      <c r="AC3099" t="s">
        <v>43</v>
      </c>
    </row>
    <row r="3100" spans="1:29" x14ac:dyDescent="0.3">
      <c r="A3100" s="2">
        <v>45171.109166666669</v>
      </c>
      <c r="B3100" t="s">
        <v>29</v>
      </c>
      <c r="C3100" s="4" t="s">
        <v>3068</v>
      </c>
      <c r="D3100" t="s">
        <v>31</v>
      </c>
      <c r="E3100" t="s">
        <v>68</v>
      </c>
      <c r="F3100" t="s">
        <v>122</v>
      </c>
      <c r="G3100" t="s">
        <v>34</v>
      </c>
      <c r="H3100" t="s">
        <v>57</v>
      </c>
      <c r="I3100" t="s">
        <v>58</v>
      </c>
      <c r="J3100">
        <v>6</v>
      </c>
      <c r="K3100" t="s">
        <v>499</v>
      </c>
      <c r="L3100" t="s">
        <v>69</v>
      </c>
      <c r="M3100" t="s">
        <v>588</v>
      </c>
      <c r="N3100" t="s">
        <v>1511</v>
      </c>
      <c r="O3100" t="s">
        <v>41</v>
      </c>
      <c r="P3100" t="s">
        <v>42</v>
      </c>
      <c r="Q3100" t="s">
        <v>513</v>
      </c>
      <c r="R3100" t="s">
        <v>34</v>
      </c>
      <c r="S3100" t="s">
        <v>3730</v>
      </c>
      <c r="T3100">
        <v>1620</v>
      </c>
      <c r="U3100">
        <v>3050</v>
      </c>
      <c r="V3100">
        <v>0</v>
      </c>
      <c r="W3100" t="s">
        <v>44</v>
      </c>
      <c r="X3100" t="s">
        <v>43</v>
      </c>
      <c r="Y3100" t="s">
        <v>43</v>
      </c>
      <c r="Z3100">
        <v>0</v>
      </c>
      <c r="AA3100" t="s">
        <v>45</v>
      </c>
      <c r="AB3100" t="s">
        <v>43</v>
      </c>
      <c r="AC3100" t="s">
        <v>43</v>
      </c>
    </row>
    <row r="3101" spans="1:29" x14ac:dyDescent="0.3">
      <c r="A3101" s="2">
        <v>45171.258263888893</v>
      </c>
      <c r="B3101" t="s">
        <v>29</v>
      </c>
      <c r="C3101" s="4" t="s">
        <v>3731</v>
      </c>
      <c r="D3101" t="s">
        <v>54</v>
      </c>
      <c r="E3101" t="s">
        <v>73</v>
      </c>
      <c r="F3101" t="s">
        <v>33</v>
      </c>
      <c r="G3101" t="s">
        <v>34</v>
      </c>
      <c r="H3101" t="s">
        <v>35</v>
      </c>
      <c r="I3101" t="s">
        <v>36</v>
      </c>
      <c r="J3101">
        <v>1</v>
      </c>
      <c r="K3101" t="s">
        <v>81</v>
      </c>
      <c r="L3101" t="s">
        <v>69</v>
      </c>
      <c r="M3101" t="s">
        <v>515</v>
      </c>
      <c r="N3101" t="s">
        <v>844</v>
      </c>
      <c r="O3101" t="s">
        <v>85</v>
      </c>
      <c r="P3101" t="s">
        <v>52</v>
      </c>
      <c r="Q3101" t="s">
        <v>481</v>
      </c>
      <c r="R3101" t="s">
        <v>34</v>
      </c>
      <c r="S3101" t="s">
        <v>3732</v>
      </c>
      <c r="T3101">
        <v>3140</v>
      </c>
      <c r="U3101">
        <v>111130</v>
      </c>
      <c r="V3101">
        <v>0</v>
      </c>
      <c r="W3101" t="s">
        <v>44</v>
      </c>
      <c r="X3101" t="s">
        <v>43</v>
      </c>
      <c r="Y3101" t="s">
        <v>43</v>
      </c>
      <c r="Z3101">
        <v>0</v>
      </c>
      <c r="AA3101" t="s">
        <v>45</v>
      </c>
      <c r="AB3101" t="s">
        <v>43</v>
      </c>
      <c r="AC3101" t="s">
        <v>43</v>
      </c>
    </row>
    <row r="3102" spans="1:29" x14ac:dyDescent="0.3">
      <c r="A3102" s="2">
        <v>45171.327418981477</v>
      </c>
      <c r="B3102" t="s">
        <v>29</v>
      </c>
      <c r="C3102" s="4" t="s">
        <v>3733</v>
      </c>
      <c r="D3102" t="s">
        <v>54</v>
      </c>
      <c r="E3102" t="s">
        <v>73</v>
      </c>
      <c r="F3102" t="s">
        <v>33</v>
      </c>
      <c r="G3102" t="s">
        <v>34</v>
      </c>
      <c r="H3102" t="s">
        <v>35</v>
      </c>
      <c r="I3102" t="s">
        <v>36</v>
      </c>
      <c r="J3102">
        <v>3</v>
      </c>
      <c r="K3102" t="s">
        <v>499</v>
      </c>
      <c r="L3102" t="s">
        <v>69</v>
      </c>
      <c r="M3102" t="s">
        <v>560</v>
      </c>
      <c r="N3102" t="s">
        <v>1547</v>
      </c>
      <c r="O3102" t="s">
        <v>41</v>
      </c>
      <c r="P3102" t="s">
        <v>77</v>
      </c>
      <c r="Q3102" t="s">
        <v>481</v>
      </c>
      <c r="R3102" t="s">
        <v>34</v>
      </c>
      <c r="S3102" t="s">
        <v>3734</v>
      </c>
      <c r="T3102">
        <v>4150</v>
      </c>
      <c r="U3102">
        <v>91110</v>
      </c>
      <c r="V3102">
        <v>0</v>
      </c>
      <c r="W3102" t="s">
        <v>44</v>
      </c>
      <c r="X3102" t="s">
        <v>43</v>
      </c>
      <c r="Y3102" t="s">
        <v>43</v>
      </c>
      <c r="Z3102">
        <v>0</v>
      </c>
      <c r="AA3102" t="s">
        <v>45</v>
      </c>
      <c r="AB3102" t="s">
        <v>43</v>
      </c>
      <c r="AC3102" t="s">
        <v>43</v>
      </c>
    </row>
    <row r="3103" spans="1:29" x14ac:dyDescent="0.3">
      <c r="A3103" s="2">
        <v>45171.34516203704</v>
      </c>
      <c r="B3103" t="s">
        <v>29</v>
      </c>
      <c r="C3103" s="4" t="s">
        <v>3735</v>
      </c>
      <c r="D3103" t="s">
        <v>54</v>
      </c>
      <c r="E3103" t="s">
        <v>64</v>
      </c>
      <c r="F3103" t="s">
        <v>122</v>
      </c>
      <c r="G3103" t="s">
        <v>34</v>
      </c>
      <c r="H3103" t="s">
        <v>57</v>
      </c>
      <c r="I3103" t="s">
        <v>36</v>
      </c>
      <c r="J3103">
        <v>7</v>
      </c>
      <c r="K3103" t="s">
        <v>123</v>
      </c>
      <c r="L3103" t="s">
        <v>49</v>
      </c>
      <c r="M3103" t="s">
        <v>490</v>
      </c>
      <c r="N3103" t="s">
        <v>961</v>
      </c>
      <c r="O3103" t="s">
        <v>41</v>
      </c>
      <c r="P3103" t="s">
        <v>66</v>
      </c>
      <c r="Q3103" t="s">
        <v>513</v>
      </c>
      <c r="R3103" t="s">
        <v>34</v>
      </c>
      <c r="S3103" t="s">
        <v>3736</v>
      </c>
      <c r="T3103">
        <v>4150</v>
      </c>
      <c r="U3103">
        <v>131150</v>
      </c>
      <c r="V3103">
        <v>0</v>
      </c>
      <c r="W3103" t="s">
        <v>44</v>
      </c>
      <c r="X3103" t="s">
        <v>43</v>
      </c>
      <c r="Y3103" t="s">
        <v>43</v>
      </c>
      <c r="Z3103">
        <v>0</v>
      </c>
      <c r="AA3103" t="s">
        <v>45</v>
      </c>
      <c r="AB3103" t="s">
        <v>43</v>
      </c>
      <c r="AC3103" t="s">
        <v>43</v>
      </c>
    </row>
    <row r="3104" spans="1:29" x14ac:dyDescent="0.3">
      <c r="A3104" s="2">
        <v>45171.417013888888</v>
      </c>
      <c r="B3104" t="s">
        <v>29</v>
      </c>
      <c r="C3104" s="4" t="s">
        <v>3737</v>
      </c>
      <c r="D3104" t="s">
        <v>54</v>
      </c>
      <c r="E3104" t="s">
        <v>73</v>
      </c>
      <c r="F3104" t="s">
        <v>122</v>
      </c>
      <c r="G3104" t="s">
        <v>34</v>
      </c>
      <c r="H3104" t="s">
        <v>35</v>
      </c>
      <c r="I3104" t="s">
        <v>36</v>
      </c>
      <c r="J3104">
        <v>8</v>
      </c>
      <c r="K3104" t="s">
        <v>81</v>
      </c>
      <c r="L3104" t="s">
        <v>69</v>
      </c>
      <c r="M3104" t="s">
        <v>515</v>
      </c>
      <c r="N3104" t="s">
        <v>534</v>
      </c>
      <c r="O3104" t="s">
        <v>41</v>
      </c>
      <c r="P3104" t="s">
        <v>52</v>
      </c>
      <c r="Q3104" t="s">
        <v>481</v>
      </c>
      <c r="R3104" t="s">
        <v>495</v>
      </c>
      <c r="S3104" t="s">
        <v>3738</v>
      </c>
      <c r="T3104">
        <v>4150</v>
      </c>
      <c r="U3104">
        <v>91110</v>
      </c>
      <c r="V3104">
        <v>0</v>
      </c>
      <c r="W3104" t="s">
        <v>44</v>
      </c>
      <c r="X3104" t="s">
        <v>43</v>
      </c>
      <c r="Y3104" t="s">
        <v>43</v>
      </c>
      <c r="Z3104">
        <v>0</v>
      </c>
      <c r="AA3104" t="s">
        <v>45</v>
      </c>
      <c r="AB3104" t="s">
        <v>43</v>
      </c>
      <c r="AC3104" t="s">
        <v>43</v>
      </c>
    </row>
    <row r="3105" spans="1:29" x14ac:dyDescent="0.3">
      <c r="A3105" s="2">
        <v>45171.428460648152</v>
      </c>
      <c r="B3105" t="s">
        <v>29</v>
      </c>
      <c r="C3105" s="4" t="s">
        <v>3739</v>
      </c>
      <c r="D3105" t="s">
        <v>31</v>
      </c>
      <c r="E3105" t="s">
        <v>68</v>
      </c>
      <c r="F3105" t="s">
        <v>47</v>
      </c>
      <c r="G3105" t="s">
        <v>34</v>
      </c>
      <c r="H3105" t="s">
        <v>57</v>
      </c>
      <c r="I3105" t="s">
        <v>36</v>
      </c>
      <c r="J3105">
        <v>2</v>
      </c>
      <c r="K3105" t="s">
        <v>499</v>
      </c>
      <c r="L3105" t="s">
        <v>49</v>
      </c>
      <c r="M3105" t="s">
        <v>500</v>
      </c>
      <c r="N3105" t="s">
        <v>611</v>
      </c>
      <c r="O3105" t="s">
        <v>41</v>
      </c>
      <c r="P3105" t="s">
        <v>62</v>
      </c>
      <c r="Q3105" t="s">
        <v>481</v>
      </c>
      <c r="R3105" t="s">
        <v>34</v>
      </c>
      <c r="S3105" t="s">
        <v>3740</v>
      </c>
      <c r="T3105">
        <v>3140</v>
      </c>
      <c r="U3105">
        <v>111130</v>
      </c>
      <c r="V3105">
        <v>0</v>
      </c>
      <c r="W3105" t="s">
        <v>44</v>
      </c>
      <c r="X3105" t="s">
        <v>43</v>
      </c>
      <c r="Y3105" t="s">
        <v>43</v>
      </c>
      <c r="Z3105">
        <v>0</v>
      </c>
      <c r="AA3105" t="s">
        <v>45</v>
      </c>
      <c r="AB3105" t="s">
        <v>43</v>
      </c>
      <c r="AC3105" t="s">
        <v>43</v>
      </c>
    </row>
    <row r="3106" spans="1:29" x14ac:dyDescent="0.3">
      <c r="A3106" s="2">
        <v>45171.472939814812</v>
      </c>
      <c r="B3106" t="s">
        <v>29</v>
      </c>
      <c r="C3106" s="4" t="s">
        <v>437</v>
      </c>
      <c r="D3106" t="s">
        <v>54</v>
      </c>
      <c r="E3106" t="s">
        <v>73</v>
      </c>
      <c r="F3106" t="s">
        <v>122</v>
      </c>
      <c r="G3106" t="s">
        <v>56</v>
      </c>
      <c r="H3106" t="s">
        <v>57</v>
      </c>
      <c r="I3106" t="s">
        <v>36</v>
      </c>
      <c r="J3106">
        <v>6</v>
      </c>
      <c r="K3106" t="s">
        <v>81</v>
      </c>
      <c r="L3106" t="s">
        <v>49</v>
      </c>
      <c r="M3106" t="s">
        <v>505</v>
      </c>
      <c r="N3106" t="s">
        <v>1220</v>
      </c>
      <c r="O3106" t="s">
        <v>41</v>
      </c>
      <c r="P3106" t="s">
        <v>52</v>
      </c>
      <c r="Q3106" t="s">
        <v>35</v>
      </c>
      <c r="R3106" t="s">
        <v>34</v>
      </c>
      <c r="S3106" t="s">
        <v>3741</v>
      </c>
      <c r="T3106">
        <v>50</v>
      </c>
      <c r="U3106">
        <v>91110</v>
      </c>
      <c r="V3106">
        <v>0</v>
      </c>
      <c r="W3106" t="s">
        <v>44</v>
      </c>
      <c r="X3106" t="s">
        <v>43</v>
      </c>
      <c r="Y3106" t="s">
        <v>43</v>
      </c>
      <c r="Z3106">
        <v>0</v>
      </c>
      <c r="AA3106" t="s">
        <v>45</v>
      </c>
      <c r="AB3106" t="s">
        <v>43</v>
      </c>
      <c r="AC3106" t="s">
        <v>43</v>
      </c>
    </row>
    <row r="3107" spans="1:29" x14ac:dyDescent="0.3">
      <c r="A3107" s="2">
        <v>45171.509432870371</v>
      </c>
      <c r="B3107" t="s">
        <v>29</v>
      </c>
      <c r="C3107" s="4" t="s">
        <v>1332</v>
      </c>
      <c r="D3107" t="s">
        <v>31</v>
      </c>
      <c r="E3107" t="s">
        <v>32</v>
      </c>
      <c r="F3107" t="s">
        <v>47</v>
      </c>
      <c r="G3107" t="s">
        <v>56</v>
      </c>
      <c r="H3107" t="s">
        <v>35</v>
      </c>
      <c r="I3107" t="s">
        <v>36</v>
      </c>
      <c r="J3107">
        <v>3</v>
      </c>
      <c r="K3107" t="s">
        <v>123</v>
      </c>
      <c r="L3107" t="s">
        <v>49</v>
      </c>
      <c r="M3107" t="s">
        <v>515</v>
      </c>
      <c r="N3107" t="s">
        <v>1355</v>
      </c>
      <c r="O3107" t="s">
        <v>41</v>
      </c>
      <c r="P3107" t="s">
        <v>52</v>
      </c>
      <c r="Q3107" t="s">
        <v>481</v>
      </c>
      <c r="R3107" t="s">
        <v>34</v>
      </c>
      <c r="S3107" t="s">
        <v>3742</v>
      </c>
      <c r="T3107">
        <v>50</v>
      </c>
      <c r="U3107">
        <v>151</v>
      </c>
      <c r="V3107">
        <v>0</v>
      </c>
      <c r="W3107" t="s">
        <v>44</v>
      </c>
      <c r="X3107" t="s">
        <v>43</v>
      </c>
      <c r="Y3107" t="s">
        <v>43</v>
      </c>
      <c r="Z3107">
        <v>0</v>
      </c>
      <c r="AA3107" t="s">
        <v>45</v>
      </c>
      <c r="AB3107" t="s">
        <v>43</v>
      </c>
      <c r="AC3107" t="s">
        <v>43</v>
      </c>
    </row>
    <row r="3108" spans="1:29" x14ac:dyDescent="0.3">
      <c r="A3108" s="2">
        <v>45172.042199074072</v>
      </c>
      <c r="B3108" t="s">
        <v>29</v>
      </c>
      <c r="C3108" s="4" t="s">
        <v>3743</v>
      </c>
      <c r="D3108" t="s">
        <v>54</v>
      </c>
      <c r="E3108" t="s">
        <v>73</v>
      </c>
      <c r="F3108" t="s">
        <v>33</v>
      </c>
      <c r="G3108" t="s">
        <v>56</v>
      </c>
      <c r="H3108" t="s">
        <v>35</v>
      </c>
      <c r="I3108" t="s">
        <v>36</v>
      </c>
      <c r="J3108">
        <v>1</v>
      </c>
      <c r="K3108" t="s">
        <v>499</v>
      </c>
      <c r="L3108" t="s">
        <v>49</v>
      </c>
      <c r="M3108" t="s">
        <v>560</v>
      </c>
      <c r="N3108" t="s">
        <v>609</v>
      </c>
      <c r="O3108" t="s">
        <v>41</v>
      </c>
      <c r="P3108" t="s">
        <v>77</v>
      </c>
      <c r="Q3108" t="s">
        <v>57</v>
      </c>
      <c r="R3108" t="s">
        <v>507</v>
      </c>
      <c r="S3108" t="s">
        <v>3744</v>
      </c>
      <c r="T3108">
        <v>4150</v>
      </c>
      <c r="U3108">
        <v>151</v>
      </c>
      <c r="V3108">
        <v>0</v>
      </c>
      <c r="W3108" t="s">
        <v>44</v>
      </c>
      <c r="X3108" t="s">
        <v>43</v>
      </c>
      <c r="Y3108" t="s">
        <v>43</v>
      </c>
      <c r="Z3108">
        <v>0</v>
      </c>
      <c r="AA3108" t="s">
        <v>45</v>
      </c>
      <c r="AB3108" t="s">
        <v>43</v>
      </c>
      <c r="AC3108" t="s">
        <v>43</v>
      </c>
    </row>
    <row r="3109" spans="1:29" x14ac:dyDescent="0.3">
      <c r="A3109" s="2">
        <v>45172.584652777783</v>
      </c>
      <c r="B3109" t="s">
        <v>29</v>
      </c>
      <c r="C3109" s="4" t="s">
        <v>3745</v>
      </c>
      <c r="D3109" t="s">
        <v>54</v>
      </c>
      <c r="E3109" t="s">
        <v>55</v>
      </c>
      <c r="F3109" t="s">
        <v>47</v>
      </c>
      <c r="G3109" t="s">
        <v>56</v>
      </c>
      <c r="H3109" t="s">
        <v>35</v>
      </c>
      <c r="I3109" t="s">
        <v>58</v>
      </c>
      <c r="J3109">
        <v>5</v>
      </c>
      <c r="K3109" t="s">
        <v>123</v>
      </c>
      <c r="L3109" t="s">
        <v>69</v>
      </c>
      <c r="M3109" t="s">
        <v>515</v>
      </c>
      <c r="N3109" t="s">
        <v>517</v>
      </c>
      <c r="O3109" t="s">
        <v>41</v>
      </c>
      <c r="P3109" t="s">
        <v>95</v>
      </c>
      <c r="Q3109" t="s">
        <v>481</v>
      </c>
      <c r="R3109" t="s">
        <v>34</v>
      </c>
      <c r="S3109" t="s">
        <v>3746</v>
      </c>
      <c r="T3109">
        <v>2630</v>
      </c>
      <c r="U3109">
        <v>131150</v>
      </c>
      <c r="V3109">
        <v>0</v>
      </c>
      <c r="W3109" t="s">
        <v>44</v>
      </c>
      <c r="X3109" t="s">
        <v>43</v>
      </c>
      <c r="Y3109" t="s">
        <v>43</v>
      </c>
      <c r="Z3109">
        <v>0</v>
      </c>
      <c r="AA3109" t="s">
        <v>45</v>
      </c>
      <c r="AB3109" t="s">
        <v>43</v>
      </c>
      <c r="AC3109" t="s">
        <v>43</v>
      </c>
    </row>
    <row r="3110" spans="1:29" x14ac:dyDescent="0.3">
      <c r="A3110" s="2">
        <v>45172.92465277778</v>
      </c>
      <c r="B3110" t="s">
        <v>29</v>
      </c>
      <c r="C3110" s="4" t="s">
        <v>3747</v>
      </c>
      <c r="D3110" t="s">
        <v>54</v>
      </c>
      <c r="E3110" t="s">
        <v>32</v>
      </c>
      <c r="F3110" t="s">
        <v>33</v>
      </c>
      <c r="G3110" t="s">
        <v>56</v>
      </c>
      <c r="H3110" t="s">
        <v>57</v>
      </c>
      <c r="I3110" t="s">
        <v>36</v>
      </c>
      <c r="J3110">
        <v>7</v>
      </c>
      <c r="K3110" t="s">
        <v>499</v>
      </c>
      <c r="L3110" t="s">
        <v>38</v>
      </c>
      <c r="M3110" t="s">
        <v>515</v>
      </c>
      <c r="N3110" t="s">
        <v>1081</v>
      </c>
      <c r="O3110" t="s">
        <v>41</v>
      </c>
      <c r="P3110" t="s">
        <v>82</v>
      </c>
      <c r="Q3110" t="s">
        <v>481</v>
      </c>
      <c r="R3110" t="s">
        <v>34</v>
      </c>
      <c r="S3110" t="s">
        <v>3748</v>
      </c>
      <c r="T3110">
        <v>2125</v>
      </c>
      <c r="U3110">
        <v>91110</v>
      </c>
      <c r="V3110">
        <v>0</v>
      </c>
      <c r="W3110" t="s">
        <v>44</v>
      </c>
      <c r="X3110" t="s">
        <v>43</v>
      </c>
      <c r="Y3110" t="s">
        <v>43</v>
      </c>
      <c r="Z3110">
        <v>0</v>
      </c>
      <c r="AA3110" t="s">
        <v>45</v>
      </c>
      <c r="AB3110" t="s">
        <v>43</v>
      </c>
      <c r="AC3110" t="s">
        <v>43</v>
      </c>
    </row>
    <row r="3111" spans="1:29" x14ac:dyDescent="0.3">
      <c r="A3111" s="2">
        <v>45173.383344907408</v>
      </c>
      <c r="B3111" t="s">
        <v>29</v>
      </c>
      <c r="C3111" s="4" t="s">
        <v>3749</v>
      </c>
      <c r="D3111" t="s">
        <v>31</v>
      </c>
      <c r="E3111" t="s">
        <v>55</v>
      </c>
      <c r="F3111" t="s">
        <v>122</v>
      </c>
      <c r="G3111" t="s">
        <v>56</v>
      </c>
      <c r="H3111" t="s">
        <v>35</v>
      </c>
      <c r="I3111" t="s">
        <v>36</v>
      </c>
      <c r="J3111">
        <v>6</v>
      </c>
      <c r="K3111" t="s">
        <v>499</v>
      </c>
      <c r="L3111" t="s">
        <v>38</v>
      </c>
      <c r="M3111" t="s">
        <v>505</v>
      </c>
      <c r="N3111" t="s">
        <v>1131</v>
      </c>
      <c r="O3111" t="s">
        <v>41</v>
      </c>
      <c r="P3111" t="s">
        <v>88</v>
      </c>
      <c r="Q3111" t="s">
        <v>481</v>
      </c>
      <c r="R3111" t="s">
        <v>34</v>
      </c>
      <c r="S3111" t="s">
        <v>3750</v>
      </c>
      <c r="T3111">
        <v>1620</v>
      </c>
      <c r="U3111">
        <v>5070</v>
      </c>
      <c r="V3111">
        <v>0</v>
      </c>
      <c r="W3111" t="s">
        <v>44</v>
      </c>
      <c r="X3111" t="s">
        <v>43</v>
      </c>
      <c r="Y3111" t="s">
        <v>43</v>
      </c>
      <c r="Z3111">
        <v>0</v>
      </c>
      <c r="AA3111" t="s">
        <v>45</v>
      </c>
      <c r="AB3111" t="s">
        <v>43</v>
      </c>
      <c r="AC3111" t="s">
        <v>43</v>
      </c>
    </row>
    <row r="3112" spans="1:29" x14ac:dyDescent="0.3">
      <c r="A3112" s="2">
        <v>45173.512430555558</v>
      </c>
      <c r="B3112" t="s">
        <v>29</v>
      </c>
      <c r="C3112" s="4" t="s">
        <v>3751</v>
      </c>
      <c r="D3112" t="s">
        <v>31</v>
      </c>
      <c r="E3112" t="s">
        <v>55</v>
      </c>
      <c r="F3112" t="s">
        <v>47</v>
      </c>
      <c r="G3112" t="s">
        <v>495</v>
      </c>
      <c r="H3112" t="s">
        <v>57</v>
      </c>
      <c r="I3112" t="s">
        <v>58</v>
      </c>
      <c r="J3112">
        <v>10</v>
      </c>
      <c r="K3112" t="s">
        <v>37</v>
      </c>
      <c r="L3112" t="s">
        <v>194</v>
      </c>
      <c r="M3112" t="s">
        <v>580</v>
      </c>
      <c r="N3112" t="s">
        <v>554</v>
      </c>
      <c r="O3112" t="s">
        <v>85</v>
      </c>
      <c r="P3112" t="s">
        <v>95</v>
      </c>
      <c r="Q3112" t="s">
        <v>57</v>
      </c>
      <c r="R3112" t="s">
        <v>495</v>
      </c>
      <c r="S3112" t="s">
        <v>3752</v>
      </c>
      <c r="T3112">
        <v>2125</v>
      </c>
      <c r="U3112">
        <v>91110</v>
      </c>
      <c r="V3112">
        <v>0</v>
      </c>
      <c r="W3112" t="s">
        <v>44</v>
      </c>
      <c r="X3112" t="s">
        <v>43</v>
      </c>
      <c r="Y3112" t="s">
        <v>43</v>
      </c>
      <c r="Z3112">
        <v>0</v>
      </c>
      <c r="AA3112" t="s">
        <v>45</v>
      </c>
      <c r="AB3112" t="s">
        <v>43</v>
      </c>
      <c r="AC3112" t="s">
        <v>43</v>
      </c>
    </row>
    <row r="3113" spans="1:29" x14ac:dyDescent="0.3">
      <c r="A3113" s="2">
        <v>45174.765787037039</v>
      </c>
      <c r="B3113" t="s">
        <v>29</v>
      </c>
      <c r="C3113" s="4" t="s">
        <v>3753</v>
      </c>
      <c r="D3113" t="s">
        <v>31</v>
      </c>
      <c r="E3113" t="s">
        <v>32</v>
      </c>
      <c r="F3113" t="s">
        <v>33</v>
      </c>
      <c r="G3113" t="s">
        <v>56</v>
      </c>
      <c r="H3113" t="s">
        <v>35</v>
      </c>
      <c r="I3113" t="s">
        <v>36</v>
      </c>
      <c r="J3113">
        <v>3</v>
      </c>
      <c r="K3113" t="s">
        <v>81</v>
      </c>
      <c r="L3113" t="s">
        <v>49</v>
      </c>
      <c r="M3113" t="s">
        <v>490</v>
      </c>
      <c r="N3113" t="s">
        <v>536</v>
      </c>
      <c r="O3113" t="s">
        <v>41</v>
      </c>
      <c r="P3113" t="s">
        <v>52</v>
      </c>
      <c r="Q3113" t="s">
        <v>481</v>
      </c>
      <c r="R3113" t="s">
        <v>34</v>
      </c>
      <c r="S3113" t="s">
        <v>3754</v>
      </c>
      <c r="T3113">
        <v>50</v>
      </c>
      <c r="U3113">
        <v>131150</v>
      </c>
      <c r="V3113">
        <v>0</v>
      </c>
      <c r="W3113" t="s">
        <v>44</v>
      </c>
      <c r="X3113" t="s">
        <v>43</v>
      </c>
      <c r="Y3113" t="s">
        <v>43</v>
      </c>
      <c r="Z3113">
        <v>0</v>
      </c>
      <c r="AA3113" t="s">
        <v>45</v>
      </c>
      <c r="AB3113" t="s">
        <v>43</v>
      </c>
      <c r="AC3113" t="s">
        <v>43</v>
      </c>
    </row>
    <row r="3114" spans="1:29" x14ac:dyDescent="0.3">
      <c r="A3114" s="2">
        <v>45174.785960648151</v>
      </c>
      <c r="B3114" t="s">
        <v>29</v>
      </c>
      <c r="C3114" s="4" t="s">
        <v>3755</v>
      </c>
      <c r="D3114" t="s">
        <v>31</v>
      </c>
      <c r="E3114" t="s">
        <v>68</v>
      </c>
      <c r="F3114" t="s">
        <v>33</v>
      </c>
      <c r="G3114" t="s">
        <v>56</v>
      </c>
      <c r="H3114" t="s">
        <v>35</v>
      </c>
      <c r="I3114" t="s">
        <v>36</v>
      </c>
      <c r="J3114">
        <v>10</v>
      </c>
      <c r="K3114" t="s">
        <v>81</v>
      </c>
      <c r="L3114" t="s">
        <v>69</v>
      </c>
      <c r="M3114" t="s">
        <v>505</v>
      </c>
      <c r="N3114" t="s">
        <v>672</v>
      </c>
      <c r="O3114" t="s">
        <v>113</v>
      </c>
      <c r="P3114" t="s">
        <v>153</v>
      </c>
      <c r="Q3114" t="s">
        <v>481</v>
      </c>
      <c r="R3114" t="s">
        <v>507</v>
      </c>
      <c r="S3114" t="s">
        <v>3756</v>
      </c>
      <c r="T3114">
        <v>3140</v>
      </c>
      <c r="U3114">
        <v>7190</v>
      </c>
      <c r="V3114">
        <v>0</v>
      </c>
      <c r="W3114" t="s">
        <v>44</v>
      </c>
      <c r="X3114" t="s">
        <v>43</v>
      </c>
      <c r="Y3114" t="s">
        <v>43</v>
      </c>
      <c r="Z3114">
        <v>0</v>
      </c>
      <c r="AA3114" t="s">
        <v>45</v>
      </c>
      <c r="AB3114" t="s">
        <v>43</v>
      </c>
      <c r="AC3114" t="s">
        <v>43</v>
      </c>
    </row>
    <row r="3115" spans="1:29" x14ac:dyDescent="0.3">
      <c r="A3115" s="2">
        <v>45174.875023148154</v>
      </c>
      <c r="B3115" t="s">
        <v>29</v>
      </c>
      <c r="C3115" s="4" t="s">
        <v>508</v>
      </c>
      <c r="D3115" t="s">
        <v>54</v>
      </c>
      <c r="E3115" t="s">
        <v>73</v>
      </c>
      <c r="F3115" t="s">
        <v>122</v>
      </c>
      <c r="G3115" t="s">
        <v>56</v>
      </c>
      <c r="H3115" t="s">
        <v>35</v>
      </c>
      <c r="I3115" t="s">
        <v>58</v>
      </c>
      <c r="J3115">
        <v>6</v>
      </c>
      <c r="K3115" t="s">
        <v>499</v>
      </c>
      <c r="L3115" t="s">
        <v>69</v>
      </c>
      <c r="M3115" t="s">
        <v>560</v>
      </c>
      <c r="N3115" t="s">
        <v>955</v>
      </c>
      <c r="O3115" t="s">
        <v>41</v>
      </c>
      <c r="P3115" t="s">
        <v>133</v>
      </c>
      <c r="Q3115" t="s">
        <v>481</v>
      </c>
      <c r="R3115" t="s">
        <v>34</v>
      </c>
      <c r="S3115" t="s">
        <v>3757</v>
      </c>
      <c r="T3115">
        <v>2630</v>
      </c>
      <c r="U3115">
        <v>5070</v>
      </c>
      <c r="V3115">
        <v>0</v>
      </c>
      <c r="W3115" t="s">
        <v>44</v>
      </c>
      <c r="X3115" t="s">
        <v>43</v>
      </c>
      <c r="Y3115" t="s">
        <v>43</v>
      </c>
      <c r="Z3115">
        <v>0</v>
      </c>
      <c r="AA3115" t="s">
        <v>45</v>
      </c>
      <c r="AB3115" t="s">
        <v>43</v>
      </c>
      <c r="AC3115" t="s">
        <v>43</v>
      </c>
    </row>
    <row r="3116" spans="1:29" x14ac:dyDescent="0.3">
      <c r="A3116" s="2">
        <v>45175.664166666669</v>
      </c>
      <c r="B3116" t="s">
        <v>29</v>
      </c>
      <c r="C3116" s="4" t="s">
        <v>1032</v>
      </c>
      <c r="D3116" t="s">
        <v>54</v>
      </c>
      <c r="E3116" t="s">
        <v>32</v>
      </c>
      <c r="F3116" t="s">
        <v>33</v>
      </c>
      <c r="G3116" t="s">
        <v>495</v>
      </c>
      <c r="H3116" t="s">
        <v>35</v>
      </c>
      <c r="I3116" t="s">
        <v>36</v>
      </c>
      <c r="J3116">
        <v>4</v>
      </c>
      <c r="K3116" t="s">
        <v>123</v>
      </c>
      <c r="L3116" t="s">
        <v>38</v>
      </c>
      <c r="M3116" t="s">
        <v>515</v>
      </c>
      <c r="N3116" t="s">
        <v>1081</v>
      </c>
      <c r="O3116" t="s">
        <v>85</v>
      </c>
      <c r="P3116" t="s">
        <v>133</v>
      </c>
      <c r="Q3116" t="s">
        <v>35</v>
      </c>
      <c r="R3116" t="s">
        <v>495</v>
      </c>
      <c r="S3116" t="s">
        <v>3758</v>
      </c>
      <c r="T3116">
        <v>50</v>
      </c>
      <c r="U3116">
        <v>151</v>
      </c>
      <c r="V3116">
        <v>0</v>
      </c>
      <c r="W3116" t="s">
        <v>44</v>
      </c>
      <c r="X3116" t="s">
        <v>43</v>
      </c>
      <c r="Y3116" t="s">
        <v>43</v>
      </c>
      <c r="Z3116">
        <v>0</v>
      </c>
      <c r="AA3116" t="s">
        <v>45</v>
      </c>
      <c r="AB3116" t="s">
        <v>43</v>
      </c>
      <c r="AC3116" t="s">
        <v>43</v>
      </c>
    </row>
    <row r="3117" spans="1:29" x14ac:dyDescent="0.3">
      <c r="A3117" s="2">
        <v>45175.681145833332</v>
      </c>
      <c r="B3117" t="s">
        <v>29</v>
      </c>
      <c r="C3117" s="4" t="s">
        <v>80</v>
      </c>
      <c r="D3117" t="s">
        <v>31</v>
      </c>
      <c r="E3117" t="s">
        <v>32</v>
      </c>
      <c r="F3117" t="s">
        <v>122</v>
      </c>
      <c r="G3117" t="s">
        <v>34</v>
      </c>
      <c r="H3117" t="s">
        <v>35</v>
      </c>
      <c r="I3117" t="s">
        <v>36</v>
      </c>
      <c r="J3117">
        <v>1</v>
      </c>
      <c r="K3117" t="s">
        <v>123</v>
      </c>
      <c r="L3117" t="s">
        <v>49</v>
      </c>
      <c r="M3117" t="s">
        <v>515</v>
      </c>
      <c r="N3117" t="s">
        <v>905</v>
      </c>
      <c r="O3117" t="s">
        <v>113</v>
      </c>
      <c r="P3117" t="s">
        <v>88</v>
      </c>
      <c r="Q3117" t="s">
        <v>481</v>
      </c>
      <c r="R3117" t="s">
        <v>34</v>
      </c>
      <c r="S3117" t="s">
        <v>3759</v>
      </c>
      <c r="T3117">
        <v>50</v>
      </c>
      <c r="U3117">
        <v>151</v>
      </c>
      <c r="V3117">
        <v>0</v>
      </c>
      <c r="W3117" t="s">
        <v>44</v>
      </c>
      <c r="X3117" t="s">
        <v>43</v>
      </c>
      <c r="Y3117" t="s">
        <v>43</v>
      </c>
      <c r="Z3117">
        <v>0</v>
      </c>
      <c r="AA3117" t="s">
        <v>45</v>
      </c>
      <c r="AB3117" t="s">
        <v>43</v>
      </c>
      <c r="AC3117" t="s">
        <v>43</v>
      </c>
    </row>
    <row r="3118" spans="1:29" x14ac:dyDescent="0.3">
      <c r="A3118" s="2">
        <v>45175.724328703713</v>
      </c>
      <c r="B3118" t="s">
        <v>29</v>
      </c>
      <c r="C3118" s="4" t="s">
        <v>3760</v>
      </c>
      <c r="D3118" t="s">
        <v>31</v>
      </c>
      <c r="E3118" t="s">
        <v>32</v>
      </c>
      <c r="F3118" t="s">
        <v>33</v>
      </c>
      <c r="G3118" t="s">
        <v>56</v>
      </c>
      <c r="H3118" t="s">
        <v>35</v>
      </c>
      <c r="I3118" t="s">
        <v>36</v>
      </c>
      <c r="J3118">
        <v>10</v>
      </c>
      <c r="K3118" t="s">
        <v>48</v>
      </c>
      <c r="L3118" t="s">
        <v>49</v>
      </c>
      <c r="M3118" t="s">
        <v>560</v>
      </c>
      <c r="N3118" t="s">
        <v>1213</v>
      </c>
      <c r="O3118" t="s">
        <v>41</v>
      </c>
      <c r="P3118" t="s">
        <v>66</v>
      </c>
      <c r="Q3118" t="s">
        <v>481</v>
      </c>
      <c r="R3118" t="s">
        <v>34</v>
      </c>
      <c r="S3118" t="s">
        <v>3761</v>
      </c>
      <c r="T3118">
        <v>4150</v>
      </c>
      <c r="U3118">
        <v>91110</v>
      </c>
      <c r="V3118">
        <v>0</v>
      </c>
      <c r="W3118" t="s">
        <v>44</v>
      </c>
      <c r="X3118" t="s">
        <v>43</v>
      </c>
      <c r="Y3118" t="s">
        <v>43</v>
      </c>
      <c r="Z3118">
        <v>0</v>
      </c>
      <c r="AA3118" t="s">
        <v>45</v>
      </c>
      <c r="AB3118" t="s">
        <v>43</v>
      </c>
      <c r="AC3118" t="s">
        <v>43</v>
      </c>
    </row>
    <row r="3119" spans="1:29" x14ac:dyDescent="0.3">
      <c r="A3119" s="2">
        <v>45175.795717592591</v>
      </c>
      <c r="B3119" t="s">
        <v>29</v>
      </c>
      <c r="C3119" s="4" t="s">
        <v>100</v>
      </c>
      <c r="D3119" t="s">
        <v>54</v>
      </c>
      <c r="E3119" t="s">
        <v>64</v>
      </c>
      <c r="F3119" t="s">
        <v>33</v>
      </c>
      <c r="G3119" t="s">
        <v>56</v>
      </c>
      <c r="H3119" t="s">
        <v>35</v>
      </c>
      <c r="I3119" t="s">
        <v>36</v>
      </c>
      <c r="J3119">
        <v>1</v>
      </c>
      <c r="K3119" t="s">
        <v>37</v>
      </c>
      <c r="L3119" t="s">
        <v>49</v>
      </c>
      <c r="M3119" t="s">
        <v>493</v>
      </c>
      <c r="N3119" t="s">
        <v>486</v>
      </c>
      <c r="O3119" t="s">
        <v>41</v>
      </c>
      <c r="P3119" t="s">
        <v>66</v>
      </c>
      <c r="Q3119" t="s">
        <v>481</v>
      </c>
      <c r="R3119" t="s">
        <v>34</v>
      </c>
      <c r="S3119" t="s">
        <v>3762</v>
      </c>
      <c r="T3119">
        <v>3140</v>
      </c>
      <c r="U3119">
        <v>131150</v>
      </c>
      <c r="V3119">
        <v>0</v>
      </c>
      <c r="W3119" t="s">
        <v>44</v>
      </c>
      <c r="X3119" t="s">
        <v>43</v>
      </c>
      <c r="Y3119" t="s">
        <v>43</v>
      </c>
      <c r="Z3119">
        <v>0</v>
      </c>
      <c r="AA3119" t="s">
        <v>45</v>
      </c>
      <c r="AB3119" t="s">
        <v>43</v>
      </c>
      <c r="AC3119" t="s">
        <v>43</v>
      </c>
    </row>
    <row r="3120" spans="1:29" x14ac:dyDescent="0.3">
      <c r="A3120" s="2">
        <v>45175.951597222222</v>
      </c>
      <c r="B3120" t="s">
        <v>29</v>
      </c>
      <c r="C3120" s="4" t="s">
        <v>3763</v>
      </c>
      <c r="D3120" t="s">
        <v>54</v>
      </c>
      <c r="E3120" t="s">
        <v>68</v>
      </c>
      <c r="F3120" t="s">
        <v>122</v>
      </c>
      <c r="G3120" t="s">
        <v>56</v>
      </c>
      <c r="H3120" t="s">
        <v>35</v>
      </c>
      <c r="I3120" t="s">
        <v>36</v>
      </c>
      <c r="J3120">
        <v>7</v>
      </c>
      <c r="K3120" t="s">
        <v>48</v>
      </c>
      <c r="L3120" t="s">
        <v>49</v>
      </c>
      <c r="M3120" t="s">
        <v>490</v>
      </c>
      <c r="N3120" t="s">
        <v>807</v>
      </c>
      <c r="O3120" t="s">
        <v>125</v>
      </c>
      <c r="P3120" t="s">
        <v>1484</v>
      </c>
      <c r="Q3120" t="s">
        <v>35</v>
      </c>
      <c r="R3120" t="s">
        <v>34</v>
      </c>
      <c r="S3120" t="s">
        <v>3764</v>
      </c>
      <c r="T3120">
        <v>3140</v>
      </c>
      <c r="U3120">
        <v>5070</v>
      </c>
      <c r="V3120">
        <v>0</v>
      </c>
      <c r="W3120" t="s">
        <v>44</v>
      </c>
      <c r="X3120" t="s">
        <v>43</v>
      </c>
      <c r="Y3120" t="s">
        <v>43</v>
      </c>
      <c r="Z3120">
        <v>0</v>
      </c>
      <c r="AA3120" t="s">
        <v>45</v>
      </c>
      <c r="AB3120" t="s">
        <v>43</v>
      </c>
      <c r="AC3120" t="s">
        <v>43</v>
      </c>
    </row>
    <row r="3121" spans="1:29" x14ac:dyDescent="0.3">
      <c r="A3121" s="2">
        <v>45175.9765162037</v>
      </c>
      <c r="B3121" t="s">
        <v>29</v>
      </c>
      <c r="C3121" s="4" t="s">
        <v>3765</v>
      </c>
      <c r="D3121" t="s">
        <v>31</v>
      </c>
      <c r="E3121" t="s">
        <v>73</v>
      </c>
      <c r="F3121" t="s">
        <v>33</v>
      </c>
      <c r="G3121" t="s">
        <v>34</v>
      </c>
      <c r="H3121" t="s">
        <v>35</v>
      </c>
      <c r="I3121" t="s">
        <v>36</v>
      </c>
      <c r="J3121">
        <v>7</v>
      </c>
      <c r="K3121" t="s">
        <v>123</v>
      </c>
      <c r="L3121" t="s">
        <v>69</v>
      </c>
      <c r="M3121" t="s">
        <v>515</v>
      </c>
      <c r="N3121" t="s">
        <v>536</v>
      </c>
      <c r="O3121" t="s">
        <v>113</v>
      </c>
      <c r="P3121" t="s">
        <v>1584</v>
      </c>
      <c r="Q3121" t="s">
        <v>481</v>
      </c>
      <c r="R3121" t="s">
        <v>34</v>
      </c>
      <c r="S3121" t="s">
        <v>3766</v>
      </c>
      <c r="T3121">
        <v>2125</v>
      </c>
      <c r="U3121">
        <v>7190</v>
      </c>
      <c r="V3121">
        <v>0</v>
      </c>
      <c r="W3121" t="s">
        <v>44</v>
      </c>
      <c r="X3121" t="s">
        <v>43</v>
      </c>
      <c r="Y3121" t="s">
        <v>43</v>
      </c>
      <c r="Z3121">
        <v>0</v>
      </c>
      <c r="AA3121" t="s">
        <v>45</v>
      </c>
      <c r="AB3121" t="s">
        <v>43</v>
      </c>
      <c r="AC3121" t="s">
        <v>43</v>
      </c>
    </row>
    <row r="3122" spans="1:29" x14ac:dyDescent="0.3">
      <c r="A3122" s="2">
        <v>45175.995173611111</v>
      </c>
      <c r="B3122" t="s">
        <v>29</v>
      </c>
      <c r="C3122" s="4" t="s">
        <v>1404</v>
      </c>
      <c r="D3122" t="s">
        <v>54</v>
      </c>
      <c r="E3122" t="s">
        <v>32</v>
      </c>
      <c r="F3122" t="s">
        <v>122</v>
      </c>
      <c r="G3122" t="s">
        <v>34</v>
      </c>
      <c r="H3122" t="s">
        <v>35</v>
      </c>
      <c r="I3122" t="s">
        <v>36</v>
      </c>
      <c r="J3122">
        <v>3</v>
      </c>
      <c r="K3122" t="s">
        <v>48</v>
      </c>
      <c r="L3122" t="s">
        <v>38</v>
      </c>
      <c r="M3122" t="s">
        <v>490</v>
      </c>
      <c r="N3122" t="s">
        <v>1156</v>
      </c>
      <c r="O3122" t="s">
        <v>41</v>
      </c>
      <c r="P3122" t="s">
        <v>99</v>
      </c>
      <c r="Q3122" t="s">
        <v>57</v>
      </c>
      <c r="R3122" t="s">
        <v>34</v>
      </c>
      <c r="S3122" t="s">
        <v>3767</v>
      </c>
      <c r="T3122">
        <v>4150</v>
      </c>
      <c r="U3122">
        <v>151</v>
      </c>
      <c r="V3122">
        <v>0</v>
      </c>
      <c r="W3122" t="s">
        <v>44</v>
      </c>
      <c r="X3122" t="s">
        <v>43</v>
      </c>
      <c r="Y3122" t="s">
        <v>43</v>
      </c>
      <c r="Z3122">
        <v>0</v>
      </c>
      <c r="AA3122" t="s">
        <v>45</v>
      </c>
      <c r="AB3122" t="s">
        <v>43</v>
      </c>
      <c r="AC3122" t="s">
        <v>43</v>
      </c>
    </row>
    <row r="3123" spans="1:29" x14ac:dyDescent="0.3">
      <c r="A3123" s="2">
        <v>45175.997534722221</v>
      </c>
      <c r="B3123" t="s">
        <v>29</v>
      </c>
      <c r="C3123" s="4" t="s">
        <v>3768</v>
      </c>
      <c r="D3123" t="s">
        <v>31</v>
      </c>
      <c r="E3123" t="s">
        <v>73</v>
      </c>
      <c r="F3123" t="s">
        <v>33</v>
      </c>
      <c r="G3123" t="s">
        <v>495</v>
      </c>
      <c r="H3123" t="s">
        <v>35</v>
      </c>
      <c r="I3123" t="s">
        <v>36</v>
      </c>
      <c r="J3123">
        <v>10</v>
      </c>
      <c r="K3123" t="s">
        <v>81</v>
      </c>
      <c r="L3123" t="s">
        <v>49</v>
      </c>
      <c r="M3123" t="s">
        <v>560</v>
      </c>
      <c r="N3123" t="s">
        <v>1466</v>
      </c>
      <c r="O3123" t="s">
        <v>85</v>
      </c>
      <c r="P3123" t="s">
        <v>66</v>
      </c>
      <c r="Q3123" t="s">
        <v>481</v>
      </c>
      <c r="R3123" t="s">
        <v>495</v>
      </c>
      <c r="S3123" t="s">
        <v>3769</v>
      </c>
      <c r="T3123">
        <v>50</v>
      </c>
      <c r="U3123">
        <v>131150</v>
      </c>
      <c r="V3123">
        <v>0</v>
      </c>
      <c r="W3123" t="s">
        <v>44</v>
      </c>
      <c r="X3123" t="s">
        <v>43</v>
      </c>
      <c r="Y3123" t="s">
        <v>43</v>
      </c>
      <c r="Z3123">
        <v>0</v>
      </c>
      <c r="AA3123" t="s">
        <v>45</v>
      </c>
      <c r="AB3123" t="s">
        <v>43</v>
      </c>
      <c r="AC3123" t="s">
        <v>43</v>
      </c>
    </row>
    <row r="3124" spans="1:29" x14ac:dyDescent="0.3">
      <c r="A3124" s="2">
        <v>45176.54409722222</v>
      </c>
      <c r="B3124" t="s">
        <v>29</v>
      </c>
      <c r="C3124" s="4" t="s">
        <v>3648</v>
      </c>
      <c r="D3124" t="s">
        <v>54</v>
      </c>
      <c r="E3124" t="s">
        <v>55</v>
      </c>
      <c r="F3124" t="s">
        <v>33</v>
      </c>
      <c r="G3124" t="s">
        <v>34</v>
      </c>
      <c r="H3124" t="s">
        <v>35</v>
      </c>
      <c r="I3124" t="s">
        <v>36</v>
      </c>
      <c r="J3124">
        <v>1</v>
      </c>
      <c r="K3124" t="s">
        <v>48</v>
      </c>
      <c r="L3124" t="s">
        <v>69</v>
      </c>
      <c r="M3124" t="s">
        <v>588</v>
      </c>
      <c r="N3124" t="s">
        <v>534</v>
      </c>
      <c r="O3124" t="s">
        <v>41</v>
      </c>
      <c r="P3124" t="s">
        <v>180</v>
      </c>
      <c r="Q3124" t="s">
        <v>481</v>
      </c>
      <c r="R3124" t="s">
        <v>34</v>
      </c>
      <c r="S3124" t="s">
        <v>3770</v>
      </c>
      <c r="T3124">
        <v>3140</v>
      </c>
      <c r="U3124">
        <v>7190</v>
      </c>
      <c r="V3124">
        <v>0</v>
      </c>
      <c r="W3124" t="s">
        <v>44</v>
      </c>
      <c r="X3124" t="s">
        <v>43</v>
      </c>
      <c r="Y3124" t="s">
        <v>43</v>
      </c>
      <c r="Z3124">
        <v>0</v>
      </c>
      <c r="AA3124" t="s">
        <v>45</v>
      </c>
      <c r="AB3124" t="s">
        <v>43</v>
      </c>
      <c r="AC3124" t="s">
        <v>43</v>
      </c>
    </row>
    <row r="3125" spans="1:29" x14ac:dyDescent="0.3">
      <c r="A3125" s="2">
        <v>45176.705567129633</v>
      </c>
      <c r="B3125" t="s">
        <v>29</v>
      </c>
      <c r="C3125" s="4" t="s">
        <v>3771</v>
      </c>
      <c r="D3125" t="s">
        <v>31</v>
      </c>
      <c r="E3125" t="s">
        <v>55</v>
      </c>
      <c r="F3125" t="s">
        <v>47</v>
      </c>
      <c r="G3125" t="s">
        <v>34</v>
      </c>
      <c r="H3125" t="s">
        <v>35</v>
      </c>
      <c r="I3125" t="s">
        <v>36</v>
      </c>
      <c r="J3125">
        <v>3</v>
      </c>
      <c r="K3125" t="s">
        <v>499</v>
      </c>
      <c r="L3125" t="s">
        <v>49</v>
      </c>
      <c r="M3125" t="s">
        <v>529</v>
      </c>
      <c r="N3125" t="s">
        <v>611</v>
      </c>
      <c r="O3125" t="s">
        <v>41</v>
      </c>
      <c r="P3125" t="s">
        <v>66</v>
      </c>
      <c r="Q3125" t="s">
        <v>481</v>
      </c>
      <c r="R3125" t="s">
        <v>34</v>
      </c>
      <c r="S3125" t="s">
        <v>3772</v>
      </c>
      <c r="T3125">
        <v>3140</v>
      </c>
      <c r="U3125">
        <v>131150</v>
      </c>
      <c r="V3125">
        <v>0</v>
      </c>
      <c r="W3125" t="s">
        <v>44</v>
      </c>
      <c r="X3125" t="s">
        <v>43</v>
      </c>
      <c r="Y3125" t="s">
        <v>43</v>
      </c>
      <c r="Z3125">
        <v>0</v>
      </c>
      <c r="AA3125" t="s">
        <v>45</v>
      </c>
      <c r="AB3125" t="s">
        <v>43</v>
      </c>
      <c r="AC3125" t="s">
        <v>43</v>
      </c>
    </row>
    <row r="3126" spans="1:29" x14ac:dyDescent="0.3">
      <c r="A3126" s="2">
        <v>45176.720023148147</v>
      </c>
      <c r="B3126" t="s">
        <v>29</v>
      </c>
      <c r="C3126" s="4" t="s">
        <v>3773</v>
      </c>
      <c r="D3126" t="s">
        <v>31</v>
      </c>
      <c r="E3126" t="s">
        <v>32</v>
      </c>
      <c r="F3126" t="s">
        <v>33</v>
      </c>
      <c r="G3126" t="s">
        <v>56</v>
      </c>
      <c r="H3126" t="s">
        <v>35</v>
      </c>
      <c r="I3126" t="s">
        <v>36</v>
      </c>
      <c r="J3126">
        <v>6</v>
      </c>
      <c r="K3126" t="s">
        <v>499</v>
      </c>
      <c r="L3126" t="s">
        <v>38</v>
      </c>
      <c r="M3126" t="s">
        <v>546</v>
      </c>
      <c r="N3126" t="s">
        <v>914</v>
      </c>
      <c r="O3126" t="s">
        <v>41</v>
      </c>
      <c r="P3126" t="s">
        <v>66</v>
      </c>
      <c r="Q3126" t="s">
        <v>481</v>
      </c>
      <c r="R3126" t="s">
        <v>34</v>
      </c>
      <c r="S3126" t="s">
        <v>3774</v>
      </c>
      <c r="T3126">
        <v>2630</v>
      </c>
      <c r="U3126">
        <v>91110</v>
      </c>
      <c r="V3126">
        <v>0</v>
      </c>
      <c r="W3126" t="s">
        <v>44</v>
      </c>
      <c r="X3126" t="s">
        <v>43</v>
      </c>
      <c r="Y3126" t="s">
        <v>43</v>
      </c>
      <c r="Z3126">
        <v>0</v>
      </c>
      <c r="AA3126" t="s">
        <v>45</v>
      </c>
      <c r="AB3126" t="s">
        <v>43</v>
      </c>
      <c r="AC3126" t="s">
        <v>43</v>
      </c>
    </row>
    <row r="3127" spans="1:29" x14ac:dyDescent="0.3">
      <c r="A3127" s="2">
        <v>45176.861840277779</v>
      </c>
      <c r="B3127" t="s">
        <v>29</v>
      </c>
      <c r="C3127" s="4" t="s">
        <v>3775</v>
      </c>
      <c r="D3127" t="s">
        <v>31</v>
      </c>
      <c r="E3127" t="s">
        <v>73</v>
      </c>
      <c r="F3127" t="s">
        <v>47</v>
      </c>
      <c r="G3127" t="s">
        <v>56</v>
      </c>
      <c r="H3127" t="s">
        <v>57</v>
      </c>
      <c r="I3127" t="s">
        <v>58</v>
      </c>
      <c r="J3127">
        <v>7</v>
      </c>
      <c r="K3127" t="s">
        <v>81</v>
      </c>
      <c r="L3127" t="s">
        <v>69</v>
      </c>
      <c r="M3127" t="s">
        <v>580</v>
      </c>
      <c r="N3127" t="s">
        <v>998</v>
      </c>
      <c r="O3127" t="s">
        <v>41</v>
      </c>
      <c r="P3127" t="s">
        <v>52</v>
      </c>
      <c r="Q3127" t="s">
        <v>513</v>
      </c>
      <c r="R3127" t="s">
        <v>34</v>
      </c>
      <c r="S3127" t="s">
        <v>3776</v>
      </c>
      <c r="T3127">
        <v>2630</v>
      </c>
      <c r="U3127">
        <v>7190</v>
      </c>
      <c r="V3127">
        <v>0</v>
      </c>
      <c r="W3127" t="s">
        <v>44</v>
      </c>
      <c r="X3127" t="s">
        <v>43</v>
      </c>
      <c r="Y3127" t="s">
        <v>43</v>
      </c>
      <c r="Z3127">
        <v>0</v>
      </c>
      <c r="AA3127" t="s">
        <v>45</v>
      </c>
      <c r="AB3127" t="s">
        <v>43</v>
      </c>
      <c r="AC3127" t="s">
        <v>43</v>
      </c>
    </row>
    <row r="3128" spans="1:29" x14ac:dyDescent="0.3">
      <c r="A3128" s="2">
        <v>45176.903391203698</v>
      </c>
      <c r="B3128" t="s">
        <v>29</v>
      </c>
      <c r="C3128" s="4" t="s">
        <v>3777</v>
      </c>
      <c r="D3128" t="s">
        <v>54</v>
      </c>
      <c r="E3128" t="s">
        <v>73</v>
      </c>
      <c r="F3128" t="s">
        <v>47</v>
      </c>
      <c r="G3128" t="s">
        <v>495</v>
      </c>
      <c r="H3128" t="s">
        <v>35</v>
      </c>
      <c r="I3128" t="s">
        <v>36</v>
      </c>
      <c r="J3128">
        <v>10</v>
      </c>
      <c r="K3128" t="s">
        <v>499</v>
      </c>
      <c r="L3128" t="s">
        <v>49</v>
      </c>
      <c r="M3128" t="s">
        <v>505</v>
      </c>
      <c r="N3128" t="s">
        <v>3294</v>
      </c>
      <c r="O3128" t="s">
        <v>85</v>
      </c>
      <c r="P3128" t="s">
        <v>77</v>
      </c>
      <c r="Q3128" t="s">
        <v>481</v>
      </c>
      <c r="R3128" t="s">
        <v>495</v>
      </c>
      <c r="S3128" t="s">
        <v>3778</v>
      </c>
      <c r="T3128">
        <v>50</v>
      </c>
      <c r="U3128">
        <v>151</v>
      </c>
      <c r="V3128">
        <v>0</v>
      </c>
      <c r="W3128" t="s">
        <v>44</v>
      </c>
      <c r="X3128" t="s">
        <v>43</v>
      </c>
      <c r="Y3128" t="s">
        <v>43</v>
      </c>
      <c r="Z3128">
        <v>0</v>
      </c>
      <c r="AA3128" t="s">
        <v>45</v>
      </c>
      <c r="AB3128" t="s">
        <v>43</v>
      </c>
      <c r="AC3128" t="s">
        <v>43</v>
      </c>
    </row>
    <row r="3129" spans="1:29" x14ac:dyDescent="0.3">
      <c r="A3129" s="2">
        <v>45177.562395833331</v>
      </c>
      <c r="B3129" t="s">
        <v>29</v>
      </c>
      <c r="C3129" s="4" t="s">
        <v>258</v>
      </c>
      <c r="D3129" t="s">
        <v>54</v>
      </c>
      <c r="E3129" t="s">
        <v>68</v>
      </c>
      <c r="F3129" t="s">
        <v>33</v>
      </c>
      <c r="G3129" t="s">
        <v>56</v>
      </c>
      <c r="H3129" t="s">
        <v>35</v>
      </c>
      <c r="I3129" t="s">
        <v>36</v>
      </c>
      <c r="J3129">
        <v>8</v>
      </c>
      <c r="K3129" t="s">
        <v>499</v>
      </c>
      <c r="L3129" t="s">
        <v>69</v>
      </c>
      <c r="M3129" t="s">
        <v>505</v>
      </c>
      <c r="N3129" t="s">
        <v>708</v>
      </c>
      <c r="O3129" t="s">
        <v>41</v>
      </c>
      <c r="P3129" t="s">
        <v>77</v>
      </c>
      <c r="Q3129" t="s">
        <v>513</v>
      </c>
      <c r="R3129" t="s">
        <v>34</v>
      </c>
      <c r="S3129" t="s">
        <v>3779</v>
      </c>
      <c r="T3129">
        <v>4150</v>
      </c>
      <c r="U3129">
        <v>91110</v>
      </c>
      <c r="V3129">
        <v>0</v>
      </c>
      <c r="W3129" t="s">
        <v>44</v>
      </c>
      <c r="X3129" t="s">
        <v>43</v>
      </c>
      <c r="Y3129" t="s">
        <v>43</v>
      </c>
      <c r="Z3129">
        <v>0</v>
      </c>
      <c r="AA3129" t="s">
        <v>45</v>
      </c>
      <c r="AB3129" t="s">
        <v>43</v>
      </c>
      <c r="AC3129" t="s">
        <v>43</v>
      </c>
    </row>
    <row r="3130" spans="1:29" x14ac:dyDescent="0.3">
      <c r="A3130" s="2">
        <v>45177.774375000001</v>
      </c>
      <c r="B3130" t="s">
        <v>29</v>
      </c>
      <c r="C3130" s="4" t="s">
        <v>3780</v>
      </c>
      <c r="D3130" t="s">
        <v>31</v>
      </c>
      <c r="E3130" t="s">
        <v>32</v>
      </c>
      <c r="F3130" t="s">
        <v>33</v>
      </c>
      <c r="G3130" t="s">
        <v>34</v>
      </c>
      <c r="H3130" t="s">
        <v>57</v>
      </c>
      <c r="I3130" t="s">
        <v>58</v>
      </c>
      <c r="J3130">
        <v>2</v>
      </c>
      <c r="K3130" t="s">
        <v>81</v>
      </c>
      <c r="L3130" t="s">
        <v>69</v>
      </c>
      <c r="M3130" t="s">
        <v>560</v>
      </c>
      <c r="N3130" t="s">
        <v>1532</v>
      </c>
      <c r="O3130" t="s">
        <v>113</v>
      </c>
      <c r="P3130" t="s">
        <v>62</v>
      </c>
      <c r="Q3130" t="s">
        <v>481</v>
      </c>
      <c r="R3130" t="s">
        <v>34</v>
      </c>
      <c r="S3130" t="s">
        <v>3781</v>
      </c>
      <c r="T3130">
        <v>4150</v>
      </c>
      <c r="U3130">
        <v>111130</v>
      </c>
      <c r="V3130">
        <v>0</v>
      </c>
      <c r="W3130" t="s">
        <v>44</v>
      </c>
      <c r="X3130" t="s">
        <v>43</v>
      </c>
      <c r="Y3130" t="s">
        <v>43</v>
      </c>
      <c r="Z3130">
        <v>0</v>
      </c>
      <c r="AA3130" t="s">
        <v>45</v>
      </c>
      <c r="AB3130" t="s">
        <v>43</v>
      </c>
      <c r="AC3130" t="s">
        <v>43</v>
      </c>
    </row>
    <row r="3131" spans="1:29" x14ac:dyDescent="0.3">
      <c r="A3131" s="2">
        <v>45177.806655092587</v>
      </c>
      <c r="B3131" t="s">
        <v>29</v>
      </c>
      <c r="C3131" s="4" t="s">
        <v>3782</v>
      </c>
      <c r="D3131" t="s">
        <v>31</v>
      </c>
      <c r="E3131" t="s">
        <v>55</v>
      </c>
      <c r="F3131" t="s">
        <v>33</v>
      </c>
      <c r="G3131" t="s">
        <v>34</v>
      </c>
      <c r="H3131" t="s">
        <v>57</v>
      </c>
      <c r="I3131" t="s">
        <v>58</v>
      </c>
      <c r="J3131">
        <v>6</v>
      </c>
      <c r="K3131" t="s">
        <v>499</v>
      </c>
      <c r="L3131" t="s">
        <v>49</v>
      </c>
      <c r="M3131" t="s">
        <v>621</v>
      </c>
      <c r="N3131" t="s">
        <v>1437</v>
      </c>
      <c r="O3131" t="s">
        <v>125</v>
      </c>
      <c r="P3131" t="s">
        <v>52</v>
      </c>
      <c r="Q3131" t="s">
        <v>481</v>
      </c>
      <c r="R3131" t="s">
        <v>34</v>
      </c>
      <c r="S3131" t="s">
        <v>3783</v>
      </c>
      <c r="T3131">
        <v>50</v>
      </c>
      <c r="U3131">
        <v>131150</v>
      </c>
      <c r="V3131">
        <v>0</v>
      </c>
      <c r="W3131" t="s">
        <v>44</v>
      </c>
      <c r="X3131" t="s">
        <v>43</v>
      </c>
      <c r="Y3131" t="s">
        <v>43</v>
      </c>
      <c r="Z3131">
        <v>0</v>
      </c>
      <c r="AA3131" t="s">
        <v>45</v>
      </c>
      <c r="AB3131" t="s">
        <v>43</v>
      </c>
      <c r="AC3131" t="s">
        <v>43</v>
      </c>
    </row>
    <row r="3132" spans="1:29" x14ac:dyDescent="0.3">
      <c r="A3132" s="2">
        <v>45177.824293981481</v>
      </c>
      <c r="B3132" t="s">
        <v>29</v>
      </c>
      <c r="C3132" s="4" t="s">
        <v>1652</v>
      </c>
      <c r="D3132" t="s">
        <v>31</v>
      </c>
      <c r="E3132" t="s">
        <v>64</v>
      </c>
      <c r="F3132" t="s">
        <v>33</v>
      </c>
      <c r="G3132" t="s">
        <v>34</v>
      </c>
      <c r="H3132" t="s">
        <v>57</v>
      </c>
      <c r="I3132" t="s">
        <v>58</v>
      </c>
      <c r="J3132">
        <v>7</v>
      </c>
      <c r="K3132" t="s">
        <v>499</v>
      </c>
      <c r="L3132" t="s">
        <v>49</v>
      </c>
      <c r="M3132" t="s">
        <v>493</v>
      </c>
      <c r="N3132" t="s">
        <v>2200</v>
      </c>
      <c r="O3132" t="s">
        <v>41</v>
      </c>
      <c r="P3132" t="s">
        <v>66</v>
      </c>
      <c r="Q3132" t="s">
        <v>481</v>
      </c>
      <c r="R3132" t="s">
        <v>495</v>
      </c>
      <c r="S3132" t="s">
        <v>3784</v>
      </c>
      <c r="T3132">
        <v>50</v>
      </c>
      <c r="U3132">
        <v>151</v>
      </c>
      <c r="V3132">
        <v>0</v>
      </c>
      <c r="W3132" t="s">
        <v>44</v>
      </c>
      <c r="X3132" t="s">
        <v>43</v>
      </c>
      <c r="Y3132" t="s">
        <v>43</v>
      </c>
      <c r="Z3132">
        <v>0</v>
      </c>
      <c r="AA3132" t="s">
        <v>45</v>
      </c>
      <c r="AB3132" t="s">
        <v>43</v>
      </c>
      <c r="AC3132" t="s">
        <v>43</v>
      </c>
    </row>
    <row r="3133" spans="1:29" x14ac:dyDescent="0.3">
      <c r="A3133" s="2">
        <v>45177.830763888887</v>
      </c>
      <c r="B3133" t="s">
        <v>29</v>
      </c>
      <c r="C3133" s="4" t="s">
        <v>3785</v>
      </c>
      <c r="D3133" t="s">
        <v>31</v>
      </c>
      <c r="E3133" t="s">
        <v>68</v>
      </c>
      <c r="F3133" t="s">
        <v>47</v>
      </c>
      <c r="G3133" t="s">
        <v>56</v>
      </c>
      <c r="H3133" t="s">
        <v>35</v>
      </c>
      <c r="I3133" t="s">
        <v>36</v>
      </c>
      <c r="J3133">
        <v>4</v>
      </c>
      <c r="K3133" t="s">
        <v>499</v>
      </c>
      <c r="L3133" t="s">
        <v>49</v>
      </c>
      <c r="M3133" t="s">
        <v>515</v>
      </c>
      <c r="N3133" t="s">
        <v>945</v>
      </c>
      <c r="O3133" t="s">
        <v>85</v>
      </c>
      <c r="P3133" t="s">
        <v>133</v>
      </c>
      <c r="Q3133" t="s">
        <v>481</v>
      </c>
      <c r="R3133" t="s">
        <v>34</v>
      </c>
      <c r="S3133" t="s">
        <v>3786</v>
      </c>
      <c r="T3133">
        <v>4150</v>
      </c>
      <c r="U3133">
        <v>131150</v>
      </c>
      <c r="V3133">
        <v>0</v>
      </c>
      <c r="W3133" t="s">
        <v>44</v>
      </c>
      <c r="X3133" t="s">
        <v>43</v>
      </c>
      <c r="Y3133" t="s">
        <v>43</v>
      </c>
      <c r="Z3133">
        <v>0</v>
      </c>
      <c r="AA3133" t="s">
        <v>45</v>
      </c>
      <c r="AB3133" t="s">
        <v>43</v>
      </c>
      <c r="AC3133" t="s">
        <v>43</v>
      </c>
    </row>
    <row r="3134" spans="1:29" x14ac:dyDescent="0.3">
      <c r="A3134" s="2">
        <v>45177.832106481481</v>
      </c>
      <c r="B3134" t="s">
        <v>29</v>
      </c>
      <c r="C3134" s="4" t="s">
        <v>1098</v>
      </c>
      <c r="D3134" t="s">
        <v>31</v>
      </c>
      <c r="E3134" t="s">
        <v>55</v>
      </c>
      <c r="F3134" t="s">
        <v>33</v>
      </c>
      <c r="G3134" t="s">
        <v>34</v>
      </c>
      <c r="H3134" t="s">
        <v>35</v>
      </c>
      <c r="I3134" t="s">
        <v>36</v>
      </c>
      <c r="J3134">
        <v>2</v>
      </c>
      <c r="K3134" t="s">
        <v>48</v>
      </c>
      <c r="L3134" t="s">
        <v>49</v>
      </c>
      <c r="M3134" t="s">
        <v>580</v>
      </c>
      <c r="N3134" t="s">
        <v>530</v>
      </c>
      <c r="O3134" t="s">
        <v>41</v>
      </c>
      <c r="P3134" t="s">
        <v>66</v>
      </c>
      <c r="Q3134" t="s">
        <v>481</v>
      </c>
      <c r="R3134" t="s">
        <v>34</v>
      </c>
      <c r="S3134" t="s">
        <v>3787</v>
      </c>
      <c r="T3134">
        <v>50</v>
      </c>
      <c r="U3134">
        <v>131150</v>
      </c>
      <c r="V3134">
        <v>0</v>
      </c>
      <c r="W3134" t="s">
        <v>44</v>
      </c>
      <c r="X3134" t="s">
        <v>43</v>
      </c>
      <c r="Y3134" t="s">
        <v>43</v>
      </c>
      <c r="Z3134">
        <v>0</v>
      </c>
      <c r="AA3134" t="s">
        <v>45</v>
      </c>
      <c r="AB3134" t="s">
        <v>43</v>
      </c>
      <c r="AC3134" t="s">
        <v>43</v>
      </c>
    </row>
    <row r="3135" spans="1:29" x14ac:dyDescent="0.3">
      <c r="A3135" s="2">
        <v>45177.928981481477</v>
      </c>
      <c r="B3135" t="s">
        <v>29</v>
      </c>
      <c r="C3135" s="4" t="s">
        <v>1685</v>
      </c>
      <c r="D3135" t="s">
        <v>54</v>
      </c>
      <c r="E3135" t="s">
        <v>55</v>
      </c>
      <c r="F3135" t="s">
        <v>47</v>
      </c>
      <c r="G3135" t="s">
        <v>34</v>
      </c>
      <c r="H3135" t="s">
        <v>35</v>
      </c>
      <c r="I3135" t="s">
        <v>58</v>
      </c>
      <c r="J3135">
        <v>5</v>
      </c>
      <c r="K3135" t="s">
        <v>499</v>
      </c>
      <c r="L3135" t="s">
        <v>49</v>
      </c>
      <c r="M3135" t="s">
        <v>621</v>
      </c>
      <c r="N3135" t="s">
        <v>530</v>
      </c>
      <c r="O3135" t="s">
        <v>41</v>
      </c>
      <c r="P3135" t="s">
        <v>99</v>
      </c>
      <c r="Q3135" t="s">
        <v>513</v>
      </c>
      <c r="R3135" t="s">
        <v>495</v>
      </c>
      <c r="S3135" t="s">
        <v>3788</v>
      </c>
      <c r="T3135">
        <v>2125</v>
      </c>
      <c r="U3135">
        <v>5070</v>
      </c>
      <c r="V3135">
        <v>0</v>
      </c>
      <c r="W3135" t="s">
        <v>44</v>
      </c>
      <c r="X3135" t="s">
        <v>43</v>
      </c>
      <c r="Y3135" t="s">
        <v>43</v>
      </c>
      <c r="Z3135">
        <v>0</v>
      </c>
      <c r="AA3135" t="s">
        <v>45</v>
      </c>
      <c r="AB3135" t="s">
        <v>43</v>
      </c>
      <c r="AC3135" t="s">
        <v>43</v>
      </c>
    </row>
    <row r="3136" spans="1:29" x14ac:dyDescent="0.3">
      <c r="A3136" s="2">
        <v>45178.321331018517</v>
      </c>
      <c r="B3136" t="s">
        <v>29</v>
      </c>
      <c r="C3136" s="4" t="s">
        <v>1652</v>
      </c>
      <c r="D3136" t="s">
        <v>31</v>
      </c>
      <c r="E3136" t="s">
        <v>32</v>
      </c>
      <c r="F3136" t="s">
        <v>122</v>
      </c>
      <c r="G3136" t="s">
        <v>56</v>
      </c>
      <c r="H3136" t="s">
        <v>35</v>
      </c>
      <c r="I3136" t="s">
        <v>36</v>
      </c>
      <c r="J3136">
        <v>1</v>
      </c>
      <c r="K3136" t="s">
        <v>123</v>
      </c>
      <c r="L3136" t="s">
        <v>49</v>
      </c>
      <c r="M3136" t="s">
        <v>511</v>
      </c>
      <c r="N3136" t="s">
        <v>541</v>
      </c>
      <c r="O3136" t="s">
        <v>41</v>
      </c>
      <c r="P3136" t="s">
        <v>95</v>
      </c>
      <c r="Q3136" t="s">
        <v>481</v>
      </c>
      <c r="R3136" t="s">
        <v>507</v>
      </c>
      <c r="S3136" t="s">
        <v>3789</v>
      </c>
      <c r="T3136">
        <v>2125</v>
      </c>
      <c r="U3136">
        <v>91110</v>
      </c>
      <c r="V3136">
        <v>0</v>
      </c>
      <c r="W3136" t="s">
        <v>44</v>
      </c>
      <c r="X3136" t="s">
        <v>43</v>
      </c>
      <c r="Y3136" t="s">
        <v>43</v>
      </c>
      <c r="Z3136">
        <v>0</v>
      </c>
      <c r="AA3136" t="s">
        <v>45</v>
      </c>
      <c r="AB3136" t="s">
        <v>43</v>
      </c>
      <c r="AC3136" t="s">
        <v>43</v>
      </c>
    </row>
    <row r="3137" spans="1:29" x14ac:dyDescent="0.3">
      <c r="A3137" s="2">
        <v>45178.565034722233</v>
      </c>
      <c r="B3137" t="s">
        <v>29</v>
      </c>
      <c r="C3137" s="4" t="s">
        <v>3790</v>
      </c>
      <c r="D3137" t="s">
        <v>31</v>
      </c>
      <c r="E3137" t="s">
        <v>73</v>
      </c>
      <c r="F3137" t="s">
        <v>122</v>
      </c>
      <c r="G3137" t="s">
        <v>56</v>
      </c>
      <c r="H3137" t="s">
        <v>35</v>
      </c>
      <c r="I3137" t="s">
        <v>36</v>
      </c>
      <c r="J3137">
        <v>3</v>
      </c>
      <c r="K3137" t="s">
        <v>48</v>
      </c>
      <c r="L3137" t="s">
        <v>49</v>
      </c>
      <c r="M3137" t="s">
        <v>505</v>
      </c>
      <c r="N3137" t="s">
        <v>625</v>
      </c>
      <c r="O3137" t="s">
        <v>41</v>
      </c>
      <c r="P3137" t="s">
        <v>153</v>
      </c>
      <c r="Q3137" t="s">
        <v>35</v>
      </c>
      <c r="R3137" t="s">
        <v>507</v>
      </c>
      <c r="S3137" t="s">
        <v>3791</v>
      </c>
      <c r="T3137">
        <v>3140</v>
      </c>
      <c r="U3137">
        <v>131150</v>
      </c>
      <c r="V3137">
        <v>0</v>
      </c>
      <c r="W3137" t="s">
        <v>44</v>
      </c>
      <c r="X3137" t="s">
        <v>43</v>
      </c>
      <c r="Y3137" t="s">
        <v>43</v>
      </c>
      <c r="Z3137">
        <v>0</v>
      </c>
      <c r="AA3137" t="s">
        <v>45</v>
      </c>
      <c r="AB3137" t="s">
        <v>43</v>
      </c>
      <c r="AC3137" t="s">
        <v>43</v>
      </c>
    </row>
    <row r="3138" spans="1:29" x14ac:dyDescent="0.3">
      <c r="A3138" s="2">
        <v>45178.611064814817</v>
      </c>
      <c r="B3138" t="s">
        <v>29</v>
      </c>
      <c r="C3138" s="4" t="s">
        <v>234</v>
      </c>
      <c r="D3138" t="s">
        <v>31</v>
      </c>
      <c r="E3138" t="s">
        <v>32</v>
      </c>
      <c r="F3138" t="s">
        <v>47</v>
      </c>
      <c r="G3138" t="s">
        <v>34</v>
      </c>
      <c r="H3138" t="s">
        <v>35</v>
      </c>
      <c r="I3138" t="s">
        <v>36</v>
      </c>
      <c r="J3138">
        <v>7</v>
      </c>
      <c r="K3138" t="s">
        <v>499</v>
      </c>
      <c r="L3138" t="s">
        <v>38</v>
      </c>
      <c r="M3138" t="s">
        <v>490</v>
      </c>
      <c r="N3138" t="s">
        <v>690</v>
      </c>
      <c r="O3138" t="s">
        <v>41</v>
      </c>
      <c r="P3138" t="s">
        <v>66</v>
      </c>
      <c r="Q3138" t="s">
        <v>481</v>
      </c>
      <c r="R3138" t="s">
        <v>495</v>
      </c>
      <c r="S3138" t="s">
        <v>3792</v>
      </c>
      <c r="T3138">
        <v>3140</v>
      </c>
      <c r="U3138">
        <v>91110</v>
      </c>
      <c r="V3138">
        <v>0</v>
      </c>
      <c r="W3138" t="s">
        <v>44</v>
      </c>
      <c r="X3138" t="s">
        <v>43</v>
      </c>
      <c r="Y3138" t="s">
        <v>43</v>
      </c>
      <c r="Z3138">
        <v>0</v>
      </c>
      <c r="AA3138" t="s">
        <v>45</v>
      </c>
      <c r="AB3138" t="s">
        <v>43</v>
      </c>
      <c r="AC3138" t="s">
        <v>43</v>
      </c>
    </row>
    <row r="3139" spans="1:29" x14ac:dyDescent="0.3">
      <c r="A3139" s="2">
        <v>45180.460555555554</v>
      </c>
      <c r="B3139" t="s">
        <v>29</v>
      </c>
      <c r="C3139" s="4" t="s">
        <v>3793</v>
      </c>
      <c r="D3139" t="s">
        <v>54</v>
      </c>
      <c r="E3139" t="s">
        <v>32</v>
      </c>
      <c r="F3139" t="s">
        <v>33</v>
      </c>
      <c r="G3139" t="s">
        <v>34</v>
      </c>
      <c r="H3139" t="s">
        <v>35</v>
      </c>
      <c r="I3139" t="s">
        <v>58</v>
      </c>
      <c r="J3139">
        <v>5</v>
      </c>
      <c r="K3139" t="s">
        <v>499</v>
      </c>
      <c r="L3139" t="s">
        <v>49</v>
      </c>
      <c r="M3139" t="s">
        <v>515</v>
      </c>
      <c r="N3139" t="s">
        <v>1600</v>
      </c>
      <c r="O3139" t="s">
        <v>41</v>
      </c>
      <c r="P3139" t="s">
        <v>52</v>
      </c>
      <c r="Q3139" t="s">
        <v>481</v>
      </c>
      <c r="R3139" t="s">
        <v>34</v>
      </c>
      <c r="S3139" t="s">
        <v>3794</v>
      </c>
      <c r="T3139">
        <v>4150</v>
      </c>
      <c r="U3139">
        <v>7190</v>
      </c>
      <c r="V3139">
        <v>0</v>
      </c>
      <c r="W3139" t="s">
        <v>44</v>
      </c>
      <c r="X3139" t="s">
        <v>43</v>
      </c>
      <c r="Y3139" t="s">
        <v>43</v>
      </c>
      <c r="Z3139">
        <v>0</v>
      </c>
      <c r="AA3139" t="s">
        <v>45</v>
      </c>
      <c r="AB3139" t="s">
        <v>43</v>
      </c>
      <c r="AC3139" t="s">
        <v>43</v>
      </c>
    </row>
    <row r="3140" spans="1:29" x14ac:dyDescent="0.3">
      <c r="A3140" s="2">
        <v>45181.904039351852</v>
      </c>
      <c r="B3140" t="s">
        <v>29</v>
      </c>
      <c r="C3140" s="4" t="s">
        <v>1324</v>
      </c>
      <c r="D3140" t="s">
        <v>31</v>
      </c>
      <c r="E3140" t="s">
        <v>73</v>
      </c>
      <c r="F3140" t="s">
        <v>47</v>
      </c>
      <c r="G3140" t="s">
        <v>56</v>
      </c>
      <c r="H3140" t="s">
        <v>57</v>
      </c>
      <c r="I3140" t="s">
        <v>58</v>
      </c>
      <c r="J3140">
        <v>7</v>
      </c>
      <c r="K3140" t="s">
        <v>499</v>
      </c>
      <c r="L3140" t="s">
        <v>69</v>
      </c>
      <c r="M3140" t="s">
        <v>505</v>
      </c>
      <c r="N3140" t="s">
        <v>645</v>
      </c>
      <c r="O3140" t="s">
        <v>113</v>
      </c>
      <c r="P3140" t="s">
        <v>42</v>
      </c>
      <c r="Q3140" t="s">
        <v>57</v>
      </c>
      <c r="R3140" t="s">
        <v>507</v>
      </c>
      <c r="S3140" t="s">
        <v>3795</v>
      </c>
      <c r="T3140">
        <v>4150</v>
      </c>
      <c r="U3140">
        <v>151</v>
      </c>
      <c r="V3140">
        <v>0</v>
      </c>
      <c r="W3140" t="s">
        <v>44</v>
      </c>
      <c r="X3140" t="s">
        <v>43</v>
      </c>
      <c r="Y3140" t="s">
        <v>43</v>
      </c>
      <c r="Z3140">
        <v>0</v>
      </c>
      <c r="AA3140" t="s">
        <v>45</v>
      </c>
      <c r="AB3140" t="s">
        <v>43</v>
      </c>
      <c r="AC3140" t="s">
        <v>43</v>
      </c>
    </row>
    <row r="3141" spans="1:29" x14ac:dyDescent="0.3">
      <c r="A3141" s="2">
        <v>45182.347002314818</v>
      </c>
      <c r="B3141" t="s">
        <v>3796</v>
      </c>
      <c r="C3141" s="4" t="s">
        <v>3797</v>
      </c>
      <c r="D3141" t="s">
        <v>31</v>
      </c>
      <c r="E3141" t="s">
        <v>32</v>
      </c>
      <c r="F3141" t="s">
        <v>33</v>
      </c>
      <c r="G3141" t="s">
        <v>34</v>
      </c>
      <c r="H3141" t="s">
        <v>35</v>
      </c>
      <c r="I3141" t="s">
        <v>36</v>
      </c>
      <c r="J3141">
        <v>3</v>
      </c>
      <c r="K3141" t="s">
        <v>499</v>
      </c>
      <c r="L3141" t="s">
        <v>49</v>
      </c>
      <c r="M3141" t="s">
        <v>490</v>
      </c>
      <c r="N3141" t="s">
        <v>900</v>
      </c>
      <c r="O3141" t="s">
        <v>41</v>
      </c>
      <c r="P3141" t="s">
        <v>82</v>
      </c>
      <c r="Q3141" t="s">
        <v>481</v>
      </c>
      <c r="R3141" t="s">
        <v>34</v>
      </c>
      <c r="S3141" t="s">
        <v>3798</v>
      </c>
      <c r="T3141">
        <v>3140</v>
      </c>
      <c r="U3141">
        <v>131150</v>
      </c>
      <c r="V3141">
        <v>0</v>
      </c>
      <c r="W3141" t="s">
        <v>44</v>
      </c>
      <c r="X3141" t="s">
        <v>43</v>
      </c>
      <c r="Y3141" t="s">
        <v>43</v>
      </c>
      <c r="Z3141">
        <v>0</v>
      </c>
      <c r="AA3141" t="s">
        <v>45</v>
      </c>
      <c r="AB3141" t="s">
        <v>43</v>
      </c>
      <c r="AC3141" t="s">
        <v>43</v>
      </c>
    </row>
    <row r="3142" spans="1:29" x14ac:dyDescent="0.3">
      <c r="A3142" s="2">
        <v>45182.413206018522</v>
      </c>
      <c r="B3142" t="s">
        <v>2089</v>
      </c>
      <c r="C3142" s="4" t="s">
        <v>3799</v>
      </c>
      <c r="D3142" t="s">
        <v>54</v>
      </c>
      <c r="E3142" t="s">
        <v>55</v>
      </c>
      <c r="F3142" t="s">
        <v>122</v>
      </c>
      <c r="G3142" t="s">
        <v>56</v>
      </c>
      <c r="H3142" t="s">
        <v>35</v>
      </c>
      <c r="I3142" t="s">
        <v>36</v>
      </c>
      <c r="J3142">
        <v>7</v>
      </c>
      <c r="K3142" t="s">
        <v>81</v>
      </c>
      <c r="L3142" t="s">
        <v>69</v>
      </c>
      <c r="M3142" t="s">
        <v>505</v>
      </c>
      <c r="N3142" t="s">
        <v>1601</v>
      </c>
      <c r="O3142" t="s">
        <v>41</v>
      </c>
      <c r="P3142" t="s">
        <v>42</v>
      </c>
      <c r="Q3142" t="s">
        <v>481</v>
      </c>
      <c r="R3142" t="s">
        <v>34</v>
      </c>
      <c r="S3142" t="s">
        <v>3800</v>
      </c>
      <c r="T3142">
        <v>4150</v>
      </c>
      <c r="U3142">
        <v>111130</v>
      </c>
      <c r="V3142">
        <v>0</v>
      </c>
      <c r="W3142" t="s">
        <v>44</v>
      </c>
      <c r="X3142" t="s">
        <v>43</v>
      </c>
      <c r="Y3142" t="s">
        <v>43</v>
      </c>
      <c r="Z3142">
        <v>0</v>
      </c>
      <c r="AA3142" t="s">
        <v>45</v>
      </c>
      <c r="AB3142" t="s">
        <v>43</v>
      </c>
      <c r="AC3142" t="s">
        <v>43</v>
      </c>
    </row>
    <row r="3143" spans="1:29" x14ac:dyDescent="0.3">
      <c r="A3143" s="2">
        <v>45182.547164351847</v>
      </c>
      <c r="B3143" t="s">
        <v>29</v>
      </c>
      <c r="C3143" s="4" t="s">
        <v>3801</v>
      </c>
      <c r="D3143" t="s">
        <v>31</v>
      </c>
      <c r="E3143" t="s">
        <v>68</v>
      </c>
      <c r="F3143" t="s">
        <v>47</v>
      </c>
      <c r="G3143" t="s">
        <v>56</v>
      </c>
      <c r="H3143" t="s">
        <v>57</v>
      </c>
      <c r="I3143" t="s">
        <v>58</v>
      </c>
      <c r="J3143">
        <v>10</v>
      </c>
      <c r="K3143" t="s">
        <v>499</v>
      </c>
      <c r="L3143" t="s">
        <v>194</v>
      </c>
      <c r="M3143" t="s">
        <v>505</v>
      </c>
      <c r="N3143" t="s">
        <v>663</v>
      </c>
      <c r="O3143" t="s">
        <v>125</v>
      </c>
      <c r="P3143" t="s">
        <v>82</v>
      </c>
      <c r="Q3143" t="s">
        <v>57</v>
      </c>
      <c r="R3143" t="s">
        <v>507</v>
      </c>
      <c r="S3143" t="s">
        <v>3802</v>
      </c>
      <c r="T3143">
        <v>4150</v>
      </c>
      <c r="U3143">
        <v>131150</v>
      </c>
      <c r="V3143">
        <v>0</v>
      </c>
      <c r="W3143" t="s">
        <v>44</v>
      </c>
      <c r="X3143" t="s">
        <v>43</v>
      </c>
      <c r="Y3143" t="s">
        <v>43</v>
      </c>
      <c r="Z3143">
        <v>0</v>
      </c>
      <c r="AA3143" t="s">
        <v>45</v>
      </c>
      <c r="AB3143" t="s">
        <v>43</v>
      </c>
      <c r="AC3143" t="s">
        <v>43</v>
      </c>
    </row>
    <row r="3144" spans="1:29" x14ac:dyDescent="0.3">
      <c r="A3144" s="2">
        <v>45182.605127314811</v>
      </c>
      <c r="B3144" t="s">
        <v>29</v>
      </c>
      <c r="C3144" s="4" t="s">
        <v>3803</v>
      </c>
      <c r="D3144" t="s">
        <v>31</v>
      </c>
      <c r="E3144" t="s">
        <v>73</v>
      </c>
      <c r="F3144" t="s">
        <v>33</v>
      </c>
      <c r="G3144" t="s">
        <v>56</v>
      </c>
      <c r="H3144" t="s">
        <v>57</v>
      </c>
      <c r="I3144" t="s">
        <v>58</v>
      </c>
      <c r="J3144">
        <v>3</v>
      </c>
      <c r="K3144" t="s">
        <v>123</v>
      </c>
      <c r="L3144" t="s">
        <v>69</v>
      </c>
      <c r="M3144" t="s">
        <v>505</v>
      </c>
      <c r="N3144" t="s">
        <v>622</v>
      </c>
      <c r="O3144" t="s">
        <v>113</v>
      </c>
      <c r="P3144" t="s">
        <v>88</v>
      </c>
      <c r="Q3144" t="s">
        <v>481</v>
      </c>
      <c r="R3144" t="s">
        <v>507</v>
      </c>
      <c r="S3144" t="s">
        <v>3804</v>
      </c>
      <c r="T3144">
        <v>50</v>
      </c>
      <c r="U3144">
        <v>111130</v>
      </c>
      <c r="V3144">
        <v>0</v>
      </c>
      <c r="W3144" t="s">
        <v>44</v>
      </c>
      <c r="X3144" t="s">
        <v>43</v>
      </c>
      <c r="Y3144" t="s">
        <v>43</v>
      </c>
      <c r="Z3144">
        <v>0</v>
      </c>
      <c r="AA3144" t="s">
        <v>45</v>
      </c>
      <c r="AB3144" t="s">
        <v>43</v>
      </c>
      <c r="AC3144" t="s">
        <v>43</v>
      </c>
    </row>
    <row r="3145" spans="1:29" x14ac:dyDescent="0.3">
      <c r="A3145" s="2">
        <v>45182.78800925926</v>
      </c>
      <c r="B3145" t="s">
        <v>29</v>
      </c>
      <c r="C3145" s="4" t="s">
        <v>3124</v>
      </c>
      <c r="D3145" t="s">
        <v>54</v>
      </c>
      <c r="E3145" t="s">
        <v>32</v>
      </c>
      <c r="F3145" t="s">
        <v>122</v>
      </c>
      <c r="G3145" t="s">
        <v>34</v>
      </c>
      <c r="H3145" t="s">
        <v>35</v>
      </c>
      <c r="I3145" t="s">
        <v>36</v>
      </c>
      <c r="J3145">
        <v>5</v>
      </c>
      <c r="K3145" t="s">
        <v>48</v>
      </c>
      <c r="L3145" t="s">
        <v>49</v>
      </c>
      <c r="M3145" t="s">
        <v>493</v>
      </c>
      <c r="N3145" t="s">
        <v>790</v>
      </c>
      <c r="O3145" t="s">
        <v>85</v>
      </c>
      <c r="P3145" t="s">
        <v>77</v>
      </c>
      <c r="Q3145" t="s">
        <v>481</v>
      </c>
      <c r="R3145" t="s">
        <v>34</v>
      </c>
      <c r="S3145" t="s">
        <v>3805</v>
      </c>
      <c r="T3145">
        <v>1620</v>
      </c>
      <c r="U3145">
        <v>7190</v>
      </c>
      <c r="V3145">
        <v>0</v>
      </c>
      <c r="W3145" t="s">
        <v>44</v>
      </c>
      <c r="X3145" t="s">
        <v>43</v>
      </c>
      <c r="Y3145" t="s">
        <v>43</v>
      </c>
      <c r="Z3145">
        <v>0</v>
      </c>
      <c r="AA3145" t="s">
        <v>45</v>
      </c>
      <c r="AB3145" t="s">
        <v>43</v>
      </c>
      <c r="AC3145" t="s">
        <v>43</v>
      </c>
    </row>
    <row r="3146" spans="1:29" x14ac:dyDescent="0.3">
      <c r="A3146" s="2">
        <v>45182.837777777779</v>
      </c>
      <c r="B3146" t="s">
        <v>29</v>
      </c>
      <c r="C3146" s="4" t="s">
        <v>1802</v>
      </c>
      <c r="D3146" t="s">
        <v>31</v>
      </c>
      <c r="E3146" t="s">
        <v>55</v>
      </c>
      <c r="F3146" t="s">
        <v>33</v>
      </c>
      <c r="G3146" t="s">
        <v>56</v>
      </c>
      <c r="H3146" t="s">
        <v>35</v>
      </c>
      <c r="I3146" t="s">
        <v>36</v>
      </c>
      <c r="J3146">
        <v>7</v>
      </c>
      <c r="K3146" t="s">
        <v>81</v>
      </c>
      <c r="L3146" t="s">
        <v>49</v>
      </c>
      <c r="M3146" t="s">
        <v>560</v>
      </c>
      <c r="N3146" t="s">
        <v>1427</v>
      </c>
      <c r="O3146" t="s">
        <v>41</v>
      </c>
      <c r="P3146" t="s">
        <v>52</v>
      </c>
      <c r="Q3146" t="s">
        <v>481</v>
      </c>
      <c r="R3146" t="s">
        <v>34</v>
      </c>
      <c r="S3146" t="s">
        <v>3806</v>
      </c>
      <c r="T3146">
        <v>50</v>
      </c>
      <c r="U3146">
        <v>151</v>
      </c>
      <c r="V3146">
        <v>0</v>
      </c>
      <c r="W3146" t="s">
        <v>44</v>
      </c>
      <c r="X3146" t="s">
        <v>43</v>
      </c>
      <c r="Y3146" t="s">
        <v>43</v>
      </c>
      <c r="Z3146">
        <v>0</v>
      </c>
      <c r="AA3146" t="s">
        <v>45</v>
      </c>
      <c r="AB3146" t="s">
        <v>43</v>
      </c>
      <c r="AC3146" t="s">
        <v>43</v>
      </c>
    </row>
    <row r="3147" spans="1:29" x14ac:dyDescent="0.3">
      <c r="A3147" s="2">
        <v>45183.669733796298</v>
      </c>
      <c r="B3147" t="s">
        <v>29</v>
      </c>
      <c r="C3147" s="4" t="s">
        <v>139</v>
      </c>
      <c r="D3147" t="s">
        <v>31</v>
      </c>
      <c r="E3147" t="s">
        <v>73</v>
      </c>
      <c r="F3147" t="s">
        <v>122</v>
      </c>
      <c r="G3147" t="s">
        <v>34</v>
      </c>
      <c r="H3147" t="s">
        <v>35</v>
      </c>
      <c r="I3147" t="s">
        <v>36</v>
      </c>
      <c r="J3147">
        <v>5</v>
      </c>
      <c r="K3147" t="s">
        <v>37</v>
      </c>
      <c r="L3147" t="s">
        <v>49</v>
      </c>
      <c r="M3147" t="s">
        <v>560</v>
      </c>
      <c r="N3147" t="s">
        <v>516</v>
      </c>
      <c r="O3147" t="s">
        <v>113</v>
      </c>
      <c r="P3147" t="s">
        <v>88</v>
      </c>
      <c r="Q3147" t="s">
        <v>481</v>
      </c>
      <c r="R3147" t="s">
        <v>495</v>
      </c>
      <c r="S3147" t="s">
        <v>3807</v>
      </c>
      <c r="T3147">
        <v>2125</v>
      </c>
      <c r="U3147">
        <v>151</v>
      </c>
      <c r="V3147">
        <v>0</v>
      </c>
      <c r="W3147" t="s">
        <v>44</v>
      </c>
      <c r="X3147" t="s">
        <v>43</v>
      </c>
      <c r="Y3147" t="s">
        <v>43</v>
      </c>
      <c r="Z3147">
        <v>0</v>
      </c>
      <c r="AA3147" t="s">
        <v>45</v>
      </c>
      <c r="AB3147" t="s">
        <v>43</v>
      </c>
      <c r="AC3147" t="s">
        <v>43</v>
      </c>
    </row>
    <row r="3148" spans="1:29" x14ac:dyDescent="0.3">
      <c r="A3148" s="2">
        <v>45183.710601851853</v>
      </c>
      <c r="B3148" t="s">
        <v>29</v>
      </c>
      <c r="C3148" s="4" t="s">
        <v>3737</v>
      </c>
      <c r="D3148" t="s">
        <v>54</v>
      </c>
      <c r="E3148" t="s">
        <v>32</v>
      </c>
      <c r="F3148" t="s">
        <v>122</v>
      </c>
      <c r="G3148" t="s">
        <v>34</v>
      </c>
      <c r="H3148" t="s">
        <v>35</v>
      </c>
      <c r="I3148" t="s">
        <v>36</v>
      </c>
      <c r="J3148">
        <v>4</v>
      </c>
      <c r="K3148" t="s">
        <v>123</v>
      </c>
      <c r="L3148" t="s">
        <v>49</v>
      </c>
      <c r="M3148" t="s">
        <v>580</v>
      </c>
      <c r="N3148" t="s">
        <v>914</v>
      </c>
      <c r="O3148" t="s">
        <v>41</v>
      </c>
      <c r="P3148" t="s">
        <v>133</v>
      </c>
      <c r="Q3148" t="s">
        <v>57</v>
      </c>
      <c r="R3148" t="s">
        <v>495</v>
      </c>
      <c r="S3148" t="s">
        <v>3808</v>
      </c>
      <c r="T3148">
        <v>2125</v>
      </c>
      <c r="U3148">
        <v>5070</v>
      </c>
      <c r="V3148">
        <v>0</v>
      </c>
      <c r="W3148" t="s">
        <v>44</v>
      </c>
      <c r="X3148" t="s">
        <v>43</v>
      </c>
      <c r="Y3148" t="s">
        <v>43</v>
      </c>
      <c r="Z3148">
        <v>0</v>
      </c>
      <c r="AA3148" t="s">
        <v>45</v>
      </c>
      <c r="AB3148" t="s">
        <v>43</v>
      </c>
      <c r="AC3148" t="s">
        <v>43</v>
      </c>
    </row>
    <row r="3149" spans="1:29" x14ac:dyDescent="0.3">
      <c r="A3149" s="2">
        <v>45183.795682870368</v>
      </c>
      <c r="B3149" t="s">
        <v>29</v>
      </c>
      <c r="C3149" s="4" t="s">
        <v>3002</v>
      </c>
      <c r="D3149" t="s">
        <v>31</v>
      </c>
      <c r="E3149" t="s">
        <v>73</v>
      </c>
      <c r="F3149" t="s">
        <v>122</v>
      </c>
      <c r="G3149" t="s">
        <v>34</v>
      </c>
      <c r="H3149" t="s">
        <v>35</v>
      </c>
      <c r="I3149" t="s">
        <v>36</v>
      </c>
      <c r="J3149">
        <v>1</v>
      </c>
      <c r="K3149" t="s">
        <v>499</v>
      </c>
      <c r="L3149" t="s">
        <v>69</v>
      </c>
      <c r="M3149" t="s">
        <v>505</v>
      </c>
      <c r="N3149" t="s">
        <v>561</v>
      </c>
      <c r="O3149" t="s">
        <v>41</v>
      </c>
      <c r="P3149" t="s">
        <v>133</v>
      </c>
      <c r="Q3149" t="s">
        <v>481</v>
      </c>
      <c r="R3149" t="s">
        <v>495</v>
      </c>
      <c r="S3149" t="s">
        <v>3809</v>
      </c>
      <c r="T3149">
        <v>4150</v>
      </c>
      <c r="U3149">
        <v>111130</v>
      </c>
      <c r="V3149">
        <v>0</v>
      </c>
      <c r="W3149" t="s">
        <v>44</v>
      </c>
      <c r="X3149" t="s">
        <v>43</v>
      </c>
      <c r="Y3149" t="s">
        <v>43</v>
      </c>
      <c r="Z3149">
        <v>0</v>
      </c>
      <c r="AA3149" t="s">
        <v>45</v>
      </c>
      <c r="AB3149" t="s">
        <v>43</v>
      </c>
      <c r="AC3149" t="s">
        <v>43</v>
      </c>
    </row>
    <row r="3150" spans="1:29" x14ac:dyDescent="0.3">
      <c r="A3150" s="2">
        <v>45183.800150462957</v>
      </c>
      <c r="B3150" t="s">
        <v>29</v>
      </c>
      <c r="C3150" s="4" t="s">
        <v>139</v>
      </c>
      <c r="D3150" t="s">
        <v>31</v>
      </c>
      <c r="E3150" t="s">
        <v>64</v>
      </c>
      <c r="F3150" t="s">
        <v>47</v>
      </c>
      <c r="G3150" t="s">
        <v>34</v>
      </c>
      <c r="H3150" t="s">
        <v>35</v>
      </c>
      <c r="I3150" t="s">
        <v>36</v>
      </c>
      <c r="J3150">
        <v>10</v>
      </c>
      <c r="K3150" t="s">
        <v>499</v>
      </c>
      <c r="L3150" t="s">
        <v>69</v>
      </c>
      <c r="M3150" t="s">
        <v>490</v>
      </c>
      <c r="N3150" t="s">
        <v>1487</v>
      </c>
      <c r="O3150" t="s">
        <v>41</v>
      </c>
      <c r="P3150" t="s">
        <v>66</v>
      </c>
      <c r="Q3150" t="s">
        <v>57</v>
      </c>
      <c r="R3150" t="s">
        <v>495</v>
      </c>
      <c r="S3150" t="s">
        <v>3810</v>
      </c>
      <c r="T3150">
        <v>2630</v>
      </c>
      <c r="U3150">
        <v>7190</v>
      </c>
      <c r="V3150">
        <v>0</v>
      </c>
      <c r="W3150" t="s">
        <v>44</v>
      </c>
      <c r="X3150" t="s">
        <v>43</v>
      </c>
      <c r="Y3150" t="s">
        <v>43</v>
      </c>
      <c r="Z3150">
        <v>0</v>
      </c>
      <c r="AA3150" t="s">
        <v>45</v>
      </c>
      <c r="AB3150" t="s">
        <v>43</v>
      </c>
      <c r="AC3150" t="s">
        <v>43</v>
      </c>
    </row>
    <row r="3151" spans="1:29" x14ac:dyDescent="0.3">
      <c r="A3151" s="2">
        <v>45183.965833333343</v>
      </c>
      <c r="B3151" t="s">
        <v>29</v>
      </c>
      <c r="C3151" s="4" t="s">
        <v>3811</v>
      </c>
      <c r="D3151" t="s">
        <v>31</v>
      </c>
      <c r="E3151" t="s">
        <v>32</v>
      </c>
      <c r="F3151" t="s">
        <v>122</v>
      </c>
      <c r="G3151" t="s">
        <v>56</v>
      </c>
      <c r="H3151" t="s">
        <v>57</v>
      </c>
      <c r="I3151" t="s">
        <v>36</v>
      </c>
      <c r="J3151">
        <v>10</v>
      </c>
      <c r="K3151" t="s">
        <v>48</v>
      </c>
      <c r="L3151" t="s">
        <v>49</v>
      </c>
      <c r="M3151" t="s">
        <v>540</v>
      </c>
      <c r="N3151" t="s">
        <v>989</v>
      </c>
      <c r="O3151" t="s">
        <v>113</v>
      </c>
      <c r="P3151" t="s">
        <v>77</v>
      </c>
      <c r="Q3151" t="s">
        <v>57</v>
      </c>
      <c r="R3151" t="s">
        <v>34</v>
      </c>
      <c r="S3151" t="s">
        <v>3812</v>
      </c>
      <c r="T3151">
        <v>50</v>
      </c>
      <c r="U3151">
        <v>111130</v>
      </c>
      <c r="V3151">
        <v>0</v>
      </c>
      <c r="W3151" t="s">
        <v>44</v>
      </c>
      <c r="X3151" t="s">
        <v>43</v>
      </c>
      <c r="Y3151" t="s">
        <v>43</v>
      </c>
      <c r="Z3151">
        <v>0</v>
      </c>
      <c r="AA3151" t="s">
        <v>45</v>
      </c>
      <c r="AB3151" t="s">
        <v>43</v>
      </c>
      <c r="AC3151" t="s">
        <v>43</v>
      </c>
    </row>
    <row r="3152" spans="1:29" x14ac:dyDescent="0.3">
      <c r="A3152" s="2">
        <v>45184.360243055547</v>
      </c>
      <c r="B3152" t="s">
        <v>29</v>
      </c>
      <c r="C3152" s="4" t="s">
        <v>3813</v>
      </c>
      <c r="D3152" t="s">
        <v>54</v>
      </c>
      <c r="E3152" t="s">
        <v>73</v>
      </c>
      <c r="F3152" t="s">
        <v>33</v>
      </c>
      <c r="G3152" t="s">
        <v>56</v>
      </c>
      <c r="H3152" t="s">
        <v>35</v>
      </c>
      <c r="I3152" t="s">
        <v>36</v>
      </c>
      <c r="J3152">
        <v>7</v>
      </c>
      <c r="K3152" t="s">
        <v>499</v>
      </c>
      <c r="L3152" t="s">
        <v>194</v>
      </c>
      <c r="M3152" t="s">
        <v>515</v>
      </c>
      <c r="N3152" t="s">
        <v>648</v>
      </c>
      <c r="O3152" t="s">
        <v>41</v>
      </c>
      <c r="P3152" t="s">
        <v>52</v>
      </c>
      <c r="Q3152" t="s">
        <v>481</v>
      </c>
      <c r="R3152" t="s">
        <v>34</v>
      </c>
      <c r="S3152" t="s">
        <v>3814</v>
      </c>
      <c r="T3152">
        <v>2125</v>
      </c>
      <c r="U3152">
        <v>7190</v>
      </c>
      <c r="V3152">
        <v>0</v>
      </c>
      <c r="W3152" t="s">
        <v>44</v>
      </c>
      <c r="X3152" t="s">
        <v>43</v>
      </c>
      <c r="Y3152" t="s">
        <v>43</v>
      </c>
      <c r="Z3152">
        <v>0</v>
      </c>
      <c r="AA3152" t="s">
        <v>45</v>
      </c>
      <c r="AB3152" t="s">
        <v>43</v>
      </c>
      <c r="AC3152" t="s">
        <v>43</v>
      </c>
    </row>
    <row r="3153" spans="1:29" x14ac:dyDescent="0.3">
      <c r="A3153" s="2">
        <v>45184.487314814818</v>
      </c>
      <c r="B3153" t="s">
        <v>29</v>
      </c>
      <c r="C3153" s="4" t="s">
        <v>1099</v>
      </c>
      <c r="D3153" t="s">
        <v>54</v>
      </c>
      <c r="E3153" t="s">
        <v>64</v>
      </c>
      <c r="F3153" t="s">
        <v>47</v>
      </c>
      <c r="G3153" t="s">
        <v>34</v>
      </c>
      <c r="H3153" t="s">
        <v>35</v>
      </c>
      <c r="I3153" t="s">
        <v>36</v>
      </c>
      <c r="J3153">
        <v>7</v>
      </c>
      <c r="K3153" t="s">
        <v>48</v>
      </c>
      <c r="L3153" t="s">
        <v>38</v>
      </c>
      <c r="M3153" t="s">
        <v>493</v>
      </c>
      <c r="N3153" t="s">
        <v>663</v>
      </c>
      <c r="O3153" t="s">
        <v>85</v>
      </c>
      <c r="P3153" t="s">
        <v>99</v>
      </c>
      <c r="Q3153" t="s">
        <v>481</v>
      </c>
      <c r="R3153" t="s">
        <v>34</v>
      </c>
      <c r="S3153" t="s">
        <v>3815</v>
      </c>
      <c r="T3153">
        <v>2125</v>
      </c>
      <c r="U3153">
        <v>7190</v>
      </c>
      <c r="V3153">
        <v>0</v>
      </c>
      <c r="W3153" t="s">
        <v>44</v>
      </c>
      <c r="X3153" t="s">
        <v>43</v>
      </c>
      <c r="Y3153" t="s">
        <v>43</v>
      </c>
      <c r="Z3153">
        <v>0</v>
      </c>
      <c r="AA3153" t="s">
        <v>45</v>
      </c>
      <c r="AB3153" t="s">
        <v>43</v>
      </c>
      <c r="AC3153" t="s">
        <v>43</v>
      </c>
    </row>
    <row r="3154" spans="1:29" x14ac:dyDescent="0.3">
      <c r="A3154" s="2">
        <v>45184.519305555557</v>
      </c>
      <c r="B3154" t="s">
        <v>29</v>
      </c>
      <c r="C3154" s="4" t="s">
        <v>944</v>
      </c>
      <c r="D3154" t="s">
        <v>31</v>
      </c>
      <c r="E3154" t="s">
        <v>73</v>
      </c>
      <c r="F3154" t="s">
        <v>122</v>
      </c>
      <c r="G3154" t="s">
        <v>34</v>
      </c>
      <c r="H3154" t="s">
        <v>35</v>
      </c>
      <c r="I3154" t="s">
        <v>36</v>
      </c>
      <c r="J3154">
        <v>5</v>
      </c>
      <c r="K3154" t="s">
        <v>81</v>
      </c>
      <c r="L3154" t="s">
        <v>38</v>
      </c>
      <c r="M3154" t="s">
        <v>588</v>
      </c>
      <c r="N3154" t="s">
        <v>760</v>
      </c>
      <c r="O3154" t="s">
        <v>41</v>
      </c>
      <c r="P3154" t="s">
        <v>66</v>
      </c>
      <c r="Q3154" t="s">
        <v>481</v>
      </c>
      <c r="R3154" t="s">
        <v>34</v>
      </c>
      <c r="S3154" t="s">
        <v>3816</v>
      </c>
      <c r="T3154">
        <v>2630</v>
      </c>
      <c r="U3154">
        <v>5070</v>
      </c>
      <c r="V3154">
        <v>0</v>
      </c>
      <c r="W3154" t="s">
        <v>44</v>
      </c>
      <c r="X3154" t="s">
        <v>43</v>
      </c>
      <c r="Y3154" t="s">
        <v>43</v>
      </c>
      <c r="Z3154">
        <v>0</v>
      </c>
      <c r="AA3154" t="s">
        <v>45</v>
      </c>
      <c r="AB3154" t="s">
        <v>43</v>
      </c>
      <c r="AC3154" t="s">
        <v>43</v>
      </c>
    </row>
    <row r="3155" spans="1:29" x14ac:dyDescent="0.3">
      <c r="A3155" s="2">
        <v>45184.52615740741</v>
      </c>
      <c r="B3155" t="s">
        <v>29</v>
      </c>
      <c r="C3155" s="4" t="s">
        <v>3680</v>
      </c>
      <c r="D3155" t="s">
        <v>31</v>
      </c>
      <c r="E3155" t="s">
        <v>68</v>
      </c>
      <c r="F3155" t="s">
        <v>33</v>
      </c>
      <c r="G3155" t="s">
        <v>34</v>
      </c>
      <c r="H3155" t="s">
        <v>35</v>
      </c>
      <c r="I3155" t="s">
        <v>36</v>
      </c>
      <c r="J3155">
        <v>1</v>
      </c>
      <c r="K3155" t="s">
        <v>499</v>
      </c>
      <c r="L3155" t="s">
        <v>49</v>
      </c>
      <c r="M3155" t="s">
        <v>515</v>
      </c>
      <c r="N3155" t="s">
        <v>702</v>
      </c>
      <c r="O3155" t="s">
        <v>113</v>
      </c>
      <c r="P3155" t="s">
        <v>88</v>
      </c>
      <c r="Q3155" t="s">
        <v>35</v>
      </c>
      <c r="R3155" t="s">
        <v>34</v>
      </c>
      <c r="S3155" t="s">
        <v>3817</v>
      </c>
      <c r="T3155">
        <v>2630</v>
      </c>
      <c r="U3155">
        <v>151</v>
      </c>
      <c r="V3155">
        <v>0</v>
      </c>
      <c r="W3155" t="s">
        <v>44</v>
      </c>
      <c r="X3155" t="s">
        <v>43</v>
      </c>
      <c r="Y3155" t="s">
        <v>43</v>
      </c>
      <c r="Z3155">
        <v>0</v>
      </c>
      <c r="AA3155" t="s">
        <v>45</v>
      </c>
      <c r="AB3155" t="s">
        <v>43</v>
      </c>
      <c r="AC3155" t="s">
        <v>43</v>
      </c>
    </row>
    <row r="3156" spans="1:29" x14ac:dyDescent="0.3">
      <c r="A3156" s="2">
        <v>45184.553680555553</v>
      </c>
      <c r="B3156" t="s">
        <v>29</v>
      </c>
      <c r="C3156" s="4" t="s">
        <v>3818</v>
      </c>
      <c r="D3156" t="s">
        <v>54</v>
      </c>
      <c r="E3156" t="s">
        <v>32</v>
      </c>
      <c r="F3156" t="s">
        <v>122</v>
      </c>
      <c r="G3156" t="s">
        <v>56</v>
      </c>
      <c r="H3156" t="s">
        <v>35</v>
      </c>
      <c r="I3156" t="s">
        <v>36</v>
      </c>
      <c r="J3156">
        <v>1</v>
      </c>
      <c r="K3156" t="s">
        <v>48</v>
      </c>
      <c r="L3156" t="s">
        <v>69</v>
      </c>
      <c r="M3156" t="s">
        <v>560</v>
      </c>
      <c r="N3156" t="s">
        <v>688</v>
      </c>
      <c r="O3156" t="s">
        <v>41</v>
      </c>
      <c r="P3156" t="s">
        <v>99</v>
      </c>
      <c r="Q3156" t="s">
        <v>481</v>
      </c>
      <c r="R3156" t="s">
        <v>34</v>
      </c>
      <c r="S3156" t="s">
        <v>3819</v>
      </c>
      <c r="T3156">
        <v>2630</v>
      </c>
      <c r="U3156">
        <v>5070</v>
      </c>
      <c r="V3156">
        <v>0</v>
      </c>
      <c r="W3156" t="s">
        <v>44</v>
      </c>
      <c r="X3156" t="s">
        <v>43</v>
      </c>
      <c r="Y3156" t="s">
        <v>43</v>
      </c>
      <c r="Z3156">
        <v>0</v>
      </c>
      <c r="AA3156" t="s">
        <v>45</v>
      </c>
      <c r="AB3156" t="s">
        <v>43</v>
      </c>
      <c r="AC3156" t="s">
        <v>43</v>
      </c>
    </row>
    <row r="3157" spans="1:29" x14ac:dyDescent="0.3">
      <c r="A3157" s="2">
        <v>45184.610648148147</v>
      </c>
      <c r="B3157" t="s">
        <v>29</v>
      </c>
      <c r="C3157" s="4" t="s">
        <v>947</v>
      </c>
      <c r="D3157" t="s">
        <v>31</v>
      </c>
      <c r="E3157" t="s">
        <v>64</v>
      </c>
      <c r="F3157" t="s">
        <v>122</v>
      </c>
      <c r="G3157" t="s">
        <v>34</v>
      </c>
      <c r="H3157" t="s">
        <v>35</v>
      </c>
      <c r="I3157" t="s">
        <v>36</v>
      </c>
      <c r="J3157">
        <v>4</v>
      </c>
      <c r="K3157" t="s">
        <v>499</v>
      </c>
      <c r="L3157" t="s">
        <v>49</v>
      </c>
      <c r="M3157" t="s">
        <v>588</v>
      </c>
      <c r="N3157" t="s">
        <v>598</v>
      </c>
      <c r="O3157" t="s">
        <v>85</v>
      </c>
      <c r="P3157" t="s">
        <v>52</v>
      </c>
      <c r="Q3157" t="s">
        <v>481</v>
      </c>
      <c r="R3157" t="s">
        <v>34</v>
      </c>
      <c r="S3157" t="s">
        <v>3820</v>
      </c>
      <c r="T3157">
        <v>3140</v>
      </c>
      <c r="U3157">
        <v>7190</v>
      </c>
      <c r="V3157">
        <v>0</v>
      </c>
      <c r="W3157" t="s">
        <v>44</v>
      </c>
      <c r="X3157" t="s">
        <v>43</v>
      </c>
      <c r="Y3157" t="s">
        <v>43</v>
      </c>
      <c r="Z3157">
        <v>0</v>
      </c>
      <c r="AA3157" t="s">
        <v>45</v>
      </c>
      <c r="AB3157" t="s">
        <v>43</v>
      </c>
      <c r="AC3157" t="s">
        <v>43</v>
      </c>
    </row>
    <row r="3158" spans="1:29" x14ac:dyDescent="0.3">
      <c r="A3158" s="2">
        <v>45184.654606481483</v>
      </c>
      <c r="B3158" t="s">
        <v>29</v>
      </c>
      <c r="C3158" s="4" t="s">
        <v>525</v>
      </c>
      <c r="D3158" t="s">
        <v>31</v>
      </c>
      <c r="E3158" t="s">
        <v>68</v>
      </c>
      <c r="F3158" t="s">
        <v>122</v>
      </c>
      <c r="G3158" t="s">
        <v>495</v>
      </c>
      <c r="H3158" t="s">
        <v>35</v>
      </c>
      <c r="I3158" t="s">
        <v>36</v>
      </c>
      <c r="J3158">
        <v>1</v>
      </c>
      <c r="K3158" t="s">
        <v>37</v>
      </c>
      <c r="L3158" t="s">
        <v>49</v>
      </c>
      <c r="M3158" t="s">
        <v>560</v>
      </c>
      <c r="N3158" t="s">
        <v>839</v>
      </c>
      <c r="O3158" t="s">
        <v>113</v>
      </c>
      <c r="P3158" t="s">
        <v>133</v>
      </c>
      <c r="Q3158" t="s">
        <v>35</v>
      </c>
      <c r="R3158" t="s">
        <v>495</v>
      </c>
      <c r="S3158" t="s">
        <v>3821</v>
      </c>
      <c r="T3158">
        <v>50</v>
      </c>
      <c r="U3158">
        <v>151</v>
      </c>
      <c r="V3158">
        <v>0</v>
      </c>
      <c r="W3158" t="s">
        <v>44</v>
      </c>
      <c r="X3158" t="s">
        <v>43</v>
      </c>
      <c r="Y3158" t="s">
        <v>43</v>
      </c>
      <c r="Z3158">
        <v>0</v>
      </c>
      <c r="AA3158" t="s">
        <v>45</v>
      </c>
      <c r="AB3158" t="s">
        <v>43</v>
      </c>
      <c r="AC3158" t="s">
        <v>43</v>
      </c>
    </row>
    <row r="3159" spans="1:29" x14ac:dyDescent="0.3">
      <c r="A3159" s="2">
        <v>45184.667199074072</v>
      </c>
      <c r="B3159" t="s">
        <v>29</v>
      </c>
      <c r="C3159" s="4" t="s">
        <v>984</v>
      </c>
      <c r="D3159" t="s">
        <v>54</v>
      </c>
      <c r="E3159" t="s">
        <v>32</v>
      </c>
      <c r="F3159" t="s">
        <v>33</v>
      </c>
      <c r="G3159" t="s">
        <v>56</v>
      </c>
      <c r="H3159" t="s">
        <v>35</v>
      </c>
      <c r="I3159" t="s">
        <v>36</v>
      </c>
      <c r="J3159">
        <v>2</v>
      </c>
      <c r="K3159" t="s">
        <v>123</v>
      </c>
      <c r="L3159" t="s">
        <v>49</v>
      </c>
      <c r="M3159" t="s">
        <v>680</v>
      </c>
      <c r="N3159" t="s">
        <v>1613</v>
      </c>
      <c r="O3159" t="s">
        <v>41</v>
      </c>
      <c r="P3159" t="s">
        <v>52</v>
      </c>
      <c r="Q3159" t="s">
        <v>513</v>
      </c>
      <c r="R3159" t="s">
        <v>34</v>
      </c>
      <c r="S3159" t="s">
        <v>3822</v>
      </c>
      <c r="T3159">
        <v>3140</v>
      </c>
      <c r="U3159">
        <v>131150</v>
      </c>
      <c r="V3159">
        <v>0</v>
      </c>
      <c r="W3159" t="s">
        <v>44</v>
      </c>
      <c r="X3159" t="s">
        <v>43</v>
      </c>
      <c r="Y3159" t="s">
        <v>43</v>
      </c>
      <c r="Z3159">
        <v>0</v>
      </c>
      <c r="AA3159" t="s">
        <v>45</v>
      </c>
      <c r="AB3159" t="s">
        <v>43</v>
      </c>
      <c r="AC3159" t="s">
        <v>43</v>
      </c>
    </row>
    <row r="3160" spans="1:29" x14ac:dyDescent="0.3">
      <c r="A3160" s="2">
        <v>45184.759328703702</v>
      </c>
      <c r="B3160" t="s">
        <v>29</v>
      </c>
      <c r="C3160" s="4" t="s">
        <v>956</v>
      </c>
      <c r="D3160" t="s">
        <v>31</v>
      </c>
      <c r="E3160" t="s">
        <v>68</v>
      </c>
      <c r="F3160" t="s">
        <v>47</v>
      </c>
      <c r="G3160" t="s">
        <v>34</v>
      </c>
      <c r="H3160" t="s">
        <v>35</v>
      </c>
      <c r="I3160" t="s">
        <v>36</v>
      </c>
      <c r="J3160">
        <v>5</v>
      </c>
      <c r="K3160" t="s">
        <v>48</v>
      </c>
      <c r="L3160" t="s">
        <v>49</v>
      </c>
      <c r="M3160" t="s">
        <v>621</v>
      </c>
      <c r="N3160" t="s">
        <v>614</v>
      </c>
      <c r="O3160" t="s">
        <v>41</v>
      </c>
      <c r="P3160" t="s">
        <v>52</v>
      </c>
      <c r="Q3160" t="s">
        <v>481</v>
      </c>
      <c r="R3160" t="s">
        <v>34</v>
      </c>
      <c r="S3160" t="s">
        <v>3823</v>
      </c>
      <c r="T3160">
        <v>4150</v>
      </c>
      <c r="U3160">
        <v>131150</v>
      </c>
      <c r="V3160">
        <v>0</v>
      </c>
      <c r="W3160" t="s">
        <v>44</v>
      </c>
      <c r="X3160" t="s">
        <v>43</v>
      </c>
      <c r="Y3160" t="s">
        <v>43</v>
      </c>
      <c r="Z3160">
        <v>0</v>
      </c>
      <c r="AA3160" t="s">
        <v>45</v>
      </c>
      <c r="AB3160" t="s">
        <v>43</v>
      </c>
      <c r="AC3160" t="s">
        <v>43</v>
      </c>
    </row>
    <row r="3161" spans="1:29" x14ac:dyDescent="0.3">
      <c r="A3161" s="2">
        <v>45184.781597222223</v>
      </c>
      <c r="B3161" t="s">
        <v>29</v>
      </c>
      <c r="C3161" s="4" t="s">
        <v>944</v>
      </c>
      <c r="D3161" t="s">
        <v>31</v>
      </c>
      <c r="E3161" t="s">
        <v>32</v>
      </c>
      <c r="F3161" t="s">
        <v>33</v>
      </c>
      <c r="G3161" t="s">
        <v>34</v>
      </c>
      <c r="H3161" t="s">
        <v>35</v>
      </c>
      <c r="I3161" t="s">
        <v>36</v>
      </c>
      <c r="J3161">
        <v>5</v>
      </c>
      <c r="K3161" t="s">
        <v>499</v>
      </c>
      <c r="L3161" t="s">
        <v>49</v>
      </c>
      <c r="M3161" t="s">
        <v>680</v>
      </c>
      <c r="N3161" t="s">
        <v>822</v>
      </c>
      <c r="O3161" t="s">
        <v>41</v>
      </c>
      <c r="P3161" t="s">
        <v>62</v>
      </c>
      <c r="Q3161" t="s">
        <v>481</v>
      </c>
      <c r="R3161" t="s">
        <v>34</v>
      </c>
      <c r="S3161" t="s">
        <v>3824</v>
      </c>
      <c r="T3161">
        <v>50</v>
      </c>
      <c r="U3161">
        <v>111130</v>
      </c>
      <c r="V3161">
        <v>0</v>
      </c>
      <c r="W3161" t="s">
        <v>44</v>
      </c>
      <c r="X3161" t="s">
        <v>43</v>
      </c>
      <c r="Y3161" t="s">
        <v>43</v>
      </c>
      <c r="Z3161">
        <v>0</v>
      </c>
      <c r="AA3161" t="s">
        <v>45</v>
      </c>
      <c r="AB3161" t="s">
        <v>43</v>
      </c>
      <c r="AC3161" t="s">
        <v>43</v>
      </c>
    </row>
    <row r="3162" spans="1:29" x14ac:dyDescent="0.3">
      <c r="A3162" s="2">
        <v>45184.819421296299</v>
      </c>
      <c r="B3162" t="s">
        <v>29</v>
      </c>
      <c r="C3162" s="4" t="s">
        <v>1576</v>
      </c>
      <c r="D3162" t="s">
        <v>31</v>
      </c>
      <c r="E3162" t="s">
        <v>73</v>
      </c>
      <c r="F3162" t="s">
        <v>122</v>
      </c>
      <c r="G3162" t="s">
        <v>56</v>
      </c>
      <c r="H3162" t="s">
        <v>35</v>
      </c>
      <c r="I3162" t="s">
        <v>36</v>
      </c>
      <c r="J3162">
        <v>2</v>
      </c>
      <c r="K3162" t="s">
        <v>123</v>
      </c>
      <c r="L3162" t="s">
        <v>49</v>
      </c>
      <c r="M3162" t="s">
        <v>588</v>
      </c>
      <c r="N3162" t="s">
        <v>530</v>
      </c>
      <c r="O3162" t="s">
        <v>41</v>
      </c>
      <c r="P3162" t="s">
        <v>52</v>
      </c>
      <c r="Q3162" t="s">
        <v>35</v>
      </c>
      <c r="R3162" t="s">
        <v>34</v>
      </c>
      <c r="S3162" t="s">
        <v>3825</v>
      </c>
      <c r="T3162">
        <v>50</v>
      </c>
      <c r="U3162">
        <v>131150</v>
      </c>
      <c r="V3162">
        <v>0</v>
      </c>
      <c r="W3162" t="s">
        <v>44</v>
      </c>
      <c r="X3162" t="s">
        <v>43</v>
      </c>
      <c r="Y3162" t="s">
        <v>43</v>
      </c>
      <c r="Z3162">
        <v>0</v>
      </c>
      <c r="AA3162" t="s">
        <v>45</v>
      </c>
      <c r="AB3162" t="s">
        <v>43</v>
      </c>
      <c r="AC3162" t="s">
        <v>43</v>
      </c>
    </row>
    <row r="3163" spans="1:29" x14ac:dyDescent="0.3">
      <c r="A3163" s="2">
        <v>45184.861643518518</v>
      </c>
      <c r="B3163" t="s">
        <v>29</v>
      </c>
      <c r="C3163" s="4" t="s">
        <v>1653</v>
      </c>
      <c r="D3163" t="s">
        <v>31</v>
      </c>
      <c r="E3163" t="s">
        <v>32</v>
      </c>
      <c r="F3163" t="s">
        <v>33</v>
      </c>
      <c r="G3163" t="s">
        <v>34</v>
      </c>
      <c r="H3163" t="s">
        <v>57</v>
      </c>
      <c r="I3163" t="s">
        <v>58</v>
      </c>
      <c r="J3163">
        <v>6</v>
      </c>
      <c r="K3163" t="s">
        <v>499</v>
      </c>
      <c r="L3163" t="s">
        <v>49</v>
      </c>
      <c r="M3163" t="s">
        <v>505</v>
      </c>
      <c r="N3163" t="s">
        <v>598</v>
      </c>
      <c r="O3163" t="s">
        <v>41</v>
      </c>
      <c r="P3163" t="s">
        <v>156</v>
      </c>
      <c r="Q3163" t="s">
        <v>481</v>
      </c>
      <c r="R3163" t="s">
        <v>34</v>
      </c>
      <c r="S3163" t="s">
        <v>3826</v>
      </c>
      <c r="T3163">
        <v>50</v>
      </c>
      <c r="U3163">
        <v>151</v>
      </c>
      <c r="V3163">
        <v>0</v>
      </c>
      <c r="W3163" t="s">
        <v>44</v>
      </c>
      <c r="X3163" t="s">
        <v>43</v>
      </c>
      <c r="Y3163" t="s">
        <v>43</v>
      </c>
      <c r="Z3163">
        <v>0</v>
      </c>
      <c r="AA3163" t="s">
        <v>45</v>
      </c>
      <c r="AB3163" t="s">
        <v>43</v>
      </c>
      <c r="AC3163" t="s">
        <v>43</v>
      </c>
    </row>
    <row r="3164" spans="1:29" x14ac:dyDescent="0.3">
      <c r="A3164" s="2">
        <v>45184.921574074076</v>
      </c>
      <c r="B3164" t="s">
        <v>29</v>
      </c>
      <c r="C3164" s="4" t="s">
        <v>3827</v>
      </c>
      <c r="D3164" t="s">
        <v>31</v>
      </c>
      <c r="E3164" t="s">
        <v>73</v>
      </c>
      <c r="F3164" t="s">
        <v>47</v>
      </c>
      <c r="G3164" t="s">
        <v>56</v>
      </c>
      <c r="H3164" t="s">
        <v>35</v>
      </c>
      <c r="I3164" t="s">
        <v>36</v>
      </c>
      <c r="J3164">
        <v>1</v>
      </c>
      <c r="K3164" t="s">
        <v>499</v>
      </c>
      <c r="L3164" t="s">
        <v>49</v>
      </c>
      <c r="M3164" t="s">
        <v>490</v>
      </c>
      <c r="N3164" t="s">
        <v>969</v>
      </c>
      <c r="O3164" t="s">
        <v>41</v>
      </c>
      <c r="P3164" t="s">
        <v>62</v>
      </c>
      <c r="Q3164" t="s">
        <v>481</v>
      </c>
      <c r="R3164" t="s">
        <v>507</v>
      </c>
      <c r="S3164" t="s">
        <v>3828</v>
      </c>
      <c r="T3164">
        <v>3140</v>
      </c>
      <c r="U3164">
        <v>91110</v>
      </c>
      <c r="V3164">
        <v>0</v>
      </c>
      <c r="W3164" t="s">
        <v>44</v>
      </c>
      <c r="X3164" t="s">
        <v>43</v>
      </c>
      <c r="Y3164" t="s">
        <v>43</v>
      </c>
      <c r="Z3164">
        <v>0</v>
      </c>
      <c r="AA3164" t="s">
        <v>45</v>
      </c>
      <c r="AB3164" t="s">
        <v>43</v>
      </c>
      <c r="AC3164" t="s">
        <v>43</v>
      </c>
    </row>
    <row r="3165" spans="1:29" x14ac:dyDescent="0.3">
      <c r="A3165" s="2">
        <v>45185.013784722221</v>
      </c>
      <c r="B3165" t="s">
        <v>29</v>
      </c>
      <c r="C3165" s="4" t="s">
        <v>1332</v>
      </c>
      <c r="D3165" t="s">
        <v>54</v>
      </c>
      <c r="E3165" t="s">
        <v>55</v>
      </c>
      <c r="F3165" t="s">
        <v>47</v>
      </c>
      <c r="G3165" t="s">
        <v>34</v>
      </c>
      <c r="H3165" t="s">
        <v>35</v>
      </c>
      <c r="I3165" t="s">
        <v>36</v>
      </c>
      <c r="J3165">
        <v>5</v>
      </c>
      <c r="K3165" t="s">
        <v>499</v>
      </c>
      <c r="L3165" t="s">
        <v>49</v>
      </c>
      <c r="M3165" t="s">
        <v>505</v>
      </c>
      <c r="N3165" t="s">
        <v>1494</v>
      </c>
      <c r="O3165" t="s">
        <v>85</v>
      </c>
      <c r="P3165" t="s">
        <v>52</v>
      </c>
      <c r="Q3165" t="s">
        <v>481</v>
      </c>
      <c r="R3165" t="s">
        <v>34</v>
      </c>
      <c r="S3165" t="s">
        <v>3829</v>
      </c>
      <c r="T3165">
        <v>3140</v>
      </c>
      <c r="U3165">
        <v>151</v>
      </c>
      <c r="V3165">
        <v>0</v>
      </c>
      <c r="W3165" t="s">
        <v>44</v>
      </c>
      <c r="X3165" t="s">
        <v>43</v>
      </c>
      <c r="Y3165" t="s">
        <v>43</v>
      </c>
      <c r="Z3165">
        <v>0</v>
      </c>
      <c r="AA3165" t="s">
        <v>45</v>
      </c>
      <c r="AB3165" t="s">
        <v>43</v>
      </c>
      <c r="AC3165" t="s">
        <v>43</v>
      </c>
    </row>
    <row r="3166" spans="1:29" x14ac:dyDescent="0.3">
      <c r="A3166" s="2">
        <v>45185.349814814806</v>
      </c>
      <c r="B3166" t="s">
        <v>29</v>
      </c>
      <c r="C3166" s="4" t="s">
        <v>78</v>
      </c>
      <c r="D3166" t="s">
        <v>31</v>
      </c>
      <c r="E3166" t="s">
        <v>73</v>
      </c>
      <c r="F3166" t="s">
        <v>33</v>
      </c>
      <c r="G3166" t="s">
        <v>56</v>
      </c>
      <c r="H3166" t="s">
        <v>57</v>
      </c>
      <c r="I3166" t="s">
        <v>36</v>
      </c>
      <c r="J3166">
        <v>5</v>
      </c>
      <c r="K3166" t="s">
        <v>499</v>
      </c>
      <c r="L3166" t="s">
        <v>69</v>
      </c>
      <c r="M3166" t="s">
        <v>560</v>
      </c>
      <c r="N3166" t="s">
        <v>907</v>
      </c>
      <c r="O3166" t="s">
        <v>113</v>
      </c>
      <c r="P3166" t="s">
        <v>62</v>
      </c>
      <c r="Q3166" t="s">
        <v>57</v>
      </c>
      <c r="R3166" t="s">
        <v>507</v>
      </c>
      <c r="S3166" t="s">
        <v>3830</v>
      </c>
      <c r="T3166">
        <v>1620</v>
      </c>
      <c r="U3166">
        <v>7190</v>
      </c>
      <c r="V3166">
        <v>0</v>
      </c>
      <c r="W3166" t="s">
        <v>44</v>
      </c>
      <c r="X3166" t="s">
        <v>43</v>
      </c>
      <c r="Y3166" t="s">
        <v>43</v>
      </c>
      <c r="Z3166">
        <v>0</v>
      </c>
      <c r="AA3166" t="s">
        <v>45</v>
      </c>
      <c r="AB3166" t="s">
        <v>43</v>
      </c>
      <c r="AC3166" t="s">
        <v>43</v>
      </c>
    </row>
    <row r="3167" spans="1:29" x14ac:dyDescent="0.3">
      <c r="A3167" s="2">
        <v>45185.356840277767</v>
      </c>
      <c r="B3167" t="s">
        <v>29</v>
      </c>
      <c r="C3167" s="4" t="s">
        <v>1826</v>
      </c>
      <c r="D3167" t="s">
        <v>31</v>
      </c>
      <c r="E3167" t="s">
        <v>32</v>
      </c>
      <c r="F3167" t="s">
        <v>33</v>
      </c>
      <c r="G3167" t="s">
        <v>34</v>
      </c>
      <c r="H3167" t="s">
        <v>35</v>
      </c>
      <c r="I3167" t="s">
        <v>36</v>
      </c>
      <c r="J3167">
        <v>4</v>
      </c>
      <c r="K3167" t="s">
        <v>48</v>
      </c>
      <c r="L3167" t="s">
        <v>49</v>
      </c>
      <c r="M3167" t="s">
        <v>515</v>
      </c>
      <c r="N3167" t="s">
        <v>764</v>
      </c>
      <c r="O3167" t="s">
        <v>41</v>
      </c>
      <c r="P3167" t="s">
        <v>52</v>
      </c>
      <c r="Q3167" t="s">
        <v>481</v>
      </c>
      <c r="R3167" t="s">
        <v>495</v>
      </c>
      <c r="S3167" t="s">
        <v>3831</v>
      </c>
      <c r="T3167">
        <v>50</v>
      </c>
      <c r="U3167">
        <v>111130</v>
      </c>
      <c r="V3167">
        <v>0</v>
      </c>
      <c r="W3167" t="s">
        <v>44</v>
      </c>
      <c r="X3167" t="s">
        <v>43</v>
      </c>
      <c r="Y3167" t="s">
        <v>43</v>
      </c>
      <c r="Z3167">
        <v>0</v>
      </c>
      <c r="AA3167" t="s">
        <v>45</v>
      </c>
      <c r="AB3167" t="s">
        <v>43</v>
      </c>
      <c r="AC3167" t="s">
        <v>43</v>
      </c>
    </row>
    <row r="3168" spans="1:29" x14ac:dyDescent="0.3">
      <c r="A3168" s="2">
        <v>45185.659456018519</v>
      </c>
      <c r="B3168" t="s">
        <v>29</v>
      </c>
      <c r="C3168" s="4" t="s">
        <v>3832</v>
      </c>
      <c r="D3168" t="s">
        <v>31</v>
      </c>
      <c r="E3168" t="s">
        <v>73</v>
      </c>
      <c r="F3168" t="s">
        <v>33</v>
      </c>
      <c r="G3168" t="s">
        <v>56</v>
      </c>
      <c r="H3168" t="s">
        <v>57</v>
      </c>
      <c r="I3168" t="s">
        <v>36</v>
      </c>
      <c r="J3168">
        <v>1</v>
      </c>
      <c r="K3168" t="s">
        <v>81</v>
      </c>
      <c r="L3168" t="s">
        <v>69</v>
      </c>
      <c r="M3168" t="s">
        <v>515</v>
      </c>
      <c r="N3168" t="s">
        <v>1503</v>
      </c>
      <c r="O3168" t="s">
        <v>85</v>
      </c>
      <c r="P3168" t="s">
        <v>156</v>
      </c>
      <c r="Q3168" t="s">
        <v>481</v>
      </c>
      <c r="R3168" t="s">
        <v>34</v>
      </c>
      <c r="S3168" t="s">
        <v>3833</v>
      </c>
      <c r="T3168">
        <v>3140</v>
      </c>
      <c r="U3168">
        <v>5070</v>
      </c>
      <c r="V3168">
        <v>0</v>
      </c>
      <c r="W3168" t="s">
        <v>44</v>
      </c>
      <c r="X3168" t="s">
        <v>43</v>
      </c>
      <c r="Y3168" t="s">
        <v>43</v>
      </c>
      <c r="Z3168">
        <v>0</v>
      </c>
      <c r="AA3168" t="s">
        <v>45</v>
      </c>
      <c r="AB3168" t="s">
        <v>43</v>
      </c>
      <c r="AC3168" t="s">
        <v>43</v>
      </c>
    </row>
    <row r="3169" spans="1:29" x14ac:dyDescent="0.3">
      <c r="A3169" s="2">
        <v>45186.482847222222</v>
      </c>
      <c r="B3169" t="s">
        <v>2089</v>
      </c>
      <c r="C3169" s="4" t="s">
        <v>3834</v>
      </c>
      <c r="D3169" t="s">
        <v>31</v>
      </c>
      <c r="E3169" t="s">
        <v>32</v>
      </c>
      <c r="F3169" t="s">
        <v>33</v>
      </c>
      <c r="G3169" t="s">
        <v>34</v>
      </c>
      <c r="H3169" t="s">
        <v>57</v>
      </c>
      <c r="I3169" t="s">
        <v>58</v>
      </c>
      <c r="J3169">
        <v>5</v>
      </c>
      <c r="K3169" t="s">
        <v>48</v>
      </c>
      <c r="L3169" t="s">
        <v>69</v>
      </c>
      <c r="M3169" t="s">
        <v>560</v>
      </c>
      <c r="N3169" t="s">
        <v>2123</v>
      </c>
      <c r="O3169" t="s">
        <v>41</v>
      </c>
      <c r="P3169" t="s">
        <v>77</v>
      </c>
      <c r="Q3169" t="s">
        <v>481</v>
      </c>
      <c r="R3169" t="s">
        <v>34</v>
      </c>
      <c r="S3169" t="s">
        <v>3835</v>
      </c>
      <c r="T3169">
        <v>50</v>
      </c>
      <c r="U3169">
        <v>111130</v>
      </c>
      <c r="V3169">
        <v>0</v>
      </c>
      <c r="W3169" t="s">
        <v>44</v>
      </c>
      <c r="X3169" t="s">
        <v>43</v>
      </c>
      <c r="Y3169" t="s">
        <v>43</v>
      </c>
      <c r="Z3169">
        <v>0</v>
      </c>
      <c r="AA3169" t="s">
        <v>45</v>
      </c>
      <c r="AB3169" t="s">
        <v>43</v>
      </c>
      <c r="AC3169" t="s">
        <v>43</v>
      </c>
    </row>
    <row r="3170" spans="1:29" x14ac:dyDescent="0.3">
      <c r="A3170" s="2">
        <v>45186.525625000002</v>
      </c>
      <c r="B3170" t="s">
        <v>29</v>
      </c>
      <c r="C3170" s="4" t="s">
        <v>1032</v>
      </c>
      <c r="D3170" t="s">
        <v>31</v>
      </c>
      <c r="E3170" t="s">
        <v>55</v>
      </c>
      <c r="F3170" t="s">
        <v>122</v>
      </c>
      <c r="G3170" t="s">
        <v>34</v>
      </c>
      <c r="H3170" t="s">
        <v>35</v>
      </c>
      <c r="I3170" t="s">
        <v>36</v>
      </c>
      <c r="J3170">
        <v>1</v>
      </c>
      <c r="K3170" t="s">
        <v>123</v>
      </c>
      <c r="L3170" t="s">
        <v>49</v>
      </c>
      <c r="M3170" t="s">
        <v>505</v>
      </c>
      <c r="N3170" t="s">
        <v>708</v>
      </c>
      <c r="O3170" t="s">
        <v>113</v>
      </c>
      <c r="P3170" t="s">
        <v>290</v>
      </c>
      <c r="Q3170" t="s">
        <v>35</v>
      </c>
      <c r="R3170" t="s">
        <v>495</v>
      </c>
      <c r="S3170" t="s">
        <v>3836</v>
      </c>
      <c r="T3170">
        <v>2125</v>
      </c>
      <c r="U3170">
        <v>5070</v>
      </c>
      <c r="V3170">
        <v>0</v>
      </c>
      <c r="W3170" t="s">
        <v>44</v>
      </c>
      <c r="X3170" t="s">
        <v>43</v>
      </c>
      <c r="Y3170" t="s">
        <v>43</v>
      </c>
      <c r="Z3170">
        <v>0</v>
      </c>
      <c r="AA3170" t="s">
        <v>45</v>
      </c>
      <c r="AB3170" t="s">
        <v>43</v>
      </c>
      <c r="AC3170" t="s">
        <v>43</v>
      </c>
    </row>
    <row r="3171" spans="1:29" x14ac:dyDescent="0.3">
      <c r="A3171" s="2">
        <v>45186.586469907408</v>
      </c>
      <c r="B3171" t="s">
        <v>29</v>
      </c>
      <c r="C3171" s="4" t="s">
        <v>3186</v>
      </c>
      <c r="D3171" t="s">
        <v>31</v>
      </c>
      <c r="E3171" t="s">
        <v>32</v>
      </c>
      <c r="F3171" t="s">
        <v>33</v>
      </c>
      <c r="G3171" t="s">
        <v>56</v>
      </c>
      <c r="H3171" t="s">
        <v>57</v>
      </c>
      <c r="I3171" t="s">
        <v>58</v>
      </c>
      <c r="J3171">
        <v>7</v>
      </c>
      <c r="K3171" t="s">
        <v>499</v>
      </c>
      <c r="L3171" t="s">
        <v>49</v>
      </c>
      <c r="M3171" t="s">
        <v>505</v>
      </c>
      <c r="N3171" t="s">
        <v>530</v>
      </c>
      <c r="O3171" t="s">
        <v>113</v>
      </c>
      <c r="P3171" t="s">
        <v>66</v>
      </c>
      <c r="Q3171" t="s">
        <v>481</v>
      </c>
      <c r="R3171" t="s">
        <v>34</v>
      </c>
      <c r="S3171" t="s">
        <v>3837</v>
      </c>
      <c r="T3171">
        <v>3140</v>
      </c>
      <c r="U3171">
        <v>7190</v>
      </c>
      <c r="V3171">
        <v>0</v>
      </c>
      <c r="W3171" t="s">
        <v>44</v>
      </c>
      <c r="X3171" t="s">
        <v>43</v>
      </c>
      <c r="Y3171" t="s">
        <v>43</v>
      </c>
      <c r="Z3171">
        <v>0</v>
      </c>
      <c r="AA3171" t="s">
        <v>45</v>
      </c>
      <c r="AB3171" t="s">
        <v>43</v>
      </c>
      <c r="AC3171" t="s">
        <v>43</v>
      </c>
    </row>
    <row r="3172" spans="1:29" x14ac:dyDescent="0.3">
      <c r="A3172" s="2">
        <v>45186.62871527778</v>
      </c>
      <c r="B3172" t="s">
        <v>29</v>
      </c>
      <c r="C3172" s="4" t="s">
        <v>3838</v>
      </c>
      <c r="D3172" t="s">
        <v>31</v>
      </c>
      <c r="E3172" t="s">
        <v>64</v>
      </c>
      <c r="F3172" t="s">
        <v>33</v>
      </c>
      <c r="G3172" t="s">
        <v>34</v>
      </c>
      <c r="H3172" t="s">
        <v>35</v>
      </c>
      <c r="I3172" t="s">
        <v>36</v>
      </c>
      <c r="J3172">
        <v>6</v>
      </c>
      <c r="K3172" t="s">
        <v>48</v>
      </c>
      <c r="L3172" t="s">
        <v>69</v>
      </c>
      <c r="M3172" t="s">
        <v>560</v>
      </c>
      <c r="N3172" t="s">
        <v>778</v>
      </c>
      <c r="O3172" t="s">
        <v>41</v>
      </c>
      <c r="P3172" t="s">
        <v>52</v>
      </c>
      <c r="Q3172" t="s">
        <v>481</v>
      </c>
      <c r="R3172" t="s">
        <v>34</v>
      </c>
      <c r="S3172" t="s">
        <v>3839</v>
      </c>
      <c r="T3172">
        <v>3140</v>
      </c>
      <c r="U3172">
        <v>7190</v>
      </c>
      <c r="V3172">
        <v>0</v>
      </c>
      <c r="W3172" t="s">
        <v>44</v>
      </c>
      <c r="X3172" t="s">
        <v>43</v>
      </c>
      <c r="Y3172" t="s">
        <v>43</v>
      </c>
      <c r="Z3172">
        <v>0</v>
      </c>
      <c r="AA3172" t="s">
        <v>45</v>
      </c>
      <c r="AB3172" t="s">
        <v>43</v>
      </c>
      <c r="AC3172" t="s">
        <v>43</v>
      </c>
    </row>
    <row r="3173" spans="1:29" x14ac:dyDescent="0.3">
      <c r="A3173" s="2">
        <v>45186.869722222233</v>
      </c>
      <c r="B3173" t="s">
        <v>29</v>
      </c>
      <c r="C3173" s="4" t="s">
        <v>139</v>
      </c>
      <c r="D3173" t="s">
        <v>31</v>
      </c>
      <c r="E3173" t="s">
        <v>64</v>
      </c>
      <c r="F3173" t="s">
        <v>33</v>
      </c>
      <c r="G3173" t="s">
        <v>34</v>
      </c>
      <c r="H3173" t="s">
        <v>57</v>
      </c>
      <c r="I3173" t="s">
        <v>36</v>
      </c>
      <c r="J3173">
        <v>2</v>
      </c>
      <c r="K3173" t="s">
        <v>499</v>
      </c>
      <c r="L3173" t="s">
        <v>49</v>
      </c>
      <c r="M3173" t="s">
        <v>505</v>
      </c>
      <c r="N3173" t="s">
        <v>932</v>
      </c>
      <c r="O3173" t="s">
        <v>41</v>
      </c>
      <c r="P3173" t="s">
        <v>66</v>
      </c>
      <c r="Q3173" t="s">
        <v>481</v>
      </c>
      <c r="R3173" t="s">
        <v>34</v>
      </c>
      <c r="S3173" t="s">
        <v>3840</v>
      </c>
      <c r="T3173">
        <v>50</v>
      </c>
      <c r="U3173">
        <v>151</v>
      </c>
      <c r="V3173">
        <v>0</v>
      </c>
      <c r="W3173" t="s">
        <v>44</v>
      </c>
      <c r="X3173" t="s">
        <v>43</v>
      </c>
      <c r="Y3173" t="s">
        <v>43</v>
      </c>
      <c r="Z3173">
        <v>0</v>
      </c>
      <c r="AA3173" t="s">
        <v>45</v>
      </c>
      <c r="AB3173" t="s">
        <v>43</v>
      </c>
      <c r="AC3173" t="s">
        <v>43</v>
      </c>
    </row>
    <row r="3174" spans="1:29" x14ac:dyDescent="0.3">
      <c r="A3174" s="2">
        <v>45187.010335648149</v>
      </c>
      <c r="B3174" t="s">
        <v>552</v>
      </c>
      <c r="C3174" s="4" t="s">
        <v>3841</v>
      </c>
      <c r="D3174" t="s">
        <v>54</v>
      </c>
      <c r="E3174" t="s">
        <v>64</v>
      </c>
      <c r="F3174" t="s">
        <v>33</v>
      </c>
      <c r="G3174" t="s">
        <v>56</v>
      </c>
      <c r="H3174" t="s">
        <v>35</v>
      </c>
      <c r="I3174" t="s">
        <v>36</v>
      </c>
      <c r="J3174">
        <v>7</v>
      </c>
      <c r="K3174" t="s">
        <v>48</v>
      </c>
      <c r="L3174" t="s">
        <v>38</v>
      </c>
      <c r="M3174" t="s">
        <v>580</v>
      </c>
      <c r="N3174" t="s">
        <v>522</v>
      </c>
      <c r="O3174" t="s">
        <v>125</v>
      </c>
      <c r="P3174" t="s">
        <v>95</v>
      </c>
      <c r="Q3174" t="s">
        <v>57</v>
      </c>
      <c r="R3174" t="s">
        <v>507</v>
      </c>
      <c r="S3174" t="s">
        <v>3842</v>
      </c>
      <c r="T3174">
        <v>510</v>
      </c>
      <c r="U3174">
        <v>3050</v>
      </c>
      <c r="V3174">
        <v>0</v>
      </c>
      <c r="W3174" t="s">
        <v>44</v>
      </c>
      <c r="X3174" t="s">
        <v>43</v>
      </c>
      <c r="Y3174" t="s">
        <v>43</v>
      </c>
      <c r="Z3174">
        <v>0</v>
      </c>
      <c r="AA3174" t="s">
        <v>45</v>
      </c>
      <c r="AB3174" t="s">
        <v>43</v>
      </c>
      <c r="AC3174" t="s">
        <v>43</v>
      </c>
    </row>
    <row r="3175" spans="1:29" x14ac:dyDescent="0.3">
      <c r="A3175" s="2">
        <v>45187.089062500003</v>
      </c>
      <c r="B3175" t="s">
        <v>552</v>
      </c>
      <c r="C3175" s="4" t="s">
        <v>3843</v>
      </c>
      <c r="D3175" t="s">
        <v>54</v>
      </c>
      <c r="E3175" t="s">
        <v>55</v>
      </c>
      <c r="F3175" t="s">
        <v>47</v>
      </c>
      <c r="G3175" t="s">
        <v>56</v>
      </c>
      <c r="H3175" t="s">
        <v>57</v>
      </c>
      <c r="I3175" t="s">
        <v>36</v>
      </c>
      <c r="J3175">
        <v>10</v>
      </c>
      <c r="K3175" t="s">
        <v>81</v>
      </c>
      <c r="L3175" t="s">
        <v>49</v>
      </c>
      <c r="M3175" t="s">
        <v>493</v>
      </c>
      <c r="N3175" t="s">
        <v>788</v>
      </c>
      <c r="O3175" t="s">
        <v>41</v>
      </c>
      <c r="P3175" t="s">
        <v>52</v>
      </c>
      <c r="Q3175" t="s">
        <v>481</v>
      </c>
      <c r="R3175" t="s">
        <v>34</v>
      </c>
      <c r="S3175" t="s">
        <v>3844</v>
      </c>
      <c r="T3175">
        <v>510</v>
      </c>
      <c r="U3175">
        <v>5070</v>
      </c>
      <c r="V3175">
        <v>0</v>
      </c>
      <c r="W3175" t="s">
        <v>44</v>
      </c>
      <c r="X3175" t="s">
        <v>43</v>
      </c>
      <c r="Y3175" t="s">
        <v>43</v>
      </c>
      <c r="Z3175">
        <v>0</v>
      </c>
      <c r="AA3175" t="s">
        <v>45</v>
      </c>
      <c r="AB3175" t="s">
        <v>43</v>
      </c>
      <c r="AC3175" t="s">
        <v>43</v>
      </c>
    </row>
    <row r="3176" spans="1:29" x14ac:dyDescent="0.3">
      <c r="A3176" s="2">
        <v>45187.362893518519</v>
      </c>
      <c r="B3176" t="s">
        <v>29</v>
      </c>
      <c r="C3176" s="4" t="s">
        <v>557</v>
      </c>
      <c r="D3176" t="s">
        <v>54</v>
      </c>
      <c r="E3176" t="s">
        <v>32</v>
      </c>
      <c r="F3176" t="s">
        <v>122</v>
      </c>
      <c r="G3176" t="s">
        <v>34</v>
      </c>
      <c r="H3176" t="s">
        <v>35</v>
      </c>
      <c r="I3176" t="s">
        <v>58</v>
      </c>
      <c r="J3176">
        <v>7</v>
      </c>
      <c r="K3176" t="s">
        <v>37</v>
      </c>
      <c r="L3176" t="s">
        <v>49</v>
      </c>
      <c r="M3176" t="s">
        <v>490</v>
      </c>
      <c r="N3176" t="s">
        <v>793</v>
      </c>
      <c r="O3176" t="s">
        <v>41</v>
      </c>
      <c r="P3176" t="s">
        <v>133</v>
      </c>
      <c r="Q3176" t="s">
        <v>481</v>
      </c>
      <c r="R3176" t="s">
        <v>34</v>
      </c>
      <c r="S3176" t="s">
        <v>3845</v>
      </c>
      <c r="T3176">
        <v>2125</v>
      </c>
      <c r="U3176">
        <v>5070</v>
      </c>
      <c r="V3176">
        <v>0</v>
      </c>
      <c r="W3176" t="s">
        <v>44</v>
      </c>
      <c r="X3176" t="s">
        <v>43</v>
      </c>
      <c r="Y3176" t="s">
        <v>43</v>
      </c>
      <c r="Z3176">
        <v>0</v>
      </c>
      <c r="AA3176" t="s">
        <v>45</v>
      </c>
      <c r="AB3176" t="s">
        <v>43</v>
      </c>
      <c r="AC3176" t="s">
        <v>43</v>
      </c>
    </row>
    <row r="3177" spans="1:29" x14ac:dyDescent="0.3">
      <c r="A3177" s="2">
        <v>45187.730428240742</v>
      </c>
      <c r="B3177" t="s">
        <v>29</v>
      </c>
      <c r="C3177" s="4" t="s">
        <v>3846</v>
      </c>
      <c r="D3177" t="s">
        <v>54</v>
      </c>
      <c r="E3177" t="s">
        <v>32</v>
      </c>
      <c r="F3177" t="s">
        <v>33</v>
      </c>
      <c r="G3177" t="s">
        <v>34</v>
      </c>
      <c r="H3177" t="s">
        <v>35</v>
      </c>
      <c r="I3177" t="s">
        <v>36</v>
      </c>
      <c r="J3177">
        <v>5</v>
      </c>
      <c r="K3177" t="s">
        <v>81</v>
      </c>
      <c r="L3177" t="s">
        <v>69</v>
      </c>
      <c r="M3177" t="s">
        <v>560</v>
      </c>
      <c r="N3177" t="s">
        <v>3085</v>
      </c>
      <c r="O3177" t="s">
        <v>225</v>
      </c>
      <c r="P3177" t="s">
        <v>66</v>
      </c>
      <c r="Q3177" t="s">
        <v>481</v>
      </c>
      <c r="R3177" t="s">
        <v>34</v>
      </c>
      <c r="S3177" t="s">
        <v>3847</v>
      </c>
      <c r="T3177">
        <v>4150</v>
      </c>
      <c r="U3177">
        <v>151</v>
      </c>
      <c r="V3177">
        <v>0</v>
      </c>
      <c r="W3177" t="s">
        <v>44</v>
      </c>
      <c r="X3177" t="s">
        <v>43</v>
      </c>
      <c r="Y3177" t="s">
        <v>43</v>
      </c>
      <c r="Z3177">
        <v>0</v>
      </c>
      <c r="AA3177" t="s">
        <v>45</v>
      </c>
      <c r="AB3177" t="s">
        <v>43</v>
      </c>
      <c r="AC3177" t="s">
        <v>43</v>
      </c>
    </row>
    <row r="3178" spans="1:29" x14ac:dyDescent="0.3">
      <c r="A3178" s="2">
        <v>45187.873032407413</v>
      </c>
      <c r="B3178" t="s">
        <v>29</v>
      </c>
      <c r="C3178" s="4" t="s">
        <v>919</v>
      </c>
      <c r="D3178" t="s">
        <v>31</v>
      </c>
      <c r="E3178" t="s">
        <v>32</v>
      </c>
      <c r="F3178" t="s">
        <v>122</v>
      </c>
      <c r="G3178" t="s">
        <v>34</v>
      </c>
      <c r="H3178" t="s">
        <v>35</v>
      </c>
      <c r="I3178" t="s">
        <v>36</v>
      </c>
      <c r="J3178">
        <v>8</v>
      </c>
      <c r="K3178" t="s">
        <v>123</v>
      </c>
      <c r="L3178" t="s">
        <v>49</v>
      </c>
      <c r="M3178" t="s">
        <v>560</v>
      </c>
      <c r="N3178" t="s">
        <v>1085</v>
      </c>
      <c r="O3178" t="s">
        <v>85</v>
      </c>
      <c r="P3178" t="s">
        <v>62</v>
      </c>
      <c r="Q3178" t="s">
        <v>481</v>
      </c>
      <c r="R3178" t="s">
        <v>34</v>
      </c>
      <c r="S3178" t="s">
        <v>3848</v>
      </c>
      <c r="T3178">
        <v>50</v>
      </c>
      <c r="U3178">
        <v>7190</v>
      </c>
      <c r="V3178">
        <v>0</v>
      </c>
      <c r="W3178" t="s">
        <v>44</v>
      </c>
      <c r="X3178" t="s">
        <v>43</v>
      </c>
      <c r="Y3178" t="s">
        <v>43</v>
      </c>
      <c r="Z3178">
        <v>0</v>
      </c>
      <c r="AA3178" t="s">
        <v>45</v>
      </c>
      <c r="AB3178" t="s">
        <v>43</v>
      </c>
      <c r="AC3178" t="s">
        <v>43</v>
      </c>
    </row>
    <row r="3179" spans="1:29" x14ac:dyDescent="0.3">
      <c r="A3179" s="2">
        <v>45188.001504629632</v>
      </c>
      <c r="B3179" t="s">
        <v>29</v>
      </c>
      <c r="C3179" s="4" t="s">
        <v>2781</v>
      </c>
      <c r="D3179" t="s">
        <v>54</v>
      </c>
      <c r="E3179" t="s">
        <v>73</v>
      </c>
      <c r="F3179" t="s">
        <v>122</v>
      </c>
      <c r="G3179" t="s">
        <v>56</v>
      </c>
      <c r="H3179" t="s">
        <v>35</v>
      </c>
      <c r="I3179" t="s">
        <v>36</v>
      </c>
      <c r="J3179">
        <v>5</v>
      </c>
      <c r="K3179" t="s">
        <v>48</v>
      </c>
      <c r="L3179" t="s">
        <v>49</v>
      </c>
      <c r="M3179" t="s">
        <v>490</v>
      </c>
      <c r="N3179" t="s">
        <v>1139</v>
      </c>
      <c r="O3179" t="s">
        <v>41</v>
      </c>
      <c r="P3179" t="s">
        <v>109</v>
      </c>
      <c r="Q3179" t="s">
        <v>35</v>
      </c>
      <c r="R3179" t="s">
        <v>507</v>
      </c>
      <c r="S3179" t="s">
        <v>3849</v>
      </c>
      <c r="T3179">
        <v>50</v>
      </c>
      <c r="U3179">
        <v>151</v>
      </c>
      <c r="V3179">
        <v>0</v>
      </c>
      <c r="W3179" t="s">
        <v>44</v>
      </c>
      <c r="X3179" t="s">
        <v>43</v>
      </c>
      <c r="Y3179" t="s">
        <v>43</v>
      </c>
      <c r="Z3179">
        <v>0</v>
      </c>
      <c r="AA3179" t="s">
        <v>45</v>
      </c>
      <c r="AB3179" t="s">
        <v>43</v>
      </c>
      <c r="AC3179" t="s">
        <v>43</v>
      </c>
    </row>
    <row r="3180" spans="1:29" x14ac:dyDescent="0.3">
      <c r="A3180" s="2">
        <v>45188.564259259263</v>
      </c>
      <c r="B3180" t="s">
        <v>29</v>
      </c>
      <c r="C3180" s="4" t="s">
        <v>720</v>
      </c>
      <c r="D3180" t="s">
        <v>31</v>
      </c>
      <c r="E3180" t="s">
        <v>64</v>
      </c>
      <c r="F3180" t="s">
        <v>47</v>
      </c>
      <c r="G3180" t="s">
        <v>34</v>
      </c>
      <c r="H3180" t="s">
        <v>35</v>
      </c>
      <c r="I3180" t="s">
        <v>36</v>
      </c>
      <c r="J3180">
        <v>1</v>
      </c>
      <c r="K3180" t="s">
        <v>81</v>
      </c>
      <c r="L3180" t="s">
        <v>49</v>
      </c>
      <c r="M3180" t="s">
        <v>490</v>
      </c>
      <c r="N3180" t="s">
        <v>1342</v>
      </c>
      <c r="O3180" t="s">
        <v>41</v>
      </c>
      <c r="P3180" t="s">
        <v>95</v>
      </c>
      <c r="Q3180" t="s">
        <v>481</v>
      </c>
      <c r="R3180" t="s">
        <v>34</v>
      </c>
      <c r="S3180" t="s">
        <v>3850</v>
      </c>
      <c r="T3180">
        <v>4150</v>
      </c>
      <c r="U3180">
        <v>151</v>
      </c>
      <c r="V3180">
        <v>0</v>
      </c>
      <c r="W3180" t="s">
        <v>44</v>
      </c>
      <c r="X3180" t="s">
        <v>43</v>
      </c>
      <c r="Y3180" t="s">
        <v>43</v>
      </c>
      <c r="Z3180">
        <v>0</v>
      </c>
      <c r="AA3180" t="s">
        <v>45</v>
      </c>
      <c r="AB3180" t="s">
        <v>43</v>
      </c>
      <c r="AC3180" t="s">
        <v>43</v>
      </c>
    </row>
    <row r="3181" spans="1:29" x14ac:dyDescent="0.3">
      <c r="A3181" s="2">
        <v>45188.624108796299</v>
      </c>
      <c r="B3181" t="s">
        <v>29</v>
      </c>
      <c r="C3181" s="4" t="s">
        <v>970</v>
      </c>
      <c r="D3181" t="s">
        <v>31</v>
      </c>
      <c r="E3181" t="s">
        <v>32</v>
      </c>
      <c r="F3181" t="s">
        <v>122</v>
      </c>
      <c r="G3181" t="s">
        <v>56</v>
      </c>
      <c r="H3181" t="s">
        <v>57</v>
      </c>
      <c r="I3181" t="s">
        <v>36</v>
      </c>
      <c r="J3181">
        <v>7</v>
      </c>
      <c r="K3181" t="s">
        <v>81</v>
      </c>
      <c r="L3181" t="s">
        <v>49</v>
      </c>
      <c r="M3181" t="s">
        <v>515</v>
      </c>
      <c r="N3181" t="s">
        <v>943</v>
      </c>
      <c r="O3181" t="s">
        <v>41</v>
      </c>
      <c r="P3181" t="s">
        <v>52</v>
      </c>
      <c r="Q3181" t="s">
        <v>481</v>
      </c>
      <c r="R3181" t="s">
        <v>34</v>
      </c>
      <c r="S3181" t="s">
        <v>3851</v>
      </c>
      <c r="T3181">
        <v>2630</v>
      </c>
      <c r="U3181">
        <v>131150</v>
      </c>
      <c r="V3181">
        <v>0</v>
      </c>
      <c r="W3181" t="s">
        <v>44</v>
      </c>
      <c r="X3181" t="s">
        <v>43</v>
      </c>
      <c r="Y3181" t="s">
        <v>43</v>
      </c>
      <c r="Z3181">
        <v>0</v>
      </c>
      <c r="AA3181" t="s">
        <v>45</v>
      </c>
      <c r="AB3181" t="s">
        <v>43</v>
      </c>
      <c r="AC3181" t="s">
        <v>43</v>
      </c>
    </row>
    <row r="3182" spans="1:29" x14ac:dyDescent="0.3">
      <c r="A3182" s="2">
        <v>45188.935254629629</v>
      </c>
      <c r="B3182" t="s">
        <v>29</v>
      </c>
      <c r="C3182" s="4" t="s">
        <v>3852</v>
      </c>
      <c r="D3182" t="s">
        <v>54</v>
      </c>
      <c r="E3182" t="s">
        <v>64</v>
      </c>
      <c r="F3182" t="s">
        <v>122</v>
      </c>
      <c r="G3182" t="s">
        <v>34</v>
      </c>
      <c r="H3182" t="s">
        <v>57</v>
      </c>
      <c r="I3182" t="s">
        <v>58</v>
      </c>
      <c r="J3182">
        <v>9</v>
      </c>
      <c r="K3182" t="s">
        <v>48</v>
      </c>
      <c r="L3182" t="s">
        <v>69</v>
      </c>
      <c r="M3182" t="s">
        <v>505</v>
      </c>
      <c r="N3182" t="s">
        <v>781</v>
      </c>
      <c r="O3182" t="s">
        <v>41</v>
      </c>
      <c r="P3182" t="s">
        <v>66</v>
      </c>
      <c r="Q3182" t="s">
        <v>513</v>
      </c>
      <c r="R3182" t="s">
        <v>34</v>
      </c>
      <c r="S3182" t="s">
        <v>3853</v>
      </c>
      <c r="T3182">
        <v>2630</v>
      </c>
      <c r="U3182">
        <v>7190</v>
      </c>
      <c r="V3182">
        <v>0</v>
      </c>
      <c r="W3182" t="s">
        <v>44</v>
      </c>
      <c r="X3182" t="s">
        <v>43</v>
      </c>
      <c r="Y3182" t="s">
        <v>43</v>
      </c>
      <c r="Z3182">
        <v>0</v>
      </c>
      <c r="AA3182" t="s">
        <v>45</v>
      </c>
      <c r="AB3182" t="s">
        <v>43</v>
      </c>
      <c r="AC3182" t="s">
        <v>43</v>
      </c>
    </row>
    <row r="3183" spans="1:29" x14ac:dyDescent="0.3">
      <c r="A3183" s="2">
        <v>45189.001261574071</v>
      </c>
      <c r="B3183" t="s">
        <v>29</v>
      </c>
      <c r="C3183" s="4" t="s">
        <v>3852</v>
      </c>
      <c r="D3183" t="s">
        <v>54</v>
      </c>
      <c r="E3183" t="s">
        <v>68</v>
      </c>
      <c r="F3183" t="s">
        <v>47</v>
      </c>
      <c r="G3183" t="s">
        <v>56</v>
      </c>
      <c r="H3183" t="s">
        <v>35</v>
      </c>
      <c r="I3183" t="s">
        <v>36</v>
      </c>
      <c r="J3183">
        <v>6</v>
      </c>
      <c r="K3183" t="s">
        <v>48</v>
      </c>
      <c r="L3183" t="s">
        <v>49</v>
      </c>
      <c r="M3183" t="s">
        <v>500</v>
      </c>
      <c r="N3183" t="s">
        <v>963</v>
      </c>
      <c r="O3183" t="s">
        <v>41</v>
      </c>
      <c r="P3183" t="s">
        <v>66</v>
      </c>
      <c r="Q3183" t="s">
        <v>481</v>
      </c>
      <c r="R3183" t="s">
        <v>34</v>
      </c>
      <c r="S3183" t="s">
        <v>3854</v>
      </c>
      <c r="T3183">
        <v>2630</v>
      </c>
      <c r="U3183">
        <v>111130</v>
      </c>
      <c r="V3183">
        <v>0</v>
      </c>
      <c r="W3183" t="s">
        <v>44</v>
      </c>
      <c r="X3183" t="s">
        <v>43</v>
      </c>
      <c r="Y3183" t="s">
        <v>43</v>
      </c>
      <c r="Z3183">
        <v>0</v>
      </c>
      <c r="AA3183" t="s">
        <v>45</v>
      </c>
      <c r="AB3183" t="s">
        <v>43</v>
      </c>
      <c r="AC3183" t="s">
        <v>43</v>
      </c>
    </row>
    <row r="3184" spans="1:29" x14ac:dyDescent="0.3">
      <c r="A3184" s="2">
        <v>45189.365810185183</v>
      </c>
      <c r="B3184" t="s">
        <v>29</v>
      </c>
      <c r="C3184" s="4" t="s">
        <v>3855</v>
      </c>
      <c r="D3184" t="s">
        <v>31</v>
      </c>
      <c r="E3184" t="s">
        <v>64</v>
      </c>
      <c r="F3184" t="s">
        <v>47</v>
      </c>
      <c r="G3184" t="s">
        <v>34</v>
      </c>
      <c r="H3184" t="s">
        <v>35</v>
      </c>
      <c r="I3184" t="s">
        <v>36</v>
      </c>
      <c r="J3184">
        <v>6</v>
      </c>
      <c r="K3184" t="s">
        <v>499</v>
      </c>
      <c r="L3184" t="s">
        <v>69</v>
      </c>
      <c r="M3184" t="s">
        <v>505</v>
      </c>
      <c r="N3184" t="s">
        <v>907</v>
      </c>
      <c r="O3184" t="s">
        <v>113</v>
      </c>
      <c r="P3184" t="s">
        <v>77</v>
      </c>
      <c r="Q3184" t="s">
        <v>35</v>
      </c>
      <c r="R3184" t="s">
        <v>34</v>
      </c>
      <c r="S3184" t="s">
        <v>3856</v>
      </c>
      <c r="T3184">
        <v>3140</v>
      </c>
      <c r="U3184">
        <v>7190</v>
      </c>
      <c r="V3184">
        <v>0</v>
      </c>
      <c r="W3184" t="s">
        <v>44</v>
      </c>
      <c r="X3184" t="s">
        <v>43</v>
      </c>
      <c r="Y3184" t="s">
        <v>43</v>
      </c>
      <c r="Z3184">
        <v>0</v>
      </c>
      <c r="AA3184" t="s">
        <v>45</v>
      </c>
      <c r="AB3184" t="s">
        <v>43</v>
      </c>
      <c r="AC3184" t="s">
        <v>43</v>
      </c>
    </row>
    <row r="3185" spans="1:29" x14ac:dyDescent="0.3">
      <c r="A3185" s="2">
        <v>45189.521145833343</v>
      </c>
      <c r="B3185" t="s">
        <v>29</v>
      </c>
      <c r="C3185" s="4" t="s">
        <v>577</v>
      </c>
      <c r="D3185" t="s">
        <v>31</v>
      </c>
      <c r="E3185" t="s">
        <v>64</v>
      </c>
      <c r="F3185" t="s">
        <v>33</v>
      </c>
      <c r="G3185" t="s">
        <v>34</v>
      </c>
      <c r="H3185" t="s">
        <v>35</v>
      </c>
      <c r="I3185" t="s">
        <v>36</v>
      </c>
      <c r="J3185">
        <v>8</v>
      </c>
      <c r="K3185" t="s">
        <v>81</v>
      </c>
      <c r="L3185" t="s">
        <v>69</v>
      </c>
      <c r="M3185" t="s">
        <v>493</v>
      </c>
      <c r="N3185" t="s">
        <v>1008</v>
      </c>
      <c r="O3185" t="s">
        <v>85</v>
      </c>
      <c r="P3185" t="s">
        <v>62</v>
      </c>
      <c r="Q3185" t="s">
        <v>481</v>
      </c>
      <c r="R3185" t="s">
        <v>34</v>
      </c>
      <c r="S3185" t="s">
        <v>3857</v>
      </c>
      <c r="T3185">
        <v>50</v>
      </c>
      <c r="U3185">
        <v>111130</v>
      </c>
      <c r="V3185">
        <v>0</v>
      </c>
      <c r="W3185" t="s">
        <v>44</v>
      </c>
      <c r="X3185" t="s">
        <v>43</v>
      </c>
      <c r="Y3185" t="s">
        <v>43</v>
      </c>
      <c r="Z3185">
        <v>0</v>
      </c>
      <c r="AA3185" t="s">
        <v>45</v>
      </c>
      <c r="AB3185" t="s">
        <v>43</v>
      </c>
      <c r="AC3185" t="s">
        <v>43</v>
      </c>
    </row>
    <row r="3186" spans="1:29" x14ac:dyDescent="0.3">
      <c r="A3186" s="2">
        <v>45189.691238425927</v>
      </c>
      <c r="B3186" t="s">
        <v>29</v>
      </c>
      <c r="C3186" s="4" t="s">
        <v>3858</v>
      </c>
      <c r="D3186" t="s">
        <v>31</v>
      </c>
      <c r="E3186" t="s">
        <v>68</v>
      </c>
      <c r="F3186" t="s">
        <v>47</v>
      </c>
      <c r="G3186" t="s">
        <v>34</v>
      </c>
      <c r="H3186" t="s">
        <v>35</v>
      </c>
      <c r="I3186" t="s">
        <v>36</v>
      </c>
      <c r="J3186">
        <v>6</v>
      </c>
      <c r="K3186" t="s">
        <v>37</v>
      </c>
      <c r="L3186" t="s">
        <v>49</v>
      </c>
      <c r="M3186" t="s">
        <v>493</v>
      </c>
      <c r="N3186" t="s">
        <v>526</v>
      </c>
      <c r="O3186" t="s">
        <v>41</v>
      </c>
      <c r="P3186" t="s">
        <v>52</v>
      </c>
      <c r="Q3186" t="s">
        <v>481</v>
      </c>
      <c r="R3186" t="s">
        <v>34</v>
      </c>
      <c r="S3186" t="s">
        <v>3859</v>
      </c>
      <c r="T3186">
        <v>4150</v>
      </c>
      <c r="U3186">
        <v>131150</v>
      </c>
      <c r="V3186">
        <v>0</v>
      </c>
      <c r="W3186" t="s">
        <v>44</v>
      </c>
      <c r="X3186" t="s">
        <v>43</v>
      </c>
      <c r="Y3186" t="s">
        <v>43</v>
      </c>
      <c r="Z3186">
        <v>0</v>
      </c>
      <c r="AA3186" t="s">
        <v>45</v>
      </c>
      <c r="AB3186" t="s">
        <v>43</v>
      </c>
      <c r="AC3186" t="s">
        <v>43</v>
      </c>
    </row>
    <row r="3187" spans="1:29" x14ac:dyDescent="0.3">
      <c r="A3187" s="2">
        <v>45189.868310185193</v>
      </c>
      <c r="B3187" t="s">
        <v>29</v>
      </c>
      <c r="C3187" s="4" t="s">
        <v>449</v>
      </c>
      <c r="D3187" t="s">
        <v>54</v>
      </c>
      <c r="E3187" t="s">
        <v>32</v>
      </c>
      <c r="F3187" t="s">
        <v>47</v>
      </c>
      <c r="G3187" t="s">
        <v>56</v>
      </c>
      <c r="H3187" t="s">
        <v>35</v>
      </c>
      <c r="I3187" t="s">
        <v>36</v>
      </c>
      <c r="J3187">
        <v>2</v>
      </c>
      <c r="K3187" t="s">
        <v>499</v>
      </c>
      <c r="L3187" t="s">
        <v>49</v>
      </c>
      <c r="M3187" t="s">
        <v>505</v>
      </c>
      <c r="N3187" t="s">
        <v>1511</v>
      </c>
      <c r="O3187" t="s">
        <v>85</v>
      </c>
      <c r="P3187" t="s">
        <v>153</v>
      </c>
      <c r="Q3187" t="s">
        <v>35</v>
      </c>
      <c r="R3187" t="s">
        <v>507</v>
      </c>
      <c r="S3187" t="s">
        <v>3860</v>
      </c>
      <c r="T3187">
        <v>2125</v>
      </c>
      <c r="U3187">
        <v>7190</v>
      </c>
      <c r="V3187">
        <v>0</v>
      </c>
      <c r="W3187" t="s">
        <v>44</v>
      </c>
      <c r="X3187" t="s">
        <v>43</v>
      </c>
      <c r="Y3187" t="s">
        <v>43</v>
      </c>
      <c r="Z3187">
        <v>0</v>
      </c>
      <c r="AA3187" t="s">
        <v>45</v>
      </c>
      <c r="AB3187" t="s">
        <v>43</v>
      </c>
      <c r="AC3187" t="s">
        <v>43</v>
      </c>
    </row>
    <row r="3188" spans="1:29" x14ac:dyDescent="0.3">
      <c r="A3188" s="2">
        <v>45189.878668981481</v>
      </c>
      <c r="B3188" t="s">
        <v>29</v>
      </c>
      <c r="C3188" s="4" t="s">
        <v>3861</v>
      </c>
      <c r="D3188" t="s">
        <v>31</v>
      </c>
      <c r="E3188" t="s">
        <v>64</v>
      </c>
      <c r="F3188" t="s">
        <v>33</v>
      </c>
      <c r="G3188" t="s">
        <v>56</v>
      </c>
      <c r="H3188" t="s">
        <v>57</v>
      </c>
      <c r="I3188" t="s">
        <v>58</v>
      </c>
      <c r="J3188">
        <v>10</v>
      </c>
      <c r="K3188" t="s">
        <v>499</v>
      </c>
      <c r="L3188" t="s">
        <v>49</v>
      </c>
      <c r="M3188" t="s">
        <v>493</v>
      </c>
      <c r="N3188" t="s">
        <v>1323</v>
      </c>
      <c r="O3188" t="s">
        <v>41</v>
      </c>
      <c r="P3188" t="s">
        <v>52</v>
      </c>
      <c r="Q3188" t="s">
        <v>481</v>
      </c>
      <c r="R3188" t="s">
        <v>507</v>
      </c>
      <c r="S3188" t="s">
        <v>3862</v>
      </c>
      <c r="T3188">
        <v>2630</v>
      </c>
      <c r="U3188">
        <v>7190</v>
      </c>
      <c r="V3188">
        <v>0</v>
      </c>
      <c r="W3188" t="s">
        <v>44</v>
      </c>
      <c r="X3188" t="s">
        <v>43</v>
      </c>
      <c r="Y3188" t="s">
        <v>43</v>
      </c>
      <c r="Z3188">
        <v>0</v>
      </c>
      <c r="AA3188" t="s">
        <v>45</v>
      </c>
      <c r="AB3188" t="s">
        <v>43</v>
      </c>
      <c r="AC3188" t="s">
        <v>43</v>
      </c>
    </row>
    <row r="3189" spans="1:29" x14ac:dyDescent="0.3">
      <c r="A3189" s="2">
        <v>45189.901087962957</v>
      </c>
      <c r="B3189" t="s">
        <v>29</v>
      </c>
      <c r="C3189" s="4" t="s">
        <v>1615</v>
      </c>
      <c r="D3189" t="s">
        <v>54</v>
      </c>
      <c r="E3189" t="s">
        <v>73</v>
      </c>
      <c r="F3189" t="s">
        <v>33</v>
      </c>
      <c r="G3189" t="s">
        <v>34</v>
      </c>
      <c r="H3189" t="s">
        <v>57</v>
      </c>
      <c r="I3189" t="s">
        <v>36</v>
      </c>
      <c r="J3189">
        <v>2</v>
      </c>
      <c r="K3189" t="s">
        <v>123</v>
      </c>
      <c r="L3189" t="s">
        <v>69</v>
      </c>
      <c r="M3189" t="s">
        <v>515</v>
      </c>
      <c r="N3189" t="s">
        <v>708</v>
      </c>
      <c r="O3189" t="s">
        <v>41</v>
      </c>
      <c r="P3189" t="s">
        <v>66</v>
      </c>
      <c r="Q3189" t="s">
        <v>35</v>
      </c>
      <c r="R3189" t="s">
        <v>34</v>
      </c>
      <c r="S3189" t="s">
        <v>3863</v>
      </c>
      <c r="T3189">
        <v>3140</v>
      </c>
      <c r="U3189">
        <v>7190</v>
      </c>
      <c r="V3189">
        <v>0</v>
      </c>
      <c r="W3189" t="s">
        <v>44</v>
      </c>
      <c r="X3189" t="s">
        <v>43</v>
      </c>
      <c r="Y3189" t="s">
        <v>43</v>
      </c>
      <c r="Z3189">
        <v>0</v>
      </c>
      <c r="AA3189" t="s">
        <v>45</v>
      </c>
      <c r="AB3189" t="s">
        <v>43</v>
      </c>
      <c r="AC3189" t="s">
        <v>43</v>
      </c>
    </row>
    <row r="3190" spans="1:29" x14ac:dyDescent="0.3">
      <c r="A3190" s="2">
        <v>45190.550578703696</v>
      </c>
      <c r="B3190" t="s">
        <v>29</v>
      </c>
      <c r="C3190" s="4" t="s">
        <v>2781</v>
      </c>
      <c r="D3190" t="s">
        <v>54</v>
      </c>
      <c r="E3190" t="s">
        <v>32</v>
      </c>
      <c r="F3190" t="s">
        <v>47</v>
      </c>
      <c r="G3190" t="s">
        <v>34</v>
      </c>
      <c r="H3190" t="s">
        <v>35</v>
      </c>
      <c r="I3190" t="s">
        <v>36</v>
      </c>
      <c r="J3190">
        <v>5</v>
      </c>
      <c r="K3190" t="s">
        <v>48</v>
      </c>
      <c r="L3190" t="s">
        <v>38</v>
      </c>
      <c r="M3190" t="s">
        <v>642</v>
      </c>
      <c r="N3190" t="s">
        <v>619</v>
      </c>
      <c r="O3190" t="s">
        <v>113</v>
      </c>
      <c r="P3190" t="s">
        <v>62</v>
      </c>
      <c r="Q3190" t="s">
        <v>35</v>
      </c>
      <c r="R3190" t="s">
        <v>34</v>
      </c>
      <c r="S3190" t="s">
        <v>3864</v>
      </c>
      <c r="T3190">
        <v>50</v>
      </c>
      <c r="U3190">
        <v>151</v>
      </c>
      <c r="V3190">
        <v>0</v>
      </c>
      <c r="W3190" t="s">
        <v>44</v>
      </c>
      <c r="X3190" t="s">
        <v>43</v>
      </c>
      <c r="Y3190" t="s">
        <v>43</v>
      </c>
      <c r="Z3190">
        <v>0</v>
      </c>
      <c r="AA3190" t="s">
        <v>45</v>
      </c>
      <c r="AB3190" t="s">
        <v>43</v>
      </c>
      <c r="AC3190" t="s">
        <v>43</v>
      </c>
    </row>
    <row r="3191" spans="1:29" x14ac:dyDescent="0.3">
      <c r="A3191" s="2">
        <v>45190.555439814823</v>
      </c>
      <c r="B3191" t="s">
        <v>29</v>
      </c>
      <c r="C3191" s="4" t="s">
        <v>2206</v>
      </c>
      <c r="D3191" t="s">
        <v>31</v>
      </c>
      <c r="E3191" t="s">
        <v>73</v>
      </c>
      <c r="F3191" t="s">
        <v>122</v>
      </c>
      <c r="G3191" t="s">
        <v>34</v>
      </c>
      <c r="H3191" t="s">
        <v>35</v>
      </c>
      <c r="I3191" t="s">
        <v>36</v>
      </c>
      <c r="J3191">
        <v>3</v>
      </c>
      <c r="K3191" t="s">
        <v>499</v>
      </c>
      <c r="L3191" t="s">
        <v>49</v>
      </c>
      <c r="M3191" t="s">
        <v>505</v>
      </c>
      <c r="N3191" t="s">
        <v>1547</v>
      </c>
      <c r="O3191" t="s">
        <v>113</v>
      </c>
      <c r="P3191" t="s">
        <v>330</v>
      </c>
      <c r="Q3191" t="s">
        <v>481</v>
      </c>
      <c r="R3191" t="s">
        <v>495</v>
      </c>
      <c r="S3191" t="s">
        <v>3865</v>
      </c>
      <c r="T3191">
        <v>3140</v>
      </c>
      <c r="U3191">
        <v>91110</v>
      </c>
      <c r="V3191">
        <v>0</v>
      </c>
      <c r="W3191" t="s">
        <v>44</v>
      </c>
      <c r="X3191" t="s">
        <v>43</v>
      </c>
      <c r="Y3191" t="s">
        <v>43</v>
      </c>
      <c r="Z3191">
        <v>0</v>
      </c>
      <c r="AA3191" t="s">
        <v>45</v>
      </c>
      <c r="AB3191" t="s">
        <v>43</v>
      </c>
      <c r="AC3191" t="s">
        <v>43</v>
      </c>
    </row>
    <row r="3192" spans="1:29" x14ac:dyDescent="0.3">
      <c r="A3192" s="2">
        <v>45190.792071759257</v>
      </c>
      <c r="B3192" t="s">
        <v>29</v>
      </c>
      <c r="C3192" s="4" t="s">
        <v>3866</v>
      </c>
      <c r="D3192" t="s">
        <v>54</v>
      </c>
      <c r="E3192" t="s">
        <v>68</v>
      </c>
      <c r="F3192" t="s">
        <v>33</v>
      </c>
      <c r="G3192" t="s">
        <v>56</v>
      </c>
      <c r="H3192" t="s">
        <v>35</v>
      </c>
      <c r="I3192" t="s">
        <v>36</v>
      </c>
      <c r="J3192">
        <v>4</v>
      </c>
      <c r="K3192" t="s">
        <v>499</v>
      </c>
      <c r="L3192" t="s">
        <v>69</v>
      </c>
      <c r="M3192" t="s">
        <v>490</v>
      </c>
      <c r="N3192" t="s">
        <v>822</v>
      </c>
      <c r="O3192" t="s">
        <v>41</v>
      </c>
      <c r="P3192" t="s">
        <v>99</v>
      </c>
      <c r="Q3192" t="s">
        <v>481</v>
      </c>
      <c r="R3192" t="s">
        <v>34</v>
      </c>
      <c r="S3192" t="s">
        <v>3867</v>
      </c>
      <c r="T3192">
        <v>50</v>
      </c>
      <c r="U3192">
        <v>111130</v>
      </c>
      <c r="V3192">
        <v>0</v>
      </c>
      <c r="W3192" t="s">
        <v>44</v>
      </c>
      <c r="X3192" t="s">
        <v>43</v>
      </c>
      <c r="Y3192" t="s">
        <v>43</v>
      </c>
      <c r="Z3192">
        <v>0</v>
      </c>
      <c r="AA3192" t="s">
        <v>45</v>
      </c>
      <c r="AB3192" t="s">
        <v>43</v>
      </c>
      <c r="AC3192" t="s">
        <v>43</v>
      </c>
    </row>
    <row r="3193" spans="1:29" x14ac:dyDescent="0.3">
      <c r="A3193" s="2">
        <v>45190.804293981477</v>
      </c>
      <c r="B3193" t="s">
        <v>29</v>
      </c>
      <c r="C3193" s="4" t="s">
        <v>630</v>
      </c>
      <c r="D3193" t="s">
        <v>31</v>
      </c>
      <c r="E3193" t="s">
        <v>55</v>
      </c>
      <c r="F3193" t="s">
        <v>122</v>
      </c>
      <c r="G3193" t="s">
        <v>34</v>
      </c>
      <c r="H3193" t="s">
        <v>35</v>
      </c>
      <c r="I3193" t="s">
        <v>58</v>
      </c>
      <c r="J3193">
        <v>9</v>
      </c>
      <c r="K3193" t="s">
        <v>499</v>
      </c>
      <c r="L3193" t="s">
        <v>38</v>
      </c>
      <c r="M3193" t="s">
        <v>546</v>
      </c>
      <c r="N3193" t="s">
        <v>739</v>
      </c>
      <c r="O3193" t="s">
        <v>125</v>
      </c>
      <c r="P3193" t="s">
        <v>42</v>
      </c>
      <c r="Q3193" t="s">
        <v>57</v>
      </c>
      <c r="R3193" t="s">
        <v>34</v>
      </c>
      <c r="S3193" t="s">
        <v>3868</v>
      </c>
      <c r="T3193">
        <v>1115</v>
      </c>
      <c r="U3193">
        <v>3050</v>
      </c>
      <c r="V3193">
        <v>0</v>
      </c>
      <c r="W3193" t="s">
        <v>44</v>
      </c>
      <c r="X3193" t="s">
        <v>43</v>
      </c>
      <c r="Y3193" t="s">
        <v>43</v>
      </c>
      <c r="Z3193">
        <v>0</v>
      </c>
      <c r="AA3193" t="s">
        <v>45</v>
      </c>
      <c r="AB3193" t="s">
        <v>43</v>
      </c>
      <c r="AC3193" t="s">
        <v>43</v>
      </c>
    </row>
    <row r="3194" spans="1:29" x14ac:dyDescent="0.3">
      <c r="A3194" s="2">
        <v>45191.075462962966</v>
      </c>
      <c r="B3194" t="s">
        <v>29</v>
      </c>
      <c r="C3194" s="4" t="s">
        <v>3869</v>
      </c>
      <c r="D3194" t="s">
        <v>31</v>
      </c>
      <c r="E3194" t="s">
        <v>32</v>
      </c>
      <c r="F3194" t="s">
        <v>47</v>
      </c>
      <c r="G3194" t="s">
        <v>56</v>
      </c>
      <c r="H3194" t="s">
        <v>35</v>
      </c>
      <c r="I3194" t="s">
        <v>36</v>
      </c>
      <c r="J3194">
        <v>6</v>
      </c>
      <c r="K3194" t="s">
        <v>499</v>
      </c>
      <c r="L3194" t="s">
        <v>49</v>
      </c>
      <c r="M3194" t="s">
        <v>588</v>
      </c>
      <c r="N3194" t="s">
        <v>708</v>
      </c>
      <c r="O3194" t="s">
        <v>41</v>
      </c>
      <c r="P3194" t="s">
        <v>52</v>
      </c>
      <c r="Q3194" t="s">
        <v>57</v>
      </c>
      <c r="R3194" t="s">
        <v>507</v>
      </c>
      <c r="S3194" t="s">
        <v>3870</v>
      </c>
      <c r="T3194">
        <v>3140</v>
      </c>
      <c r="U3194">
        <v>5070</v>
      </c>
      <c r="V3194">
        <v>0</v>
      </c>
      <c r="W3194" t="s">
        <v>44</v>
      </c>
      <c r="X3194" t="s">
        <v>43</v>
      </c>
      <c r="Y3194" t="s">
        <v>43</v>
      </c>
      <c r="Z3194">
        <v>0</v>
      </c>
      <c r="AA3194" t="s">
        <v>45</v>
      </c>
      <c r="AB3194" t="s">
        <v>43</v>
      </c>
      <c r="AC3194" t="s">
        <v>43</v>
      </c>
    </row>
    <row r="3195" spans="1:29" x14ac:dyDescent="0.3">
      <c r="A3195" s="2">
        <v>45191.399699074071</v>
      </c>
      <c r="B3195" t="s">
        <v>29</v>
      </c>
      <c r="C3195" s="4" t="s">
        <v>2276</v>
      </c>
      <c r="D3195" t="s">
        <v>31</v>
      </c>
      <c r="E3195" t="s">
        <v>73</v>
      </c>
      <c r="F3195" t="s">
        <v>122</v>
      </c>
      <c r="G3195" t="s">
        <v>34</v>
      </c>
      <c r="H3195" t="s">
        <v>35</v>
      </c>
      <c r="I3195" t="s">
        <v>36</v>
      </c>
      <c r="J3195">
        <v>4</v>
      </c>
      <c r="K3195" t="s">
        <v>81</v>
      </c>
      <c r="L3195" t="s">
        <v>69</v>
      </c>
      <c r="M3195" t="s">
        <v>505</v>
      </c>
      <c r="N3195" t="s">
        <v>1466</v>
      </c>
      <c r="O3195" t="s">
        <v>41</v>
      </c>
      <c r="P3195" t="s">
        <v>133</v>
      </c>
      <c r="Q3195" t="s">
        <v>481</v>
      </c>
      <c r="R3195" t="s">
        <v>34</v>
      </c>
      <c r="S3195" t="s">
        <v>3871</v>
      </c>
      <c r="T3195">
        <v>2125</v>
      </c>
      <c r="U3195">
        <v>7190</v>
      </c>
      <c r="V3195">
        <v>0</v>
      </c>
      <c r="W3195" t="s">
        <v>44</v>
      </c>
      <c r="X3195" t="s">
        <v>43</v>
      </c>
      <c r="Y3195" t="s">
        <v>43</v>
      </c>
      <c r="Z3195">
        <v>0</v>
      </c>
      <c r="AA3195" t="s">
        <v>45</v>
      </c>
      <c r="AB3195" t="s">
        <v>43</v>
      </c>
      <c r="AC3195" t="s">
        <v>43</v>
      </c>
    </row>
    <row r="3196" spans="1:29" x14ac:dyDescent="0.3">
      <c r="A3196" s="2">
        <v>45193.026365740741</v>
      </c>
      <c r="B3196" t="s">
        <v>29</v>
      </c>
      <c r="C3196" s="4" t="s">
        <v>1068</v>
      </c>
      <c r="D3196" t="s">
        <v>31</v>
      </c>
      <c r="E3196" t="s">
        <v>73</v>
      </c>
      <c r="F3196" t="s">
        <v>122</v>
      </c>
      <c r="G3196" t="s">
        <v>34</v>
      </c>
      <c r="H3196" t="s">
        <v>57</v>
      </c>
      <c r="I3196" t="s">
        <v>58</v>
      </c>
      <c r="J3196">
        <v>7</v>
      </c>
      <c r="K3196" t="s">
        <v>37</v>
      </c>
      <c r="L3196" t="s">
        <v>49</v>
      </c>
      <c r="M3196" t="s">
        <v>588</v>
      </c>
      <c r="N3196" t="s">
        <v>1109</v>
      </c>
      <c r="O3196" t="s">
        <v>41</v>
      </c>
      <c r="P3196" t="s">
        <v>52</v>
      </c>
      <c r="Q3196" t="s">
        <v>481</v>
      </c>
      <c r="R3196" t="s">
        <v>495</v>
      </c>
      <c r="S3196" t="s">
        <v>3872</v>
      </c>
      <c r="T3196">
        <v>3140</v>
      </c>
      <c r="U3196">
        <v>131150</v>
      </c>
      <c r="V3196">
        <v>0</v>
      </c>
      <c r="W3196" t="s">
        <v>44</v>
      </c>
      <c r="X3196" t="s">
        <v>43</v>
      </c>
      <c r="Y3196" t="s">
        <v>43</v>
      </c>
      <c r="Z3196">
        <v>0</v>
      </c>
      <c r="AA3196" t="s">
        <v>45</v>
      </c>
      <c r="AB3196" t="s">
        <v>43</v>
      </c>
      <c r="AC3196" t="s">
        <v>43</v>
      </c>
    </row>
    <row r="3197" spans="1:29" x14ac:dyDescent="0.3">
      <c r="A3197" s="2">
        <v>45193.031423611108</v>
      </c>
      <c r="B3197" t="s">
        <v>29</v>
      </c>
      <c r="C3197" s="4" t="s">
        <v>1736</v>
      </c>
      <c r="D3197" t="s">
        <v>31</v>
      </c>
      <c r="E3197" t="s">
        <v>55</v>
      </c>
      <c r="F3197" t="s">
        <v>33</v>
      </c>
      <c r="G3197" t="s">
        <v>56</v>
      </c>
      <c r="H3197" t="s">
        <v>57</v>
      </c>
      <c r="I3197" t="s">
        <v>58</v>
      </c>
      <c r="J3197">
        <v>6</v>
      </c>
      <c r="K3197" t="s">
        <v>37</v>
      </c>
      <c r="L3197" t="s">
        <v>38</v>
      </c>
      <c r="M3197" t="s">
        <v>546</v>
      </c>
      <c r="N3197" t="s">
        <v>2029</v>
      </c>
      <c r="O3197" t="s">
        <v>125</v>
      </c>
      <c r="P3197" t="s">
        <v>66</v>
      </c>
      <c r="Q3197" t="s">
        <v>481</v>
      </c>
      <c r="R3197" t="s">
        <v>34</v>
      </c>
      <c r="S3197" t="s">
        <v>3873</v>
      </c>
      <c r="T3197">
        <v>50</v>
      </c>
      <c r="U3197">
        <v>151</v>
      </c>
      <c r="V3197">
        <v>0</v>
      </c>
      <c r="W3197" t="s">
        <v>44</v>
      </c>
      <c r="X3197" t="s">
        <v>43</v>
      </c>
      <c r="Y3197" t="s">
        <v>43</v>
      </c>
      <c r="Z3197">
        <v>0</v>
      </c>
      <c r="AA3197" t="s">
        <v>45</v>
      </c>
      <c r="AB3197" t="s">
        <v>43</v>
      </c>
      <c r="AC3197" t="s">
        <v>43</v>
      </c>
    </row>
    <row r="3198" spans="1:29" x14ac:dyDescent="0.3">
      <c r="A3198" s="2">
        <v>45194.548634259263</v>
      </c>
      <c r="B3198" t="s">
        <v>29</v>
      </c>
      <c r="C3198" s="4" t="s">
        <v>3874</v>
      </c>
      <c r="D3198" t="s">
        <v>31</v>
      </c>
      <c r="E3198" t="s">
        <v>73</v>
      </c>
      <c r="F3198" t="s">
        <v>33</v>
      </c>
      <c r="G3198" t="s">
        <v>495</v>
      </c>
      <c r="H3198" t="s">
        <v>57</v>
      </c>
      <c r="I3198" t="s">
        <v>58</v>
      </c>
      <c r="J3198">
        <v>6</v>
      </c>
      <c r="K3198" t="s">
        <v>499</v>
      </c>
      <c r="L3198" t="s">
        <v>49</v>
      </c>
      <c r="M3198" t="s">
        <v>515</v>
      </c>
      <c r="N3198" t="s">
        <v>591</v>
      </c>
      <c r="O3198" t="s">
        <v>41</v>
      </c>
      <c r="P3198" t="s">
        <v>52</v>
      </c>
      <c r="Q3198" t="s">
        <v>481</v>
      </c>
      <c r="R3198" t="s">
        <v>495</v>
      </c>
      <c r="S3198" t="s">
        <v>3875</v>
      </c>
      <c r="T3198">
        <v>2630</v>
      </c>
      <c r="U3198">
        <v>131150</v>
      </c>
      <c r="V3198">
        <v>0</v>
      </c>
      <c r="W3198" t="s">
        <v>44</v>
      </c>
      <c r="X3198" t="s">
        <v>43</v>
      </c>
      <c r="Y3198" t="s">
        <v>43</v>
      </c>
      <c r="Z3198">
        <v>0</v>
      </c>
      <c r="AA3198" t="s">
        <v>45</v>
      </c>
      <c r="AB3198" t="s">
        <v>43</v>
      </c>
      <c r="AC3198" t="s">
        <v>43</v>
      </c>
    </row>
    <row r="3199" spans="1:29" x14ac:dyDescent="0.3">
      <c r="A3199" s="2">
        <v>45194.55810185185</v>
      </c>
      <c r="B3199" t="s">
        <v>29</v>
      </c>
      <c r="C3199" s="4" t="s">
        <v>3876</v>
      </c>
      <c r="D3199" t="s">
        <v>31</v>
      </c>
      <c r="E3199" t="s">
        <v>55</v>
      </c>
      <c r="F3199" t="s">
        <v>33</v>
      </c>
      <c r="G3199" t="s">
        <v>34</v>
      </c>
      <c r="H3199" t="s">
        <v>35</v>
      </c>
      <c r="I3199" t="s">
        <v>36</v>
      </c>
      <c r="J3199">
        <v>1</v>
      </c>
      <c r="K3199" t="s">
        <v>499</v>
      </c>
      <c r="L3199" t="s">
        <v>49</v>
      </c>
      <c r="M3199" t="s">
        <v>515</v>
      </c>
      <c r="N3199" t="s">
        <v>781</v>
      </c>
      <c r="O3199" t="s">
        <v>41</v>
      </c>
      <c r="P3199" t="s">
        <v>42</v>
      </c>
      <c r="Q3199" t="s">
        <v>481</v>
      </c>
      <c r="R3199" t="s">
        <v>34</v>
      </c>
      <c r="S3199" t="s">
        <v>3877</v>
      </c>
      <c r="T3199">
        <v>4150</v>
      </c>
      <c r="U3199">
        <v>151</v>
      </c>
      <c r="V3199">
        <v>0</v>
      </c>
      <c r="W3199" t="s">
        <v>44</v>
      </c>
      <c r="X3199" t="s">
        <v>43</v>
      </c>
      <c r="Y3199" t="s">
        <v>43</v>
      </c>
      <c r="Z3199">
        <v>0</v>
      </c>
      <c r="AA3199" t="s">
        <v>45</v>
      </c>
      <c r="AB3199" t="s">
        <v>43</v>
      </c>
      <c r="AC3199" t="s">
        <v>43</v>
      </c>
    </row>
    <row r="3200" spans="1:29" x14ac:dyDescent="0.3">
      <c r="A3200" s="2">
        <v>45194.589108796303</v>
      </c>
      <c r="B3200" t="s">
        <v>29</v>
      </c>
      <c r="C3200" s="4" t="s">
        <v>1444</v>
      </c>
      <c r="D3200" t="s">
        <v>31</v>
      </c>
      <c r="E3200" t="s">
        <v>73</v>
      </c>
      <c r="F3200" t="s">
        <v>47</v>
      </c>
      <c r="G3200" t="s">
        <v>34</v>
      </c>
      <c r="H3200" t="s">
        <v>57</v>
      </c>
      <c r="I3200" t="s">
        <v>36</v>
      </c>
      <c r="J3200">
        <v>10</v>
      </c>
      <c r="K3200" t="s">
        <v>48</v>
      </c>
      <c r="L3200" t="s">
        <v>49</v>
      </c>
      <c r="M3200" t="s">
        <v>490</v>
      </c>
      <c r="N3200" t="s">
        <v>1240</v>
      </c>
      <c r="O3200" t="s">
        <v>41</v>
      </c>
      <c r="P3200" t="s">
        <v>77</v>
      </c>
      <c r="Q3200" t="s">
        <v>57</v>
      </c>
      <c r="R3200" t="s">
        <v>34</v>
      </c>
      <c r="S3200" t="s">
        <v>3878</v>
      </c>
      <c r="T3200">
        <v>50</v>
      </c>
      <c r="U3200">
        <v>151</v>
      </c>
      <c r="V3200">
        <v>0</v>
      </c>
      <c r="W3200" t="s">
        <v>44</v>
      </c>
      <c r="X3200" t="s">
        <v>43</v>
      </c>
      <c r="Y3200" t="s">
        <v>43</v>
      </c>
      <c r="Z3200">
        <v>0</v>
      </c>
      <c r="AA3200" t="s">
        <v>45</v>
      </c>
      <c r="AB3200" t="s">
        <v>43</v>
      </c>
      <c r="AC3200" t="s">
        <v>43</v>
      </c>
    </row>
    <row r="3201" spans="1:29" x14ac:dyDescent="0.3">
      <c r="A3201" s="2">
        <v>45194.703761574077</v>
      </c>
      <c r="B3201" t="s">
        <v>29</v>
      </c>
      <c r="C3201" s="4" t="s">
        <v>1569</v>
      </c>
      <c r="D3201" t="s">
        <v>54</v>
      </c>
      <c r="E3201" t="s">
        <v>64</v>
      </c>
      <c r="F3201" t="s">
        <v>33</v>
      </c>
      <c r="G3201" t="s">
        <v>56</v>
      </c>
      <c r="H3201" t="s">
        <v>35</v>
      </c>
      <c r="I3201" t="s">
        <v>36</v>
      </c>
      <c r="J3201">
        <v>5</v>
      </c>
      <c r="K3201" t="s">
        <v>499</v>
      </c>
      <c r="L3201" t="s">
        <v>49</v>
      </c>
      <c r="M3201" t="s">
        <v>490</v>
      </c>
      <c r="N3201" t="s">
        <v>2239</v>
      </c>
      <c r="O3201" t="s">
        <v>41</v>
      </c>
      <c r="P3201" t="s">
        <v>52</v>
      </c>
      <c r="Q3201" t="s">
        <v>35</v>
      </c>
      <c r="R3201" t="s">
        <v>34</v>
      </c>
      <c r="S3201" t="s">
        <v>3879</v>
      </c>
      <c r="T3201">
        <v>3140</v>
      </c>
      <c r="U3201">
        <v>5070</v>
      </c>
      <c r="V3201">
        <v>0</v>
      </c>
      <c r="W3201" t="s">
        <v>44</v>
      </c>
      <c r="X3201" t="s">
        <v>43</v>
      </c>
      <c r="Y3201" t="s">
        <v>43</v>
      </c>
      <c r="Z3201">
        <v>0</v>
      </c>
      <c r="AA3201" t="s">
        <v>45</v>
      </c>
      <c r="AB3201" t="s">
        <v>43</v>
      </c>
      <c r="AC3201" t="s">
        <v>43</v>
      </c>
    </row>
    <row r="3202" spans="1:29" x14ac:dyDescent="0.3">
      <c r="A3202" s="2">
        <v>45194.831111111111</v>
      </c>
      <c r="B3202" t="s">
        <v>29</v>
      </c>
      <c r="C3202" s="4" t="s">
        <v>1772</v>
      </c>
      <c r="D3202" t="s">
        <v>31</v>
      </c>
      <c r="E3202" t="s">
        <v>68</v>
      </c>
      <c r="F3202" t="s">
        <v>47</v>
      </c>
      <c r="G3202" t="s">
        <v>34</v>
      </c>
      <c r="H3202" t="s">
        <v>57</v>
      </c>
      <c r="I3202" t="s">
        <v>36</v>
      </c>
      <c r="J3202">
        <v>5</v>
      </c>
      <c r="K3202" t="s">
        <v>48</v>
      </c>
      <c r="L3202" t="s">
        <v>49</v>
      </c>
      <c r="M3202" t="s">
        <v>515</v>
      </c>
      <c r="N3202" t="s">
        <v>614</v>
      </c>
      <c r="O3202" t="s">
        <v>41</v>
      </c>
      <c r="P3202" t="s">
        <v>180</v>
      </c>
      <c r="Q3202" t="s">
        <v>481</v>
      </c>
      <c r="R3202" t="s">
        <v>34</v>
      </c>
      <c r="S3202" t="s">
        <v>3880</v>
      </c>
      <c r="T3202">
        <v>4150</v>
      </c>
      <c r="U3202">
        <v>91110</v>
      </c>
      <c r="V3202">
        <v>0</v>
      </c>
      <c r="W3202" t="s">
        <v>44</v>
      </c>
      <c r="X3202" t="s">
        <v>43</v>
      </c>
      <c r="Y3202" t="s">
        <v>43</v>
      </c>
      <c r="Z3202">
        <v>0</v>
      </c>
      <c r="AA3202" t="s">
        <v>45</v>
      </c>
      <c r="AB3202" t="s">
        <v>43</v>
      </c>
      <c r="AC3202" t="s">
        <v>43</v>
      </c>
    </row>
    <row r="3203" spans="1:29" x14ac:dyDescent="0.3">
      <c r="A3203" s="2">
        <v>45194.856493055559</v>
      </c>
      <c r="B3203" t="s">
        <v>29</v>
      </c>
      <c r="C3203" s="4" t="s">
        <v>480</v>
      </c>
      <c r="D3203" t="s">
        <v>31</v>
      </c>
      <c r="E3203" t="s">
        <v>64</v>
      </c>
      <c r="F3203" t="s">
        <v>122</v>
      </c>
      <c r="G3203" t="s">
        <v>34</v>
      </c>
      <c r="H3203" t="s">
        <v>35</v>
      </c>
      <c r="I3203" t="s">
        <v>58</v>
      </c>
      <c r="J3203">
        <v>7</v>
      </c>
      <c r="K3203" t="s">
        <v>48</v>
      </c>
      <c r="L3203" t="s">
        <v>49</v>
      </c>
      <c r="M3203" t="s">
        <v>515</v>
      </c>
      <c r="N3203" t="s">
        <v>936</v>
      </c>
      <c r="O3203" t="s">
        <v>41</v>
      </c>
      <c r="P3203" t="s">
        <v>66</v>
      </c>
      <c r="Q3203" t="s">
        <v>481</v>
      </c>
      <c r="R3203" t="s">
        <v>34</v>
      </c>
      <c r="S3203" t="s">
        <v>3881</v>
      </c>
      <c r="T3203">
        <v>50</v>
      </c>
      <c r="U3203">
        <v>151</v>
      </c>
      <c r="V3203">
        <v>0</v>
      </c>
      <c r="W3203" t="s">
        <v>44</v>
      </c>
      <c r="X3203" t="s">
        <v>43</v>
      </c>
      <c r="Y3203" t="s">
        <v>43</v>
      </c>
      <c r="Z3203">
        <v>0</v>
      </c>
      <c r="AA3203" t="s">
        <v>45</v>
      </c>
      <c r="AB3203" t="s">
        <v>43</v>
      </c>
      <c r="AC3203" t="s">
        <v>43</v>
      </c>
    </row>
    <row r="3204" spans="1:29" x14ac:dyDescent="0.3">
      <c r="A3204" s="2">
        <v>45194.985439814824</v>
      </c>
      <c r="B3204" t="s">
        <v>29</v>
      </c>
      <c r="C3204" s="4" t="s">
        <v>881</v>
      </c>
      <c r="D3204" t="s">
        <v>54</v>
      </c>
      <c r="E3204" t="s">
        <v>73</v>
      </c>
      <c r="F3204" t="s">
        <v>33</v>
      </c>
      <c r="G3204" t="s">
        <v>34</v>
      </c>
      <c r="H3204" t="s">
        <v>35</v>
      </c>
      <c r="I3204" t="s">
        <v>36</v>
      </c>
      <c r="J3204">
        <v>5</v>
      </c>
      <c r="K3204" t="s">
        <v>48</v>
      </c>
      <c r="L3204" t="s">
        <v>69</v>
      </c>
      <c r="M3204" t="s">
        <v>505</v>
      </c>
      <c r="N3204" t="s">
        <v>583</v>
      </c>
      <c r="O3204" t="s">
        <v>41</v>
      </c>
      <c r="P3204" t="s">
        <v>88</v>
      </c>
      <c r="Q3204" t="s">
        <v>35</v>
      </c>
      <c r="R3204" t="s">
        <v>34</v>
      </c>
      <c r="S3204" t="s">
        <v>3882</v>
      </c>
      <c r="T3204">
        <v>4150</v>
      </c>
      <c r="U3204">
        <v>131150</v>
      </c>
      <c r="V3204">
        <v>0</v>
      </c>
      <c r="W3204" t="s">
        <v>44</v>
      </c>
      <c r="X3204" t="s">
        <v>43</v>
      </c>
      <c r="Y3204" t="s">
        <v>43</v>
      </c>
      <c r="Z3204">
        <v>0</v>
      </c>
      <c r="AA3204" t="s">
        <v>45</v>
      </c>
      <c r="AB3204" t="s">
        <v>43</v>
      </c>
      <c r="AC3204" t="s">
        <v>43</v>
      </c>
    </row>
    <row r="3205" spans="1:29" x14ac:dyDescent="0.3">
      <c r="A3205" s="2">
        <v>45194.996064814812</v>
      </c>
      <c r="B3205" t="s">
        <v>29</v>
      </c>
      <c r="C3205" s="4" t="s">
        <v>3883</v>
      </c>
      <c r="D3205" t="s">
        <v>54</v>
      </c>
      <c r="E3205" t="s">
        <v>73</v>
      </c>
      <c r="F3205" t="s">
        <v>33</v>
      </c>
      <c r="G3205" t="s">
        <v>34</v>
      </c>
      <c r="H3205" t="s">
        <v>35</v>
      </c>
      <c r="I3205" t="s">
        <v>36</v>
      </c>
      <c r="J3205">
        <v>6</v>
      </c>
      <c r="K3205" t="s">
        <v>48</v>
      </c>
      <c r="L3205" t="s">
        <v>49</v>
      </c>
      <c r="M3205" t="s">
        <v>490</v>
      </c>
      <c r="N3205" t="s">
        <v>1213</v>
      </c>
      <c r="O3205" t="s">
        <v>41</v>
      </c>
      <c r="P3205" t="s">
        <v>66</v>
      </c>
      <c r="Q3205" t="s">
        <v>481</v>
      </c>
      <c r="R3205" t="s">
        <v>34</v>
      </c>
      <c r="S3205" t="s">
        <v>3884</v>
      </c>
      <c r="T3205">
        <v>4150</v>
      </c>
      <c r="U3205">
        <v>91110</v>
      </c>
      <c r="V3205">
        <v>0</v>
      </c>
      <c r="W3205" t="s">
        <v>44</v>
      </c>
      <c r="X3205" t="s">
        <v>43</v>
      </c>
      <c r="Y3205" t="s">
        <v>43</v>
      </c>
      <c r="Z3205">
        <v>0</v>
      </c>
      <c r="AA3205" t="s">
        <v>45</v>
      </c>
      <c r="AB3205" t="s">
        <v>43</v>
      </c>
      <c r="AC3205" t="s">
        <v>43</v>
      </c>
    </row>
    <row r="3206" spans="1:29" x14ac:dyDescent="0.3">
      <c r="A3206" s="2">
        <v>45195.001712962963</v>
      </c>
      <c r="B3206" t="s">
        <v>29</v>
      </c>
      <c r="C3206" s="4" t="s">
        <v>3874</v>
      </c>
      <c r="D3206" t="s">
        <v>31</v>
      </c>
      <c r="E3206" t="s">
        <v>32</v>
      </c>
      <c r="F3206" t="s">
        <v>33</v>
      </c>
      <c r="G3206" t="s">
        <v>34</v>
      </c>
      <c r="H3206" t="s">
        <v>35</v>
      </c>
      <c r="I3206" t="s">
        <v>36</v>
      </c>
      <c r="J3206">
        <v>6</v>
      </c>
      <c r="K3206" t="s">
        <v>48</v>
      </c>
      <c r="L3206" t="s">
        <v>49</v>
      </c>
      <c r="M3206" t="s">
        <v>515</v>
      </c>
      <c r="N3206" t="s">
        <v>607</v>
      </c>
      <c r="O3206" t="s">
        <v>41</v>
      </c>
      <c r="P3206" t="s">
        <v>52</v>
      </c>
      <c r="Q3206" t="s">
        <v>481</v>
      </c>
      <c r="R3206" t="s">
        <v>495</v>
      </c>
      <c r="S3206" t="s">
        <v>3885</v>
      </c>
      <c r="T3206">
        <v>50</v>
      </c>
      <c r="U3206">
        <v>111130</v>
      </c>
      <c r="V3206">
        <v>0</v>
      </c>
      <c r="W3206" t="s">
        <v>44</v>
      </c>
      <c r="X3206" t="s">
        <v>43</v>
      </c>
      <c r="Y3206" t="s">
        <v>43</v>
      </c>
      <c r="Z3206">
        <v>0</v>
      </c>
      <c r="AA3206" t="s">
        <v>45</v>
      </c>
      <c r="AB3206" t="s">
        <v>43</v>
      </c>
      <c r="AC3206" t="s">
        <v>43</v>
      </c>
    </row>
    <row r="3207" spans="1:29" x14ac:dyDescent="0.3">
      <c r="A3207" s="2">
        <v>45195.006342592591</v>
      </c>
      <c r="B3207" t="s">
        <v>29</v>
      </c>
      <c r="C3207" s="4" t="s">
        <v>3886</v>
      </c>
      <c r="D3207" t="s">
        <v>31</v>
      </c>
      <c r="E3207" t="s">
        <v>32</v>
      </c>
      <c r="F3207" t="s">
        <v>122</v>
      </c>
      <c r="G3207" t="s">
        <v>34</v>
      </c>
      <c r="H3207" t="s">
        <v>35</v>
      </c>
      <c r="I3207" t="s">
        <v>36</v>
      </c>
      <c r="J3207">
        <v>4</v>
      </c>
      <c r="K3207" t="s">
        <v>48</v>
      </c>
      <c r="L3207" t="s">
        <v>69</v>
      </c>
      <c r="M3207" t="s">
        <v>560</v>
      </c>
      <c r="N3207" t="s">
        <v>969</v>
      </c>
      <c r="O3207" t="s">
        <v>113</v>
      </c>
      <c r="P3207" t="s">
        <v>42</v>
      </c>
      <c r="Q3207" t="s">
        <v>481</v>
      </c>
      <c r="R3207" t="s">
        <v>34</v>
      </c>
      <c r="S3207" t="s">
        <v>3887</v>
      </c>
      <c r="T3207">
        <v>4150</v>
      </c>
      <c r="U3207">
        <v>151</v>
      </c>
      <c r="V3207">
        <v>0</v>
      </c>
      <c r="W3207" t="s">
        <v>44</v>
      </c>
      <c r="X3207" t="s">
        <v>43</v>
      </c>
      <c r="Y3207" t="s">
        <v>43</v>
      </c>
      <c r="Z3207">
        <v>0</v>
      </c>
      <c r="AA3207" t="s">
        <v>45</v>
      </c>
      <c r="AB3207" t="s">
        <v>43</v>
      </c>
      <c r="AC3207" t="s">
        <v>43</v>
      </c>
    </row>
    <row r="3208" spans="1:29" x14ac:dyDescent="0.3">
      <c r="A3208" s="2">
        <v>45195.249930555547</v>
      </c>
      <c r="B3208" t="s">
        <v>29</v>
      </c>
      <c r="C3208" s="4" t="s">
        <v>3888</v>
      </c>
      <c r="D3208" t="s">
        <v>31</v>
      </c>
      <c r="E3208" t="s">
        <v>73</v>
      </c>
      <c r="F3208" t="s">
        <v>33</v>
      </c>
      <c r="G3208" t="s">
        <v>34</v>
      </c>
      <c r="H3208" t="s">
        <v>35</v>
      </c>
      <c r="I3208" t="s">
        <v>36</v>
      </c>
      <c r="J3208">
        <v>1</v>
      </c>
      <c r="K3208" t="s">
        <v>123</v>
      </c>
      <c r="L3208" t="s">
        <v>69</v>
      </c>
      <c r="M3208" t="s">
        <v>505</v>
      </c>
      <c r="N3208" t="s">
        <v>1085</v>
      </c>
      <c r="O3208" t="s">
        <v>113</v>
      </c>
      <c r="P3208" t="s">
        <v>52</v>
      </c>
      <c r="Q3208" t="s">
        <v>481</v>
      </c>
      <c r="R3208" t="s">
        <v>34</v>
      </c>
      <c r="S3208" t="s">
        <v>3889</v>
      </c>
      <c r="T3208">
        <v>3140</v>
      </c>
      <c r="U3208">
        <v>5070</v>
      </c>
      <c r="V3208">
        <v>0</v>
      </c>
      <c r="W3208" t="s">
        <v>44</v>
      </c>
      <c r="X3208" t="s">
        <v>43</v>
      </c>
      <c r="Y3208" t="s">
        <v>43</v>
      </c>
      <c r="Z3208">
        <v>0</v>
      </c>
      <c r="AA3208" t="s">
        <v>45</v>
      </c>
      <c r="AB3208" t="s">
        <v>43</v>
      </c>
      <c r="AC3208" t="s">
        <v>43</v>
      </c>
    </row>
    <row r="3209" spans="1:29" x14ac:dyDescent="0.3">
      <c r="A3209" s="2">
        <v>45195.462418981479</v>
      </c>
      <c r="B3209" t="s">
        <v>29</v>
      </c>
      <c r="C3209" s="4" t="s">
        <v>3890</v>
      </c>
      <c r="D3209" t="s">
        <v>54</v>
      </c>
      <c r="E3209" t="s">
        <v>68</v>
      </c>
      <c r="F3209" t="s">
        <v>122</v>
      </c>
      <c r="G3209" t="s">
        <v>56</v>
      </c>
      <c r="H3209" t="s">
        <v>35</v>
      </c>
      <c r="I3209" t="s">
        <v>36</v>
      </c>
      <c r="J3209">
        <v>3</v>
      </c>
      <c r="K3209" t="s">
        <v>48</v>
      </c>
      <c r="L3209" t="s">
        <v>49</v>
      </c>
      <c r="M3209" t="s">
        <v>515</v>
      </c>
      <c r="N3209" t="s">
        <v>1085</v>
      </c>
      <c r="O3209" t="s">
        <v>41</v>
      </c>
      <c r="P3209" t="s">
        <v>52</v>
      </c>
      <c r="Q3209" t="s">
        <v>481</v>
      </c>
      <c r="R3209" t="s">
        <v>34</v>
      </c>
      <c r="S3209" t="s">
        <v>3891</v>
      </c>
      <c r="T3209">
        <v>3140</v>
      </c>
      <c r="U3209">
        <v>7190</v>
      </c>
      <c r="V3209">
        <v>0</v>
      </c>
      <c r="W3209" t="s">
        <v>44</v>
      </c>
      <c r="X3209" t="s">
        <v>43</v>
      </c>
      <c r="Y3209" t="s">
        <v>43</v>
      </c>
      <c r="Z3209">
        <v>0</v>
      </c>
      <c r="AA3209" t="s">
        <v>45</v>
      </c>
      <c r="AB3209" t="s">
        <v>43</v>
      </c>
      <c r="AC3209" t="s">
        <v>43</v>
      </c>
    </row>
    <row r="3210" spans="1:29" x14ac:dyDescent="0.3">
      <c r="A3210" s="2">
        <v>45195.481782407413</v>
      </c>
      <c r="B3210" t="s">
        <v>29</v>
      </c>
      <c r="C3210" s="4" t="s">
        <v>3892</v>
      </c>
      <c r="D3210" t="s">
        <v>31</v>
      </c>
      <c r="E3210" t="s">
        <v>73</v>
      </c>
      <c r="F3210" t="s">
        <v>33</v>
      </c>
      <c r="G3210" t="s">
        <v>56</v>
      </c>
      <c r="H3210" t="s">
        <v>57</v>
      </c>
      <c r="I3210" t="s">
        <v>58</v>
      </c>
      <c r="J3210">
        <v>9</v>
      </c>
      <c r="K3210" t="s">
        <v>499</v>
      </c>
      <c r="L3210" t="s">
        <v>49</v>
      </c>
      <c r="M3210" t="s">
        <v>490</v>
      </c>
      <c r="N3210" t="s">
        <v>584</v>
      </c>
      <c r="O3210" t="s">
        <v>41</v>
      </c>
      <c r="P3210" t="s">
        <v>62</v>
      </c>
      <c r="Q3210" t="s">
        <v>57</v>
      </c>
      <c r="R3210" t="s">
        <v>34</v>
      </c>
      <c r="S3210" t="s">
        <v>3893</v>
      </c>
      <c r="T3210">
        <v>4150</v>
      </c>
      <c r="U3210">
        <v>151</v>
      </c>
      <c r="V3210">
        <v>0</v>
      </c>
      <c r="W3210" t="s">
        <v>44</v>
      </c>
      <c r="X3210" t="s">
        <v>43</v>
      </c>
      <c r="Y3210" t="s">
        <v>43</v>
      </c>
      <c r="Z3210">
        <v>0</v>
      </c>
      <c r="AA3210" t="s">
        <v>45</v>
      </c>
      <c r="AB3210" t="s">
        <v>43</v>
      </c>
      <c r="AC3210" t="s">
        <v>43</v>
      </c>
    </row>
    <row r="3211" spans="1:29" x14ac:dyDescent="0.3">
      <c r="A3211" s="2">
        <v>45195.542291666658</v>
      </c>
      <c r="B3211" t="s">
        <v>29</v>
      </c>
      <c r="C3211" s="4" t="s">
        <v>3894</v>
      </c>
      <c r="D3211" t="s">
        <v>54</v>
      </c>
      <c r="E3211" t="s">
        <v>55</v>
      </c>
      <c r="F3211" t="s">
        <v>122</v>
      </c>
      <c r="G3211" t="s">
        <v>56</v>
      </c>
      <c r="H3211" t="s">
        <v>57</v>
      </c>
      <c r="I3211" t="s">
        <v>58</v>
      </c>
      <c r="J3211">
        <v>5</v>
      </c>
      <c r="K3211" t="s">
        <v>48</v>
      </c>
      <c r="L3211" t="s">
        <v>69</v>
      </c>
      <c r="M3211" t="s">
        <v>580</v>
      </c>
      <c r="N3211" t="s">
        <v>3678</v>
      </c>
      <c r="O3211" t="s">
        <v>41</v>
      </c>
      <c r="P3211" t="s">
        <v>82</v>
      </c>
      <c r="Q3211" t="s">
        <v>481</v>
      </c>
      <c r="R3211" t="s">
        <v>34</v>
      </c>
      <c r="S3211" t="s">
        <v>3895</v>
      </c>
      <c r="T3211">
        <v>50</v>
      </c>
      <c r="U3211">
        <v>91110</v>
      </c>
      <c r="V3211">
        <v>0</v>
      </c>
      <c r="W3211" t="s">
        <v>44</v>
      </c>
      <c r="X3211" t="s">
        <v>43</v>
      </c>
      <c r="Y3211" t="s">
        <v>43</v>
      </c>
      <c r="Z3211">
        <v>0</v>
      </c>
      <c r="AA3211" t="s">
        <v>45</v>
      </c>
      <c r="AB3211" t="s">
        <v>43</v>
      </c>
      <c r="AC3211" t="s">
        <v>43</v>
      </c>
    </row>
    <row r="3212" spans="1:29" x14ac:dyDescent="0.3">
      <c r="A3212" s="2">
        <v>45195.566331018519</v>
      </c>
      <c r="B3212" t="s">
        <v>29</v>
      </c>
      <c r="C3212" s="4" t="s">
        <v>3896</v>
      </c>
      <c r="D3212" t="s">
        <v>54</v>
      </c>
      <c r="E3212" t="s">
        <v>64</v>
      </c>
      <c r="F3212" t="s">
        <v>33</v>
      </c>
      <c r="G3212" t="s">
        <v>56</v>
      </c>
      <c r="H3212" t="s">
        <v>35</v>
      </c>
      <c r="I3212" t="s">
        <v>36</v>
      </c>
      <c r="J3212">
        <v>5</v>
      </c>
      <c r="K3212" t="s">
        <v>499</v>
      </c>
      <c r="L3212" t="s">
        <v>49</v>
      </c>
      <c r="M3212" t="s">
        <v>580</v>
      </c>
      <c r="N3212" t="s">
        <v>534</v>
      </c>
      <c r="O3212" t="s">
        <v>41</v>
      </c>
      <c r="P3212" t="s">
        <v>204</v>
      </c>
      <c r="Q3212" t="s">
        <v>481</v>
      </c>
      <c r="R3212" t="s">
        <v>34</v>
      </c>
      <c r="S3212" t="s">
        <v>3897</v>
      </c>
      <c r="T3212">
        <v>4150</v>
      </c>
      <c r="U3212">
        <v>111130</v>
      </c>
      <c r="V3212">
        <v>0</v>
      </c>
      <c r="W3212" t="s">
        <v>44</v>
      </c>
      <c r="X3212" t="s">
        <v>43</v>
      </c>
      <c r="Y3212" t="s">
        <v>43</v>
      </c>
      <c r="Z3212">
        <v>0</v>
      </c>
      <c r="AA3212" t="s">
        <v>45</v>
      </c>
      <c r="AB3212" t="s">
        <v>43</v>
      </c>
      <c r="AC3212" t="s">
        <v>43</v>
      </c>
    </row>
    <row r="3213" spans="1:29" x14ac:dyDescent="0.3">
      <c r="A3213" s="2">
        <v>45195.641365740739</v>
      </c>
      <c r="B3213" t="s">
        <v>29</v>
      </c>
      <c r="C3213" s="4" t="s">
        <v>3898</v>
      </c>
      <c r="D3213" t="s">
        <v>31</v>
      </c>
      <c r="E3213" t="s">
        <v>55</v>
      </c>
      <c r="F3213" t="s">
        <v>33</v>
      </c>
      <c r="G3213" t="s">
        <v>56</v>
      </c>
      <c r="H3213" t="s">
        <v>35</v>
      </c>
      <c r="I3213" t="s">
        <v>36</v>
      </c>
      <c r="J3213">
        <v>8</v>
      </c>
      <c r="K3213" t="s">
        <v>499</v>
      </c>
      <c r="L3213" t="s">
        <v>69</v>
      </c>
      <c r="M3213" t="s">
        <v>532</v>
      </c>
      <c r="N3213" t="s">
        <v>1228</v>
      </c>
      <c r="O3213" t="s">
        <v>41</v>
      </c>
      <c r="P3213" t="s">
        <v>133</v>
      </c>
      <c r="Q3213" t="s">
        <v>481</v>
      </c>
      <c r="R3213" t="s">
        <v>34</v>
      </c>
      <c r="S3213" t="s">
        <v>3899</v>
      </c>
      <c r="T3213">
        <v>2630</v>
      </c>
      <c r="U3213">
        <v>7190</v>
      </c>
      <c r="V3213">
        <v>0</v>
      </c>
      <c r="W3213" t="s">
        <v>44</v>
      </c>
      <c r="X3213" t="s">
        <v>43</v>
      </c>
      <c r="Y3213" t="s">
        <v>43</v>
      </c>
      <c r="Z3213">
        <v>0</v>
      </c>
      <c r="AA3213" t="s">
        <v>45</v>
      </c>
      <c r="AB3213" t="s">
        <v>43</v>
      </c>
      <c r="AC3213" t="s">
        <v>43</v>
      </c>
    </row>
    <row r="3214" spans="1:29" x14ac:dyDescent="0.3">
      <c r="A3214" s="2">
        <v>45195.65960648148</v>
      </c>
      <c r="B3214" t="s">
        <v>29</v>
      </c>
      <c r="C3214" s="4" t="s">
        <v>239</v>
      </c>
      <c r="D3214" t="s">
        <v>31</v>
      </c>
      <c r="E3214" t="s">
        <v>73</v>
      </c>
      <c r="F3214" t="s">
        <v>122</v>
      </c>
      <c r="G3214" t="s">
        <v>56</v>
      </c>
      <c r="H3214" t="s">
        <v>35</v>
      </c>
      <c r="I3214" t="s">
        <v>36</v>
      </c>
      <c r="J3214">
        <v>4</v>
      </c>
      <c r="K3214" t="s">
        <v>48</v>
      </c>
      <c r="L3214" t="s">
        <v>49</v>
      </c>
      <c r="M3214" t="s">
        <v>505</v>
      </c>
      <c r="N3214" t="s">
        <v>516</v>
      </c>
      <c r="O3214" t="s">
        <v>41</v>
      </c>
      <c r="P3214" t="s">
        <v>52</v>
      </c>
      <c r="Q3214" t="s">
        <v>481</v>
      </c>
      <c r="R3214" t="s">
        <v>34</v>
      </c>
      <c r="S3214" t="s">
        <v>3900</v>
      </c>
      <c r="T3214">
        <v>2630</v>
      </c>
      <c r="U3214">
        <v>7190</v>
      </c>
      <c r="V3214">
        <v>0</v>
      </c>
      <c r="W3214" t="s">
        <v>44</v>
      </c>
      <c r="X3214" t="s">
        <v>43</v>
      </c>
      <c r="Y3214" t="s">
        <v>43</v>
      </c>
      <c r="Z3214">
        <v>0</v>
      </c>
      <c r="AA3214" t="s">
        <v>45</v>
      </c>
      <c r="AB3214" t="s">
        <v>43</v>
      </c>
      <c r="AC3214" t="s">
        <v>43</v>
      </c>
    </row>
    <row r="3215" spans="1:29" x14ac:dyDescent="0.3">
      <c r="A3215" s="2">
        <v>45195.706250000003</v>
      </c>
      <c r="B3215" t="s">
        <v>29</v>
      </c>
      <c r="C3215" s="4" t="s">
        <v>3901</v>
      </c>
      <c r="D3215" t="s">
        <v>54</v>
      </c>
      <c r="E3215" t="s">
        <v>73</v>
      </c>
      <c r="F3215" t="s">
        <v>47</v>
      </c>
      <c r="G3215" t="s">
        <v>34</v>
      </c>
      <c r="H3215" t="s">
        <v>35</v>
      </c>
      <c r="I3215" t="s">
        <v>36</v>
      </c>
      <c r="J3215">
        <v>9</v>
      </c>
      <c r="K3215" t="s">
        <v>499</v>
      </c>
      <c r="L3215" t="s">
        <v>69</v>
      </c>
      <c r="M3215" t="s">
        <v>580</v>
      </c>
      <c r="N3215" t="s">
        <v>1194</v>
      </c>
      <c r="O3215" t="s">
        <v>85</v>
      </c>
      <c r="P3215" t="s">
        <v>66</v>
      </c>
      <c r="Q3215" t="s">
        <v>481</v>
      </c>
      <c r="R3215" t="s">
        <v>34</v>
      </c>
      <c r="S3215" t="s">
        <v>3902</v>
      </c>
      <c r="T3215">
        <v>3140</v>
      </c>
      <c r="U3215">
        <v>7190</v>
      </c>
      <c r="V3215">
        <v>0</v>
      </c>
      <c r="W3215" t="s">
        <v>44</v>
      </c>
      <c r="X3215" t="s">
        <v>43</v>
      </c>
      <c r="Y3215" t="s">
        <v>43</v>
      </c>
      <c r="Z3215">
        <v>0</v>
      </c>
      <c r="AA3215" t="s">
        <v>45</v>
      </c>
      <c r="AB3215" t="s">
        <v>43</v>
      </c>
      <c r="AC3215" t="s">
        <v>43</v>
      </c>
    </row>
    <row r="3216" spans="1:29" x14ac:dyDescent="0.3">
      <c r="A3216" s="2">
        <v>45195.727453703701</v>
      </c>
      <c r="B3216" t="s">
        <v>29</v>
      </c>
      <c r="C3216" s="4" t="s">
        <v>3903</v>
      </c>
      <c r="D3216" t="s">
        <v>54</v>
      </c>
      <c r="E3216" t="s">
        <v>55</v>
      </c>
      <c r="F3216" t="s">
        <v>122</v>
      </c>
      <c r="G3216" t="s">
        <v>56</v>
      </c>
      <c r="H3216" t="s">
        <v>57</v>
      </c>
      <c r="I3216" t="s">
        <v>58</v>
      </c>
      <c r="J3216">
        <v>4</v>
      </c>
      <c r="K3216" t="s">
        <v>48</v>
      </c>
      <c r="L3216" t="s">
        <v>69</v>
      </c>
      <c r="M3216" t="s">
        <v>490</v>
      </c>
      <c r="N3216" t="s">
        <v>1494</v>
      </c>
      <c r="O3216" t="s">
        <v>225</v>
      </c>
      <c r="P3216" t="s">
        <v>133</v>
      </c>
      <c r="Q3216" t="s">
        <v>481</v>
      </c>
      <c r="R3216" t="s">
        <v>34</v>
      </c>
      <c r="S3216" t="s">
        <v>3904</v>
      </c>
      <c r="T3216">
        <v>1115</v>
      </c>
      <c r="U3216">
        <v>3050</v>
      </c>
      <c r="V3216">
        <v>0</v>
      </c>
      <c r="W3216" t="s">
        <v>44</v>
      </c>
      <c r="X3216" t="s">
        <v>43</v>
      </c>
      <c r="Y3216" t="s">
        <v>43</v>
      </c>
      <c r="Z3216">
        <v>0</v>
      </c>
      <c r="AA3216" t="s">
        <v>45</v>
      </c>
      <c r="AB3216" t="s">
        <v>43</v>
      </c>
      <c r="AC3216" t="s">
        <v>43</v>
      </c>
    </row>
    <row r="3217" spans="1:29" x14ac:dyDescent="0.3">
      <c r="A3217" s="2">
        <v>45195.744027777779</v>
      </c>
      <c r="B3217" t="s">
        <v>29</v>
      </c>
      <c r="C3217" s="4" t="s">
        <v>1561</v>
      </c>
      <c r="D3217" t="s">
        <v>31</v>
      </c>
      <c r="E3217" t="s">
        <v>32</v>
      </c>
      <c r="F3217" t="s">
        <v>33</v>
      </c>
      <c r="G3217" t="s">
        <v>56</v>
      </c>
      <c r="H3217" t="s">
        <v>57</v>
      </c>
      <c r="I3217" t="s">
        <v>36</v>
      </c>
      <c r="J3217">
        <v>7</v>
      </c>
      <c r="K3217" t="s">
        <v>123</v>
      </c>
      <c r="L3217" t="s">
        <v>69</v>
      </c>
      <c r="M3217" t="s">
        <v>560</v>
      </c>
      <c r="N3217" t="s">
        <v>833</v>
      </c>
      <c r="O3217" t="s">
        <v>125</v>
      </c>
      <c r="P3217" t="s">
        <v>66</v>
      </c>
      <c r="Q3217" t="s">
        <v>481</v>
      </c>
      <c r="R3217" t="s">
        <v>34</v>
      </c>
      <c r="S3217" t="s">
        <v>3905</v>
      </c>
      <c r="T3217">
        <v>3140</v>
      </c>
      <c r="U3217">
        <v>111130</v>
      </c>
      <c r="V3217">
        <v>0</v>
      </c>
      <c r="W3217" t="s">
        <v>44</v>
      </c>
      <c r="X3217" t="s">
        <v>43</v>
      </c>
      <c r="Y3217" t="s">
        <v>43</v>
      </c>
      <c r="Z3217">
        <v>0</v>
      </c>
      <c r="AA3217" t="s">
        <v>45</v>
      </c>
      <c r="AB3217" t="s">
        <v>43</v>
      </c>
      <c r="AC3217" t="s">
        <v>43</v>
      </c>
    </row>
    <row r="3218" spans="1:29" x14ac:dyDescent="0.3">
      <c r="A3218" s="2">
        <v>45195.800196759257</v>
      </c>
      <c r="B3218" t="s">
        <v>29</v>
      </c>
      <c r="C3218" s="4" t="s">
        <v>3906</v>
      </c>
      <c r="D3218" t="s">
        <v>54</v>
      </c>
      <c r="E3218" t="s">
        <v>55</v>
      </c>
      <c r="F3218" t="s">
        <v>122</v>
      </c>
      <c r="G3218" t="s">
        <v>34</v>
      </c>
      <c r="H3218" t="s">
        <v>35</v>
      </c>
      <c r="I3218" t="s">
        <v>36</v>
      </c>
      <c r="J3218">
        <v>5</v>
      </c>
      <c r="K3218" t="s">
        <v>499</v>
      </c>
      <c r="L3218" t="s">
        <v>38</v>
      </c>
      <c r="M3218" t="s">
        <v>505</v>
      </c>
      <c r="N3218" t="s">
        <v>530</v>
      </c>
      <c r="O3218" t="s">
        <v>41</v>
      </c>
      <c r="P3218" t="s">
        <v>52</v>
      </c>
      <c r="Q3218" t="s">
        <v>481</v>
      </c>
      <c r="R3218" t="s">
        <v>34</v>
      </c>
      <c r="S3218" t="s">
        <v>3907</v>
      </c>
      <c r="T3218">
        <v>50</v>
      </c>
      <c r="U3218">
        <v>151</v>
      </c>
      <c r="V3218">
        <v>0</v>
      </c>
      <c r="W3218" t="s">
        <v>44</v>
      </c>
      <c r="X3218" t="s">
        <v>43</v>
      </c>
      <c r="Y3218" t="s">
        <v>43</v>
      </c>
      <c r="Z3218">
        <v>0</v>
      </c>
      <c r="AA3218" t="s">
        <v>45</v>
      </c>
      <c r="AB3218" t="s">
        <v>43</v>
      </c>
      <c r="AC3218" t="s">
        <v>43</v>
      </c>
    </row>
    <row r="3219" spans="1:29" x14ac:dyDescent="0.3">
      <c r="A3219" s="2">
        <v>45195.890682870369</v>
      </c>
      <c r="B3219" t="s">
        <v>29</v>
      </c>
      <c r="C3219" s="4" t="s">
        <v>3708</v>
      </c>
      <c r="D3219" t="s">
        <v>31</v>
      </c>
      <c r="E3219" t="s">
        <v>73</v>
      </c>
      <c r="F3219" t="s">
        <v>47</v>
      </c>
      <c r="G3219" t="s">
        <v>34</v>
      </c>
      <c r="H3219" t="s">
        <v>35</v>
      </c>
      <c r="I3219" t="s">
        <v>36</v>
      </c>
      <c r="J3219">
        <v>3</v>
      </c>
      <c r="K3219" t="s">
        <v>499</v>
      </c>
      <c r="L3219" t="s">
        <v>49</v>
      </c>
      <c r="M3219" t="s">
        <v>490</v>
      </c>
      <c r="N3219" t="s">
        <v>625</v>
      </c>
      <c r="O3219" t="s">
        <v>41</v>
      </c>
      <c r="P3219" t="s">
        <v>82</v>
      </c>
      <c r="Q3219" t="s">
        <v>513</v>
      </c>
      <c r="R3219" t="s">
        <v>34</v>
      </c>
      <c r="S3219" t="s">
        <v>3908</v>
      </c>
      <c r="T3219">
        <v>3140</v>
      </c>
      <c r="U3219">
        <v>91110</v>
      </c>
      <c r="V3219">
        <v>0</v>
      </c>
      <c r="W3219" t="s">
        <v>44</v>
      </c>
      <c r="X3219" t="s">
        <v>43</v>
      </c>
      <c r="Y3219" t="s">
        <v>43</v>
      </c>
      <c r="Z3219">
        <v>0</v>
      </c>
      <c r="AA3219" t="s">
        <v>45</v>
      </c>
      <c r="AB3219" t="s">
        <v>43</v>
      </c>
      <c r="AC3219" t="s">
        <v>43</v>
      </c>
    </row>
    <row r="3220" spans="1:29" x14ac:dyDescent="0.3">
      <c r="A3220" s="2">
        <v>45195.936469907407</v>
      </c>
      <c r="B3220" t="s">
        <v>29</v>
      </c>
      <c r="C3220" s="4" t="s">
        <v>3909</v>
      </c>
      <c r="D3220" t="s">
        <v>54</v>
      </c>
      <c r="E3220" t="s">
        <v>32</v>
      </c>
      <c r="F3220" t="s">
        <v>122</v>
      </c>
      <c r="G3220" t="s">
        <v>34</v>
      </c>
      <c r="H3220" t="s">
        <v>35</v>
      </c>
      <c r="I3220" t="s">
        <v>36</v>
      </c>
      <c r="J3220">
        <v>5</v>
      </c>
      <c r="K3220" t="s">
        <v>123</v>
      </c>
      <c r="L3220" t="s">
        <v>49</v>
      </c>
      <c r="M3220" t="s">
        <v>515</v>
      </c>
      <c r="N3220" t="s">
        <v>3910</v>
      </c>
      <c r="O3220" t="s">
        <v>85</v>
      </c>
      <c r="P3220" t="s">
        <v>66</v>
      </c>
      <c r="Q3220" t="s">
        <v>481</v>
      </c>
      <c r="R3220" t="s">
        <v>34</v>
      </c>
      <c r="S3220" t="s">
        <v>3911</v>
      </c>
      <c r="T3220">
        <v>50</v>
      </c>
      <c r="U3220">
        <v>151</v>
      </c>
      <c r="V3220">
        <v>0</v>
      </c>
      <c r="W3220" t="s">
        <v>44</v>
      </c>
      <c r="X3220" t="s">
        <v>43</v>
      </c>
      <c r="Y3220" t="s">
        <v>43</v>
      </c>
      <c r="Z3220">
        <v>0</v>
      </c>
      <c r="AA3220" t="s">
        <v>45</v>
      </c>
      <c r="AB3220" t="s">
        <v>43</v>
      </c>
      <c r="AC3220" t="s">
        <v>43</v>
      </c>
    </row>
    <row r="3221" spans="1:29" x14ac:dyDescent="0.3">
      <c r="A3221" s="2">
        <v>45196.006296296298</v>
      </c>
      <c r="B3221" t="s">
        <v>29</v>
      </c>
      <c r="C3221" s="4" t="s">
        <v>3912</v>
      </c>
      <c r="D3221" t="s">
        <v>31</v>
      </c>
      <c r="E3221" t="s">
        <v>68</v>
      </c>
      <c r="F3221" t="s">
        <v>33</v>
      </c>
      <c r="G3221" t="s">
        <v>56</v>
      </c>
      <c r="H3221" t="s">
        <v>35</v>
      </c>
      <c r="I3221" t="s">
        <v>36</v>
      </c>
      <c r="J3221">
        <v>8</v>
      </c>
      <c r="K3221" t="s">
        <v>48</v>
      </c>
      <c r="L3221" t="s">
        <v>49</v>
      </c>
      <c r="M3221" t="s">
        <v>560</v>
      </c>
      <c r="N3221" t="s">
        <v>700</v>
      </c>
      <c r="O3221" t="s">
        <v>41</v>
      </c>
      <c r="P3221" t="s">
        <v>52</v>
      </c>
      <c r="Q3221" t="s">
        <v>481</v>
      </c>
      <c r="R3221" t="s">
        <v>34</v>
      </c>
      <c r="S3221" t="s">
        <v>3913</v>
      </c>
      <c r="T3221">
        <v>4150</v>
      </c>
      <c r="U3221">
        <v>151</v>
      </c>
      <c r="V3221">
        <v>0</v>
      </c>
      <c r="W3221" t="s">
        <v>44</v>
      </c>
      <c r="X3221" t="s">
        <v>43</v>
      </c>
      <c r="Y3221" t="s">
        <v>43</v>
      </c>
      <c r="Z3221">
        <v>0</v>
      </c>
      <c r="AA3221" t="s">
        <v>45</v>
      </c>
      <c r="AB3221" t="s">
        <v>43</v>
      </c>
      <c r="AC3221" t="s">
        <v>43</v>
      </c>
    </row>
    <row r="3222" spans="1:29" x14ac:dyDescent="0.3">
      <c r="A3222" s="2">
        <v>45196.287418981483</v>
      </c>
      <c r="B3222" t="s">
        <v>29</v>
      </c>
      <c r="C3222" s="4" t="s">
        <v>1011</v>
      </c>
      <c r="D3222" t="s">
        <v>31</v>
      </c>
      <c r="E3222" t="s">
        <v>55</v>
      </c>
      <c r="F3222" t="s">
        <v>47</v>
      </c>
      <c r="G3222" t="s">
        <v>34</v>
      </c>
      <c r="H3222" t="s">
        <v>35</v>
      </c>
      <c r="I3222" t="s">
        <v>36</v>
      </c>
      <c r="J3222">
        <v>2</v>
      </c>
      <c r="K3222" t="s">
        <v>48</v>
      </c>
      <c r="L3222" t="s">
        <v>49</v>
      </c>
      <c r="M3222" t="s">
        <v>490</v>
      </c>
      <c r="N3222" t="s">
        <v>700</v>
      </c>
      <c r="O3222" t="s">
        <v>41</v>
      </c>
      <c r="P3222" t="s">
        <v>290</v>
      </c>
      <c r="Q3222" t="s">
        <v>481</v>
      </c>
      <c r="R3222" t="s">
        <v>34</v>
      </c>
      <c r="S3222" t="s">
        <v>3914</v>
      </c>
      <c r="T3222">
        <v>3140</v>
      </c>
      <c r="U3222">
        <v>7190</v>
      </c>
      <c r="V3222">
        <v>0</v>
      </c>
      <c r="W3222" t="s">
        <v>44</v>
      </c>
      <c r="X3222" t="s">
        <v>43</v>
      </c>
      <c r="Y3222" t="s">
        <v>43</v>
      </c>
      <c r="Z3222">
        <v>0</v>
      </c>
      <c r="AA3222" t="s">
        <v>45</v>
      </c>
      <c r="AB3222" t="s">
        <v>43</v>
      </c>
      <c r="AC3222" t="s">
        <v>43</v>
      </c>
    </row>
    <row r="3223" spans="1:29" x14ac:dyDescent="0.3">
      <c r="A3223" s="2">
        <v>45196.778726851851</v>
      </c>
      <c r="B3223" t="s">
        <v>29</v>
      </c>
      <c r="C3223" s="4" t="s">
        <v>3915</v>
      </c>
      <c r="D3223" t="s">
        <v>54</v>
      </c>
      <c r="E3223" t="s">
        <v>55</v>
      </c>
      <c r="F3223" t="s">
        <v>47</v>
      </c>
      <c r="G3223" t="s">
        <v>34</v>
      </c>
      <c r="H3223" t="s">
        <v>35</v>
      </c>
      <c r="I3223" t="s">
        <v>36</v>
      </c>
      <c r="J3223">
        <v>5</v>
      </c>
      <c r="K3223" t="s">
        <v>499</v>
      </c>
      <c r="L3223" t="s">
        <v>49</v>
      </c>
      <c r="M3223" t="s">
        <v>505</v>
      </c>
      <c r="N3223" t="s">
        <v>561</v>
      </c>
      <c r="O3223" t="s">
        <v>41</v>
      </c>
      <c r="P3223" t="s">
        <v>82</v>
      </c>
      <c r="Q3223" t="s">
        <v>481</v>
      </c>
      <c r="R3223" t="s">
        <v>495</v>
      </c>
      <c r="S3223" t="s">
        <v>3916</v>
      </c>
      <c r="T3223">
        <v>2630</v>
      </c>
      <c r="U3223">
        <v>7190</v>
      </c>
      <c r="V3223">
        <v>0</v>
      </c>
      <c r="W3223" t="s">
        <v>44</v>
      </c>
      <c r="X3223" t="s">
        <v>43</v>
      </c>
      <c r="Y3223" t="s">
        <v>43</v>
      </c>
      <c r="Z3223">
        <v>0</v>
      </c>
      <c r="AA3223" t="s">
        <v>45</v>
      </c>
      <c r="AB3223" t="s">
        <v>43</v>
      </c>
      <c r="AC3223" t="s">
        <v>43</v>
      </c>
    </row>
    <row r="3224" spans="1:29" x14ac:dyDescent="0.3">
      <c r="A3224" s="2">
        <v>45196.80641203704</v>
      </c>
      <c r="B3224" t="s">
        <v>29</v>
      </c>
      <c r="C3224" s="4" t="s">
        <v>3917</v>
      </c>
      <c r="D3224" t="s">
        <v>31</v>
      </c>
      <c r="E3224" t="s">
        <v>73</v>
      </c>
      <c r="F3224" t="s">
        <v>47</v>
      </c>
      <c r="G3224" t="s">
        <v>56</v>
      </c>
      <c r="H3224" t="s">
        <v>35</v>
      </c>
      <c r="I3224" t="s">
        <v>36</v>
      </c>
      <c r="J3224">
        <v>6</v>
      </c>
      <c r="K3224" t="s">
        <v>123</v>
      </c>
      <c r="L3224" t="s">
        <v>49</v>
      </c>
      <c r="M3224" t="s">
        <v>560</v>
      </c>
      <c r="N3224" t="s">
        <v>1081</v>
      </c>
      <c r="O3224" t="s">
        <v>41</v>
      </c>
      <c r="P3224" t="s">
        <v>133</v>
      </c>
      <c r="Q3224" t="s">
        <v>481</v>
      </c>
      <c r="R3224" t="s">
        <v>507</v>
      </c>
      <c r="S3224" t="s">
        <v>3918</v>
      </c>
      <c r="T3224">
        <v>4150</v>
      </c>
      <c r="U3224">
        <v>91110</v>
      </c>
      <c r="V3224">
        <v>0</v>
      </c>
      <c r="W3224" t="s">
        <v>44</v>
      </c>
      <c r="X3224" t="s">
        <v>43</v>
      </c>
      <c r="Y3224" t="s">
        <v>43</v>
      </c>
      <c r="Z3224">
        <v>0</v>
      </c>
      <c r="AA3224" t="s">
        <v>45</v>
      </c>
      <c r="AB3224" t="s">
        <v>43</v>
      </c>
      <c r="AC3224" t="s">
        <v>43</v>
      </c>
    </row>
    <row r="3225" spans="1:29" x14ac:dyDescent="0.3">
      <c r="A3225" s="2">
        <v>45196.871793981481</v>
      </c>
      <c r="B3225" t="s">
        <v>29</v>
      </c>
      <c r="C3225" s="4" t="s">
        <v>3919</v>
      </c>
      <c r="D3225" t="s">
        <v>31</v>
      </c>
      <c r="E3225" t="s">
        <v>73</v>
      </c>
      <c r="F3225" t="s">
        <v>47</v>
      </c>
      <c r="G3225" t="s">
        <v>34</v>
      </c>
      <c r="H3225" t="s">
        <v>35</v>
      </c>
      <c r="I3225" t="s">
        <v>36</v>
      </c>
      <c r="J3225">
        <v>5</v>
      </c>
      <c r="K3225" t="s">
        <v>499</v>
      </c>
      <c r="L3225" t="s">
        <v>69</v>
      </c>
      <c r="M3225" t="s">
        <v>515</v>
      </c>
      <c r="N3225" t="s">
        <v>948</v>
      </c>
      <c r="O3225" t="s">
        <v>41</v>
      </c>
      <c r="P3225" t="s">
        <v>99</v>
      </c>
      <c r="Q3225" t="s">
        <v>481</v>
      </c>
      <c r="R3225" t="s">
        <v>34</v>
      </c>
      <c r="S3225" t="s">
        <v>3920</v>
      </c>
      <c r="T3225">
        <v>2125</v>
      </c>
      <c r="U3225">
        <v>5070</v>
      </c>
      <c r="V3225">
        <v>0</v>
      </c>
      <c r="W3225" t="s">
        <v>44</v>
      </c>
      <c r="X3225" t="s">
        <v>43</v>
      </c>
      <c r="Y3225" t="s">
        <v>43</v>
      </c>
      <c r="Z3225">
        <v>0</v>
      </c>
      <c r="AA3225" t="s">
        <v>45</v>
      </c>
      <c r="AB3225" t="s">
        <v>43</v>
      </c>
      <c r="AC3225" t="s">
        <v>43</v>
      </c>
    </row>
    <row r="3226" spans="1:29" x14ac:dyDescent="0.3">
      <c r="A3226" s="2">
        <v>45197.497534722221</v>
      </c>
      <c r="B3226" t="s">
        <v>29</v>
      </c>
      <c r="C3226" s="4" t="s">
        <v>637</v>
      </c>
      <c r="D3226" t="s">
        <v>54</v>
      </c>
      <c r="E3226" t="s">
        <v>32</v>
      </c>
      <c r="F3226" t="s">
        <v>33</v>
      </c>
      <c r="G3226" t="s">
        <v>56</v>
      </c>
      <c r="H3226" t="s">
        <v>35</v>
      </c>
      <c r="I3226" t="s">
        <v>36</v>
      </c>
      <c r="J3226">
        <v>8</v>
      </c>
      <c r="K3226" t="s">
        <v>81</v>
      </c>
      <c r="L3226" t="s">
        <v>69</v>
      </c>
      <c r="M3226" t="s">
        <v>505</v>
      </c>
      <c r="N3226" t="s">
        <v>1323</v>
      </c>
      <c r="O3226" t="s">
        <v>113</v>
      </c>
      <c r="P3226" t="s">
        <v>77</v>
      </c>
      <c r="Q3226" t="s">
        <v>481</v>
      </c>
      <c r="R3226" t="s">
        <v>507</v>
      </c>
      <c r="S3226" t="s">
        <v>3921</v>
      </c>
      <c r="T3226">
        <v>3140</v>
      </c>
      <c r="U3226">
        <v>7190</v>
      </c>
      <c r="V3226">
        <v>0</v>
      </c>
      <c r="W3226" t="s">
        <v>44</v>
      </c>
      <c r="X3226" t="s">
        <v>43</v>
      </c>
      <c r="Y3226" t="s">
        <v>43</v>
      </c>
      <c r="Z3226">
        <v>0</v>
      </c>
      <c r="AA3226" t="s">
        <v>45</v>
      </c>
      <c r="AB3226" t="s">
        <v>43</v>
      </c>
      <c r="AC3226" t="s">
        <v>43</v>
      </c>
    </row>
    <row r="3227" spans="1:29" x14ac:dyDescent="0.3">
      <c r="A3227" s="2">
        <v>45197.574513888889</v>
      </c>
      <c r="B3227" t="s">
        <v>29</v>
      </c>
      <c r="C3227" s="4" t="s">
        <v>2547</v>
      </c>
      <c r="D3227" t="s">
        <v>54</v>
      </c>
      <c r="E3227" t="s">
        <v>55</v>
      </c>
      <c r="F3227" t="s">
        <v>33</v>
      </c>
      <c r="G3227" t="s">
        <v>34</v>
      </c>
      <c r="H3227" t="s">
        <v>35</v>
      </c>
      <c r="I3227" t="s">
        <v>36</v>
      </c>
      <c r="J3227">
        <v>3</v>
      </c>
      <c r="K3227" t="s">
        <v>37</v>
      </c>
      <c r="L3227" t="s">
        <v>69</v>
      </c>
      <c r="M3227" t="s">
        <v>560</v>
      </c>
      <c r="N3227" t="s">
        <v>3922</v>
      </c>
      <c r="O3227" t="s">
        <v>85</v>
      </c>
      <c r="P3227" t="s">
        <v>657</v>
      </c>
      <c r="Q3227" t="s">
        <v>481</v>
      </c>
      <c r="R3227" t="s">
        <v>34</v>
      </c>
      <c r="S3227" t="s">
        <v>3923</v>
      </c>
      <c r="T3227">
        <v>50</v>
      </c>
      <c r="U3227">
        <v>151</v>
      </c>
      <c r="V3227">
        <v>0</v>
      </c>
      <c r="W3227" t="s">
        <v>44</v>
      </c>
      <c r="X3227" t="s">
        <v>43</v>
      </c>
      <c r="Y3227" t="s">
        <v>43</v>
      </c>
      <c r="Z3227">
        <v>0</v>
      </c>
      <c r="AA3227" t="s">
        <v>45</v>
      </c>
      <c r="AB3227" t="s">
        <v>43</v>
      </c>
      <c r="AC3227" t="s">
        <v>43</v>
      </c>
    </row>
    <row r="3228" spans="1:29" x14ac:dyDescent="0.3">
      <c r="A3228" s="2">
        <v>45198.682743055557</v>
      </c>
      <c r="B3228" t="s">
        <v>29</v>
      </c>
      <c r="C3228" s="4" t="s">
        <v>1667</v>
      </c>
      <c r="D3228" t="s">
        <v>54</v>
      </c>
      <c r="E3228" t="s">
        <v>73</v>
      </c>
      <c r="F3228" t="s">
        <v>47</v>
      </c>
      <c r="G3228" t="s">
        <v>34</v>
      </c>
      <c r="H3228" t="s">
        <v>57</v>
      </c>
      <c r="I3228" t="s">
        <v>58</v>
      </c>
      <c r="J3228">
        <v>5</v>
      </c>
      <c r="K3228" t="s">
        <v>499</v>
      </c>
      <c r="L3228" t="s">
        <v>49</v>
      </c>
      <c r="M3228" t="s">
        <v>490</v>
      </c>
      <c r="N3228" t="s">
        <v>1213</v>
      </c>
      <c r="O3228" t="s">
        <v>85</v>
      </c>
      <c r="P3228" t="s">
        <v>52</v>
      </c>
      <c r="Q3228" t="s">
        <v>481</v>
      </c>
      <c r="R3228" t="s">
        <v>34</v>
      </c>
      <c r="S3228" t="s">
        <v>3924</v>
      </c>
      <c r="T3228">
        <v>3140</v>
      </c>
      <c r="U3228">
        <v>7190</v>
      </c>
      <c r="V3228">
        <v>0</v>
      </c>
      <c r="W3228" t="s">
        <v>44</v>
      </c>
      <c r="X3228" t="s">
        <v>43</v>
      </c>
      <c r="Y3228" t="s">
        <v>43</v>
      </c>
      <c r="Z3228">
        <v>0</v>
      </c>
      <c r="AA3228" t="s">
        <v>45</v>
      </c>
      <c r="AB3228" t="s">
        <v>43</v>
      </c>
      <c r="AC3228" t="s">
        <v>43</v>
      </c>
    </row>
    <row r="3229" spans="1:29" x14ac:dyDescent="0.3">
      <c r="A3229" s="2">
        <v>45198.821539351848</v>
      </c>
      <c r="B3229" t="s">
        <v>29</v>
      </c>
      <c r="C3229" s="4" t="s">
        <v>758</v>
      </c>
      <c r="D3229" t="s">
        <v>54</v>
      </c>
      <c r="E3229" t="s">
        <v>73</v>
      </c>
      <c r="F3229" t="s">
        <v>33</v>
      </c>
      <c r="G3229" t="s">
        <v>34</v>
      </c>
      <c r="H3229" t="s">
        <v>35</v>
      </c>
      <c r="I3229" t="s">
        <v>58</v>
      </c>
      <c r="J3229">
        <v>8</v>
      </c>
      <c r="K3229" t="s">
        <v>499</v>
      </c>
      <c r="L3229" t="s">
        <v>49</v>
      </c>
      <c r="M3229" t="s">
        <v>515</v>
      </c>
      <c r="N3229" t="s">
        <v>2108</v>
      </c>
      <c r="O3229" t="s">
        <v>41</v>
      </c>
      <c r="P3229" t="s">
        <v>62</v>
      </c>
      <c r="Q3229" t="s">
        <v>481</v>
      </c>
      <c r="R3229" t="s">
        <v>495</v>
      </c>
      <c r="S3229" t="s">
        <v>3925</v>
      </c>
      <c r="T3229">
        <v>50</v>
      </c>
      <c r="U3229">
        <v>131150</v>
      </c>
      <c r="V3229">
        <v>0</v>
      </c>
      <c r="W3229" t="s">
        <v>44</v>
      </c>
      <c r="X3229" t="s">
        <v>43</v>
      </c>
      <c r="Y3229" t="s">
        <v>43</v>
      </c>
      <c r="Z3229">
        <v>0</v>
      </c>
      <c r="AA3229" t="s">
        <v>45</v>
      </c>
      <c r="AB3229" t="s">
        <v>43</v>
      </c>
      <c r="AC3229" t="s">
        <v>43</v>
      </c>
    </row>
    <row r="3230" spans="1:29" x14ac:dyDescent="0.3">
      <c r="A3230" s="2">
        <v>45198.871180555558</v>
      </c>
      <c r="B3230" t="s">
        <v>29</v>
      </c>
      <c r="C3230" s="4" t="s">
        <v>3162</v>
      </c>
      <c r="D3230" t="s">
        <v>54</v>
      </c>
      <c r="E3230" t="s">
        <v>55</v>
      </c>
      <c r="F3230" t="s">
        <v>47</v>
      </c>
      <c r="G3230" t="s">
        <v>34</v>
      </c>
      <c r="H3230" t="s">
        <v>57</v>
      </c>
      <c r="I3230" t="s">
        <v>58</v>
      </c>
      <c r="J3230">
        <v>1</v>
      </c>
      <c r="K3230" t="s">
        <v>37</v>
      </c>
      <c r="L3230" t="s">
        <v>49</v>
      </c>
      <c r="M3230" t="s">
        <v>505</v>
      </c>
      <c r="N3230" t="s">
        <v>1160</v>
      </c>
      <c r="O3230" t="s">
        <v>41</v>
      </c>
      <c r="P3230" t="s">
        <v>42</v>
      </c>
      <c r="Q3230" t="s">
        <v>57</v>
      </c>
      <c r="R3230" t="s">
        <v>34</v>
      </c>
      <c r="S3230" t="s">
        <v>3926</v>
      </c>
      <c r="T3230">
        <v>2125</v>
      </c>
      <c r="U3230">
        <v>5070</v>
      </c>
      <c r="V3230">
        <v>0</v>
      </c>
      <c r="W3230" t="s">
        <v>44</v>
      </c>
      <c r="X3230" t="s">
        <v>43</v>
      </c>
      <c r="Y3230" t="s">
        <v>43</v>
      </c>
      <c r="Z3230">
        <v>0</v>
      </c>
      <c r="AA3230" t="s">
        <v>45</v>
      </c>
      <c r="AB3230" t="s">
        <v>43</v>
      </c>
      <c r="AC3230" t="s">
        <v>43</v>
      </c>
    </row>
    <row r="3231" spans="1:29" x14ac:dyDescent="0.3">
      <c r="A3231" s="2">
        <v>45198.907569444447</v>
      </c>
      <c r="B3231" t="s">
        <v>29</v>
      </c>
      <c r="C3231" s="4" t="s">
        <v>3927</v>
      </c>
      <c r="D3231" t="s">
        <v>31</v>
      </c>
      <c r="E3231" t="s">
        <v>73</v>
      </c>
      <c r="F3231" t="s">
        <v>33</v>
      </c>
      <c r="G3231" t="s">
        <v>56</v>
      </c>
      <c r="H3231" t="s">
        <v>57</v>
      </c>
      <c r="I3231" t="s">
        <v>58</v>
      </c>
      <c r="J3231">
        <v>10</v>
      </c>
      <c r="K3231" t="s">
        <v>37</v>
      </c>
      <c r="L3231" t="s">
        <v>49</v>
      </c>
      <c r="M3231" t="s">
        <v>560</v>
      </c>
      <c r="N3231" t="s">
        <v>541</v>
      </c>
      <c r="O3231" t="s">
        <v>113</v>
      </c>
      <c r="P3231" t="s">
        <v>42</v>
      </c>
      <c r="Q3231" t="s">
        <v>481</v>
      </c>
      <c r="R3231" t="s">
        <v>507</v>
      </c>
      <c r="S3231" t="s">
        <v>3928</v>
      </c>
      <c r="T3231">
        <v>3140</v>
      </c>
      <c r="U3231">
        <v>131150</v>
      </c>
      <c r="V3231">
        <v>0</v>
      </c>
      <c r="W3231" t="s">
        <v>44</v>
      </c>
      <c r="X3231" t="s">
        <v>43</v>
      </c>
      <c r="Y3231" t="s">
        <v>43</v>
      </c>
      <c r="Z3231">
        <v>0</v>
      </c>
      <c r="AA3231" t="s">
        <v>45</v>
      </c>
      <c r="AB3231" t="s">
        <v>43</v>
      </c>
      <c r="AC3231" t="s">
        <v>43</v>
      </c>
    </row>
    <row r="3232" spans="1:29" x14ac:dyDescent="0.3">
      <c r="A3232" s="2">
        <v>45199.356226851851</v>
      </c>
      <c r="B3232" t="s">
        <v>29</v>
      </c>
      <c r="C3232" s="4" t="s">
        <v>3929</v>
      </c>
      <c r="D3232" t="s">
        <v>54</v>
      </c>
      <c r="E3232" t="s">
        <v>32</v>
      </c>
      <c r="F3232" t="s">
        <v>122</v>
      </c>
      <c r="G3232" t="s">
        <v>56</v>
      </c>
      <c r="H3232" t="s">
        <v>35</v>
      </c>
      <c r="I3232" t="s">
        <v>58</v>
      </c>
      <c r="J3232">
        <v>5</v>
      </c>
      <c r="K3232" t="s">
        <v>81</v>
      </c>
      <c r="L3232" t="s">
        <v>69</v>
      </c>
      <c r="M3232" t="s">
        <v>490</v>
      </c>
      <c r="N3232" t="s">
        <v>731</v>
      </c>
      <c r="O3232" t="s">
        <v>41</v>
      </c>
      <c r="P3232" t="s">
        <v>99</v>
      </c>
      <c r="Q3232" t="s">
        <v>481</v>
      </c>
      <c r="R3232" t="s">
        <v>34</v>
      </c>
      <c r="S3232" t="s">
        <v>3930</v>
      </c>
      <c r="T3232">
        <v>2630</v>
      </c>
      <c r="U3232">
        <v>5070</v>
      </c>
      <c r="V3232">
        <v>0</v>
      </c>
      <c r="W3232" t="s">
        <v>44</v>
      </c>
      <c r="X3232" t="s">
        <v>43</v>
      </c>
      <c r="Y3232" t="s">
        <v>43</v>
      </c>
      <c r="Z3232">
        <v>0</v>
      </c>
      <c r="AA3232" t="s">
        <v>45</v>
      </c>
      <c r="AB3232" t="s">
        <v>43</v>
      </c>
      <c r="AC3232" t="s">
        <v>43</v>
      </c>
    </row>
    <row r="3233" spans="1:29" x14ac:dyDescent="0.3">
      <c r="A3233" s="2">
        <v>45199.686886574083</v>
      </c>
      <c r="B3233" t="s">
        <v>29</v>
      </c>
      <c r="C3233" s="4" t="s">
        <v>3931</v>
      </c>
      <c r="D3233" t="s">
        <v>54</v>
      </c>
      <c r="E3233" t="s">
        <v>73</v>
      </c>
      <c r="F3233" t="s">
        <v>47</v>
      </c>
      <c r="G3233" t="s">
        <v>56</v>
      </c>
      <c r="H3233" t="s">
        <v>57</v>
      </c>
      <c r="I3233" t="s">
        <v>58</v>
      </c>
      <c r="J3233">
        <v>5</v>
      </c>
      <c r="K3233" t="s">
        <v>123</v>
      </c>
      <c r="L3233" t="s">
        <v>69</v>
      </c>
      <c r="M3233" t="s">
        <v>505</v>
      </c>
      <c r="N3233" t="s">
        <v>663</v>
      </c>
      <c r="O3233" t="s">
        <v>113</v>
      </c>
      <c r="P3233" t="s">
        <v>156</v>
      </c>
      <c r="Q3233" t="s">
        <v>57</v>
      </c>
      <c r="R3233" t="s">
        <v>34</v>
      </c>
      <c r="S3233" t="s">
        <v>3932</v>
      </c>
      <c r="T3233">
        <v>2125</v>
      </c>
      <c r="U3233">
        <v>91110</v>
      </c>
      <c r="V3233">
        <v>0</v>
      </c>
      <c r="W3233" t="s">
        <v>44</v>
      </c>
      <c r="X3233" t="s">
        <v>43</v>
      </c>
      <c r="Y3233" t="s">
        <v>43</v>
      </c>
      <c r="Z3233">
        <v>0</v>
      </c>
      <c r="AA3233" t="s">
        <v>45</v>
      </c>
      <c r="AB3233" t="s">
        <v>43</v>
      </c>
      <c r="AC3233" t="s">
        <v>43</v>
      </c>
    </row>
    <row r="3234" spans="1:29" x14ac:dyDescent="0.3">
      <c r="A3234" s="2">
        <v>45199.901076388887</v>
      </c>
      <c r="B3234" t="s">
        <v>381</v>
      </c>
      <c r="C3234" s="4" t="s">
        <v>3933</v>
      </c>
      <c r="D3234" t="s">
        <v>54</v>
      </c>
      <c r="E3234" t="s">
        <v>55</v>
      </c>
      <c r="F3234" t="s">
        <v>33</v>
      </c>
      <c r="G3234" t="s">
        <v>56</v>
      </c>
      <c r="H3234" t="s">
        <v>35</v>
      </c>
      <c r="I3234" t="s">
        <v>36</v>
      </c>
      <c r="J3234">
        <v>5</v>
      </c>
      <c r="K3234" t="s">
        <v>48</v>
      </c>
      <c r="L3234" t="s">
        <v>49</v>
      </c>
      <c r="M3234" t="s">
        <v>515</v>
      </c>
      <c r="N3234" t="s">
        <v>524</v>
      </c>
      <c r="O3234" t="s">
        <v>41</v>
      </c>
      <c r="P3234" t="s">
        <v>95</v>
      </c>
      <c r="Q3234" t="s">
        <v>481</v>
      </c>
      <c r="R3234" t="s">
        <v>507</v>
      </c>
      <c r="S3234" t="s">
        <v>3934</v>
      </c>
      <c r="T3234">
        <v>50</v>
      </c>
      <c r="U3234">
        <v>111130</v>
      </c>
      <c r="V3234">
        <v>0</v>
      </c>
      <c r="W3234" t="s">
        <v>44</v>
      </c>
      <c r="X3234" t="s">
        <v>43</v>
      </c>
      <c r="Y3234" t="s">
        <v>43</v>
      </c>
      <c r="Z3234">
        <v>0</v>
      </c>
      <c r="AA3234" t="s">
        <v>45</v>
      </c>
      <c r="AB3234" t="s">
        <v>43</v>
      </c>
      <c r="AC3234" t="s">
        <v>43</v>
      </c>
    </row>
    <row r="3235" spans="1:29" x14ac:dyDescent="0.3">
      <c r="A3235" s="2">
        <v>45199.96634259259</v>
      </c>
      <c r="B3235" t="s">
        <v>29</v>
      </c>
      <c r="C3235" s="4" t="s">
        <v>271</v>
      </c>
      <c r="D3235" t="s">
        <v>54</v>
      </c>
      <c r="E3235" t="s">
        <v>73</v>
      </c>
      <c r="F3235" t="s">
        <v>33</v>
      </c>
      <c r="G3235" t="s">
        <v>34</v>
      </c>
      <c r="H3235" t="s">
        <v>35</v>
      </c>
      <c r="I3235" t="s">
        <v>58</v>
      </c>
      <c r="J3235">
        <v>6</v>
      </c>
      <c r="K3235" t="s">
        <v>499</v>
      </c>
      <c r="L3235" t="s">
        <v>69</v>
      </c>
      <c r="M3235" t="s">
        <v>621</v>
      </c>
      <c r="N3235" t="s">
        <v>663</v>
      </c>
      <c r="O3235" t="s">
        <v>85</v>
      </c>
      <c r="P3235" t="s">
        <v>204</v>
      </c>
      <c r="Q3235" t="s">
        <v>513</v>
      </c>
      <c r="R3235" t="s">
        <v>34</v>
      </c>
      <c r="S3235" t="s">
        <v>3935</v>
      </c>
      <c r="T3235">
        <v>4150</v>
      </c>
      <c r="U3235">
        <v>151</v>
      </c>
      <c r="V3235">
        <v>0</v>
      </c>
      <c r="W3235" t="s">
        <v>44</v>
      </c>
      <c r="X3235" t="s">
        <v>43</v>
      </c>
      <c r="Y3235" t="s">
        <v>43</v>
      </c>
      <c r="Z3235">
        <v>0</v>
      </c>
      <c r="AA3235" t="s">
        <v>45</v>
      </c>
      <c r="AB3235" t="s">
        <v>43</v>
      </c>
      <c r="AC3235" t="s">
        <v>43</v>
      </c>
    </row>
    <row r="3236" spans="1:29" x14ac:dyDescent="0.3">
      <c r="A3236" s="2">
        <v>45200.08861111111</v>
      </c>
      <c r="B3236" t="s">
        <v>29</v>
      </c>
      <c r="C3236" s="4" t="s">
        <v>254</v>
      </c>
      <c r="D3236" t="s">
        <v>31</v>
      </c>
      <c r="E3236" t="s">
        <v>64</v>
      </c>
      <c r="F3236" t="s">
        <v>33</v>
      </c>
      <c r="G3236" t="s">
        <v>34</v>
      </c>
      <c r="H3236" t="s">
        <v>57</v>
      </c>
      <c r="I3236" t="s">
        <v>58</v>
      </c>
      <c r="J3236">
        <v>10</v>
      </c>
      <c r="K3236" t="s">
        <v>81</v>
      </c>
      <c r="L3236" t="s">
        <v>69</v>
      </c>
      <c r="M3236" t="s">
        <v>560</v>
      </c>
      <c r="N3236" t="s">
        <v>3936</v>
      </c>
      <c r="O3236" t="s">
        <v>85</v>
      </c>
      <c r="P3236" t="s">
        <v>52</v>
      </c>
      <c r="Q3236" t="s">
        <v>481</v>
      </c>
      <c r="R3236" t="s">
        <v>34</v>
      </c>
      <c r="S3236" t="s">
        <v>3937</v>
      </c>
      <c r="T3236">
        <v>3140</v>
      </c>
      <c r="U3236">
        <v>111130</v>
      </c>
      <c r="V3236">
        <v>0</v>
      </c>
      <c r="W3236" t="s">
        <v>44</v>
      </c>
      <c r="X3236" t="s">
        <v>43</v>
      </c>
      <c r="Y3236" t="s">
        <v>43</v>
      </c>
      <c r="Z3236">
        <v>0</v>
      </c>
      <c r="AA3236" t="s">
        <v>45</v>
      </c>
      <c r="AB3236" t="s">
        <v>43</v>
      </c>
      <c r="AC3236" t="s">
        <v>43</v>
      </c>
    </row>
    <row r="3237" spans="1:29" x14ac:dyDescent="0.3">
      <c r="A3237" s="2">
        <v>45200.408020833333</v>
      </c>
      <c r="B3237" t="s">
        <v>29</v>
      </c>
      <c r="C3237" s="4" t="s">
        <v>2753</v>
      </c>
      <c r="D3237" t="s">
        <v>31</v>
      </c>
      <c r="E3237" t="s">
        <v>68</v>
      </c>
      <c r="F3237" t="s">
        <v>33</v>
      </c>
      <c r="G3237" t="s">
        <v>34</v>
      </c>
      <c r="H3237" t="s">
        <v>35</v>
      </c>
      <c r="I3237" t="s">
        <v>36</v>
      </c>
      <c r="J3237">
        <v>2</v>
      </c>
      <c r="K3237" t="s">
        <v>499</v>
      </c>
      <c r="L3237" t="s">
        <v>49</v>
      </c>
      <c r="M3237" t="s">
        <v>490</v>
      </c>
      <c r="N3237" t="s">
        <v>600</v>
      </c>
      <c r="O3237" t="s">
        <v>113</v>
      </c>
      <c r="P3237" t="s">
        <v>52</v>
      </c>
      <c r="Q3237" t="s">
        <v>481</v>
      </c>
      <c r="R3237" t="s">
        <v>34</v>
      </c>
      <c r="S3237" t="s">
        <v>3938</v>
      </c>
      <c r="T3237">
        <v>4150</v>
      </c>
      <c r="U3237">
        <v>151</v>
      </c>
      <c r="V3237">
        <v>0</v>
      </c>
      <c r="W3237" t="s">
        <v>44</v>
      </c>
      <c r="X3237" t="s">
        <v>43</v>
      </c>
      <c r="Y3237" t="s">
        <v>43</v>
      </c>
      <c r="Z3237">
        <v>0</v>
      </c>
      <c r="AA3237" t="s">
        <v>45</v>
      </c>
      <c r="AB3237" t="s">
        <v>43</v>
      </c>
      <c r="AC3237" t="s">
        <v>43</v>
      </c>
    </row>
    <row r="3238" spans="1:29" x14ac:dyDescent="0.3">
      <c r="A3238" s="2">
        <v>45200.420844907407</v>
      </c>
      <c r="B3238" t="s">
        <v>29</v>
      </c>
      <c r="C3238" s="4" t="s">
        <v>1491</v>
      </c>
      <c r="D3238" t="s">
        <v>31</v>
      </c>
      <c r="E3238" t="s">
        <v>73</v>
      </c>
      <c r="F3238" t="s">
        <v>47</v>
      </c>
      <c r="G3238" t="s">
        <v>34</v>
      </c>
      <c r="H3238" t="s">
        <v>35</v>
      </c>
      <c r="I3238" t="s">
        <v>36</v>
      </c>
      <c r="J3238">
        <v>3</v>
      </c>
      <c r="K3238" t="s">
        <v>499</v>
      </c>
      <c r="L3238" t="s">
        <v>49</v>
      </c>
      <c r="M3238" t="s">
        <v>505</v>
      </c>
      <c r="N3238" t="s">
        <v>1603</v>
      </c>
      <c r="O3238" t="s">
        <v>125</v>
      </c>
      <c r="P3238" t="s">
        <v>77</v>
      </c>
      <c r="Q3238" t="s">
        <v>513</v>
      </c>
      <c r="R3238" t="s">
        <v>34</v>
      </c>
      <c r="S3238" t="s">
        <v>3939</v>
      </c>
      <c r="T3238">
        <v>50</v>
      </c>
      <c r="U3238">
        <v>151</v>
      </c>
      <c r="V3238">
        <v>0</v>
      </c>
      <c r="W3238" t="s">
        <v>44</v>
      </c>
      <c r="X3238" t="s">
        <v>43</v>
      </c>
      <c r="Y3238" t="s">
        <v>43</v>
      </c>
      <c r="Z3238">
        <v>0</v>
      </c>
      <c r="AA3238" t="s">
        <v>45</v>
      </c>
      <c r="AB3238" t="s">
        <v>43</v>
      </c>
      <c r="AC3238" t="s">
        <v>43</v>
      </c>
    </row>
    <row r="3239" spans="1:29" x14ac:dyDescent="0.3">
      <c r="A3239" s="2">
        <v>45200.456597222219</v>
      </c>
      <c r="B3239" t="s">
        <v>29</v>
      </c>
      <c r="C3239" s="4" t="s">
        <v>3940</v>
      </c>
      <c r="D3239" t="s">
        <v>31</v>
      </c>
      <c r="E3239" t="s">
        <v>55</v>
      </c>
      <c r="F3239" t="s">
        <v>33</v>
      </c>
      <c r="G3239" t="s">
        <v>56</v>
      </c>
      <c r="H3239" t="s">
        <v>57</v>
      </c>
      <c r="I3239" t="s">
        <v>58</v>
      </c>
      <c r="J3239">
        <v>4</v>
      </c>
      <c r="K3239" t="s">
        <v>81</v>
      </c>
      <c r="L3239" t="s">
        <v>38</v>
      </c>
      <c r="M3239" t="s">
        <v>560</v>
      </c>
      <c r="N3239" t="s">
        <v>649</v>
      </c>
      <c r="O3239" t="s">
        <v>113</v>
      </c>
      <c r="P3239" t="s">
        <v>330</v>
      </c>
      <c r="Q3239" t="s">
        <v>481</v>
      </c>
      <c r="R3239" t="s">
        <v>507</v>
      </c>
      <c r="S3239" t="s">
        <v>3941</v>
      </c>
      <c r="T3239">
        <v>510</v>
      </c>
      <c r="U3239">
        <v>7190</v>
      </c>
      <c r="V3239">
        <v>0</v>
      </c>
      <c r="W3239" t="s">
        <v>44</v>
      </c>
      <c r="X3239" t="s">
        <v>43</v>
      </c>
      <c r="Y3239" t="s">
        <v>43</v>
      </c>
      <c r="Z3239">
        <v>0</v>
      </c>
      <c r="AA3239" t="s">
        <v>45</v>
      </c>
      <c r="AB3239" t="s">
        <v>43</v>
      </c>
      <c r="AC3239" t="s">
        <v>43</v>
      </c>
    </row>
    <row r="3240" spans="1:29" x14ac:dyDescent="0.3">
      <c r="A3240" s="2">
        <v>45200.522175925929</v>
      </c>
      <c r="B3240" t="s">
        <v>29</v>
      </c>
      <c r="C3240" s="4" t="s">
        <v>2653</v>
      </c>
      <c r="D3240" t="s">
        <v>31</v>
      </c>
      <c r="E3240" t="s">
        <v>73</v>
      </c>
      <c r="F3240" t="s">
        <v>33</v>
      </c>
      <c r="G3240" t="s">
        <v>34</v>
      </c>
      <c r="H3240" t="s">
        <v>35</v>
      </c>
      <c r="I3240" t="s">
        <v>36</v>
      </c>
      <c r="J3240">
        <v>1</v>
      </c>
      <c r="K3240" t="s">
        <v>48</v>
      </c>
      <c r="L3240" t="s">
        <v>49</v>
      </c>
      <c r="M3240" t="s">
        <v>505</v>
      </c>
      <c r="N3240" t="s">
        <v>3942</v>
      </c>
      <c r="O3240" t="s">
        <v>41</v>
      </c>
      <c r="P3240" t="s">
        <v>204</v>
      </c>
      <c r="Q3240" t="s">
        <v>35</v>
      </c>
      <c r="R3240" t="s">
        <v>495</v>
      </c>
      <c r="S3240" t="s">
        <v>3943</v>
      </c>
      <c r="T3240">
        <v>50</v>
      </c>
      <c r="U3240">
        <v>111130</v>
      </c>
      <c r="V3240">
        <v>0</v>
      </c>
      <c r="W3240" t="s">
        <v>44</v>
      </c>
      <c r="X3240" t="s">
        <v>43</v>
      </c>
      <c r="Y3240" t="s">
        <v>43</v>
      </c>
      <c r="Z3240">
        <v>0</v>
      </c>
      <c r="AA3240" t="s">
        <v>45</v>
      </c>
      <c r="AB3240" t="s">
        <v>43</v>
      </c>
      <c r="AC3240" t="s">
        <v>43</v>
      </c>
    </row>
    <row r="3241" spans="1:29" x14ac:dyDescent="0.3">
      <c r="A3241" s="2">
        <v>45201.420682870368</v>
      </c>
      <c r="B3241" t="s">
        <v>29</v>
      </c>
      <c r="C3241" s="4" t="s">
        <v>3944</v>
      </c>
      <c r="D3241" t="s">
        <v>54</v>
      </c>
      <c r="E3241" t="s">
        <v>73</v>
      </c>
      <c r="F3241" t="s">
        <v>33</v>
      </c>
      <c r="G3241" t="s">
        <v>56</v>
      </c>
      <c r="H3241" t="s">
        <v>35</v>
      </c>
      <c r="I3241" t="s">
        <v>58</v>
      </c>
      <c r="J3241">
        <v>5</v>
      </c>
      <c r="K3241" t="s">
        <v>81</v>
      </c>
      <c r="L3241" t="s">
        <v>69</v>
      </c>
      <c r="M3241" t="s">
        <v>505</v>
      </c>
      <c r="N3241" t="s">
        <v>561</v>
      </c>
      <c r="O3241" t="s">
        <v>41</v>
      </c>
      <c r="P3241" t="s">
        <v>66</v>
      </c>
      <c r="Q3241" t="s">
        <v>35</v>
      </c>
      <c r="R3241" t="s">
        <v>507</v>
      </c>
      <c r="S3241" t="s">
        <v>3945</v>
      </c>
      <c r="T3241">
        <v>4150</v>
      </c>
      <c r="U3241">
        <v>91110</v>
      </c>
      <c r="V3241">
        <v>0</v>
      </c>
      <c r="W3241" t="s">
        <v>44</v>
      </c>
      <c r="X3241" t="s">
        <v>43</v>
      </c>
      <c r="Y3241" t="s">
        <v>43</v>
      </c>
      <c r="Z3241">
        <v>0</v>
      </c>
      <c r="AA3241" t="s">
        <v>45</v>
      </c>
      <c r="AB3241" t="s">
        <v>43</v>
      </c>
      <c r="AC3241" t="s">
        <v>43</v>
      </c>
    </row>
    <row r="3242" spans="1:29" x14ac:dyDescent="0.3">
      <c r="A3242" s="2">
        <v>45201.766585648147</v>
      </c>
      <c r="B3242" t="s">
        <v>29</v>
      </c>
      <c r="C3242" s="4" t="s">
        <v>468</v>
      </c>
      <c r="D3242" t="s">
        <v>54</v>
      </c>
      <c r="E3242" t="s">
        <v>73</v>
      </c>
      <c r="F3242" t="s">
        <v>33</v>
      </c>
      <c r="G3242" t="s">
        <v>34</v>
      </c>
      <c r="H3242" t="s">
        <v>35</v>
      </c>
      <c r="I3242" t="s">
        <v>36</v>
      </c>
      <c r="J3242">
        <v>1</v>
      </c>
      <c r="K3242" t="s">
        <v>81</v>
      </c>
      <c r="L3242" t="s">
        <v>69</v>
      </c>
      <c r="M3242" t="s">
        <v>505</v>
      </c>
      <c r="N3242" t="s">
        <v>596</v>
      </c>
      <c r="O3242" t="s">
        <v>85</v>
      </c>
      <c r="P3242" t="s">
        <v>52</v>
      </c>
      <c r="Q3242" t="s">
        <v>35</v>
      </c>
      <c r="R3242" t="s">
        <v>495</v>
      </c>
      <c r="S3242" t="s">
        <v>3946</v>
      </c>
      <c r="T3242">
        <v>1620</v>
      </c>
      <c r="U3242">
        <v>5070</v>
      </c>
      <c r="V3242">
        <v>0</v>
      </c>
      <c r="W3242" t="s">
        <v>44</v>
      </c>
      <c r="X3242" t="s">
        <v>43</v>
      </c>
      <c r="Y3242" t="s">
        <v>43</v>
      </c>
      <c r="Z3242">
        <v>0</v>
      </c>
      <c r="AA3242" t="s">
        <v>45</v>
      </c>
      <c r="AB3242" t="s">
        <v>43</v>
      </c>
      <c r="AC3242" t="s">
        <v>43</v>
      </c>
    </row>
    <row r="3243" spans="1:29" x14ac:dyDescent="0.3">
      <c r="A3243" s="2">
        <v>45202.20648148148</v>
      </c>
      <c r="B3243" t="s">
        <v>29</v>
      </c>
      <c r="C3243" s="4" t="s">
        <v>610</v>
      </c>
      <c r="D3243" t="s">
        <v>54</v>
      </c>
      <c r="E3243" t="s">
        <v>68</v>
      </c>
      <c r="F3243" t="s">
        <v>33</v>
      </c>
      <c r="G3243" t="s">
        <v>34</v>
      </c>
      <c r="H3243" t="s">
        <v>35</v>
      </c>
      <c r="I3243" t="s">
        <v>36</v>
      </c>
      <c r="J3243">
        <v>9</v>
      </c>
      <c r="K3243" t="s">
        <v>48</v>
      </c>
      <c r="L3243" t="s">
        <v>38</v>
      </c>
      <c r="M3243" t="s">
        <v>515</v>
      </c>
      <c r="N3243" t="s">
        <v>809</v>
      </c>
      <c r="O3243" t="s">
        <v>41</v>
      </c>
      <c r="P3243" t="s">
        <v>133</v>
      </c>
      <c r="Q3243" t="s">
        <v>481</v>
      </c>
      <c r="R3243" t="s">
        <v>495</v>
      </c>
      <c r="S3243" t="s">
        <v>3947</v>
      </c>
      <c r="T3243">
        <v>2630</v>
      </c>
      <c r="U3243">
        <v>5070</v>
      </c>
      <c r="V3243">
        <v>0</v>
      </c>
      <c r="W3243" t="s">
        <v>44</v>
      </c>
      <c r="X3243" t="s">
        <v>43</v>
      </c>
      <c r="Y3243" t="s">
        <v>43</v>
      </c>
      <c r="Z3243">
        <v>0</v>
      </c>
      <c r="AA3243" t="s">
        <v>45</v>
      </c>
      <c r="AB3243" t="s">
        <v>43</v>
      </c>
      <c r="AC3243" t="s">
        <v>43</v>
      </c>
    </row>
    <row r="3244" spans="1:29" x14ac:dyDescent="0.3">
      <c r="A3244" s="2">
        <v>45202.316736111112</v>
      </c>
      <c r="B3244" t="s">
        <v>29</v>
      </c>
      <c r="C3244" s="4" t="s">
        <v>3470</v>
      </c>
      <c r="D3244" t="s">
        <v>31</v>
      </c>
      <c r="E3244" t="s">
        <v>73</v>
      </c>
      <c r="F3244" t="s">
        <v>33</v>
      </c>
      <c r="G3244" t="s">
        <v>56</v>
      </c>
      <c r="H3244" t="s">
        <v>35</v>
      </c>
      <c r="I3244" t="s">
        <v>58</v>
      </c>
      <c r="J3244">
        <v>8</v>
      </c>
      <c r="K3244" t="s">
        <v>123</v>
      </c>
      <c r="L3244" t="s">
        <v>69</v>
      </c>
      <c r="M3244" t="s">
        <v>493</v>
      </c>
      <c r="N3244" t="s">
        <v>695</v>
      </c>
      <c r="O3244" t="s">
        <v>113</v>
      </c>
      <c r="P3244" t="s">
        <v>66</v>
      </c>
      <c r="Q3244" t="s">
        <v>481</v>
      </c>
      <c r="R3244" t="s">
        <v>507</v>
      </c>
      <c r="S3244" t="s">
        <v>3948</v>
      </c>
      <c r="T3244">
        <v>2630</v>
      </c>
      <c r="U3244">
        <v>7190</v>
      </c>
      <c r="V3244">
        <v>0</v>
      </c>
      <c r="W3244" t="s">
        <v>44</v>
      </c>
      <c r="X3244" t="s">
        <v>43</v>
      </c>
      <c r="Y3244" t="s">
        <v>43</v>
      </c>
      <c r="Z3244">
        <v>0</v>
      </c>
      <c r="AA3244" t="s">
        <v>45</v>
      </c>
      <c r="AB3244" t="s">
        <v>43</v>
      </c>
      <c r="AC3244" t="s">
        <v>43</v>
      </c>
    </row>
    <row r="3245" spans="1:29" x14ac:dyDescent="0.3">
      <c r="A3245" s="2">
        <v>45202.564259259263</v>
      </c>
      <c r="B3245" t="s">
        <v>29</v>
      </c>
      <c r="C3245" s="4" t="s">
        <v>599</v>
      </c>
      <c r="D3245" t="s">
        <v>54</v>
      </c>
      <c r="E3245" t="s">
        <v>68</v>
      </c>
      <c r="F3245" t="s">
        <v>122</v>
      </c>
      <c r="G3245" t="s">
        <v>56</v>
      </c>
      <c r="H3245" t="s">
        <v>35</v>
      </c>
      <c r="I3245" t="s">
        <v>36</v>
      </c>
      <c r="J3245">
        <v>5</v>
      </c>
      <c r="K3245" t="s">
        <v>81</v>
      </c>
      <c r="L3245" t="s">
        <v>69</v>
      </c>
      <c r="M3245" t="s">
        <v>560</v>
      </c>
      <c r="N3245" t="s">
        <v>683</v>
      </c>
      <c r="O3245" t="s">
        <v>85</v>
      </c>
      <c r="P3245" t="s">
        <v>62</v>
      </c>
      <c r="Q3245" t="s">
        <v>57</v>
      </c>
      <c r="R3245" t="s">
        <v>34</v>
      </c>
      <c r="S3245" t="s">
        <v>3949</v>
      </c>
      <c r="T3245">
        <v>4150</v>
      </c>
      <c r="U3245">
        <v>7190</v>
      </c>
      <c r="V3245">
        <v>0</v>
      </c>
      <c r="W3245" t="s">
        <v>44</v>
      </c>
      <c r="X3245" t="s">
        <v>43</v>
      </c>
      <c r="Y3245" t="s">
        <v>43</v>
      </c>
      <c r="Z3245">
        <v>0</v>
      </c>
      <c r="AA3245" t="s">
        <v>45</v>
      </c>
      <c r="AB3245" t="s">
        <v>43</v>
      </c>
      <c r="AC3245" t="s">
        <v>43</v>
      </c>
    </row>
    <row r="3246" spans="1:29" x14ac:dyDescent="0.3">
      <c r="A3246" s="2">
        <v>45202.636689814812</v>
      </c>
      <c r="B3246" t="s">
        <v>29</v>
      </c>
      <c r="C3246" s="4" t="s">
        <v>1424</v>
      </c>
      <c r="D3246" t="s">
        <v>54</v>
      </c>
      <c r="E3246" t="s">
        <v>55</v>
      </c>
      <c r="F3246" t="s">
        <v>33</v>
      </c>
      <c r="G3246" t="s">
        <v>34</v>
      </c>
      <c r="H3246" t="s">
        <v>35</v>
      </c>
      <c r="I3246" t="s">
        <v>36</v>
      </c>
      <c r="J3246">
        <v>6</v>
      </c>
      <c r="K3246" t="s">
        <v>48</v>
      </c>
      <c r="L3246" t="s">
        <v>49</v>
      </c>
      <c r="M3246" t="s">
        <v>505</v>
      </c>
      <c r="N3246" t="s">
        <v>1257</v>
      </c>
      <c r="O3246" t="s">
        <v>41</v>
      </c>
      <c r="P3246" t="s">
        <v>109</v>
      </c>
      <c r="Q3246" t="s">
        <v>481</v>
      </c>
      <c r="R3246" t="s">
        <v>34</v>
      </c>
      <c r="S3246" t="s">
        <v>3950</v>
      </c>
      <c r="T3246">
        <v>1620</v>
      </c>
      <c r="U3246">
        <v>5070</v>
      </c>
      <c r="V3246">
        <v>0</v>
      </c>
      <c r="W3246" t="s">
        <v>44</v>
      </c>
      <c r="X3246" t="s">
        <v>43</v>
      </c>
      <c r="Y3246" t="s">
        <v>43</v>
      </c>
      <c r="Z3246">
        <v>0</v>
      </c>
      <c r="AA3246" t="s">
        <v>45</v>
      </c>
      <c r="AB3246" t="s">
        <v>43</v>
      </c>
      <c r="AC3246" t="s">
        <v>43</v>
      </c>
    </row>
    <row r="3247" spans="1:29" x14ac:dyDescent="0.3">
      <c r="A3247" s="2">
        <v>45202.712546296287</v>
      </c>
      <c r="B3247" t="s">
        <v>29</v>
      </c>
      <c r="C3247" s="4" t="s">
        <v>3951</v>
      </c>
      <c r="D3247" t="s">
        <v>31</v>
      </c>
      <c r="E3247" t="s">
        <v>64</v>
      </c>
      <c r="F3247" t="s">
        <v>122</v>
      </c>
      <c r="G3247" t="s">
        <v>34</v>
      </c>
      <c r="H3247" t="s">
        <v>35</v>
      </c>
      <c r="I3247" t="s">
        <v>36</v>
      </c>
      <c r="J3247">
        <v>8</v>
      </c>
      <c r="K3247" t="s">
        <v>499</v>
      </c>
      <c r="L3247" t="s">
        <v>49</v>
      </c>
      <c r="M3247" t="s">
        <v>500</v>
      </c>
      <c r="N3247" t="s">
        <v>819</v>
      </c>
      <c r="O3247" t="s">
        <v>41</v>
      </c>
      <c r="P3247" t="s">
        <v>66</v>
      </c>
      <c r="Q3247" t="s">
        <v>513</v>
      </c>
      <c r="R3247" t="s">
        <v>495</v>
      </c>
      <c r="S3247" t="s">
        <v>3952</v>
      </c>
      <c r="T3247">
        <v>4150</v>
      </c>
      <c r="U3247">
        <v>91110</v>
      </c>
      <c r="V3247">
        <v>0</v>
      </c>
      <c r="W3247" t="s">
        <v>44</v>
      </c>
      <c r="X3247" t="s">
        <v>43</v>
      </c>
      <c r="Y3247" t="s">
        <v>43</v>
      </c>
      <c r="Z3247">
        <v>0</v>
      </c>
      <c r="AA3247" t="s">
        <v>45</v>
      </c>
      <c r="AB3247" t="s">
        <v>43</v>
      </c>
      <c r="AC3247" t="s">
        <v>43</v>
      </c>
    </row>
    <row r="3248" spans="1:29" x14ac:dyDescent="0.3">
      <c r="A3248" s="2">
        <v>45202.790208333332</v>
      </c>
      <c r="B3248" t="s">
        <v>29</v>
      </c>
      <c r="C3248" s="4" t="s">
        <v>3953</v>
      </c>
      <c r="D3248" t="s">
        <v>31</v>
      </c>
      <c r="E3248" t="s">
        <v>68</v>
      </c>
      <c r="F3248" t="s">
        <v>33</v>
      </c>
      <c r="G3248" t="s">
        <v>56</v>
      </c>
      <c r="H3248" t="s">
        <v>35</v>
      </c>
      <c r="I3248" t="s">
        <v>36</v>
      </c>
      <c r="J3248">
        <v>4</v>
      </c>
      <c r="K3248" t="s">
        <v>48</v>
      </c>
      <c r="L3248" t="s">
        <v>49</v>
      </c>
      <c r="M3248" t="s">
        <v>529</v>
      </c>
      <c r="N3248" t="s">
        <v>1301</v>
      </c>
      <c r="O3248" t="s">
        <v>125</v>
      </c>
      <c r="P3248" t="s">
        <v>52</v>
      </c>
      <c r="Q3248" t="s">
        <v>481</v>
      </c>
      <c r="R3248" t="s">
        <v>34</v>
      </c>
      <c r="S3248" t="s">
        <v>3954</v>
      </c>
      <c r="T3248">
        <v>510</v>
      </c>
      <c r="U3248">
        <v>5070</v>
      </c>
      <c r="V3248">
        <v>0</v>
      </c>
      <c r="W3248" t="s">
        <v>44</v>
      </c>
      <c r="X3248" t="s">
        <v>43</v>
      </c>
      <c r="Y3248" t="s">
        <v>43</v>
      </c>
      <c r="Z3248">
        <v>0</v>
      </c>
      <c r="AA3248" t="s">
        <v>45</v>
      </c>
      <c r="AB3248" t="s">
        <v>43</v>
      </c>
      <c r="AC3248" t="s">
        <v>43</v>
      </c>
    </row>
    <row r="3249" spans="1:29" x14ac:dyDescent="0.3">
      <c r="A3249" s="2">
        <v>45203.555798611109</v>
      </c>
      <c r="B3249" t="s">
        <v>29</v>
      </c>
      <c r="C3249" s="4" t="s">
        <v>1069</v>
      </c>
      <c r="D3249" t="s">
        <v>31</v>
      </c>
      <c r="E3249" t="s">
        <v>64</v>
      </c>
      <c r="F3249" t="s">
        <v>33</v>
      </c>
      <c r="G3249" t="s">
        <v>34</v>
      </c>
      <c r="H3249" t="s">
        <v>35</v>
      </c>
      <c r="I3249" t="s">
        <v>36</v>
      </c>
      <c r="J3249">
        <v>3</v>
      </c>
      <c r="K3249" t="s">
        <v>123</v>
      </c>
      <c r="L3249" t="s">
        <v>49</v>
      </c>
      <c r="M3249" t="s">
        <v>515</v>
      </c>
      <c r="N3249" t="s">
        <v>486</v>
      </c>
      <c r="O3249" t="s">
        <v>41</v>
      </c>
      <c r="P3249" t="s">
        <v>66</v>
      </c>
      <c r="Q3249" t="s">
        <v>481</v>
      </c>
      <c r="R3249" t="s">
        <v>495</v>
      </c>
      <c r="S3249" t="s">
        <v>3955</v>
      </c>
      <c r="T3249">
        <v>50</v>
      </c>
      <c r="U3249">
        <v>131150</v>
      </c>
      <c r="V3249">
        <v>0</v>
      </c>
      <c r="W3249" t="s">
        <v>44</v>
      </c>
      <c r="X3249" t="s">
        <v>43</v>
      </c>
      <c r="Y3249" t="s">
        <v>43</v>
      </c>
      <c r="Z3249">
        <v>0</v>
      </c>
      <c r="AA3249" t="s">
        <v>45</v>
      </c>
      <c r="AB3249" t="s">
        <v>43</v>
      </c>
      <c r="AC3249" t="s">
        <v>43</v>
      </c>
    </row>
    <row r="3250" spans="1:29" x14ac:dyDescent="0.3">
      <c r="A3250" s="2">
        <v>45203.709085648137</v>
      </c>
      <c r="B3250" t="s">
        <v>29</v>
      </c>
      <c r="C3250" s="4" t="s">
        <v>602</v>
      </c>
      <c r="D3250" t="s">
        <v>31</v>
      </c>
      <c r="E3250" t="s">
        <v>64</v>
      </c>
      <c r="F3250" t="s">
        <v>33</v>
      </c>
      <c r="G3250" t="s">
        <v>56</v>
      </c>
      <c r="H3250" t="s">
        <v>35</v>
      </c>
      <c r="I3250" t="s">
        <v>36</v>
      </c>
      <c r="J3250">
        <v>10</v>
      </c>
      <c r="K3250" t="s">
        <v>81</v>
      </c>
      <c r="L3250" t="s">
        <v>69</v>
      </c>
      <c r="M3250" t="s">
        <v>505</v>
      </c>
      <c r="N3250" t="s">
        <v>578</v>
      </c>
      <c r="O3250" t="s">
        <v>113</v>
      </c>
      <c r="P3250" t="s">
        <v>95</v>
      </c>
      <c r="Q3250" t="s">
        <v>35</v>
      </c>
      <c r="R3250" t="s">
        <v>507</v>
      </c>
      <c r="S3250" t="s">
        <v>3956</v>
      </c>
      <c r="T3250">
        <v>2125</v>
      </c>
      <c r="U3250">
        <v>5070</v>
      </c>
      <c r="V3250">
        <v>0</v>
      </c>
      <c r="W3250" t="s">
        <v>44</v>
      </c>
      <c r="X3250" t="s">
        <v>43</v>
      </c>
      <c r="Y3250" t="s">
        <v>43</v>
      </c>
      <c r="Z3250">
        <v>0</v>
      </c>
      <c r="AA3250" t="s">
        <v>45</v>
      </c>
      <c r="AB3250" t="s">
        <v>43</v>
      </c>
      <c r="AC3250" t="s">
        <v>43</v>
      </c>
    </row>
    <row r="3251" spans="1:29" x14ac:dyDescent="0.3">
      <c r="A3251" s="2">
        <v>45203.848495370366</v>
      </c>
      <c r="B3251" t="s">
        <v>29</v>
      </c>
      <c r="C3251" s="4" t="s">
        <v>1262</v>
      </c>
      <c r="D3251" t="s">
        <v>31</v>
      </c>
      <c r="E3251" t="s">
        <v>73</v>
      </c>
      <c r="F3251" t="s">
        <v>122</v>
      </c>
      <c r="G3251" t="s">
        <v>34</v>
      </c>
      <c r="H3251" t="s">
        <v>35</v>
      </c>
      <c r="I3251" t="s">
        <v>58</v>
      </c>
      <c r="J3251">
        <v>8</v>
      </c>
      <c r="K3251" t="s">
        <v>48</v>
      </c>
      <c r="L3251" t="s">
        <v>166</v>
      </c>
      <c r="M3251" t="s">
        <v>505</v>
      </c>
      <c r="N3251" t="s">
        <v>1544</v>
      </c>
      <c r="O3251" t="s">
        <v>125</v>
      </c>
      <c r="P3251" t="s">
        <v>66</v>
      </c>
      <c r="Q3251" t="s">
        <v>481</v>
      </c>
      <c r="R3251" t="s">
        <v>34</v>
      </c>
      <c r="S3251" t="s">
        <v>3957</v>
      </c>
      <c r="T3251">
        <v>4150</v>
      </c>
      <c r="U3251">
        <v>151</v>
      </c>
      <c r="V3251">
        <v>0</v>
      </c>
      <c r="W3251" t="s">
        <v>44</v>
      </c>
      <c r="X3251" t="s">
        <v>43</v>
      </c>
      <c r="Y3251" t="s">
        <v>43</v>
      </c>
      <c r="Z3251">
        <v>0</v>
      </c>
      <c r="AA3251" t="s">
        <v>45</v>
      </c>
      <c r="AB3251" t="s">
        <v>43</v>
      </c>
      <c r="AC3251" t="s">
        <v>43</v>
      </c>
    </row>
    <row r="3252" spans="1:29" x14ac:dyDescent="0.3">
      <c r="A3252" s="2">
        <v>45204.005011574067</v>
      </c>
      <c r="B3252" t="s">
        <v>29</v>
      </c>
      <c r="C3252" s="4" t="s">
        <v>3958</v>
      </c>
      <c r="D3252" t="s">
        <v>31</v>
      </c>
      <c r="E3252" t="s">
        <v>55</v>
      </c>
      <c r="F3252" t="s">
        <v>33</v>
      </c>
      <c r="G3252" t="s">
        <v>34</v>
      </c>
      <c r="H3252" t="s">
        <v>57</v>
      </c>
      <c r="I3252" t="s">
        <v>36</v>
      </c>
      <c r="J3252">
        <v>2</v>
      </c>
      <c r="K3252" t="s">
        <v>37</v>
      </c>
      <c r="L3252" t="s">
        <v>69</v>
      </c>
      <c r="M3252" t="s">
        <v>511</v>
      </c>
      <c r="N3252" t="s">
        <v>1302</v>
      </c>
      <c r="O3252" t="s">
        <v>125</v>
      </c>
      <c r="P3252" t="s">
        <v>1584</v>
      </c>
      <c r="Q3252" t="s">
        <v>481</v>
      </c>
      <c r="R3252" t="s">
        <v>507</v>
      </c>
      <c r="S3252" t="s">
        <v>3959</v>
      </c>
      <c r="T3252">
        <v>2125</v>
      </c>
      <c r="U3252">
        <v>3050</v>
      </c>
      <c r="V3252">
        <v>0</v>
      </c>
      <c r="W3252" t="s">
        <v>44</v>
      </c>
      <c r="X3252" t="s">
        <v>43</v>
      </c>
      <c r="Y3252" t="s">
        <v>43</v>
      </c>
      <c r="Z3252">
        <v>0</v>
      </c>
      <c r="AA3252" t="s">
        <v>45</v>
      </c>
      <c r="AB3252" t="s">
        <v>43</v>
      </c>
      <c r="AC3252" t="s">
        <v>43</v>
      </c>
    </row>
    <row r="3253" spans="1:29" x14ac:dyDescent="0.3">
      <c r="A3253" s="2">
        <v>45204.834907407407</v>
      </c>
      <c r="B3253" t="s">
        <v>29</v>
      </c>
      <c r="C3253" s="4" t="s">
        <v>3960</v>
      </c>
      <c r="D3253" t="s">
        <v>31</v>
      </c>
      <c r="E3253" t="s">
        <v>55</v>
      </c>
      <c r="F3253" t="s">
        <v>122</v>
      </c>
      <c r="G3253" t="s">
        <v>56</v>
      </c>
      <c r="H3253" t="s">
        <v>35</v>
      </c>
      <c r="I3253" t="s">
        <v>36</v>
      </c>
      <c r="J3253">
        <v>5</v>
      </c>
      <c r="K3253" t="s">
        <v>48</v>
      </c>
      <c r="L3253" t="s">
        <v>38</v>
      </c>
      <c r="M3253" t="s">
        <v>515</v>
      </c>
      <c r="N3253" t="s">
        <v>3250</v>
      </c>
      <c r="O3253" t="s">
        <v>85</v>
      </c>
      <c r="P3253" t="s">
        <v>77</v>
      </c>
      <c r="Q3253" t="s">
        <v>513</v>
      </c>
      <c r="R3253" t="s">
        <v>34</v>
      </c>
      <c r="S3253" t="s">
        <v>3961</v>
      </c>
      <c r="T3253">
        <v>3140</v>
      </c>
      <c r="U3253">
        <v>111130</v>
      </c>
      <c r="V3253">
        <v>0</v>
      </c>
      <c r="W3253" t="s">
        <v>44</v>
      </c>
      <c r="X3253" t="s">
        <v>43</v>
      </c>
      <c r="Y3253" t="s">
        <v>43</v>
      </c>
      <c r="Z3253">
        <v>0</v>
      </c>
      <c r="AA3253" t="s">
        <v>45</v>
      </c>
      <c r="AB3253" t="s">
        <v>43</v>
      </c>
      <c r="AC3253" t="s">
        <v>43</v>
      </c>
    </row>
    <row r="3254" spans="1:29" x14ac:dyDescent="0.3">
      <c r="A3254" s="2">
        <v>45204.840231481481</v>
      </c>
      <c r="B3254" t="s">
        <v>29</v>
      </c>
      <c r="C3254" s="4" t="s">
        <v>3962</v>
      </c>
      <c r="D3254" t="s">
        <v>31</v>
      </c>
      <c r="E3254" t="s">
        <v>68</v>
      </c>
      <c r="F3254" t="s">
        <v>47</v>
      </c>
      <c r="G3254" t="s">
        <v>34</v>
      </c>
      <c r="H3254" t="s">
        <v>35</v>
      </c>
      <c r="I3254" t="s">
        <v>36</v>
      </c>
      <c r="J3254">
        <v>4</v>
      </c>
      <c r="K3254" t="s">
        <v>81</v>
      </c>
      <c r="L3254" t="s">
        <v>38</v>
      </c>
      <c r="M3254" t="s">
        <v>505</v>
      </c>
      <c r="N3254" t="s">
        <v>1131</v>
      </c>
      <c r="O3254" t="s">
        <v>41</v>
      </c>
      <c r="P3254" t="s">
        <v>42</v>
      </c>
      <c r="Q3254" t="s">
        <v>481</v>
      </c>
      <c r="R3254" t="s">
        <v>34</v>
      </c>
      <c r="S3254" t="s">
        <v>3963</v>
      </c>
      <c r="T3254">
        <v>50</v>
      </c>
      <c r="U3254">
        <v>131150</v>
      </c>
      <c r="V3254">
        <v>0</v>
      </c>
      <c r="W3254" t="s">
        <v>44</v>
      </c>
      <c r="X3254" t="s">
        <v>43</v>
      </c>
      <c r="Y3254" t="s">
        <v>43</v>
      </c>
      <c r="Z3254">
        <v>0</v>
      </c>
      <c r="AA3254" t="s">
        <v>45</v>
      </c>
      <c r="AB3254" t="s">
        <v>43</v>
      </c>
      <c r="AC3254" t="s">
        <v>43</v>
      </c>
    </row>
    <row r="3255" spans="1:29" x14ac:dyDescent="0.3">
      <c r="A3255" s="2">
        <v>45204.862743055557</v>
      </c>
      <c r="B3255" t="s">
        <v>29</v>
      </c>
      <c r="C3255" s="4" t="s">
        <v>3964</v>
      </c>
      <c r="D3255" t="s">
        <v>31</v>
      </c>
      <c r="E3255" t="s">
        <v>32</v>
      </c>
      <c r="F3255" t="s">
        <v>33</v>
      </c>
      <c r="G3255" t="s">
        <v>34</v>
      </c>
      <c r="H3255" t="s">
        <v>35</v>
      </c>
      <c r="I3255" t="s">
        <v>36</v>
      </c>
      <c r="J3255">
        <v>7</v>
      </c>
      <c r="K3255" t="s">
        <v>48</v>
      </c>
      <c r="L3255" t="s">
        <v>38</v>
      </c>
      <c r="M3255" t="s">
        <v>515</v>
      </c>
      <c r="N3255" t="s">
        <v>550</v>
      </c>
      <c r="O3255" t="s">
        <v>41</v>
      </c>
      <c r="P3255" t="s">
        <v>52</v>
      </c>
      <c r="Q3255" t="s">
        <v>35</v>
      </c>
      <c r="R3255" t="s">
        <v>495</v>
      </c>
      <c r="S3255" t="s">
        <v>3965</v>
      </c>
      <c r="T3255">
        <v>50</v>
      </c>
      <c r="U3255">
        <v>151</v>
      </c>
      <c r="V3255">
        <v>0</v>
      </c>
      <c r="W3255" t="s">
        <v>44</v>
      </c>
      <c r="X3255" t="s">
        <v>43</v>
      </c>
      <c r="Y3255" t="s">
        <v>43</v>
      </c>
      <c r="Z3255">
        <v>0</v>
      </c>
      <c r="AA3255" t="s">
        <v>45</v>
      </c>
      <c r="AB3255" t="s">
        <v>43</v>
      </c>
      <c r="AC3255" t="s">
        <v>43</v>
      </c>
    </row>
    <row r="3256" spans="1:29" x14ac:dyDescent="0.3">
      <c r="A3256" s="2">
        <v>45204.898275462961</v>
      </c>
      <c r="B3256" t="s">
        <v>29</v>
      </c>
      <c r="C3256" s="4" t="s">
        <v>1453</v>
      </c>
      <c r="D3256" t="s">
        <v>31</v>
      </c>
      <c r="E3256" t="s">
        <v>32</v>
      </c>
      <c r="F3256" t="s">
        <v>122</v>
      </c>
      <c r="G3256" t="s">
        <v>34</v>
      </c>
      <c r="H3256" t="s">
        <v>35</v>
      </c>
      <c r="I3256" t="s">
        <v>36</v>
      </c>
      <c r="J3256">
        <v>6</v>
      </c>
      <c r="K3256" t="s">
        <v>48</v>
      </c>
      <c r="L3256" t="s">
        <v>38</v>
      </c>
      <c r="M3256" t="s">
        <v>560</v>
      </c>
      <c r="N3256" t="s">
        <v>526</v>
      </c>
      <c r="O3256" t="s">
        <v>41</v>
      </c>
      <c r="P3256" t="s">
        <v>62</v>
      </c>
      <c r="Q3256" t="s">
        <v>481</v>
      </c>
      <c r="R3256" t="s">
        <v>34</v>
      </c>
      <c r="S3256" t="s">
        <v>3966</v>
      </c>
      <c r="T3256">
        <v>50</v>
      </c>
      <c r="U3256">
        <v>111130</v>
      </c>
      <c r="V3256">
        <v>0</v>
      </c>
      <c r="W3256" t="s">
        <v>44</v>
      </c>
      <c r="X3256" t="s">
        <v>43</v>
      </c>
      <c r="Y3256" t="s">
        <v>43</v>
      </c>
      <c r="Z3256">
        <v>0</v>
      </c>
      <c r="AA3256" t="s">
        <v>45</v>
      </c>
      <c r="AB3256" t="s">
        <v>43</v>
      </c>
      <c r="AC3256" t="s">
        <v>43</v>
      </c>
    </row>
    <row r="3257" spans="1:29" x14ac:dyDescent="0.3">
      <c r="A3257" s="2">
        <v>45204.907789351862</v>
      </c>
      <c r="B3257" t="s">
        <v>29</v>
      </c>
      <c r="C3257" s="4" t="s">
        <v>3967</v>
      </c>
      <c r="D3257" t="s">
        <v>31</v>
      </c>
      <c r="E3257" t="s">
        <v>32</v>
      </c>
      <c r="F3257" t="s">
        <v>47</v>
      </c>
      <c r="G3257" t="s">
        <v>34</v>
      </c>
      <c r="H3257" t="s">
        <v>35</v>
      </c>
      <c r="I3257" t="s">
        <v>36</v>
      </c>
      <c r="J3257">
        <v>5</v>
      </c>
      <c r="K3257" t="s">
        <v>37</v>
      </c>
      <c r="L3257" t="s">
        <v>38</v>
      </c>
      <c r="M3257" t="s">
        <v>621</v>
      </c>
      <c r="N3257" t="s">
        <v>1529</v>
      </c>
      <c r="O3257" t="s">
        <v>41</v>
      </c>
      <c r="P3257" t="s">
        <v>42</v>
      </c>
      <c r="Q3257" t="s">
        <v>35</v>
      </c>
      <c r="R3257" t="s">
        <v>495</v>
      </c>
      <c r="S3257" t="s">
        <v>3968</v>
      </c>
      <c r="T3257">
        <v>4150</v>
      </c>
      <c r="U3257">
        <v>151</v>
      </c>
      <c r="V3257">
        <v>0</v>
      </c>
      <c r="W3257" t="s">
        <v>44</v>
      </c>
      <c r="X3257" t="s">
        <v>43</v>
      </c>
      <c r="Y3257" t="s">
        <v>43</v>
      </c>
      <c r="Z3257">
        <v>0</v>
      </c>
      <c r="AA3257" t="s">
        <v>45</v>
      </c>
      <c r="AB3257" t="s">
        <v>43</v>
      </c>
      <c r="AC3257" t="s">
        <v>43</v>
      </c>
    </row>
    <row r="3258" spans="1:29" x14ac:dyDescent="0.3">
      <c r="A3258" s="2">
        <v>45204.909560185188</v>
      </c>
      <c r="B3258" t="s">
        <v>29</v>
      </c>
      <c r="C3258" s="4" t="s">
        <v>3969</v>
      </c>
      <c r="D3258" t="s">
        <v>54</v>
      </c>
      <c r="E3258" t="s">
        <v>32</v>
      </c>
      <c r="F3258" t="s">
        <v>122</v>
      </c>
      <c r="G3258" t="s">
        <v>56</v>
      </c>
      <c r="H3258" t="s">
        <v>35</v>
      </c>
      <c r="I3258" t="s">
        <v>36</v>
      </c>
      <c r="J3258">
        <v>1</v>
      </c>
      <c r="K3258" t="s">
        <v>48</v>
      </c>
      <c r="L3258" t="s">
        <v>38</v>
      </c>
      <c r="M3258" t="s">
        <v>635</v>
      </c>
      <c r="N3258" t="s">
        <v>1053</v>
      </c>
      <c r="O3258" t="s">
        <v>41</v>
      </c>
      <c r="P3258" t="s">
        <v>82</v>
      </c>
      <c r="Q3258" t="s">
        <v>481</v>
      </c>
      <c r="R3258" t="s">
        <v>34</v>
      </c>
      <c r="S3258" t="s">
        <v>3970</v>
      </c>
      <c r="T3258">
        <v>2125</v>
      </c>
      <c r="U3258">
        <v>151</v>
      </c>
      <c r="V3258">
        <v>0</v>
      </c>
      <c r="W3258" t="s">
        <v>44</v>
      </c>
      <c r="X3258" t="s">
        <v>43</v>
      </c>
      <c r="Y3258" t="s">
        <v>43</v>
      </c>
      <c r="Z3258">
        <v>0</v>
      </c>
      <c r="AA3258" t="s">
        <v>45</v>
      </c>
      <c r="AB3258" t="s">
        <v>43</v>
      </c>
      <c r="AC3258" t="s">
        <v>43</v>
      </c>
    </row>
    <row r="3259" spans="1:29" x14ac:dyDescent="0.3">
      <c r="A3259" s="2">
        <v>45204.911458333343</v>
      </c>
      <c r="B3259" t="s">
        <v>29</v>
      </c>
      <c r="C3259" s="4" t="s">
        <v>3971</v>
      </c>
      <c r="D3259" t="s">
        <v>54</v>
      </c>
      <c r="E3259" t="s">
        <v>73</v>
      </c>
      <c r="F3259" t="s">
        <v>33</v>
      </c>
      <c r="G3259" t="s">
        <v>56</v>
      </c>
      <c r="H3259" t="s">
        <v>57</v>
      </c>
      <c r="I3259" t="s">
        <v>36</v>
      </c>
      <c r="J3259">
        <v>5</v>
      </c>
      <c r="K3259" t="s">
        <v>123</v>
      </c>
      <c r="L3259" t="s">
        <v>49</v>
      </c>
      <c r="M3259" t="s">
        <v>515</v>
      </c>
      <c r="N3259" t="s">
        <v>1417</v>
      </c>
      <c r="O3259" t="s">
        <v>41</v>
      </c>
      <c r="P3259" t="s">
        <v>62</v>
      </c>
      <c r="Q3259" t="s">
        <v>481</v>
      </c>
      <c r="R3259" t="s">
        <v>34</v>
      </c>
      <c r="S3259" t="s">
        <v>3972</v>
      </c>
      <c r="T3259">
        <v>3140</v>
      </c>
      <c r="U3259">
        <v>7190</v>
      </c>
      <c r="V3259">
        <v>0</v>
      </c>
      <c r="W3259" t="s">
        <v>44</v>
      </c>
      <c r="X3259" t="s">
        <v>43</v>
      </c>
      <c r="Y3259" t="s">
        <v>43</v>
      </c>
      <c r="Z3259">
        <v>0</v>
      </c>
      <c r="AA3259" t="s">
        <v>45</v>
      </c>
      <c r="AB3259" t="s">
        <v>43</v>
      </c>
      <c r="AC3259" t="s">
        <v>43</v>
      </c>
    </row>
    <row r="3260" spans="1:29" x14ac:dyDescent="0.3">
      <c r="A3260" s="2">
        <v>45204.913912037038</v>
      </c>
      <c r="B3260" t="s">
        <v>29</v>
      </c>
      <c r="C3260" s="4" t="s">
        <v>3973</v>
      </c>
      <c r="D3260" t="s">
        <v>31</v>
      </c>
      <c r="E3260" t="s">
        <v>73</v>
      </c>
      <c r="F3260" t="s">
        <v>33</v>
      </c>
      <c r="G3260" t="s">
        <v>34</v>
      </c>
      <c r="H3260" t="s">
        <v>35</v>
      </c>
      <c r="I3260" t="s">
        <v>36</v>
      </c>
      <c r="J3260">
        <v>2</v>
      </c>
      <c r="K3260" t="s">
        <v>81</v>
      </c>
      <c r="L3260" t="s">
        <v>38</v>
      </c>
      <c r="M3260" t="s">
        <v>580</v>
      </c>
      <c r="N3260" t="s">
        <v>762</v>
      </c>
      <c r="O3260" t="s">
        <v>41</v>
      </c>
      <c r="P3260" t="s">
        <v>82</v>
      </c>
      <c r="Q3260" t="s">
        <v>481</v>
      </c>
      <c r="R3260" t="s">
        <v>34</v>
      </c>
      <c r="S3260" t="s">
        <v>3974</v>
      </c>
      <c r="T3260">
        <v>1620</v>
      </c>
      <c r="U3260">
        <v>91110</v>
      </c>
      <c r="V3260">
        <v>0</v>
      </c>
      <c r="W3260" t="s">
        <v>44</v>
      </c>
      <c r="X3260" t="s">
        <v>43</v>
      </c>
      <c r="Y3260" t="s">
        <v>43</v>
      </c>
      <c r="Z3260">
        <v>0</v>
      </c>
      <c r="AA3260" t="s">
        <v>45</v>
      </c>
      <c r="AB3260" t="s">
        <v>43</v>
      </c>
      <c r="AC3260" t="s">
        <v>43</v>
      </c>
    </row>
    <row r="3261" spans="1:29" x14ac:dyDescent="0.3">
      <c r="A3261" s="2">
        <v>45204.929791666669</v>
      </c>
      <c r="B3261" t="s">
        <v>29</v>
      </c>
      <c r="C3261" s="4" t="s">
        <v>1453</v>
      </c>
      <c r="D3261" t="s">
        <v>31</v>
      </c>
      <c r="E3261" t="s">
        <v>73</v>
      </c>
      <c r="F3261" t="s">
        <v>47</v>
      </c>
      <c r="G3261" t="s">
        <v>56</v>
      </c>
      <c r="H3261" t="s">
        <v>35</v>
      </c>
      <c r="I3261" t="s">
        <v>36</v>
      </c>
      <c r="J3261">
        <v>1</v>
      </c>
      <c r="K3261" t="s">
        <v>37</v>
      </c>
      <c r="L3261" t="s">
        <v>49</v>
      </c>
      <c r="M3261" t="s">
        <v>560</v>
      </c>
      <c r="N3261" t="s">
        <v>1287</v>
      </c>
      <c r="O3261" t="s">
        <v>41</v>
      </c>
      <c r="P3261" t="s">
        <v>88</v>
      </c>
      <c r="Q3261" t="s">
        <v>35</v>
      </c>
      <c r="R3261" t="s">
        <v>495</v>
      </c>
      <c r="S3261" t="s">
        <v>3975</v>
      </c>
      <c r="T3261">
        <v>50</v>
      </c>
      <c r="U3261">
        <v>151</v>
      </c>
      <c r="V3261">
        <v>0</v>
      </c>
      <c r="W3261" t="s">
        <v>44</v>
      </c>
      <c r="X3261" t="s">
        <v>43</v>
      </c>
      <c r="Y3261" t="s">
        <v>43</v>
      </c>
      <c r="Z3261">
        <v>0</v>
      </c>
      <c r="AA3261" t="s">
        <v>45</v>
      </c>
      <c r="AB3261" t="s">
        <v>43</v>
      </c>
      <c r="AC3261" t="s">
        <v>43</v>
      </c>
    </row>
    <row r="3262" spans="1:29" x14ac:dyDescent="0.3">
      <c r="A3262" s="2">
        <v>45204.964328703703</v>
      </c>
      <c r="B3262" t="s">
        <v>29</v>
      </c>
      <c r="C3262" s="4" t="s">
        <v>1453</v>
      </c>
      <c r="D3262" t="s">
        <v>31</v>
      </c>
      <c r="E3262" t="s">
        <v>68</v>
      </c>
      <c r="F3262" t="s">
        <v>33</v>
      </c>
      <c r="G3262" t="s">
        <v>34</v>
      </c>
      <c r="H3262" t="s">
        <v>35</v>
      </c>
      <c r="I3262" t="s">
        <v>36</v>
      </c>
      <c r="J3262">
        <v>4</v>
      </c>
      <c r="K3262" t="s">
        <v>123</v>
      </c>
      <c r="L3262" t="s">
        <v>49</v>
      </c>
      <c r="M3262" t="s">
        <v>490</v>
      </c>
      <c r="N3262" t="s">
        <v>571</v>
      </c>
      <c r="O3262" t="s">
        <v>41</v>
      </c>
      <c r="P3262" t="s">
        <v>66</v>
      </c>
      <c r="Q3262" t="s">
        <v>35</v>
      </c>
      <c r="R3262" t="s">
        <v>34</v>
      </c>
      <c r="S3262" t="s">
        <v>3976</v>
      </c>
      <c r="T3262">
        <v>3140</v>
      </c>
      <c r="U3262">
        <v>91110</v>
      </c>
      <c r="V3262">
        <v>0</v>
      </c>
      <c r="W3262" t="s">
        <v>44</v>
      </c>
      <c r="X3262" t="s">
        <v>43</v>
      </c>
      <c r="Y3262" t="s">
        <v>43</v>
      </c>
      <c r="Z3262">
        <v>0</v>
      </c>
      <c r="AA3262" t="s">
        <v>45</v>
      </c>
      <c r="AB3262" t="s">
        <v>43</v>
      </c>
      <c r="AC3262" t="s">
        <v>43</v>
      </c>
    </row>
    <row r="3263" spans="1:29" x14ac:dyDescent="0.3">
      <c r="A3263" s="2">
        <v>45205.261458333327</v>
      </c>
      <c r="B3263" t="s">
        <v>29</v>
      </c>
      <c r="C3263" s="4" t="s">
        <v>3977</v>
      </c>
      <c r="D3263" t="s">
        <v>54</v>
      </c>
      <c r="E3263" t="s">
        <v>55</v>
      </c>
      <c r="F3263" t="s">
        <v>122</v>
      </c>
      <c r="G3263" t="s">
        <v>495</v>
      </c>
      <c r="H3263" t="s">
        <v>35</v>
      </c>
      <c r="I3263" t="s">
        <v>36</v>
      </c>
      <c r="J3263">
        <v>1</v>
      </c>
      <c r="K3263" t="s">
        <v>48</v>
      </c>
      <c r="L3263" t="s">
        <v>49</v>
      </c>
      <c r="M3263" t="s">
        <v>635</v>
      </c>
      <c r="N3263" t="s">
        <v>1801</v>
      </c>
      <c r="O3263" t="s">
        <v>125</v>
      </c>
      <c r="P3263" t="s">
        <v>95</v>
      </c>
      <c r="Q3263" t="s">
        <v>481</v>
      </c>
      <c r="R3263" t="s">
        <v>495</v>
      </c>
      <c r="S3263" t="s">
        <v>3978</v>
      </c>
      <c r="T3263">
        <v>4150</v>
      </c>
      <c r="U3263">
        <v>151</v>
      </c>
      <c r="V3263">
        <v>0</v>
      </c>
      <c r="W3263" t="s">
        <v>44</v>
      </c>
      <c r="X3263" t="s">
        <v>43</v>
      </c>
      <c r="Y3263" t="s">
        <v>43</v>
      </c>
      <c r="Z3263">
        <v>0</v>
      </c>
      <c r="AA3263" t="s">
        <v>45</v>
      </c>
      <c r="AB3263" t="s">
        <v>43</v>
      </c>
      <c r="AC3263" t="s">
        <v>43</v>
      </c>
    </row>
    <row r="3264" spans="1:29" x14ac:dyDescent="0.3">
      <c r="A3264" s="2">
        <v>45205.403611111113</v>
      </c>
      <c r="B3264" t="s">
        <v>29</v>
      </c>
      <c r="C3264" s="4" t="s">
        <v>751</v>
      </c>
      <c r="D3264" t="s">
        <v>31</v>
      </c>
      <c r="E3264" t="s">
        <v>32</v>
      </c>
      <c r="F3264" t="s">
        <v>122</v>
      </c>
      <c r="G3264" t="s">
        <v>34</v>
      </c>
      <c r="H3264" t="s">
        <v>35</v>
      </c>
      <c r="I3264" t="s">
        <v>36</v>
      </c>
      <c r="J3264">
        <v>7</v>
      </c>
      <c r="K3264" t="s">
        <v>48</v>
      </c>
      <c r="L3264" t="s">
        <v>49</v>
      </c>
      <c r="M3264" t="s">
        <v>529</v>
      </c>
      <c r="N3264" t="s">
        <v>1547</v>
      </c>
      <c r="O3264" t="s">
        <v>41</v>
      </c>
      <c r="P3264" t="s">
        <v>66</v>
      </c>
      <c r="Q3264" t="s">
        <v>481</v>
      </c>
      <c r="R3264" t="s">
        <v>34</v>
      </c>
      <c r="S3264" t="s">
        <v>3979</v>
      </c>
      <c r="T3264">
        <v>50</v>
      </c>
      <c r="U3264">
        <v>111130</v>
      </c>
      <c r="V3264">
        <v>0</v>
      </c>
      <c r="W3264" t="s">
        <v>44</v>
      </c>
      <c r="X3264" t="s">
        <v>43</v>
      </c>
      <c r="Y3264" t="s">
        <v>43</v>
      </c>
      <c r="Z3264">
        <v>0</v>
      </c>
      <c r="AA3264" t="s">
        <v>45</v>
      </c>
      <c r="AB3264" t="s">
        <v>43</v>
      </c>
      <c r="AC3264" t="s">
        <v>43</v>
      </c>
    </row>
    <row r="3265" spans="1:29" x14ac:dyDescent="0.3">
      <c r="A3265" s="2">
        <v>45205.409074074072</v>
      </c>
      <c r="B3265" t="s">
        <v>29</v>
      </c>
      <c r="C3265" s="4" t="s">
        <v>3980</v>
      </c>
      <c r="D3265" t="s">
        <v>31</v>
      </c>
      <c r="E3265" t="s">
        <v>68</v>
      </c>
      <c r="F3265" t="s">
        <v>122</v>
      </c>
      <c r="G3265" t="s">
        <v>34</v>
      </c>
      <c r="H3265" t="s">
        <v>35</v>
      </c>
      <c r="I3265" t="s">
        <v>36</v>
      </c>
      <c r="J3265">
        <v>7</v>
      </c>
      <c r="K3265" t="s">
        <v>48</v>
      </c>
      <c r="L3265" t="s">
        <v>49</v>
      </c>
      <c r="M3265" t="s">
        <v>515</v>
      </c>
      <c r="N3265" t="s">
        <v>2289</v>
      </c>
      <c r="O3265" t="s">
        <v>41</v>
      </c>
      <c r="P3265" t="s">
        <v>337</v>
      </c>
      <c r="Q3265" t="s">
        <v>481</v>
      </c>
      <c r="R3265" t="s">
        <v>495</v>
      </c>
      <c r="S3265" t="s">
        <v>3981</v>
      </c>
      <c r="T3265">
        <v>50</v>
      </c>
      <c r="U3265">
        <v>7190</v>
      </c>
      <c r="V3265">
        <v>0</v>
      </c>
      <c r="W3265" t="s">
        <v>44</v>
      </c>
      <c r="X3265" t="s">
        <v>43</v>
      </c>
      <c r="Y3265" t="s">
        <v>43</v>
      </c>
      <c r="Z3265">
        <v>0</v>
      </c>
      <c r="AA3265" t="s">
        <v>45</v>
      </c>
      <c r="AB3265" t="s">
        <v>43</v>
      </c>
      <c r="AC3265" t="s">
        <v>43</v>
      </c>
    </row>
    <row r="3266" spans="1:29" x14ac:dyDescent="0.3">
      <c r="A3266" s="2">
        <v>45205.415960648148</v>
      </c>
      <c r="B3266" t="s">
        <v>29</v>
      </c>
      <c r="C3266" s="4" t="s">
        <v>523</v>
      </c>
      <c r="D3266" t="s">
        <v>54</v>
      </c>
      <c r="E3266" t="s">
        <v>73</v>
      </c>
      <c r="F3266" t="s">
        <v>47</v>
      </c>
      <c r="G3266" t="s">
        <v>56</v>
      </c>
      <c r="H3266" t="s">
        <v>57</v>
      </c>
      <c r="I3266" t="s">
        <v>36</v>
      </c>
      <c r="J3266">
        <v>5</v>
      </c>
      <c r="K3266" t="s">
        <v>499</v>
      </c>
      <c r="L3266" t="s">
        <v>49</v>
      </c>
      <c r="M3266" t="s">
        <v>515</v>
      </c>
      <c r="N3266" t="s">
        <v>693</v>
      </c>
      <c r="O3266" t="s">
        <v>41</v>
      </c>
      <c r="P3266" t="s">
        <v>52</v>
      </c>
      <c r="Q3266" t="s">
        <v>481</v>
      </c>
      <c r="R3266" t="s">
        <v>34</v>
      </c>
      <c r="S3266" t="s">
        <v>3982</v>
      </c>
      <c r="T3266">
        <v>50</v>
      </c>
      <c r="U3266">
        <v>151</v>
      </c>
      <c r="V3266">
        <v>0</v>
      </c>
      <c r="W3266" t="s">
        <v>44</v>
      </c>
      <c r="X3266" t="s">
        <v>43</v>
      </c>
      <c r="Y3266" t="s">
        <v>43</v>
      </c>
      <c r="Z3266">
        <v>0</v>
      </c>
      <c r="AA3266" t="s">
        <v>45</v>
      </c>
      <c r="AB3266" t="s">
        <v>43</v>
      </c>
      <c r="AC3266" t="s">
        <v>43</v>
      </c>
    </row>
    <row r="3267" spans="1:29" x14ac:dyDescent="0.3">
      <c r="A3267" s="2">
        <v>45205.459039351852</v>
      </c>
      <c r="B3267" t="s">
        <v>29</v>
      </c>
      <c r="C3267" s="4" t="s">
        <v>3983</v>
      </c>
      <c r="D3267" t="s">
        <v>31</v>
      </c>
      <c r="E3267" t="s">
        <v>73</v>
      </c>
      <c r="F3267" t="s">
        <v>33</v>
      </c>
      <c r="G3267" t="s">
        <v>34</v>
      </c>
      <c r="H3267" t="s">
        <v>35</v>
      </c>
      <c r="I3267" t="s">
        <v>36</v>
      </c>
      <c r="J3267">
        <v>5</v>
      </c>
      <c r="K3267" t="s">
        <v>81</v>
      </c>
      <c r="L3267" t="s">
        <v>49</v>
      </c>
      <c r="M3267" t="s">
        <v>493</v>
      </c>
      <c r="N3267" t="s">
        <v>961</v>
      </c>
      <c r="O3267" t="s">
        <v>41</v>
      </c>
      <c r="P3267" t="s">
        <v>66</v>
      </c>
      <c r="Q3267" t="s">
        <v>481</v>
      </c>
      <c r="R3267" t="s">
        <v>495</v>
      </c>
      <c r="S3267" t="s">
        <v>3984</v>
      </c>
      <c r="T3267">
        <v>1620</v>
      </c>
      <c r="U3267">
        <v>3050</v>
      </c>
      <c r="V3267">
        <v>0</v>
      </c>
      <c r="W3267" t="s">
        <v>44</v>
      </c>
      <c r="X3267" t="s">
        <v>43</v>
      </c>
      <c r="Y3267" t="s">
        <v>43</v>
      </c>
      <c r="Z3267">
        <v>0</v>
      </c>
      <c r="AA3267" t="s">
        <v>45</v>
      </c>
      <c r="AB3267" t="s">
        <v>43</v>
      </c>
      <c r="AC3267" t="s">
        <v>43</v>
      </c>
    </row>
    <row r="3268" spans="1:29" x14ac:dyDescent="0.3">
      <c r="A3268" s="2">
        <v>45205.4687962963</v>
      </c>
      <c r="B3268" t="s">
        <v>29</v>
      </c>
      <c r="C3268" s="4" t="s">
        <v>3980</v>
      </c>
      <c r="D3268" t="s">
        <v>31</v>
      </c>
      <c r="E3268" t="s">
        <v>73</v>
      </c>
      <c r="F3268" t="s">
        <v>122</v>
      </c>
      <c r="G3268" t="s">
        <v>34</v>
      </c>
      <c r="H3268" t="s">
        <v>35</v>
      </c>
      <c r="I3268" t="s">
        <v>36</v>
      </c>
      <c r="J3268">
        <v>9</v>
      </c>
      <c r="K3268" t="s">
        <v>123</v>
      </c>
      <c r="L3268" t="s">
        <v>38</v>
      </c>
      <c r="M3268" t="s">
        <v>532</v>
      </c>
      <c r="N3268" t="s">
        <v>872</v>
      </c>
      <c r="O3268" t="s">
        <v>41</v>
      </c>
      <c r="P3268" t="s">
        <v>77</v>
      </c>
      <c r="Q3268" t="s">
        <v>481</v>
      </c>
      <c r="R3268" t="s">
        <v>495</v>
      </c>
      <c r="S3268" t="s">
        <v>3985</v>
      </c>
      <c r="T3268">
        <v>4150</v>
      </c>
      <c r="U3268">
        <v>91110</v>
      </c>
      <c r="V3268">
        <v>0</v>
      </c>
      <c r="W3268" t="s">
        <v>44</v>
      </c>
      <c r="X3268" t="s">
        <v>43</v>
      </c>
      <c r="Y3268" t="s">
        <v>43</v>
      </c>
      <c r="Z3268">
        <v>0</v>
      </c>
      <c r="AA3268" t="s">
        <v>45</v>
      </c>
      <c r="AB3268" t="s">
        <v>43</v>
      </c>
      <c r="AC3268" t="s">
        <v>43</v>
      </c>
    </row>
    <row r="3269" spans="1:29" x14ac:dyDescent="0.3">
      <c r="A3269" s="2">
        <v>45205.484513888892</v>
      </c>
      <c r="B3269" t="s">
        <v>29</v>
      </c>
      <c r="C3269" s="4" t="s">
        <v>3973</v>
      </c>
      <c r="D3269" t="s">
        <v>31</v>
      </c>
      <c r="E3269" t="s">
        <v>32</v>
      </c>
      <c r="F3269" t="s">
        <v>33</v>
      </c>
      <c r="G3269" t="s">
        <v>34</v>
      </c>
      <c r="H3269" t="s">
        <v>35</v>
      </c>
      <c r="I3269" t="s">
        <v>58</v>
      </c>
      <c r="J3269">
        <v>5</v>
      </c>
      <c r="K3269" t="s">
        <v>123</v>
      </c>
      <c r="L3269" t="s">
        <v>49</v>
      </c>
      <c r="M3269" t="s">
        <v>621</v>
      </c>
      <c r="N3269" t="s">
        <v>1010</v>
      </c>
      <c r="O3269" t="s">
        <v>41</v>
      </c>
      <c r="P3269" t="s">
        <v>52</v>
      </c>
      <c r="Q3269" t="s">
        <v>481</v>
      </c>
      <c r="R3269" t="s">
        <v>34</v>
      </c>
      <c r="S3269" t="s">
        <v>3986</v>
      </c>
      <c r="T3269">
        <v>2125</v>
      </c>
      <c r="U3269">
        <v>151</v>
      </c>
      <c r="V3269">
        <v>0</v>
      </c>
      <c r="W3269" t="s">
        <v>44</v>
      </c>
      <c r="X3269" t="s">
        <v>43</v>
      </c>
      <c r="Y3269" t="s">
        <v>43</v>
      </c>
      <c r="Z3269">
        <v>0</v>
      </c>
      <c r="AA3269" t="s">
        <v>45</v>
      </c>
      <c r="AB3269" t="s">
        <v>43</v>
      </c>
      <c r="AC3269" t="s">
        <v>43</v>
      </c>
    </row>
    <row r="3270" spans="1:29" x14ac:dyDescent="0.3">
      <c r="A3270" s="2">
        <v>45205.519189814811</v>
      </c>
      <c r="B3270" t="s">
        <v>29</v>
      </c>
      <c r="C3270" s="4" t="s">
        <v>3062</v>
      </c>
      <c r="D3270" t="s">
        <v>31</v>
      </c>
      <c r="E3270" t="s">
        <v>64</v>
      </c>
      <c r="F3270" t="s">
        <v>47</v>
      </c>
      <c r="G3270" t="s">
        <v>34</v>
      </c>
      <c r="H3270" t="s">
        <v>35</v>
      </c>
      <c r="I3270" t="s">
        <v>36</v>
      </c>
      <c r="J3270">
        <v>8</v>
      </c>
      <c r="K3270" t="s">
        <v>81</v>
      </c>
      <c r="L3270" t="s">
        <v>69</v>
      </c>
      <c r="M3270" t="s">
        <v>580</v>
      </c>
      <c r="N3270" t="s">
        <v>920</v>
      </c>
      <c r="O3270" t="s">
        <v>85</v>
      </c>
      <c r="P3270" t="s">
        <v>77</v>
      </c>
      <c r="Q3270" t="s">
        <v>481</v>
      </c>
      <c r="R3270" t="s">
        <v>495</v>
      </c>
      <c r="S3270" t="s">
        <v>3987</v>
      </c>
      <c r="T3270">
        <v>4150</v>
      </c>
      <c r="U3270">
        <v>151</v>
      </c>
      <c r="V3270">
        <v>0</v>
      </c>
      <c r="W3270" t="s">
        <v>44</v>
      </c>
      <c r="X3270" t="s">
        <v>43</v>
      </c>
      <c r="Y3270" t="s">
        <v>43</v>
      </c>
      <c r="Z3270">
        <v>0</v>
      </c>
      <c r="AA3270" t="s">
        <v>45</v>
      </c>
      <c r="AB3270" t="s">
        <v>43</v>
      </c>
      <c r="AC3270" t="s">
        <v>43</v>
      </c>
    </row>
    <row r="3271" spans="1:29" x14ac:dyDescent="0.3">
      <c r="A3271" s="2">
        <v>45205.523773148147</v>
      </c>
      <c r="B3271" t="s">
        <v>29</v>
      </c>
      <c r="C3271" s="4" t="s">
        <v>1742</v>
      </c>
      <c r="D3271" t="s">
        <v>54</v>
      </c>
      <c r="E3271" t="s">
        <v>64</v>
      </c>
      <c r="F3271" t="s">
        <v>122</v>
      </c>
      <c r="G3271" t="s">
        <v>34</v>
      </c>
      <c r="H3271" t="s">
        <v>35</v>
      </c>
      <c r="I3271" t="s">
        <v>36</v>
      </c>
      <c r="J3271">
        <v>4</v>
      </c>
      <c r="K3271" t="s">
        <v>499</v>
      </c>
      <c r="L3271" t="s">
        <v>49</v>
      </c>
      <c r="M3271" t="s">
        <v>490</v>
      </c>
      <c r="N3271" t="s">
        <v>708</v>
      </c>
      <c r="O3271" t="s">
        <v>41</v>
      </c>
      <c r="P3271" t="s">
        <v>52</v>
      </c>
      <c r="Q3271" t="s">
        <v>481</v>
      </c>
      <c r="R3271" t="s">
        <v>34</v>
      </c>
      <c r="S3271" t="s">
        <v>3988</v>
      </c>
      <c r="T3271">
        <v>2125</v>
      </c>
      <c r="U3271">
        <v>7190</v>
      </c>
      <c r="V3271">
        <v>0</v>
      </c>
      <c r="W3271" t="s">
        <v>44</v>
      </c>
      <c r="X3271" t="s">
        <v>43</v>
      </c>
      <c r="Y3271" t="s">
        <v>43</v>
      </c>
      <c r="Z3271">
        <v>0</v>
      </c>
      <c r="AA3271" t="s">
        <v>45</v>
      </c>
      <c r="AB3271" t="s">
        <v>43</v>
      </c>
      <c r="AC3271" t="s">
        <v>43</v>
      </c>
    </row>
    <row r="3272" spans="1:29" x14ac:dyDescent="0.3">
      <c r="A3272" s="2">
        <v>45205.560717592591</v>
      </c>
      <c r="B3272" t="s">
        <v>29</v>
      </c>
      <c r="C3272" s="4" t="s">
        <v>2406</v>
      </c>
      <c r="D3272" t="s">
        <v>31</v>
      </c>
      <c r="E3272" t="s">
        <v>32</v>
      </c>
      <c r="F3272" t="s">
        <v>33</v>
      </c>
      <c r="G3272" t="s">
        <v>34</v>
      </c>
      <c r="H3272" t="s">
        <v>57</v>
      </c>
      <c r="I3272" t="s">
        <v>58</v>
      </c>
      <c r="J3272">
        <v>10</v>
      </c>
      <c r="K3272" t="s">
        <v>499</v>
      </c>
      <c r="L3272" t="s">
        <v>49</v>
      </c>
      <c r="M3272" t="s">
        <v>560</v>
      </c>
      <c r="N3272" t="s">
        <v>1053</v>
      </c>
      <c r="O3272" t="s">
        <v>125</v>
      </c>
      <c r="P3272" t="s">
        <v>99</v>
      </c>
      <c r="Q3272" t="s">
        <v>35</v>
      </c>
      <c r="R3272" t="s">
        <v>495</v>
      </c>
      <c r="S3272" t="s">
        <v>3989</v>
      </c>
      <c r="T3272">
        <v>50</v>
      </c>
      <c r="U3272">
        <v>151</v>
      </c>
      <c r="V3272">
        <v>0</v>
      </c>
      <c r="W3272" t="s">
        <v>44</v>
      </c>
      <c r="X3272" t="s">
        <v>43</v>
      </c>
      <c r="Y3272" t="s">
        <v>43</v>
      </c>
      <c r="Z3272">
        <v>0</v>
      </c>
      <c r="AA3272" t="s">
        <v>45</v>
      </c>
      <c r="AB3272" t="s">
        <v>43</v>
      </c>
      <c r="AC3272" t="s">
        <v>43</v>
      </c>
    </row>
    <row r="3273" spans="1:29" x14ac:dyDescent="0.3">
      <c r="A3273" s="2">
        <v>45205.561655092592</v>
      </c>
      <c r="B3273" t="s">
        <v>29</v>
      </c>
      <c r="C3273" s="4" t="s">
        <v>1685</v>
      </c>
      <c r="D3273" t="s">
        <v>31</v>
      </c>
      <c r="E3273" t="s">
        <v>73</v>
      </c>
      <c r="F3273" t="s">
        <v>122</v>
      </c>
      <c r="G3273" t="s">
        <v>34</v>
      </c>
      <c r="H3273" t="s">
        <v>57</v>
      </c>
      <c r="I3273" t="s">
        <v>36</v>
      </c>
      <c r="J3273">
        <v>8</v>
      </c>
      <c r="K3273" t="s">
        <v>123</v>
      </c>
      <c r="L3273" t="s">
        <v>49</v>
      </c>
      <c r="M3273" t="s">
        <v>680</v>
      </c>
      <c r="N3273" t="s">
        <v>693</v>
      </c>
      <c r="O3273" t="s">
        <v>41</v>
      </c>
      <c r="P3273" t="s">
        <v>62</v>
      </c>
      <c r="Q3273" t="s">
        <v>513</v>
      </c>
      <c r="R3273" t="s">
        <v>34</v>
      </c>
      <c r="S3273" t="s">
        <v>3990</v>
      </c>
      <c r="T3273">
        <v>4150</v>
      </c>
      <c r="U3273">
        <v>91110</v>
      </c>
      <c r="V3273">
        <v>0</v>
      </c>
      <c r="W3273" t="s">
        <v>44</v>
      </c>
      <c r="X3273" t="s">
        <v>43</v>
      </c>
      <c r="Y3273" t="s">
        <v>43</v>
      </c>
      <c r="Z3273">
        <v>0</v>
      </c>
      <c r="AA3273" t="s">
        <v>45</v>
      </c>
      <c r="AB3273" t="s">
        <v>43</v>
      </c>
      <c r="AC3273" t="s">
        <v>43</v>
      </c>
    </row>
    <row r="3274" spans="1:29" x14ac:dyDescent="0.3">
      <c r="A3274" s="2">
        <v>45205.562662037039</v>
      </c>
      <c r="B3274" t="s">
        <v>29</v>
      </c>
      <c r="C3274" s="4" t="s">
        <v>2953</v>
      </c>
      <c r="D3274" t="s">
        <v>31</v>
      </c>
      <c r="E3274" t="s">
        <v>68</v>
      </c>
      <c r="F3274" t="s">
        <v>47</v>
      </c>
      <c r="G3274" t="s">
        <v>56</v>
      </c>
      <c r="H3274" t="s">
        <v>35</v>
      </c>
      <c r="I3274" t="s">
        <v>36</v>
      </c>
      <c r="J3274">
        <v>2</v>
      </c>
      <c r="K3274" t="s">
        <v>123</v>
      </c>
      <c r="L3274" t="s">
        <v>49</v>
      </c>
      <c r="M3274" t="s">
        <v>680</v>
      </c>
      <c r="N3274" t="s">
        <v>3991</v>
      </c>
      <c r="O3274" t="s">
        <v>125</v>
      </c>
      <c r="P3274" t="s">
        <v>153</v>
      </c>
      <c r="Q3274" t="s">
        <v>35</v>
      </c>
      <c r="R3274" t="s">
        <v>507</v>
      </c>
      <c r="S3274" t="s">
        <v>3992</v>
      </c>
      <c r="T3274">
        <v>2125</v>
      </c>
      <c r="U3274">
        <v>151</v>
      </c>
      <c r="V3274">
        <v>0</v>
      </c>
      <c r="W3274" t="s">
        <v>44</v>
      </c>
      <c r="X3274" t="s">
        <v>43</v>
      </c>
      <c r="Y3274" t="s">
        <v>43</v>
      </c>
      <c r="Z3274">
        <v>0</v>
      </c>
      <c r="AA3274" t="s">
        <v>45</v>
      </c>
      <c r="AB3274" t="s">
        <v>43</v>
      </c>
      <c r="AC3274" t="s">
        <v>43</v>
      </c>
    </row>
    <row r="3275" spans="1:29" x14ac:dyDescent="0.3">
      <c r="A3275" s="2">
        <v>45205.589687500003</v>
      </c>
      <c r="B3275" t="s">
        <v>29</v>
      </c>
      <c r="C3275" s="4" t="s">
        <v>3993</v>
      </c>
      <c r="D3275" t="s">
        <v>31</v>
      </c>
      <c r="E3275" t="s">
        <v>64</v>
      </c>
      <c r="F3275" t="s">
        <v>33</v>
      </c>
      <c r="G3275" t="s">
        <v>34</v>
      </c>
      <c r="H3275" t="s">
        <v>35</v>
      </c>
      <c r="I3275" t="s">
        <v>58</v>
      </c>
      <c r="J3275">
        <v>6</v>
      </c>
      <c r="K3275" t="s">
        <v>499</v>
      </c>
      <c r="L3275" t="s">
        <v>49</v>
      </c>
      <c r="M3275" t="s">
        <v>515</v>
      </c>
      <c r="N3275" t="s">
        <v>948</v>
      </c>
      <c r="O3275" t="s">
        <v>85</v>
      </c>
      <c r="P3275" t="s">
        <v>133</v>
      </c>
      <c r="Q3275" t="s">
        <v>481</v>
      </c>
      <c r="R3275" t="s">
        <v>495</v>
      </c>
      <c r="S3275" t="s">
        <v>3994</v>
      </c>
      <c r="T3275">
        <v>3140</v>
      </c>
      <c r="U3275">
        <v>5070</v>
      </c>
      <c r="V3275">
        <v>0</v>
      </c>
      <c r="W3275" t="s">
        <v>44</v>
      </c>
      <c r="X3275" t="s">
        <v>43</v>
      </c>
      <c r="Y3275" t="s">
        <v>43</v>
      </c>
      <c r="Z3275">
        <v>0</v>
      </c>
      <c r="AA3275" t="s">
        <v>45</v>
      </c>
      <c r="AB3275" t="s">
        <v>43</v>
      </c>
      <c r="AC3275" t="s">
        <v>43</v>
      </c>
    </row>
    <row r="3276" spans="1:29" x14ac:dyDescent="0.3">
      <c r="A3276" s="2">
        <v>45205.629062499997</v>
      </c>
      <c r="B3276" t="s">
        <v>29</v>
      </c>
      <c r="C3276" s="4" t="s">
        <v>439</v>
      </c>
      <c r="D3276" t="s">
        <v>31</v>
      </c>
      <c r="E3276" t="s">
        <v>64</v>
      </c>
      <c r="F3276" t="s">
        <v>122</v>
      </c>
      <c r="G3276" t="s">
        <v>34</v>
      </c>
      <c r="H3276" t="s">
        <v>35</v>
      </c>
      <c r="I3276" t="s">
        <v>36</v>
      </c>
      <c r="J3276">
        <v>6</v>
      </c>
      <c r="K3276" t="s">
        <v>123</v>
      </c>
      <c r="L3276" t="s">
        <v>38</v>
      </c>
      <c r="M3276" t="s">
        <v>515</v>
      </c>
      <c r="N3276" t="s">
        <v>822</v>
      </c>
      <c r="O3276" t="s">
        <v>41</v>
      </c>
      <c r="P3276" t="s">
        <v>52</v>
      </c>
      <c r="Q3276" t="s">
        <v>481</v>
      </c>
      <c r="R3276" t="s">
        <v>34</v>
      </c>
      <c r="S3276" t="s">
        <v>3995</v>
      </c>
      <c r="T3276">
        <v>4150</v>
      </c>
      <c r="U3276">
        <v>5070</v>
      </c>
      <c r="V3276">
        <v>0</v>
      </c>
      <c r="W3276" t="s">
        <v>44</v>
      </c>
      <c r="X3276" t="s">
        <v>43</v>
      </c>
      <c r="Y3276" t="s">
        <v>43</v>
      </c>
      <c r="Z3276">
        <v>0</v>
      </c>
      <c r="AA3276" t="s">
        <v>45</v>
      </c>
      <c r="AB3276" t="s">
        <v>43</v>
      </c>
      <c r="AC3276" t="s">
        <v>43</v>
      </c>
    </row>
    <row r="3277" spans="1:29" x14ac:dyDescent="0.3">
      <c r="A3277" s="2">
        <v>45205.630601851852</v>
      </c>
      <c r="B3277" t="s">
        <v>29</v>
      </c>
      <c r="C3277" s="4" t="s">
        <v>3980</v>
      </c>
      <c r="D3277" t="s">
        <v>54</v>
      </c>
      <c r="E3277" t="s">
        <v>73</v>
      </c>
      <c r="F3277" t="s">
        <v>47</v>
      </c>
      <c r="G3277" t="s">
        <v>34</v>
      </c>
      <c r="H3277" t="s">
        <v>35</v>
      </c>
      <c r="I3277" t="s">
        <v>36</v>
      </c>
      <c r="J3277">
        <v>8</v>
      </c>
      <c r="K3277" t="s">
        <v>81</v>
      </c>
      <c r="L3277" t="s">
        <v>49</v>
      </c>
      <c r="M3277" t="s">
        <v>490</v>
      </c>
      <c r="N3277" t="s">
        <v>3996</v>
      </c>
      <c r="O3277" t="s">
        <v>41</v>
      </c>
      <c r="P3277" t="s">
        <v>66</v>
      </c>
      <c r="Q3277" t="s">
        <v>481</v>
      </c>
      <c r="R3277" t="s">
        <v>34</v>
      </c>
      <c r="S3277" t="s">
        <v>3997</v>
      </c>
      <c r="T3277">
        <v>3140</v>
      </c>
      <c r="U3277">
        <v>7190</v>
      </c>
      <c r="V3277">
        <v>0</v>
      </c>
      <c r="W3277" t="s">
        <v>44</v>
      </c>
      <c r="X3277" t="s">
        <v>43</v>
      </c>
      <c r="Y3277" t="s">
        <v>43</v>
      </c>
      <c r="Z3277">
        <v>0</v>
      </c>
      <c r="AA3277" t="s">
        <v>45</v>
      </c>
      <c r="AB3277" t="s">
        <v>43</v>
      </c>
      <c r="AC3277" t="s">
        <v>43</v>
      </c>
    </row>
    <row r="3278" spans="1:29" x14ac:dyDescent="0.3">
      <c r="A3278" s="2">
        <v>45205.643067129633</v>
      </c>
      <c r="B3278" t="s">
        <v>29</v>
      </c>
      <c r="C3278" s="4" t="s">
        <v>3428</v>
      </c>
      <c r="D3278" t="s">
        <v>54</v>
      </c>
      <c r="E3278" t="s">
        <v>73</v>
      </c>
      <c r="F3278" t="s">
        <v>122</v>
      </c>
      <c r="G3278" t="s">
        <v>56</v>
      </c>
      <c r="H3278" t="s">
        <v>35</v>
      </c>
      <c r="I3278" t="s">
        <v>36</v>
      </c>
      <c r="J3278">
        <v>8</v>
      </c>
      <c r="K3278" t="s">
        <v>48</v>
      </c>
      <c r="L3278" t="s">
        <v>49</v>
      </c>
      <c r="M3278" t="s">
        <v>490</v>
      </c>
      <c r="N3278" t="s">
        <v>708</v>
      </c>
      <c r="O3278" t="s">
        <v>41</v>
      </c>
      <c r="P3278" t="s">
        <v>52</v>
      </c>
      <c r="Q3278" t="s">
        <v>35</v>
      </c>
      <c r="R3278" t="s">
        <v>34</v>
      </c>
      <c r="S3278" t="s">
        <v>3998</v>
      </c>
      <c r="T3278">
        <v>3140</v>
      </c>
      <c r="U3278">
        <v>5070</v>
      </c>
      <c r="V3278">
        <v>0</v>
      </c>
      <c r="W3278" t="s">
        <v>44</v>
      </c>
      <c r="X3278" t="s">
        <v>43</v>
      </c>
      <c r="Y3278" t="s">
        <v>43</v>
      </c>
      <c r="Z3278">
        <v>0</v>
      </c>
      <c r="AA3278" t="s">
        <v>45</v>
      </c>
      <c r="AB3278" t="s">
        <v>43</v>
      </c>
      <c r="AC3278" t="s">
        <v>43</v>
      </c>
    </row>
    <row r="3279" spans="1:29" x14ac:dyDescent="0.3">
      <c r="A3279" s="2">
        <v>45205.65320601852</v>
      </c>
      <c r="B3279" t="s">
        <v>29</v>
      </c>
      <c r="C3279" s="4" t="s">
        <v>3999</v>
      </c>
      <c r="D3279" t="s">
        <v>31</v>
      </c>
      <c r="E3279" t="s">
        <v>73</v>
      </c>
      <c r="F3279" t="s">
        <v>47</v>
      </c>
      <c r="G3279" t="s">
        <v>56</v>
      </c>
      <c r="H3279" t="s">
        <v>35</v>
      </c>
      <c r="I3279" t="s">
        <v>58</v>
      </c>
      <c r="J3279">
        <v>3</v>
      </c>
      <c r="K3279" t="s">
        <v>37</v>
      </c>
      <c r="L3279" t="s">
        <v>38</v>
      </c>
      <c r="M3279" t="s">
        <v>519</v>
      </c>
      <c r="N3279" t="s">
        <v>1458</v>
      </c>
      <c r="O3279" t="s">
        <v>41</v>
      </c>
      <c r="P3279" t="s">
        <v>153</v>
      </c>
      <c r="Q3279" t="s">
        <v>35</v>
      </c>
      <c r="R3279" t="s">
        <v>507</v>
      </c>
      <c r="S3279" t="s">
        <v>4000</v>
      </c>
      <c r="T3279">
        <v>1620</v>
      </c>
      <c r="U3279">
        <v>151</v>
      </c>
      <c r="V3279">
        <v>0</v>
      </c>
      <c r="W3279" t="s">
        <v>44</v>
      </c>
      <c r="X3279" t="s">
        <v>43</v>
      </c>
      <c r="Y3279" t="s">
        <v>43</v>
      </c>
      <c r="Z3279">
        <v>0</v>
      </c>
      <c r="AA3279" t="s">
        <v>45</v>
      </c>
      <c r="AB3279" t="s">
        <v>43</v>
      </c>
      <c r="AC3279" t="s">
        <v>43</v>
      </c>
    </row>
    <row r="3280" spans="1:29" x14ac:dyDescent="0.3">
      <c r="A3280" s="2">
        <v>45205.653217592589</v>
      </c>
      <c r="B3280" t="s">
        <v>29</v>
      </c>
      <c r="C3280" s="4" t="s">
        <v>4001</v>
      </c>
      <c r="D3280" t="s">
        <v>31</v>
      </c>
      <c r="E3280" t="s">
        <v>32</v>
      </c>
      <c r="F3280" t="s">
        <v>33</v>
      </c>
      <c r="G3280" t="s">
        <v>495</v>
      </c>
      <c r="H3280" t="s">
        <v>57</v>
      </c>
      <c r="I3280" t="s">
        <v>58</v>
      </c>
      <c r="J3280">
        <v>10</v>
      </c>
      <c r="K3280" t="s">
        <v>37</v>
      </c>
      <c r="L3280" t="s">
        <v>38</v>
      </c>
      <c r="M3280" t="s">
        <v>621</v>
      </c>
      <c r="N3280" t="s">
        <v>4002</v>
      </c>
      <c r="O3280" t="s">
        <v>225</v>
      </c>
      <c r="P3280" t="s">
        <v>77</v>
      </c>
      <c r="Q3280" t="s">
        <v>57</v>
      </c>
      <c r="R3280" t="s">
        <v>495</v>
      </c>
      <c r="S3280" t="s">
        <v>4003</v>
      </c>
      <c r="T3280">
        <v>510</v>
      </c>
      <c r="U3280">
        <v>3050</v>
      </c>
      <c r="V3280">
        <v>0</v>
      </c>
      <c r="W3280" t="s">
        <v>44</v>
      </c>
      <c r="X3280" t="s">
        <v>43</v>
      </c>
      <c r="Y3280" t="s">
        <v>43</v>
      </c>
      <c r="Z3280">
        <v>0</v>
      </c>
      <c r="AA3280" t="s">
        <v>45</v>
      </c>
      <c r="AB3280" t="s">
        <v>43</v>
      </c>
      <c r="AC3280" t="s">
        <v>43</v>
      </c>
    </row>
    <row r="3281" spans="1:29" x14ac:dyDescent="0.3">
      <c r="A3281" s="2">
        <v>45205.658159722218</v>
      </c>
      <c r="B3281" t="s">
        <v>29</v>
      </c>
      <c r="C3281" s="4" t="s">
        <v>4004</v>
      </c>
      <c r="D3281" t="s">
        <v>31</v>
      </c>
      <c r="E3281" t="s">
        <v>55</v>
      </c>
      <c r="F3281" t="s">
        <v>47</v>
      </c>
      <c r="G3281" t="s">
        <v>495</v>
      </c>
      <c r="H3281" t="s">
        <v>57</v>
      </c>
      <c r="I3281" t="s">
        <v>36</v>
      </c>
      <c r="J3281">
        <v>4</v>
      </c>
      <c r="K3281" t="s">
        <v>499</v>
      </c>
      <c r="L3281" t="s">
        <v>49</v>
      </c>
      <c r="M3281" t="s">
        <v>540</v>
      </c>
      <c r="N3281" t="s">
        <v>4005</v>
      </c>
      <c r="O3281" t="s">
        <v>85</v>
      </c>
      <c r="P3281" t="s">
        <v>95</v>
      </c>
      <c r="Q3281" t="s">
        <v>35</v>
      </c>
      <c r="R3281" t="s">
        <v>495</v>
      </c>
      <c r="S3281" t="s">
        <v>4006</v>
      </c>
      <c r="T3281">
        <v>2630</v>
      </c>
      <c r="U3281">
        <v>7190</v>
      </c>
      <c r="V3281">
        <v>0</v>
      </c>
      <c r="W3281" t="s">
        <v>44</v>
      </c>
      <c r="X3281" t="s">
        <v>43</v>
      </c>
      <c r="Y3281" t="s">
        <v>43</v>
      </c>
      <c r="Z3281">
        <v>0</v>
      </c>
      <c r="AA3281" t="s">
        <v>45</v>
      </c>
      <c r="AB3281" t="s">
        <v>43</v>
      </c>
      <c r="AC3281" t="s">
        <v>43</v>
      </c>
    </row>
    <row r="3282" spans="1:29" x14ac:dyDescent="0.3">
      <c r="A3282" s="2">
        <v>45205.665393518517</v>
      </c>
      <c r="B3282" t="s">
        <v>29</v>
      </c>
      <c r="C3282" s="4" t="s">
        <v>3980</v>
      </c>
      <c r="D3282" t="s">
        <v>54</v>
      </c>
      <c r="E3282" t="s">
        <v>32</v>
      </c>
      <c r="F3282" t="s">
        <v>33</v>
      </c>
      <c r="G3282" t="s">
        <v>34</v>
      </c>
      <c r="H3282" t="s">
        <v>35</v>
      </c>
      <c r="I3282" t="s">
        <v>36</v>
      </c>
      <c r="J3282">
        <v>1</v>
      </c>
      <c r="K3282" t="s">
        <v>48</v>
      </c>
      <c r="L3282" t="s">
        <v>49</v>
      </c>
      <c r="M3282" t="s">
        <v>560</v>
      </c>
      <c r="N3282" t="s">
        <v>672</v>
      </c>
      <c r="O3282" t="s">
        <v>41</v>
      </c>
      <c r="P3282" t="s">
        <v>52</v>
      </c>
      <c r="Q3282" t="s">
        <v>481</v>
      </c>
      <c r="R3282" t="s">
        <v>34</v>
      </c>
      <c r="S3282" t="s">
        <v>4007</v>
      </c>
      <c r="T3282">
        <v>50</v>
      </c>
      <c r="U3282">
        <v>131150</v>
      </c>
      <c r="V3282">
        <v>0</v>
      </c>
      <c r="W3282" t="s">
        <v>44</v>
      </c>
      <c r="X3282" t="s">
        <v>43</v>
      </c>
      <c r="Y3282" t="s">
        <v>43</v>
      </c>
      <c r="Z3282">
        <v>0</v>
      </c>
      <c r="AA3282" t="s">
        <v>45</v>
      </c>
      <c r="AB3282" t="s">
        <v>43</v>
      </c>
      <c r="AC3282" t="s">
        <v>43</v>
      </c>
    </row>
    <row r="3283" spans="1:29" x14ac:dyDescent="0.3">
      <c r="A3283" s="2">
        <v>45205.675682870373</v>
      </c>
      <c r="B3283" t="s">
        <v>29</v>
      </c>
      <c r="C3283" s="4" t="s">
        <v>577</v>
      </c>
      <c r="D3283" t="s">
        <v>31</v>
      </c>
      <c r="E3283" t="s">
        <v>73</v>
      </c>
      <c r="F3283" t="s">
        <v>33</v>
      </c>
      <c r="G3283" t="s">
        <v>56</v>
      </c>
      <c r="H3283" t="s">
        <v>35</v>
      </c>
      <c r="I3283" t="s">
        <v>58</v>
      </c>
      <c r="J3283">
        <v>9</v>
      </c>
      <c r="K3283" t="s">
        <v>499</v>
      </c>
      <c r="L3283" t="s">
        <v>166</v>
      </c>
      <c r="M3283" t="s">
        <v>595</v>
      </c>
      <c r="N3283" t="s">
        <v>1213</v>
      </c>
      <c r="O3283" t="s">
        <v>85</v>
      </c>
      <c r="P3283" t="s">
        <v>109</v>
      </c>
      <c r="Q3283" t="s">
        <v>481</v>
      </c>
      <c r="R3283" t="s">
        <v>34</v>
      </c>
      <c r="S3283" t="s">
        <v>4008</v>
      </c>
      <c r="T3283">
        <v>50</v>
      </c>
      <c r="U3283">
        <v>151</v>
      </c>
      <c r="V3283">
        <v>0</v>
      </c>
      <c r="W3283" t="s">
        <v>44</v>
      </c>
      <c r="X3283" t="s">
        <v>43</v>
      </c>
      <c r="Y3283" t="s">
        <v>43</v>
      </c>
      <c r="Z3283">
        <v>0</v>
      </c>
      <c r="AA3283" t="s">
        <v>45</v>
      </c>
      <c r="AB3283" t="s">
        <v>43</v>
      </c>
      <c r="AC3283" t="s">
        <v>43</v>
      </c>
    </row>
    <row r="3284" spans="1:29" x14ac:dyDescent="0.3">
      <c r="A3284" s="2">
        <v>45205.754444444443</v>
      </c>
      <c r="B3284" t="s">
        <v>29</v>
      </c>
      <c r="C3284" s="4" t="s">
        <v>4009</v>
      </c>
      <c r="D3284" t="s">
        <v>54</v>
      </c>
      <c r="E3284" t="s">
        <v>73</v>
      </c>
      <c r="F3284" t="s">
        <v>122</v>
      </c>
      <c r="G3284" t="s">
        <v>34</v>
      </c>
      <c r="H3284" t="s">
        <v>35</v>
      </c>
      <c r="I3284" t="s">
        <v>36</v>
      </c>
      <c r="J3284">
        <v>7</v>
      </c>
      <c r="K3284" t="s">
        <v>123</v>
      </c>
      <c r="L3284" t="s">
        <v>38</v>
      </c>
      <c r="M3284" t="s">
        <v>580</v>
      </c>
      <c r="N3284" t="s">
        <v>778</v>
      </c>
      <c r="O3284" t="s">
        <v>85</v>
      </c>
      <c r="P3284" t="s">
        <v>77</v>
      </c>
      <c r="Q3284" t="s">
        <v>481</v>
      </c>
      <c r="R3284" t="s">
        <v>495</v>
      </c>
      <c r="S3284" t="s">
        <v>4010</v>
      </c>
      <c r="T3284">
        <v>3140</v>
      </c>
      <c r="U3284">
        <v>111130</v>
      </c>
      <c r="V3284">
        <v>0</v>
      </c>
      <c r="W3284" t="s">
        <v>44</v>
      </c>
      <c r="X3284" t="s">
        <v>43</v>
      </c>
      <c r="Y3284" t="s">
        <v>43</v>
      </c>
      <c r="Z3284">
        <v>0</v>
      </c>
      <c r="AA3284" t="s">
        <v>45</v>
      </c>
      <c r="AB3284" t="s">
        <v>43</v>
      </c>
      <c r="AC3284" t="s">
        <v>43</v>
      </c>
    </row>
    <row r="3285" spans="1:29" x14ac:dyDescent="0.3">
      <c r="A3285" s="2">
        <v>45205.763425925928</v>
      </c>
      <c r="B3285" t="s">
        <v>29</v>
      </c>
      <c r="C3285" s="4" t="s">
        <v>3468</v>
      </c>
      <c r="D3285" t="s">
        <v>54</v>
      </c>
      <c r="E3285" t="s">
        <v>64</v>
      </c>
      <c r="F3285" t="s">
        <v>122</v>
      </c>
      <c r="G3285" t="s">
        <v>34</v>
      </c>
      <c r="H3285" t="s">
        <v>35</v>
      </c>
      <c r="I3285" t="s">
        <v>36</v>
      </c>
      <c r="J3285">
        <v>6</v>
      </c>
      <c r="K3285" t="s">
        <v>48</v>
      </c>
      <c r="L3285" t="s">
        <v>69</v>
      </c>
      <c r="M3285" t="s">
        <v>580</v>
      </c>
      <c r="N3285" t="s">
        <v>909</v>
      </c>
      <c r="O3285" t="s">
        <v>41</v>
      </c>
      <c r="P3285" t="s">
        <v>133</v>
      </c>
      <c r="Q3285" t="s">
        <v>35</v>
      </c>
      <c r="R3285" t="s">
        <v>34</v>
      </c>
      <c r="S3285" t="s">
        <v>4011</v>
      </c>
      <c r="T3285">
        <v>3140</v>
      </c>
      <c r="U3285">
        <v>5070</v>
      </c>
      <c r="V3285">
        <v>0</v>
      </c>
      <c r="W3285" t="s">
        <v>44</v>
      </c>
      <c r="X3285" t="s">
        <v>43</v>
      </c>
      <c r="Y3285" t="s">
        <v>43</v>
      </c>
      <c r="Z3285">
        <v>0</v>
      </c>
      <c r="AA3285" t="s">
        <v>45</v>
      </c>
      <c r="AB3285" t="s">
        <v>43</v>
      </c>
      <c r="AC3285" t="s">
        <v>43</v>
      </c>
    </row>
    <row r="3286" spans="1:29" x14ac:dyDescent="0.3">
      <c r="A3286" s="2">
        <v>45205.790879629632</v>
      </c>
      <c r="B3286" t="s">
        <v>29</v>
      </c>
      <c r="C3286" s="4" t="s">
        <v>982</v>
      </c>
      <c r="D3286" t="s">
        <v>31</v>
      </c>
      <c r="E3286" t="s">
        <v>32</v>
      </c>
      <c r="F3286" t="s">
        <v>47</v>
      </c>
      <c r="G3286" t="s">
        <v>34</v>
      </c>
      <c r="H3286" t="s">
        <v>35</v>
      </c>
      <c r="I3286" t="s">
        <v>36</v>
      </c>
      <c r="J3286">
        <v>7</v>
      </c>
      <c r="K3286" t="s">
        <v>499</v>
      </c>
      <c r="L3286" t="s">
        <v>49</v>
      </c>
      <c r="M3286" t="s">
        <v>515</v>
      </c>
      <c r="N3286" t="s">
        <v>609</v>
      </c>
      <c r="O3286" t="s">
        <v>113</v>
      </c>
      <c r="P3286" t="s">
        <v>42</v>
      </c>
      <c r="Q3286" t="s">
        <v>481</v>
      </c>
      <c r="R3286" t="s">
        <v>34</v>
      </c>
      <c r="S3286" t="s">
        <v>4012</v>
      </c>
      <c r="T3286">
        <v>4150</v>
      </c>
      <c r="U3286">
        <v>151</v>
      </c>
      <c r="V3286">
        <v>0</v>
      </c>
      <c r="W3286" t="s">
        <v>44</v>
      </c>
      <c r="X3286" t="s">
        <v>43</v>
      </c>
      <c r="Y3286" t="s">
        <v>43</v>
      </c>
      <c r="Z3286">
        <v>0</v>
      </c>
      <c r="AA3286" t="s">
        <v>45</v>
      </c>
      <c r="AB3286" t="s">
        <v>43</v>
      </c>
      <c r="AC3286" t="s">
        <v>43</v>
      </c>
    </row>
    <row r="3287" spans="1:29" x14ac:dyDescent="0.3">
      <c r="A3287" s="2">
        <v>45205.812789351847</v>
      </c>
      <c r="B3287" t="s">
        <v>29</v>
      </c>
      <c r="C3287" s="4" t="s">
        <v>4013</v>
      </c>
      <c r="D3287" t="s">
        <v>54</v>
      </c>
      <c r="E3287" t="s">
        <v>73</v>
      </c>
      <c r="F3287" t="s">
        <v>122</v>
      </c>
      <c r="G3287" t="s">
        <v>34</v>
      </c>
      <c r="H3287" t="s">
        <v>57</v>
      </c>
      <c r="I3287" t="s">
        <v>58</v>
      </c>
      <c r="J3287">
        <v>5</v>
      </c>
      <c r="K3287" t="s">
        <v>48</v>
      </c>
      <c r="L3287" t="s">
        <v>69</v>
      </c>
      <c r="M3287" t="s">
        <v>505</v>
      </c>
      <c r="N3287" t="s">
        <v>1318</v>
      </c>
      <c r="O3287" t="s">
        <v>113</v>
      </c>
      <c r="P3287" t="s">
        <v>95</v>
      </c>
      <c r="Q3287" t="s">
        <v>481</v>
      </c>
      <c r="R3287" t="s">
        <v>34</v>
      </c>
      <c r="S3287" t="s">
        <v>4014</v>
      </c>
      <c r="T3287">
        <v>3140</v>
      </c>
      <c r="U3287">
        <v>91110</v>
      </c>
      <c r="V3287">
        <v>0</v>
      </c>
      <c r="W3287" t="s">
        <v>44</v>
      </c>
      <c r="X3287" t="s">
        <v>43</v>
      </c>
      <c r="Y3287" t="s">
        <v>43</v>
      </c>
      <c r="Z3287">
        <v>0</v>
      </c>
      <c r="AA3287" t="s">
        <v>45</v>
      </c>
      <c r="AB3287" t="s">
        <v>43</v>
      </c>
      <c r="AC3287" t="s">
        <v>43</v>
      </c>
    </row>
    <row r="3288" spans="1:29" x14ac:dyDescent="0.3">
      <c r="A3288" s="2">
        <v>45205.823877314811</v>
      </c>
      <c r="B3288" t="s">
        <v>29</v>
      </c>
      <c r="C3288" s="4" t="s">
        <v>4015</v>
      </c>
      <c r="D3288" t="s">
        <v>31</v>
      </c>
      <c r="E3288" t="s">
        <v>55</v>
      </c>
      <c r="F3288" t="s">
        <v>47</v>
      </c>
      <c r="G3288" t="s">
        <v>56</v>
      </c>
      <c r="H3288" t="s">
        <v>35</v>
      </c>
      <c r="I3288" t="s">
        <v>58</v>
      </c>
      <c r="J3288">
        <v>10</v>
      </c>
      <c r="K3288" t="s">
        <v>499</v>
      </c>
      <c r="L3288" t="s">
        <v>38</v>
      </c>
      <c r="M3288" t="s">
        <v>621</v>
      </c>
      <c r="N3288" t="s">
        <v>1342</v>
      </c>
      <c r="O3288" t="s">
        <v>125</v>
      </c>
      <c r="P3288" t="s">
        <v>52</v>
      </c>
      <c r="Q3288" t="s">
        <v>481</v>
      </c>
      <c r="R3288" t="s">
        <v>507</v>
      </c>
      <c r="S3288" t="s">
        <v>4016</v>
      </c>
      <c r="T3288">
        <v>50</v>
      </c>
      <c r="U3288">
        <v>151</v>
      </c>
      <c r="V3288">
        <v>0</v>
      </c>
      <c r="W3288" t="s">
        <v>44</v>
      </c>
      <c r="X3288" t="s">
        <v>43</v>
      </c>
      <c r="Y3288" t="s">
        <v>43</v>
      </c>
      <c r="Z3288">
        <v>0</v>
      </c>
      <c r="AA3288" t="s">
        <v>45</v>
      </c>
      <c r="AB3288" t="s">
        <v>43</v>
      </c>
      <c r="AC3288" t="s">
        <v>43</v>
      </c>
    </row>
    <row r="3289" spans="1:29" x14ac:dyDescent="0.3">
      <c r="A3289" s="2">
        <v>45205.859131944453</v>
      </c>
      <c r="B3289" t="s">
        <v>29</v>
      </c>
      <c r="C3289" s="4" t="s">
        <v>4017</v>
      </c>
      <c r="D3289" t="s">
        <v>54</v>
      </c>
      <c r="E3289" t="s">
        <v>32</v>
      </c>
      <c r="F3289" t="s">
        <v>47</v>
      </c>
      <c r="G3289" t="s">
        <v>34</v>
      </c>
      <c r="H3289" t="s">
        <v>35</v>
      </c>
      <c r="I3289" t="s">
        <v>36</v>
      </c>
      <c r="J3289">
        <v>1</v>
      </c>
      <c r="K3289" t="s">
        <v>499</v>
      </c>
      <c r="L3289" t="s">
        <v>69</v>
      </c>
      <c r="M3289" t="s">
        <v>588</v>
      </c>
      <c r="N3289" t="s">
        <v>571</v>
      </c>
      <c r="O3289" t="s">
        <v>85</v>
      </c>
      <c r="P3289" t="s">
        <v>95</v>
      </c>
      <c r="Q3289" t="s">
        <v>513</v>
      </c>
      <c r="R3289" t="s">
        <v>34</v>
      </c>
      <c r="S3289" t="s">
        <v>4018</v>
      </c>
      <c r="T3289">
        <v>3140</v>
      </c>
      <c r="U3289">
        <v>151</v>
      </c>
      <c r="V3289">
        <v>0</v>
      </c>
      <c r="W3289" t="s">
        <v>44</v>
      </c>
      <c r="X3289" t="s">
        <v>43</v>
      </c>
      <c r="Y3289" t="s">
        <v>43</v>
      </c>
      <c r="Z3289">
        <v>0</v>
      </c>
      <c r="AA3289" t="s">
        <v>45</v>
      </c>
      <c r="AB3289" t="s">
        <v>43</v>
      </c>
      <c r="AC3289" t="s">
        <v>43</v>
      </c>
    </row>
    <row r="3290" spans="1:29" x14ac:dyDescent="0.3">
      <c r="A3290" s="2">
        <v>45205.931643518517</v>
      </c>
      <c r="B3290" t="s">
        <v>29</v>
      </c>
      <c r="C3290" s="4" t="s">
        <v>3980</v>
      </c>
      <c r="D3290" t="s">
        <v>31</v>
      </c>
      <c r="E3290" t="s">
        <v>73</v>
      </c>
      <c r="F3290" t="s">
        <v>33</v>
      </c>
      <c r="G3290" t="s">
        <v>34</v>
      </c>
      <c r="H3290" t="s">
        <v>57</v>
      </c>
      <c r="I3290" t="s">
        <v>58</v>
      </c>
      <c r="J3290">
        <v>8</v>
      </c>
      <c r="K3290" t="s">
        <v>48</v>
      </c>
      <c r="L3290" t="s">
        <v>49</v>
      </c>
      <c r="M3290" t="s">
        <v>515</v>
      </c>
      <c r="N3290" t="s">
        <v>4019</v>
      </c>
      <c r="O3290" t="s">
        <v>113</v>
      </c>
      <c r="P3290" t="s">
        <v>42</v>
      </c>
      <c r="Q3290" t="s">
        <v>481</v>
      </c>
      <c r="R3290" t="s">
        <v>34</v>
      </c>
      <c r="S3290" t="s">
        <v>4020</v>
      </c>
      <c r="T3290">
        <v>50</v>
      </c>
      <c r="U3290">
        <v>151</v>
      </c>
      <c r="V3290">
        <v>0</v>
      </c>
      <c r="W3290" t="s">
        <v>44</v>
      </c>
      <c r="X3290" t="s">
        <v>43</v>
      </c>
      <c r="Y3290" t="s">
        <v>43</v>
      </c>
      <c r="Z3290">
        <v>0</v>
      </c>
      <c r="AA3290" t="s">
        <v>45</v>
      </c>
      <c r="AB3290" t="s">
        <v>43</v>
      </c>
      <c r="AC3290" t="s">
        <v>43</v>
      </c>
    </row>
    <row r="3291" spans="1:29" x14ac:dyDescent="0.3">
      <c r="A3291" s="2">
        <v>45206.016805555562</v>
      </c>
      <c r="B3291" t="s">
        <v>29</v>
      </c>
      <c r="C3291" s="4" t="s">
        <v>3186</v>
      </c>
      <c r="D3291" t="s">
        <v>54</v>
      </c>
      <c r="E3291" t="s">
        <v>73</v>
      </c>
      <c r="F3291" t="s">
        <v>47</v>
      </c>
      <c r="G3291" t="s">
        <v>34</v>
      </c>
      <c r="H3291" t="s">
        <v>57</v>
      </c>
      <c r="I3291" t="s">
        <v>36</v>
      </c>
      <c r="J3291">
        <v>3</v>
      </c>
      <c r="K3291" t="s">
        <v>48</v>
      </c>
      <c r="L3291" t="s">
        <v>49</v>
      </c>
      <c r="M3291" t="s">
        <v>515</v>
      </c>
      <c r="N3291" t="s">
        <v>672</v>
      </c>
      <c r="O3291" t="s">
        <v>41</v>
      </c>
      <c r="P3291" t="s">
        <v>4021</v>
      </c>
      <c r="Q3291" t="s">
        <v>481</v>
      </c>
      <c r="R3291" t="s">
        <v>495</v>
      </c>
      <c r="S3291" t="s">
        <v>4022</v>
      </c>
      <c r="T3291">
        <v>1620</v>
      </c>
      <c r="U3291">
        <v>91110</v>
      </c>
      <c r="V3291">
        <v>0</v>
      </c>
      <c r="W3291" t="s">
        <v>44</v>
      </c>
      <c r="X3291" t="s">
        <v>43</v>
      </c>
      <c r="Y3291" t="s">
        <v>43</v>
      </c>
      <c r="Z3291">
        <v>0</v>
      </c>
      <c r="AA3291" t="s">
        <v>45</v>
      </c>
      <c r="AB3291" t="s">
        <v>43</v>
      </c>
      <c r="AC3291" t="s">
        <v>43</v>
      </c>
    </row>
    <row r="3292" spans="1:29" x14ac:dyDescent="0.3">
      <c r="A3292" s="2">
        <v>45206.160219907397</v>
      </c>
      <c r="B3292" t="s">
        <v>29</v>
      </c>
      <c r="C3292" s="4" t="s">
        <v>1444</v>
      </c>
      <c r="D3292" t="s">
        <v>54</v>
      </c>
      <c r="E3292" t="s">
        <v>55</v>
      </c>
      <c r="F3292" t="s">
        <v>33</v>
      </c>
      <c r="G3292" t="s">
        <v>34</v>
      </c>
      <c r="H3292" t="s">
        <v>35</v>
      </c>
      <c r="I3292" t="s">
        <v>36</v>
      </c>
      <c r="J3292">
        <v>4</v>
      </c>
      <c r="K3292" t="s">
        <v>81</v>
      </c>
      <c r="L3292" t="s">
        <v>69</v>
      </c>
      <c r="M3292" t="s">
        <v>621</v>
      </c>
      <c r="N3292" t="s">
        <v>561</v>
      </c>
      <c r="O3292" t="s">
        <v>85</v>
      </c>
      <c r="P3292" t="s">
        <v>77</v>
      </c>
      <c r="Q3292" t="s">
        <v>481</v>
      </c>
      <c r="R3292" t="s">
        <v>34</v>
      </c>
      <c r="S3292" t="s">
        <v>4023</v>
      </c>
      <c r="T3292">
        <v>3140</v>
      </c>
      <c r="U3292">
        <v>111130</v>
      </c>
      <c r="V3292">
        <v>0</v>
      </c>
      <c r="W3292" t="s">
        <v>44</v>
      </c>
      <c r="X3292" t="s">
        <v>43</v>
      </c>
      <c r="Y3292" t="s">
        <v>43</v>
      </c>
      <c r="Z3292">
        <v>0</v>
      </c>
      <c r="AA3292" t="s">
        <v>45</v>
      </c>
      <c r="AB3292" t="s">
        <v>43</v>
      </c>
      <c r="AC3292" t="s">
        <v>43</v>
      </c>
    </row>
    <row r="3293" spans="1:29" x14ac:dyDescent="0.3">
      <c r="A3293" s="2">
        <v>45206.572465277779</v>
      </c>
      <c r="B3293" t="s">
        <v>29</v>
      </c>
      <c r="C3293" s="4" t="s">
        <v>1453</v>
      </c>
      <c r="D3293" t="s">
        <v>31</v>
      </c>
      <c r="E3293" t="s">
        <v>68</v>
      </c>
      <c r="F3293" t="s">
        <v>122</v>
      </c>
      <c r="G3293" t="s">
        <v>56</v>
      </c>
      <c r="H3293" t="s">
        <v>35</v>
      </c>
      <c r="I3293" t="s">
        <v>36</v>
      </c>
      <c r="J3293">
        <v>5</v>
      </c>
      <c r="K3293" t="s">
        <v>499</v>
      </c>
      <c r="L3293" t="s">
        <v>49</v>
      </c>
      <c r="M3293" t="s">
        <v>588</v>
      </c>
      <c r="N3293" t="s">
        <v>718</v>
      </c>
      <c r="O3293" t="s">
        <v>225</v>
      </c>
      <c r="P3293" t="s">
        <v>133</v>
      </c>
      <c r="Q3293" t="s">
        <v>57</v>
      </c>
      <c r="R3293" t="s">
        <v>507</v>
      </c>
      <c r="S3293" t="s">
        <v>4024</v>
      </c>
      <c r="T3293">
        <v>50</v>
      </c>
      <c r="U3293">
        <v>151</v>
      </c>
      <c r="V3293">
        <v>0</v>
      </c>
      <c r="W3293" t="s">
        <v>44</v>
      </c>
      <c r="X3293" t="s">
        <v>43</v>
      </c>
      <c r="Y3293" t="s">
        <v>43</v>
      </c>
      <c r="Z3293">
        <v>0</v>
      </c>
      <c r="AA3293" t="s">
        <v>45</v>
      </c>
      <c r="AB3293" t="s">
        <v>43</v>
      </c>
      <c r="AC3293" t="s">
        <v>43</v>
      </c>
    </row>
    <row r="3294" spans="1:29" x14ac:dyDescent="0.3">
      <c r="A3294" s="2">
        <v>45206.810150462959</v>
      </c>
      <c r="B3294" t="s">
        <v>29</v>
      </c>
      <c r="C3294" s="4" t="s">
        <v>719</v>
      </c>
      <c r="D3294" t="s">
        <v>31</v>
      </c>
      <c r="E3294" t="s">
        <v>73</v>
      </c>
      <c r="F3294" t="s">
        <v>47</v>
      </c>
      <c r="G3294" t="s">
        <v>56</v>
      </c>
      <c r="H3294" t="s">
        <v>35</v>
      </c>
      <c r="I3294" t="s">
        <v>36</v>
      </c>
      <c r="J3294">
        <v>4</v>
      </c>
      <c r="K3294" t="s">
        <v>123</v>
      </c>
      <c r="L3294" t="s">
        <v>49</v>
      </c>
      <c r="M3294" t="s">
        <v>519</v>
      </c>
      <c r="N3294" t="s">
        <v>656</v>
      </c>
      <c r="O3294" t="s">
        <v>85</v>
      </c>
      <c r="P3294" t="s">
        <v>77</v>
      </c>
      <c r="Q3294" t="s">
        <v>481</v>
      </c>
      <c r="R3294" t="s">
        <v>507</v>
      </c>
      <c r="S3294" t="s">
        <v>4025</v>
      </c>
      <c r="T3294">
        <v>2630</v>
      </c>
      <c r="U3294">
        <v>91110</v>
      </c>
      <c r="V3294">
        <v>0</v>
      </c>
      <c r="W3294" t="s">
        <v>44</v>
      </c>
      <c r="X3294" t="s">
        <v>43</v>
      </c>
      <c r="Y3294" t="s">
        <v>43</v>
      </c>
      <c r="Z3294">
        <v>0</v>
      </c>
      <c r="AA3294" t="s">
        <v>45</v>
      </c>
      <c r="AB3294" t="s">
        <v>43</v>
      </c>
      <c r="AC3294" t="s">
        <v>43</v>
      </c>
    </row>
    <row r="3295" spans="1:29" x14ac:dyDescent="0.3">
      <c r="A3295" s="2">
        <v>45206.834050925929</v>
      </c>
      <c r="B3295" t="s">
        <v>29</v>
      </c>
      <c r="C3295" s="4" t="s">
        <v>858</v>
      </c>
      <c r="D3295" t="s">
        <v>31</v>
      </c>
      <c r="E3295" t="s">
        <v>73</v>
      </c>
      <c r="F3295" t="s">
        <v>33</v>
      </c>
      <c r="G3295" t="s">
        <v>56</v>
      </c>
      <c r="H3295" t="s">
        <v>57</v>
      </c>
      <c r="I3295" t="s">
        <v>58</v>
      </c>
      <c r="J3295">
        <v>10</v>
      </c>
      <c r="K3295" t="s">
        <v>48</v>
      </c>
      <c r="L3295" t="s">
        <v>69</v>
      </c>
      <c r="M3295" t="s">
        <v>505</v>
      </c>
      <c r="N3295" t="s">
        <v>571</v>
      </c>
      <c r="O3295" t="s">
        <v>113</v>
      </c>
      <c r="P3295" t="s">
        <v>52</v>
      </c>
      <c r="Q3295" t="s">
        <v>57</v>
      </c>
      <c r="R3295" t="s">
        <v>507</v>
      </c>
      <c r="S3295" t="s">
        <v>4026</v>
      </c>
      <c r="T3295">
        <v>3140</v>
      </c>
      <c r="U3295">
        <v>5070</v>
      </c>
      <c r="V3295">
        <v>0</v>
      </c>
      <c r="W3295" t="s">
        <v>44</v>
      </c>
      <c r="X3295" t="s">
        <v>43</v>
      </c>
      <c r="Y3295" t="s">
        <v>43</v>
      </c>
      <c r="Z3295">
        <v>0</v>
      </c>
      <c r="AA3295" t="s">
        <v>45</v>
      </c>
      <c r="AB3295" t="s">
        <v>43</v>
      </c>
      <c r="AC3295" t="s">
        <v>43</v>
      </c>
    </row>
    <row r="3296" spans="1:29" x14ac:dyDescent="0.3">
      <c r="A3296" s="2">
        <v>45206.837777777779</v>
      </c>
      <c r="B3296" t="s">
        <v>29</v>
      </c>
      <c r="C3296" s="4" t="s">
        <v>4027</v>
      </c>
      <c r="D3296" t="s">
        <v>31</v>
      </c>
      <c r="E3296" t="s">
        <v>73</v>
      </c>
      <c r="F3296" t="s">
        <v>33</v>
      </c>
      <c r="G3296" t="s">
        <v>56</v>
      </c>
      <c r="H3296" t="s">
        <v>57</v>
      </c>
      <c r="I3296" t="s">
        <v>58</v>
      </c>
      <c r="J3296">
        <v>1</v>
      </c>
      <c r="K3296" t="s">
        <v>81</v>
      </c>
      <c r="L3296" t="s">
        <v>69</v>
      </c>
      <c r="M3296" t="s">
        <v>560</v>
      </c>
      <c r="N3296" t="s">
        <v>893</v>
      </c>
      <c r="O3296" t="s">
        <v>113</v>
      </c>
      <c r="P3296" t="s">
        <v>88</v>
      </c>
      <c r="Q3296" t="s">
        <v>57</v>
      </c>
      <c r="R3296" t="s">
        <v>507</v>
      </c>
      <c r="S3296" t="s">
        <v>4028</v>
      </c>
      <c r="T3296">
        <v>50</v>
      </c>
      <c r="U3296">
        <v>151</v>
      </c>
      <c r="V3296">
        <v>0</v>
      </c>
      <c r="W3296" t="s">
        <v>44</v>
      </c>
      <c r="X3296" t="s">
        <v>43</v>
      </c>
      <c r="Y3296" t="s">
        <v>43</v>
      </c>
      <c r="Z3296">
        <v>0</v>
      </c>
      <c r="AA3296" t="s">
        <v>45</v>
      </c>
      <c r="AB3296" t="s">
        <v>43</v>
      </c>
      <c r="AC3296" t="s">
        <v>43</v>
      </c>
    </row>
    <row r="3297" spans="1:29" x14ac:dyDescent="0.3">
      <c r="A3297" s="2">
        <v>45206.838831018518</v>
      </c>
      <c r="B3297" t="s">
        <v>29</v>
      </c>
      <c r="C3297" s="4" t="s">
        <v>485</v>
      </c>
      <c r="D3297" t="s">
        <v>31</v>
      </c>
      <c r="E3297" t="s">
        <v>64</v>
      </c>
      <c r="F3297" t="s">
        <v>33</v>
      </c>
      <c r="G3297" t="s">
        <v>34</v>
      </c>
      <c r="H3297" t="s">
        <v>35</v>
      </c>
      <c r="I3297" t="s">
        <v>36</v>
      </c>
      <c r="J3297">
        <v>5</v>
      </c>
      <c r="K3297" t="s">
        <v>499</v>
      </c>
      <c r="L3297" t="s">
        <v>69</v>
      </c>
      <c r="M3297" t="s">
        <v>505</v>
      </c>
      <c r="N3297" t="s">
        <v>645</v>
      </c>
      <c r="O3297" t="s">
        <v>125</v>
      </c>
      <c r="P3297" t="s">
        <v>52</v>
      </c>
      <c r="Q3297" t="s">
        <v>481</v>
      </c>
      <c r="R3297" t="s">
        <v>495</v>
      </c>
      <c r="S3297" t="s">
        <v>4029</v>
      </c>
      <c r="T3297">
        <v>3140</v>
      </c>
      <c r="U3297">
        <v>151</v>
      </c>
      <c r="V3297">
        <v>0</v>
      </c>
      <c r="W3297" t="s">
        <v>44</v>
      </c>
      <c r="X3297" t="s">
        <v>43</v>
      </c>
      <c r="Y3297" t="s">
        <v>43</v>
      </c>
      <c r="Z3297">
        <v>0</v>
      </c>
      <c r="AA3297" t="s">
        <v>45</v>
      </c>
      <c r="AB3297" t="s">
        <v>43</v>
      </c>
      <c r="AC3297" t="s">
        <v>43</v>
      </c>
    </row>
    <row r="3298" spans="1:29" x14ac:dyDescent="0.3">
      <c r="A3298" s="2">
        <v>45206.929664351846</v>
      </c>
      <c r="B3298" t="s">
        <v>29</v>
      </c>
      <c r="C3298" s="4" t="s">
        <v>2414</v>
      </c>
      <c r="D3298" t="s">
        <v>31</v>
      </c>
      <c r="E3298" t="s">
        <v>73</v>
      </c>
      <c r="F3298" t="s">
        <v>122</v>
      </c>
      <c r="G3298" t="s">
        <v>56</v>
      </c>
      <c r="H3298" t="s">
        <v>57</v>
      </c>
      <c r="I3298" t="s">
        <v>58</v>
      </c>
      <c r="J3298">
        <v>10</v>
      </c>
      <c r="K3298" t="s">
        <v>499</v>
      </c>
      <c r="L3298" t="s">
        <v>38</v>
      </c>
      <c r="M3298" t="s">
        <v>505</v>
      </c>
      <c r="N3298" t="s">
        <v>4030</v>
      </c>
      <c r="O3298" t="s">
        <v>113</v>
      </c>
      <c r="P3298" t="s">
        <v>77</v>
      </c>
      <c r="Q3298" t="s">
        <v>57</v>
      </c>
      <c r="R3298" t="s">
        <v>507</v>
      </c>
      <c r="S3298" t="s">
        <v>4031</v>
      </c>
      <c r="T3298">
        <v>3140</v>
      </c>
      <c r="U3298">
        <v>7190</v>
      </c>
      <c r="V3298">
        <v>0</v>
      </c>
      <c r="W3298" t="s">
        <v>44</v>
      </c>
      <c r="X3298" t="s">
        <v>43</v>
      </c>
      <c r="Y3298" t="s">
        <v>43</v>
      </c>
      <c r="Z3298">
        <v>0</v>
      </c>
      <c r="AA3298" t="s">
        <v>45</v>
      </c>
      <c r="AB3298" t="s">
        <v>43</v>
      </c>
      <c r="AC3298" t="s">
        <v>43</v>
      </c>
    </row>
    <row r="3299" spans="1:29" x14ac:dyDescent="0.3">
      <c r="A3299" s="2">
        <v>45206.983900462961</v>
      </c>
      <c r="B3299" t="s">
        <v>29</v>
      </c>
      <c r="C3299" s="4" t="s">
        <v>4032</v>
      </c>
      <c r="D3299" t="s">
        <v>54</v>
      </c>
      <c r="E3299" t="s">
        <v>64</v>
      </c>
      <c r="F3299" t="s">
        <v>33</v>
      </c>
      <c r="G3299" t="s">
        <v>34</v>
      </c>
      <c r="H3299" t="s">
        <v>35</v>
      </c>
      <c r="I3299" t="s">
        <v>36</v>
      </c>
      <c r="J3299">
        <v>4</v>
      </c>
      <c r="K3299" t="s">
        <v>48</v>
      </c>
      <c r="L3299" t="s">
        <v>49</v>
      </c>
      <c r="M3299" t="s">
        <v>511</v>
      </c>
      <c r="N3299" t="s">
        <v>598</v>
      </c>
      <c r="O3299" t="s">
        <v>41</v>
      </c>
      <c r="P3299" t="s">
        <v>52</v>
      </c>
      <c r="Q3299" t="s">
        <v>35</v>
      </c>
      <c r="R3299" t="s">
        <v>495</v>
      </c>
      <c r="S3299" t="s">
        <v>4033</v>
      </c>
      <c r="T3299">
        <v>4150</v>
      </c>
      <c r="U3299">
        <v>111130</v>
      </c>
      <c r="V3299">
        <v>0</v>
      </c>
      <c r="W3299" t="s">
        <v>44</v>
      </c>
      <c r="X3299" t="s">
        <v>43</v>
      </c>
      <c r="Y3299" t="s">
        <v>43</v>
      </c>
      <c r="Z3299">
        <v>0</v>
      </c>
      <c r="AA3299" t="s">
        <v>45</v>
      </c>
      <c r="AB3299" t="s">
        <v>43</v>
      </c>
      <c r="AC3299" t="s">
        <v>43</v>
      </c>
    </row>
    <row r="3300" spans="1:29" x14ac:dyDescent="0.3">
      <c r="A3300" s="2">
        <v>45207.009155092594</v>
      </c>
      <c r="B3300" t="s">
        <v>29</v>
      </c>
      <c r="C3300" s="4" t="s">
        <v>1332</v>
      </c>
      <c r="D3300" t="s">
        <v>31</v>
      </c>
      <c r="E3300" t="s">
        <v>73</v>
      </c>
      <c r="F3300" t="s">
        <v>47</v>
      </c>
      <c r="G3300" t="s">
        <v>56</v>
      </c>
      <c r="H3300" t="s">
        <v>57</v>
      </c>
      <c r="I3300" t="s">
        <v>58</v>
      </c>
      <c r="J3300">
        <v>10</v>
      </c>
      <c r="K3300" t="s">
        <v>48</v>
      </c>
      <c r="L3300" t="s">
        <v>38</v>
      </c>
      <c r="M3300" t="s">
        <v>515</v>
      </c>
      <c r="N3300" t="s">
        <v>601</v>
      </c>
      <c r="O3300" t="s">
        <v>85</v>
      </c>
      <c r="P3300" t="s">
        <v>95</v>
      </c>
      <c r="Q3300" t="s">
        <v>35</v>
      </c>
      <c r="R3300" t="s">
        <v>507</v>
      </c>
      <c r="S3300" t="s">
        <v>4034</v>
      </c>
      <c r="T3300">
        <v>50</v>
      </c>
      <c r="U3300">
        <v>131150</v>
      </c>
      <c r="V3300">
        <v>0</v>
      </c>
      <c r="W3300" t="s">
        <v>44</v>
      </c>
      <c r="X3300" t="s">
        <v>43</v>
      </c>
      <c r="Y3300" t="s">
        <v>43</v>
      </c>
      <c r="Z3300">
        <v>0</v>
      </c>
      <c r="AA3300" t="s">
        <v>45</v>
      </c>
      <c r="AB3300" t="s">
        <v>43</v>
      </c>
      <c r="AC3300" t="s">
        <v>43</v>
      </c>
    </row>
    <row r="3301" spans="1:29" x14ac:dyDescent="0.3">
      <c r="A3301" s="2">
        <v>45207.070381944453</v>
      </c>
      <c r="B3301" t="s">
        <v>29</v>
      </c>
      <c r="C3301" s="4" t="s">
        <v>732</v>
      </c>
      <c r="D3301" t="s">
        <v>31</v>
      </c>
      <c r="E3301" t="s">
        <v>68</v>
      </c>
      <c r="F3301" t="s">
        <v>47</v>
      </c>
      <c r="G3301" t="s">
        <v>34</v>
      </c>
      <c r="H3301" t="s">
        <v>35</v>
      </c>
      <c r="I3301" t="s">
        <v>36</v>
      </c>
      <c r="J3301">
        <v>8</v>
      </c>
      <c r="K3301" t="s">
        <v>81</v>
      </c>
      <c r="L3301" t="s">
        <v>49</v>
      </c>
      <c r="M3301" t="s">
        <v>680</v>
      </c>
      <c r="N3301" t="s">
        <v>693</v>
      </c>
      <c r="O3301" t="s">
        <v>85</v>
      </c>
      <c r="P3301" t="s">
        <v>66</v>
      </c>
      <c r="Q3301" t="s">
        <v>481</v>
      </c>
      <c r="R3301" t="s">
        <v>34</v>
      </c>
      <c r="S3301" t="s">
        <v>4035</v>
      </c>
      <c r="T3301">
        <v>2630</v>
      </c>
      <c r="U3301">
        <v>91110</v>
      </c>
      <c r="V3301">
        <v>0</v>
      </c>
      <c r="W3301" t="s">
        <v>44</v>
      </c>
      <c r="X3301" t="s">
        <v>43</v>
      </c>
      <c r="Y3301" t="s">
        <v>43</v>
      </c>
      <c r="Z3301">
        <v>0</v>
      </c>
      <c r="AA3301" t="s">
        <v>45</v>
      </c>
      <c r="AB3301" t="s">
        <v>43</v>
      </c>
      <c r="AC3301" t="s">
        <v>43</v>
      </c>
    </row>
    <row r="3302" spans="1:29" x14ac:dyDescent="0.3">
      <c r="A3302" s="2">
        <v>45207.54960648148</v>
      </c>
      <c r="B3302" t="s">
        <v>29</v>
      </c>
      <c r="C3302" s="4" t="s">
        <v>1444</v>
      </c>
      <c r="D3302" t="s">
        <v>31</v>
      </c>
      <c r="E3302" t="s">
        <v>73</v>
      </c>
      <c r="F3302" t="s">
        <v>122</v>
      </c>
      <c r="G3302" t="s">
        <v>56</v>
      </c>
      <c r="H3302" t="s">
        <v>35</v>
      </c>
      <c r="I3302" t="s">
        <v>36</v>
      </c>
      <c r="J3302">
        <v>7</v>
      </c>
      <c r="K3302" t="s">
        <v>499</v>
      </c>
      <c r="L3302" t="s">
        <v>49</v>
      </c>
      <c r="M3302" t="s">
        <v>588</v>
      </c>
      <c r="N3302" t="s">
        <v>1172</v>
      </c>
      <c r="O3302" t="s">
        <v>85</v>
      </c>
      <c r="P3302" t="s">
        <v>42</v>
      </c>
      <c r="Q3302" t="s">
        <v>35</v>
      </c>
      <c r="R3302" t="s">
        <v>34</v>
      </c>
      <c r="S3302" t="s">
        <v>4036</v>
      </c>
      <c r="T3302">
        <v>2125</v>
      </c>
      <c r="U3302">
        <v>5070</v>
      </c>
      <c r="V3302">
        <v>0</v>
      </c>
      <c r="W3302" t="s">
        <v>44</v>
      </c>
      <c r="X3302" t="s">
        <v>43</v>
      </c>
      <c r="Y3302" t="s">
        <v>43</v>
      </c>
      <c r="Z3302">
        <v>0</v>
      </c>
      <c r="AA3302" t="s">
        <v>45</v>
      </c>
      <c r="AB3302" t="s">
        <v>43</v>
      </c>
      <c r="AC3302" t="s">
        <v>43</v>
      </c>
    </row>
    <row r="3303" spans="1:29" x14ac:dyDescent="0.3">
      <c r="A3303" s="2">
        <v>45207.590289351851</v>
      </c>
      <c r="B3303" t="s">
        <v>29</v>
      </c>
      <c r="C3303" s="4" t="s">
        <v>1444</v>
      </c>
      <c r="D3303" t="s">
        <v>54</v>
      </c>
      <c r="E3303" t="s">
        <v>55</v>
      </c>
      <c r="F3303" t="s">
        <v>122</v>
      </c>
      <c r="G3303" t="s">
        <v>56</v>
      </c>
      <c r="H3303" t="s">
        <v>57</v>
      </c>
      <c r="I3303" t="s">
        <v>58</v>
      </c>
      <c r="J3303">
        <v>10</v>
      </c>
      <c r="K3303" t="s">
        <v>81</v>
      </c>
      <c r="L3303" t="s">
        <v>69</v>
      </c>
      <c r="M3303" t="s">
        <v>493</v>
      </c>
      <c r="N3303" t="s">
        <v>556</v>
      </c>
      <c r="O3303" t="s">
        <v>41</v>
      </c>
      <c r="P3303" t="s">
        <v>52</v>
      </c>
      <c r="Q3303" t="s">
        <v>57</v>
      </c>
      <c r="R3303" t="s">
        <v>507</v>
      </c>
      <c r="S3303" t="s">
        <v>4037</v>
      </c>
      <c r="T3303">
        <v>4150</v>
      </c>
      <c r="U3303">
        <v>5070</v>
      </c>
      <c r="V3303">
        <v>0</v>
      </c>
      <c r="W3303" t="s">
        <v>44</v>
      </c>
      <c r="X3303" t="s">
        <v>43</v>
      </c>
      <c r="Y3303" t="s">
        <v>43</v>
      </c>
      <c r="Z3303">
        <v>0</v>
      </c>
      <c r="AA3303" t="s">
        <v>45</v>
      </c>
      <c r="AB3303" t="s">
        <v>43</v>
      </c>
      <c r="AC3303" t="s">
        <v>43</v>
      </c>
    </row>
    <row r="3304" spans="1:29" x14ac:dyDescent="0.3">
      <c r="A3304" s="2">
        <v>45207.704884259263</v>
      </c>
      <c r="B3304" t="s">
        <v>29</v>
      </c>
      <c r="C3304" s="4" t="s">
        <v>80</v>
      </c>
      <c r="D3304" t="s">
        <v>31</v>
      </c>
      <c r="E3304" t="s">
        <v>73</v>
      </c>
      <c r="F3304" t="s">
        <v>33</v>
      </c>
      <c r="G3304" t="s">
        <v>34</v>
      </c>
      <c r="H3304" t="s">
        <v>57</v>
      </c>
      <c r="I3304" t="s">
        <v>58</v>
      </c>
      <c r="J3304">
        <v>3</v>
      </c>
      <c r="K3304" t="s">
        <v>48</v>
      </c>
      <c r="L3304" t="s">
        <v>69</v>
      </c>
      <c r="M3304" t="s">
        <v>635</v>
      </c>
      <c r="N3304" t="s">
        <v>778</v>
      </c>
      <c r="O3304" t="s">
        <v>85</v>
      </c>
      <c r="P3304" t="s">
        <v>52</v>
      </c>
      <c r="Q3304" t="s">
        <v>481</v>
      </c>
      <c r="R3304" t="s">
        <v>34</v>
      </c>
      <c r="S3304" t="s">
        <v>4038</v>
      </c>
      <c r="T3304">
        <v>4150</v>
      </c>
      <c r="U3304">
        <v>131150</v>
      </c>
      <c r="V3304">
        <v>0</v>
      </c>
      <c r="W3304" t="s">
        <v>44</v>
      </c>
      <c r="X3304" t="s">
        <v>43</v>
      </c>
      <c r="Y3304" t="s">
        <v>43</v>
      </c>
      <c r="Z3304">
        <v>0</v>
      </c>
      <c r="AA3304" t="s">
        <v>45</v>
      </c>
      <c r="AB3304" t="s">
        <v>43</v>
      </c>
      <c r="AC3304" t="s">
        <v>43</v>
      </c>
    </row>
    <row r="3305" spans="1:29" x14ac:dyDescent="0.3">
      <c r="A3305" s="2">
        <v>45208.367662037039</v>
      </c>
      <c r="B3305" t="s">
        <v>3050</v>
      </c>
      <c r="C3305" s="4" t="s">
        <v>1444</v>
      </c>
      <c r="D3305" t="s">
        <v>31</v>
      </c>
      <c r="E3305" t="s">
        <v>68</v>
      </c>
      <c r="F3305" t="s">
        <v>33</v>
      </c>
      <c r="G3305" t="s">
        <v>34</v>
      </c>
      <c r="H3305" t="s">
        <v>35</v>
      </c>
      <c r="I3305" t="s">
        <v>36</v>
      </c>
      <c r="J3305">
        <v>6</v>
      </c>
      <c r="K3305" t="s">
        <v>81</v>
      </c>
      <c r="L3305" t="s">
        <v>38</v>
      </c>
      <c r="M3305" t="s">
        <v>515</v>
      </c>
      <c r="N3305" t="s">
        <v>1053</v>
      </c>
      <c r="O3305" t="s">
        <v>41</v>
      </c>
      <c r="P3305" t="s">
        <v>180</v>
      </c>
      <c r="Q3305" t="s">
        <v>57</v>
      </c>
      <c r="R3305" t="s">
        <v>34</v>
      </c>
      <c r="S3305" t="s">
        <v>4039</v>
      </c>
      <c r="T3305">
        <v>4150</v>
      </c>
      <c r="U3305">
        <v>131150</v>
      </c>
      <c r="V3305">
        <v>0</v>
      </c>
      <c r="W3305" t="s">
        <v>44</v>
      </c>
      <c r="X3305" t="s">
        <v>43</v>
      </c>
      <c r="Y3305" t="s">
        <v>43</v>
      </c>
      <c r="Z3305">
        <v>0</v>
      </c>
      <c r="AA3305" t="s">
        <v>45</v>
      </c>
      <c r="AB3305" t="s">
        <v>43</v>
      </c>
      <c r="AC3305" t="s">
        <v>43</v>
      </c>
    </row>
    <row r="3306" spans="1:29" x14ac:dyDescent="0.3">
      <c r="A3306" s="2">
        <v>45208.708680555559</v>
      </c>
      <c r="B3306" t="s">
        <v>29</v>
      </c>
      <c r="C3306" s="4" t="s">
        <v>1149</v>
      </c>
      <c r="D3306" t="s">
        <v>31</v>
      </c>
      <c r="E3306" t="s">
        <v>64</v>
      </c>
      <c r="F3306" t="s">
        <v>47</v>
      </c>
      <c r="G3306" t="s">
        <v>34</v>
      </c>
      <c r="H3306" t="s">
        <v>35</v>
      </c>
      <c r="I3306" t="s">
        <v>36</v>
      </c>
      <c r="J3306">
        <v>7</v>
      </c>
      <c r="K3306" t="s">
        <v>499</v>
      </c>
      <c r="L3306" t="s">
        <v>49</v>
      </c>
      <c r="M3306" t="s">
        <v>515</v>
      </c>
      <c r="N3306" t="s">
        <v>1437</v>
      </c>
      <c r="O3306" t="s">
        <v>41</v>
      </c>
      <c r="P3306" t="s">
        <v>66</v>
      </c>
      <c r="Q3306" t="s">
        <v>481</v>
      </c>
      <c r="R3306" t="s">
        <v>495</v>
      </c>
      <c r="S3306" t="s">
        <v>4040</v>
      </c>
      <c r="T3306">
        <v>50</v>
      </c>
      <c r="U3306">
        <v>91110</v>
      </c>
      <c r="V3306">
        <v>0</v>
      </c>
      <c r="W3306" t="s">
        <v>44</v>
      </c>
      <c r="X3306" t="s">
        <v>43</v>
      </c>
      <c r="Y3306" t="s">
        <v>43</v>
      </c>
      <c r="Z3306">
        <v>0</v>
      </c>
      <c r="AA3306" t="s">
        <v>45</v>
      </c>
      <c r="AB3306" t="s">
        <v>43</v>
      </c>
      <c r="AC3306" t="s">
        <v>43</v>
      </c>
    </row>
    <row r="3307" spans="1:29" x14ac:dyDescent="0.3">
      <c r="A3307" s="2">
        <v>45208.716099537043</v>
      </c>
      <c r="B3307" t="s">
        <v>29</v>
      </c>
      <c r="C3307" s="4" t="s">
        <v>4041</v>
      </c>
      <c r="D3307" t="s">
        <v>54</v>
      </c>
      <c r="E3307" t="s">
        <v>73</v>
      </c>
      <c r="F3307" t="s">
        <v>122</v>
      </c>
      <c r="G3307" t="s">
        <v>34</v>
      </c>
      <c r="H3307" t="s">
        <v>35</v>
      </c>
      <c r="I3307" t="s">
        <v>36</v>
      </c>
      <c r="J3307">
        <v>2</v>
      </c>
      <c r="K3307" t="s">
        <v>81</v>
      </c>
      <c r="L3307" t="s">
        <v>69</v>
      </c>
      <c r="M3307" t="s">
        <v>684</v>
      </c>
      <c r="N3307" t="s">
        <v>541</v>
      </c>
      <c r="O3307" t="s">
        <v>113</v>
      </c>
      <c r="P3307" t="s">
        <v>66</v>
      </c>
      <c r="Q3307" t="s">
        <v>35</v>
      </c>
      <c r="R3307" t="s">
        <v>34</v>
      </c>
      <c r="S3307" t="s">
        <v>4042</v>
      </c>
      <c r="T3307">
        <v>2630</v>
      </c>
      <c r="U3307">
        <v>111130</v>
      </c>
      <c r="V3307">
        <v>0</v>
      </c>
      <c r="W3307" t="s">
        <v>44</v>
      </c>
      <c r="X3307" t="s">
        <v>43</v>
      </c>
      <c r="Y3307" t="s">
        <v>43</v>
      </c>
      <c r="Z3307">
        <v>0</v>
      </c>
      <c r="AA3307" t="s">
        <v>45</v>
      </c>
      <c r="AB3307" t="s">
        <v>43</v>
      </c>
      <c r="AC3307" t="s">
        <v>43</v>
      </c>
    </row>
    <row r="3308" spans="1:29" x14ac:dyDescent="0.3">
      <c r="A3308" s="2">
        <v>45208.724641203713</v>
      </c>
      <c r="B3308" t="s">
        <v>29</v>
      </c>
      <c r="C3308" s="4" t="s">
        <v>1802</v>
      </c>
      <c r="D3308" t="s">
        <v>31</v>
      </c>
      <c r="E3308" t="s">
        <v>73</v>
      </c>
      <c r="F3308" t="s">
        <v>33</v>
      </c>
      <c r="G3308" t="s">
        <v>495</v>
      </c>
      <c r="H3308" t="s">
        <v>57</v>
      </c>
      <c r="I3308" t="s">
        <v>36</v>
      </c>
      <c r="J3308">
        <v>2</v>
      </c>
      <c r="K3308" t="s">
        <v>499</v>
      </c>
      <c r="L3308" t="s">
        <v>38</v>
      </c>
      <c r="M3308" t="s">
        <v>560</v>
      </c>
      <c r="N3308" t="s">
        <v>4043</v>
      </c>
      <c r="O3308" t="s">
        <v>41</v>
      </c>
      <c r="P3308" t="s">
        <v>153</v>
      </c>
      <c r="Q3308" t="s">
        <v>35</v>
      </c>
      <c r="R3308" t="s">
        <v>495</v>
      </c>
      <c r="S3308" t="s">
        <v>4044</v>
      </c>
      <c r="T3308">
        <v>4150</v>
      </c>
      <c r="U3308">
        <v>111130</v>
      </c>
      <c r="V3308">
        <v>0</v>
      </c>
      <c r="W3308" t="s">
        <v>44</v>
      </c>
      <c r="X3308" t="s">
        <v>43</v>
      </c>
      <c r="Y3308" t="s">
        <v>43</v>
      </c>
      <c r="Z3308">
        <v>0</v>
      </c>
      <c r="AA3308" t="s">
        <v>45</v>
      </c>
      <c r="AB3308" t="s">
        <v>43</v>
      </c>
      <c r="AC3308" t="s">
        <v>43</v>
      </c>
    </row>
    <row r="3309" spans="1:29" x14ac:dyDescent="0.3">
      <c r="A3309" s="2">
        <v>45208.725266203714</v>
      </c>
      <c r="B3309" t="s">
        <v>29</v>
      </c>
      <c r="C3309" s="4" t="s">
        <v>4045</v>
      </c>
      <c r="D3309" t="s">
        <v>31</v>
      </c>
      <c r="E3309" t="s">
        <v>55</v>
      </c>
      <c r="F3309" t="s">
        <v>33</v>
      </c>
      <c r="G3309" t="s">
        <v>56</v>
      </c>
      <c r="H3309" t="s">
        <v>57</v>
      </c>
      <c r="I3309" t="s">
        <v>58</v>
      </c>
      <c r="J3309">
        <v>2</v>
      </c>
      <c r="K3309" t="s">
        <v>81</v>
      </c>
      <c r="L3309" t="s">
        <v>38</v>
      </c>
      <c r="M3309" t="s">
        <v>505</v>
      </c>
      <c r="N3309" t="s">
        <v>663</v>
      </c>
      <c r="O3309" t="s">
        <v>113</v>
      </c>
      <c r="P3309" t="s">
        <v>66</v>
      </c>
      <c r="Q3309" t="s">
        <v>35</v>
      </c>
      <c r="R3309" t="s">
        <v>507</v>
      </c>
      <c r="S3309" t="s">
        <v>4046</v>
      </c>
      <c r="T3309">
        <v>3140</v>
      </c>
      <c r="U3309">
        <v>5070</v>
      </c>
      <c r="V3309">
        <v>0</v>
      </c>
      <c r="W3309" t="s">
        <v>44</v>
      </c>
      <c r="X3309" t="s">
        <v>43</v>
      </c>
      <c r="Y3309" t="s">
        <v>43</v>
      </c>
      <c r="Z3309">
        <v>0</v>
      </c>
      <c r="AA3309" t="s">
        <v>45</v>
      </c>
      <c r="AB3309" t="s">
        <v>43</v>
      </c>
      <c r="AC3309" t="s">
        <v>43</v>
      </c>
    </row>
    <row r="3310" spans="1:29" x14ac:dyDescent="0.3">
      <c r="A3310" s="2">
        <v>45208.758935185193</v>
      </c>
      <c r="B3310" t="s">
        <v>29</v>
      </c>
      <c r="C3310" s="4" t="s">
        <v>1255</v>
      </c>
      <c r="D3310" t="s">
        <v>31</v>
      </c>
      <c r="E3310" t="s">
        <v>68</v>
      </c>
      <c r="F3310" t="s">
        <v>33</v>
      </c>
      <c r="G3310" t="s">
        <v>34</v>
      </c>
      <c r="H3310" t="s">
        <v>57</v>
      </c>
      <c r="I3310" t="s">
        <v>58</v>
      </c>
      <c r="J3310">
        <v>5</v>
      </c>
      <c r="K3310" t="s">
        <v>81</v>
      </c>
      <c r="L3310" t="s">
        <v>69</v>
      </c>
      <c r="M3310" t="s">
        <v>684</v>
      </c>
      <c r="N3310" t="s">
        <v>2394</v>
      </c>
      <c r="O3310" t="s">
        <v>125</v>
      </c>
      <c r="P3310" t="s">
        <v>313</v>
      </c>
      <c r="Q3310" t="s">
        <v>35</v>
      </c>
      <c r="R3310" t="s">
        <v>34</v>
      </c>
      <c r="S3310" t="s">
        <v>4047</v>
      </c>
      <c r="T3310">
        <v>4150</v>
      </c>
      <c r="U3310">
        <v>111130</v>
      </c>
      <c r="V3310">
        <v>0</v>
      </c>
      <c r="W3310" t="s">
        <v>44</v>
      </c>
      <c r="X3310" t="s">
        <v>43</v>
      </c>
      <c r="Y3310" t="s">
        <v>43</v>
      </c>
      <c r="Z3310">
        <v>0</v>
      </c>
      <c r="AA3310" t="s">
        <v>45</v>
      </c>
      <c r="AB3310" t="s">
        <v>43</v>
      </c>
      <c r="AC3310" t="s">
        <v>43</v>
      </c>
    </row>
    <row r="3311" spans="1:29" x14ac:dyDescent="0.3">
      <c r="A3311" s="2">
        <v>45208.777905092589</v>
      </c>
      <c r="B3311" t="s">
        <v>29</v>
      </c>
      <c r="C3311" s="4" t="s">
        <v>1255</v>
      </c>
      <c r="D3311" t="s">
        <v>31</v>
      </c>
      <c r="E3311" t="s">
        <v>73</v>
      </c>
      <c r="F3311" t="s">
        <v>33</v>
      </c>
      <c r="G3311" t="s">
        <v>56</v>
      </c>
      <c r="H3311" t="s">
        <v>57</v>
      </c>
      <c r="I3311" t="s">
        <v>36</v>
      </c>
      <c r="J3311">
        <v>6</v>
      </c>
      <c r="K3311" t="s">
        <v>123</v>
      </c>
      <c r="L3311" t="s">
        <v>38</v>
      </c>
      <c r="M3311" t="s">
        <v>546</v>
      </c>
      <c r="N3311" t="s">
        <v>1313</v>
      </c>
      <c r="O3311" t="s">
        <v>125</v>
      </c>
      <c r="P3311" t="s">
        <v>1484</v>
      </c>
      <c r="Q3311" t="s">
        <v>35</v>
      </c>
      <c r="R3311" t="s">
        <v>495</v>
      </c>
      <c r="S3311" t="s">
        <v>4048</v>
      </c>
      <c r="T3311">
        <v>3140</v>
      </c>
      <c r="U3311">
        <v>111130</v>
      </c>
      <c r="V3311">
        <v>0</v>
      </c>
      <c r="W3311" t="s">
        <v>44</v>
      </c>
      <c r="X3311" t="s">
        <v>43</v>
      </c>
      <c r="Y3311" t="s">
        <v>43</v>
      </c>
      <c r="Z3311">
        <v>0</v>
      </c>
      <c r="AA3311" t="s">
        <v>45</v>
      </c>
      <c r="AB3311" t="s">
        <v>43</v>
      </c>
      <c r="AC3311" t="s">
        <v>43</v>
      </c>
    </row>
    <row r="3312" spans="1:29" x14ac:dyDescent="0.3">
      <c r="A3312" s="2">
        <v>45208.848020833328</v>
      </c>
      <c r="B3312" t="s">
        <v>29</v>
      </c>
      <c r="C3312" s="4" t="s">
        <v>637</v>
      </c>
      <c r="D3312" t="s">
        <v>54</v>
      </c>
      <c r="E3312" t="s">
        <v>68</v>
      </c>
      <c r="F3312" t="s">
        <v>33</v>
      </c>
      <c r="G3312" t="s">
        <v>34</v>
      </c>
      <c r="H3312" t="s">
        <v>35</v>
      </c>
      <c r="I3312" t="s">
        <v>36</v>
      </c>
      <c r="J3312">
        <v>8</v>
      </c>
      <c r="K3312" t="s">
        <v>499</v>
      </c>
      <c r="L3312" t="s">
        <v>69</v>
      </c>
      <c r="M3312" t="s">
        <v>493</v>
      </c>
      <c r="N3312" t="s">
        <v>872</v>
      </c>
      <c r="O3312" t="s">
        <v>85</v>
      </c>
      <c r="P3312" t="s">
        <v>52</v>
      </c>
      <c r="Q3312" t="s">
        <v>481</v>
      </c>
      <c r="R3312" t="s">
        <v>34</v>
      </c>
      <c r="S3312" t="s">
        <v>4049</v>
      </c>
      <c r="T3312">
        <v>2125</v>
      </c>
      <c r="U3312">
        <v>5070</v>
      </c>
      <c r="V3312">
        <v>0</v>
      </c>
      <c r="W3312" t="s">
        <v>44</v>
      </c>
      <c r="X3312" t="s">
        <v>43</v>
      </c>
      <c r="Y3312" t="s">
        <v>43</v>
      </c>
      <c r="Z3312">
        <v>0</v>
      </c>
      <c r="AA3312" t="s">
        <v>45</v>
      </c>
      <c r="AB3312" t="s">
        <v>43</v>
      </c>
      <c r="AC3312" t="s">
        <v>43</v>
      </c>
    </row>
    <row r="3313" spans="1:29" x14ac:dyDescent="0.3">
      <c r="A3313" s="2">
        <v>45208.850069444437</v>
      </c>
      <c r="B3313" t="s">
        <v>29</v>
      </c>
      <c r="C3313" s="4" t="s">
        <v>451</v>
      </c>
      <c r="D3313" t="s">
        <v>54</v>
      </c>
      <c r="E3313" t="s">
        <v>73</v>
      </c>
      <c r="F3313" t="s">
        <v>33</v>
      </c>
      <c r="G3313" t="s">
        <v>56</v>
      </c>
      <c r="H3313" t="s">
        <v>57</v>
      </c>
      <c r="I3313" t="s">
        <v>58</v>
      </c>
      <c r="J3313">
        <v>3</v>
      </c>
      <c r="K3313" t="s">
        <v>81</v>
      </c>
      <c r="L3313" t="s">
        <v>69</v>
      </c>
      <c r="M3313" t="s">
        <v>560</v>
      </c>
      <c r="N3313" t="s">
        <v>4050</v>
      </c>
      <c r="O3313" t="s">
        <v>113</v>
      </c>
      <c r="P3313" t="s">
        <v>62</v>
      </c>
      <c r="Q3313" t="s">
        <v>57</v>
      </c>
      <c r="R3313" t="s">
        <v>507</v>
      </c>
      <c r="S3313" t="s">
        <v>4051</v>
      </c>
      <c r="T3313">
        <v>510</v>
      </c>
      <c r="U3313">
        <v>3050</v>
      </c>
      <c r="V3313">
        <v>0</v>
      </c>
      <c r="W3313" t="s">
        <v>44</v>
      </c>
      <c r="X3313" t="s">
        <v>43</v>
      </c>
      <c r="Y3313" t="s">
        <v>43</v>
      </c>
      <c r="Z3313">
        <v>0</v>
      </c>
      <c r="AA3313" t="s">
        <v>45</v>
      </c>
      <c r="AB3313" t="s">
        <v>43</v>
      </c>
      <c r="AC3313" t="s">
        <v>43</v>
      </c>
    </row>
    <row r="3314" spans="1:29" x14ac:dyDescent="0.3">
      <c r="A3314" s="2">
        <v>45208.913402777784</v>
      </c>
      <c r="B3314" t="s">
        <v>29</v>
      </c>
      <c r="C3314" s="4" t="s">
        <v>3980</v>
      </c>
      <c r="D3314" t="s">
        <v>31</v>
      </c>
      <c r="E3314" t="s">
        <v>68</v>
      </c>
      <c r="F3314" t="s">
        <v>122</v>
      </c>
      <c r="G3314" t="s">
        <v>34</v>
      </c>
      <c r="H3314" t="s">
        <v>35</v>
      </c>
      <c r="I3314" t="s">
        <v>36</v>
      </c>
      <c r="J3314">
        <v>6</v>
      </c>
      <c r="K3314" t="s">
        <v>37</v>
      </c>
      <c r="L3314" t="s">
        <v>49</v>
      </c>
      <c r="M3314" t="s">
        <v>515</v>
      </c>
      <c r="N3314" t="s">
        <v>1473</v>
      </c>
      <c r="O3314" t="s">
        <v>85</v>
      </c>
      <c r="P3314" t="s">
        <v>290</v>
      </c>
      <c r="Q3314" t="s">
        <v>481</v>
      </c>
      <c r="R3314" t="s">
        <v>495</v>
      </c>
      <c r="S3314" t="s">
        <v>4052</v>
      </c>
      <c r="T3314">
        <v>50</v>
      </c>
      <c r="U3314">
        <v>7190</v>
      </c>
      <c r="V3314">
        <v>0</v>
      </c>
      <c r="W3314" t="s">
        <v>44</v>
      </c>
      <c r="X3314" t="s">
        <v>43</v>
      </c>
      <c r="Y3314" t="s">
        <v>43</v>
      </c>
      <c r="Z3314">
        <v>0</v>
      </c>
      <c r="AA3314" t="s">
        <v>45</v>
      </c>
      <c r="AB3314" t="s">
        <v>43</v>
      </c>
      <c r="AC3314" t="s">
        <v>43</v>
      </c>
    </row>
    <row r="3315" spans="1:29" x14ac:dyDescent="0.3">
      <c r="A3315" s="2">
        <v>45208.992638888893</v>
      </c>
      <c r="B3315" t="s">
        <v>29</v>
      </c>
      <c r="C3315" s="4" t="s">
        <v>4053</v>
      </c>
      <c r="D3315" t="s">
        <v>31</v>
      </c>
      <c r="E3315" t="s">
        <v>55</v>
      </c>
      <c r="F3315" t="s">
        <v>33</v>
      </c>
      <c r="G3315" t="s">
        <v>34</v>
      </c>
      <c r="H3315" t="s">
        <v>35</v>
      </c>
      <c r="I3315" t="s">
        <v>58</v>
      </c>
      <c r="J3315">
        <v>6</v>
      </c>
      <c r="K3315" t="s">
        <v>499</v>
      </c>
      <c r="L3315" t="s">
        <v>69</v>
      </c>
      <c r="M3315" t="s">
        <v>635</v>
      </c>
      <c r="N3315" t="s">
        <v>488</v>
      </c>
      <c r="O3315" t="s">
        <v>41</v>
      </c>
      <c r="P3315" t="s">
        <v>42</v>
      </c>
      <c r="Q3315" t="s">
        <v>481</v>
      </c>
      <c r="R3315" t="s">
        <v>34</v>
      </c>
      <c r="S3315" t="s">
        <v>4054</v>
      </c>
      <c r="T3315">
        <v>3140</v>
      </c>
      <c r="U3315">
        <v>7190</v>
      </c>
      <c r="V3315">
        <v>0</v>
      </c>
      <c r="W3315" t="s">
        <v>44</v>
      </c>
      <c r="X3315" t="s">
        <v>43</v>
      </c>
      <c r="Y3315" t="s">
        <v>43</v>
      </c>
      <c r="Z3315">
        <v>0</v>
      </c>
      <c r="AA3315" t="s">
        <v>45</v>
      </c>
      <c r="AB3315" t="s">
        <v>43</v>
      </c>
      <c r="AC3315" t="s">
        <v>43</v>
      </c>
    </row>
    <row r="3316" spans="1:29" x14ac:dyDescent="0.3">
      <c r="A3316" s="2">
        <v>45209.030115740738</v>
      </c>
      <c r="B3316" t="s">
        <v>29</v>
      </c>
      <c r="C3316" s="4" t="s">
        <v>4055</v>
      </c>
      <c r="D3316" t="s">
        <v>54</v>
      </c>
      <c r="E3316" t="s">
        <v>68</v>
      </c>
      <c r="F3316" t="s">
        <v>122</v>
      </c>
      <c r="G3316" t="s">
        <v>34</v>
      </c>
      <c r="H3316" t="s">
        <v>35</v>
      </c>
      <c r="I3316" t="s">
        <v>36</v>
      </c>
      <c r="J3316">
        <v>1</v>
      </c>
      <c r="K3316" t="s">
        <v>48</v>
      </c>
      <c r="L3316" t="s">
        <v>49</v>
      </c>
      <c r="M3316" t="s">
        <v>505</v>
      </c>
      <c r="N3316" t="s">
        <v>1313</v>
      </c>
      <c r="O3316" t="s">
        <v>41</v>
      </c>
      <c r="P3316" t="s">
        <v>88</v>
      </c>
      <c r="Q3316" t="s">
        <v>35</v>
      </c>
      <c r="R3316" t="s">
        <v>495</v>
      </c>
      <c r="S3316" t="s">
        <v>4056</v>
      </c>
      <c r="T3316">
        <v>50</v>
      </c>
      <c r="U3316">
        <v>91110</v>
      </c>
      <c r="V3316">
        <v>0</v>
      </c>
      <c r="W3316" t="s">
        <v>44</v>
      </c>
      <c r="X3316" t="s">
        <v>43</v>
      </c>
      <c r="Y3316" t="s">
        <v>43</v>
      </c>
      <c r="Z3316">
        <v>0</v>
      </c>
      <c r="AA3316" t="s">
        <v>45</v>
      </c>
      <c r="AB3316" t="s">
        <v>43</v>
      </c>
      <c r="AC3316" t="s">
        <v>43</v>
      </c>
    </row>
    <row r="3317" spans="1:29" x14ac:dyDescent="0.3">
      <c r="A3317" s="2">
        <v>45209.053159722222</v>
      </c>
      <c r="B3317" t="s">
        <v>29</v>
      </c>
      <c r="C3317" s="4" t="s">
        <v>4045</v>
      </c>
      <c r="D3317" t="s">
        <v>31</v>
      </c>
      <c r="E3317" t="s">
        <v>68</v>
      </c>
      <c r="F3317" t="s">
        <v>122</v>
      </c>
      <c r="G3317" t="s">
        <v>34</v>
      </c>
      <c r="H3317" t="s">
        <v>57</v>
      </c>
      <c r="I3317" t="s">
        <v>58</v>
      </c>
      <c r="J3317">
        <v>8</v>
      </c>
      <c r="K3317" t="s">
        <v>499</v>
      </c>
      <c r="L3317" t="s">
        <v>49</v>
      </c>
      <c r="M3317" t="s">
        <v>532</v>
      </c>
      <c r="N3317" t="s">
        <v>4057</v>
      </c>
      <c r="O3317" t="s">
        <v>125</v>
      </c>
      <c r="P3317" t="s">
        <v>42</v>
      </c>
      <c r="Q3317" t="s">
        <v>481</v>
      </c>
      <c r="R3317" t="s">
        <v>507</v>
      </c>
      <c r="S3317" t="s">
        <v>4058</v>
      </c>
      <c r="T3317">
        <v>3140</v>
      </c>
      <c r="U3317">
        <v>111130</v>
      </c>
      <c r="V3317">
        <v>0</v>
      </c>
      <c r="W3317" t="s">
        <v>44</v>
      </c>
      <c r="X3317" t="s">
        <v>43</v>
      </c>
      <c r="Y3317" t="s">
        <v>43</v>
      </c>
      <c r="Z3317">
        <v>0</v>
      </c>
      <c r="AA3317" t="s">
        <v>45</v>
      </c>
      <c r="AB3317" t="s">
        <v>43</v>
      </c>
      <c r="AC3317" t="s">
        <v>43</v>
      </c>
    </row>
    <row r="3318" spans="1:29" x14ac:dyDescent="0.3">
      <c r="A3318" s="2">
        <v>45209.305798611109</v>
      </c>
      <c r="B3318" t="s">
        <v>29</v>
      </c>
      <c r="C3318" s="4" t="s">
        <v>707</v>
      </c>
      <c r="D3318" t="s">
        <v>31</v>
      </c>
      <c r="E3318" t="s">
        <v>32</v>
      </c>
      <c r="F3318" t="s">
        <v>47</v>
      </c>
      <c r="G3318" t="s">
        <v>56</v>
      </c>
      <c r="H3318" t="s">
        <v>57</v>
      </c>
      <c r="I3318" t="s">
        <v>36</v>
      </c>
      <c r="J3318">
        <v>5</v>
      </c>
      <c r="K3318" t="s">
        <v>499</v>
      </c>
      <c r="L3318" t="s">
        <v>49</v>
      </c>
      <c r="M3318" t="s">
        <v>490</v>
      </c>
      <c r="N3318" t="s">
        <v>1323</v>
      </c>
      <c r="O3318" t="s">
        <v>41</v>
      </c>
      <c r="P3318" t="s">
        <v>66</v>
      </c>
      <c r="Q3318" t="s">
        <v>481</v>
      </c>
      <c r="R3318" t="s">
        <v>34</v>
      </c>
      <c r="S3318" t="s">
        <v>4059</v>
      </c>
      <c r="T3318">
        <v>4150</v>
      </c>
      <c r="U3318">
        <v>91110</v>
      </c>
      <c r="V3318">
        <v>0</v>
      </c>
      <c r="W3318" t="s">
        <v>44</v>
      </c>
      <c r="X3318" t="s">
        <v>43</v>
      </c>
      <c r="Y3318" t="s">
        <v>43</v>
      </c>
      <c r="Z3318">
        <v>0</v>
      </c>
      <c r="AA3318" t="s">
        <v>45</v>
      </c>
      <c r="AB3318" t="s">
        <v>43</v>
      </c>
      <c r="AC3318" t="s">
        <v>43</v>
      </c>
    </row>
    <row r="3319" spans="1:29" x14ac:dyDescent="0.3">
      <c r="A3319" s="2">
        <v>45209.587245370371</v>
      </c>
      <c r="B3319" t="s">
        <v>29</v>
      </c>
      <c r="C3319" s="4" t="s">
        <v>4060</v>
      </c>
      <c r="D3319" t="s">
        <v>31</v>
      </c>
      <c r="E3319" t="s">
        <v>32</v>
      </c>
      <c r="F3319" t="s">
        <v>33</v>
      </c>
      <c r="G3319" t="s">
        <v>56</v>
      </c>
      <c r="H3319" t="s">
        <v>35</v>
      </c>
      <c r="I3319" t="s">
        <v>36</v>
      </c>
      <c r="J3319">
        <v>1</v>
      </c>
      <c r="K3319" t="s">
        <v>123</v>
      </c>
      <c r="L3319" t="s">
        <v>69</v>
      </c>
      <c r="M3319" t="s">
        <v>560</v>
      </c>
      <c r="N3319" t="s">
        <v>1379</v>
      </c>
      <c r="O3319" t="s">
        <v>85</v>
      </c>
      <c r="P3319" t="s">
        <v>52</v>
      </c>
      <c r="Q3319" t="s">
        <v>481</v>
      </c>
      <c r="R3319" t="s">
        <v>34</v>
      </c>
      <c r="S3319" t="s">
        <v>4061</v>
      </c>
      <c r="T3319">
        <v>1620</v>
      </c>
      <c r="U3319">
        <v>5070</v>
      </c>
      <c r="V3319">
        <v>0</v>
      </c>
      <c r="W3319" t="s">
        <v>44</v>
      </c>
      <c r="X3319" t="s">
        <v>43</v>
      </c>
      <c r="Y3319" t="s">
        <v>43</v>
      </c>
      <c r="Z3319">
        <v>0</v>
      </c>
      <c r="AA3319" t="s">
        <v>45</v>
      </c>
      <c r="AB3319" t="s">
        <v>43</v>
      </c>
      <c r="AC3319" t="s">
        <v>43</v>
      </c>
    </row>
    <row r="3320" spans="1:29" x14ac:dyDescent="0.3">
      <c r="A3320" s="2">
        <v>45209.598240740743</v>
      </c>
      <c r="B3320" t="s">
        <v>29</v>
      </c>
      <c r="C3320" s="4" t="s">
        <v>369</v>
      </c>
      <c r="D3320" t="s">
        <v>54</v>
      </c>
      <c r="E3320" t="s">
        <v>73</v>
      </c>
      <c r="F3320" t="s">
        <v>122</v>
      </c>
      <c r="G3320" t="s">
        <v>34</v>
      </c>
      <c r="H3320" t="s">
        <v>35</v>
      </c>
      <c r="I3320" t="s">
        <v>36</v>
      </c>
      <c r="J3320">
        <v>8</v>
      </c>
      <c r="K3320" t="s">
        <v>499</v>
      </c>
      <c r="L3320" t="s">
        <v>69</v>
      </c>
      <c r="M3320" t="s">
        <v>684</v>
      </c>
      <c r="N3320" t="s">
        <v>669</v>
      </c>
      <c r="O3320" t="s">
        <v>113</v>
      </c>
      <c r="P3320" t="s">
        <v>62</v>
      </c>
      <c r="Q3320" t="s">
        <v>481</v>
      </c>
      <c r="R3320" t="s">
        <v>495</v>
      </c>
      <c r="S3320" t="s">
        <v>4062</v>
      </c>
      <c r="T3320">
        <v>4150</v>
      </c>
      <c r="U3320">
        <v>131150</v>
      </c>
      <c r="V3320">
        <v>0</v>
      </c>
      <c r="W3320" t="s">
        <v>44</v>
      </c>
      <c r="X3320" t="s">
        <v>43</v>
      </c>
      <c r="Y3320" t="s">
        <v>43</v>
      </c>
      <c r="Z3320">
        <v>0</v>
      </c>
      <c r="AA3320" t="s">
        <v>45</v>
      </c>
      <c r="AB3320" t="s">
        <v>43</v>
      </c>
      <c r="AC3320" t="s">
        <v>43</v>
      </c>
    </row>
    <row r="3321" spans="1:29" x14ac:dyDescent="0.3">
      <c r="A3321" s="2">
        <v>45210.888321759259</v>
      </c>
      <c r="B3321" t="s">
        <v>29</v>
      </c>
      <c r="C3321" s="4" t="s">
        <v>4063</v>
      </c>
      <c r="D3321" t="s">
        <v>31</v>
      </c>
      <c r="E3321" t="s">
        <v>55</v>
      </c>
      <c r="F3321" t="s">
        <v>47</v>
      </c>
      <c r="G3321" t="s">
        <v>34</v>
      </c>
      <c r="H3321" t="s">
        <v>57</v>
      </c>
      <c r="I3321" t="s">
        <v>58</v>
      </c>
      <c r="J3321">
        <v>7</v>
      </c>
      <c r="K3321" t="s">
        <v>48</v>
      </c>
      <c r="L3321" t="s">
        <v>49</v>
      </c>
      <c r="M3321" t="s">
        <v>560</v>
      </c>
      <c r="N3321" t="s">
        <v>1083</v>
      </c>
      <c r="O3321" t="s">
        <v>41</v>
      </c>
      <c r="P3321" t="s">
        <v>133</v>
      </c>
      <c r="Q3321" t="s">
        <v>57</v>
      </c>
      <c r="R3321" t="s">
        <v>34</v>
      </c>
      <c r="S3321" t="s">
        <v>4064</v>
      </c>
      <c r="T3321">
        <v>4150</v>
      </c>
      <c r="U3321">
        <v>7190</v>
      </c>
      <c r="V3321">
        <v>0</v>
      </c>
      <c r="W3321" t="s">
        <v>44</v>
      </c>
      <c r="X3321" t="s">
        <v>43</v>
      </c>
      <c r="Y3321" t="s">
        <v>43</v>
      </c>
      <c r="Z3321">
        <v>0</v>
      </c>
      <c r="AA3321" t="s">
        <v>45</v>
      </c>
      <c r="AB3321" t="s">
        <v>43</v>
      </c>
      <c r="AC3321" t="s">
        <v>43</v>
      </c>
    </row>
    <row r="3322" spans="1:29" x14ac:dyDescent="0.3">
      <c r="A3322" s="2">
        <v>45210.989479166667</v>
      </c>
      <c r="B3322" t="s">
        <v>4065</v>
      </c>
      <c r="C3322" s="4" t="s">
        <v>677</v>
      </c>
      <c r="D3322" t="s">
        <v>31</v>
      </c>
      <c r="E3322" t="s">
        <v>68</v>
      </c>
      <c r="F3322" t="s">
        <v>33</v>
      </c>
      <c r="G3322" t="s">
        <v>34</v>
      </c>
      <c r="H3322" t="s">
        <v>35</v>
      </c>
      <c r="I3322" t="s">
        <v>36</v>
      </c>
      <c r="J3322">
        <v>6</v>
      </c>
      <c r="K3322" t="s">
        <v>81</v>
      </c>
      <c r="L3322" t="s">
        <v>49</v>
      </c>
      <c r="M3322" t="s">
        <v>515</v>
      </c>
      <c r="N3322" t="s">
        <v>941</v>
      </c>
      <c r="O3322" t="s">
        <v>41</v>
      </c>
      <c r="P3322" t="s">
        <v>95</v>
      </c>
      <c r="Q3322" t="s">
        <v>481</v>
      </c>
      <c r="R3322" t="s">
        <v>34</v>
      </c>
      <c r="S3322" t="s">
        <v>4066</v>
      </c>
      <c r="T3322">
        <v>3140</v>
      </c>
      <c r="U3322">
        <v>111130</v>
      </c>
      <c r="V3322">
        <v>0</v>
      </c>
      <c r="W3322" t="s">
        <v>44</v>
      </c>
      <c r="X3322" t="s">
        <v>43</v>
      </c>
      <c r="Y3322" t="s">
        <v>43</v>
      </c>
      <c r="Z3322">
        <v>0</v>
      </c>
      <c r="AA3322" t="s">
        <v>45</v>
      </c>
      <c r="AB3322" t="s">
        <v>43</v>
      </c>
      <c r="AC3322" t="s">
        <v>43</v>
      </c>
    </row>
    <row r="3323" spans="1:29" x14ac:dyDescent="0.3">
      <c r="A3323" s="2">
        <v>45210.990763888891</v>
      </c>
      <c r="B3323" t="s">
        <v>29</v>
      </c>
      <c r="C3323" s="4" t="s">
        <v>838</v>
      </c>
      <c r="D3323" t="s">
        <v>31</v>
      </c>
      <c r="E3323" t="s">
        <v>73</v>
      </c>
      <c r="F3323" t="s">
        <v>47</v>
      </c>
      <c r="G3323" t="s">
        <v>34</v>
      </c>
      <c r="H3323" t="s">
        <v>57</v>
      </c>
      <c r="I3323" t="s">
        <v>36</v>
      </c>
      <c r="J3323">
        <v>6</v>
      </c>
      <c r="K3323" t="s">
        <v>123</v>
      </c>
      <c r="L3323" t="s">
        <v>49</v>
      </c>
      <c r="M3323" t="s">
        <v>529</v>
      </c>
      <c r="N3323" t="s">
        <v>659</v>
      </c>
      <c r="O3323" t="s">
        <v>41</v>
      </c>
      <c r="P3323" t="s">
        <v>66</v>
      </c>
      <c r="Q3323" t="s">
        <v>481</v>
      </c>
      <c r="R3323" t="s">
        <v>34</v>
      </c>
      <c r="S3323" t="s">
        <v>4067</v>
      </c>
      <c r="T3323">
        <v>2630</v>
      </c>
      <c r="U3323">
        <v>7190</v>
      </c>
      <c r="V3323">
        <v>0</v>
      </c>
      <c r="W3323" t="s">
        <v>44</v>
      </c>
      <c r="X3323" t="s">
        <v>43</v>
      </c>
      <c r="Y3323" t="s">
        <v>43</v>
      </c>
      <c r="Z3323">
        <v>0</v>
      </c>
      <c r="AA3323" t="s">
        <v>45</v>
      </c>
      <c r="AB3323" t="s">
        <v>43</v>
      </c>
      <c r="AC3323" t="s">
        <v>43</v>
      </c>
    </row>
    <row r="3324" spans="1:29" x14ac:dyDescent="0.3">
      <c r="A3324" s="2">
        <v>45211.378506944442</v>
      </c>
      <c r="B3324" t="s">
        <v>29</v>
      </c>
      <c r="C3324" s="4" t="s">
        <v>4068</v>
      </c>
      <c r="D3324" t="s">
        <v>31</v>
      </c>
      <c r="E3324" t="s">
        <v>64</v>
      </c>
      <c r="F3324" t="s">
        <v>122</v>
      </c>
      <c r="G3324" t="s">
        <v>34</v>
      </c>
      <c r="H3324" t="s">
        <v>35</v>
      </c>
      <c r="I3324" t="s">
        <v>36</v>
      </c>
      <c r="J3324">
        <v>4</v>
      </c>
      <c r="K3324" t="s">
        <v>499</v>
      </c>
      <c r="L3324" t="s">
        <v>49</v>
      </c>
      <c r="M3324" t="s">
        <v>621</v>
      </c>
      <c r="N3324" t="s">
        <v>702</v>
      </c>
      <c r="O3324" t="s">
        <v>85</v>
      </c>
      <c r="P3324" t="s">
        <v>77</v>
      </c>
      <c r="Q3324" t="s">
        <v>481</v>
      </c>
      <c r="R3324" t="s">
        <v>34</v>
      </c>
      <c r="S3324" t="s">
        <v>4069</v>
      </c>
      <c r="T3324">
        <v>3140</v>
      </c>
      <c r="U3324">
        <v>7190</v>
      </c>
      <c r="V3324">
        <v>0</v>
      </c>
      <c r="W3324" t="s">
        <v>44</v>
      </c>
      <c r="X3324" t="s">
        <v>43</v>
      </c>
      <c r="Y3324" t="s">
        <v>43</v>
      </c>
      <c r="Z3324">
        <v>0</v>
      </c>
      <c r="AA3324" t="s">
        <v>45</v>
      </c>
      <c r="AB3324" t="s">
        <v>43</v>
      </c>
      <c r="AC3324" t="s">
        <v>43</v>
      </c>
    </row>
    <row r="3325" spans="1:29" x14ac:dyDescent="0.3">
      <c r="A3325" s="2">
        <v>45211.388194444437</v>
      </c>
      <c r="B3325" t="s">
        <v>29</v>
      </c>
      <c r="C3325" s="4" t="s">
        <v>1516</v>
      </c>
      <c r="D3325" t="s">
        <v>31</v>
      </c>
      <c r="E3325" t="s">
        <v>64</v>
      </c>
      <c r="F3325" t="s">
        <v>122</v>
      </c>
      <c r="G3325" t="s">
        <v>34</v>
      </c>
      <c r="H3325" t="s">
        <v>35</v>
      </c>
      <c r="I3325" t="s">
        <v>36</v>
      </c>
      <c r="J3325">
        <v>10</v>
      </c>
      <c r="K3325" t="s">
        <v>48</v>
      </c>
      <c r="L3325" t="s">
        <v>49</v>
      </c>
      <c r="M3325" t="s">
        <v>493</v>
      </c>
      <c r="N3325" t="s">
        <v>4070</v>
      </c>
      <c r="O3325" t="s">
        <v>41</v>
      </c>
      <c r="P3325" t="s">
        <v>99</v>
      </c>
      <c r="Q3325" t="s">
        <v>481</v>
      </c>
      <c r="R3325" t="s">
        <v>34</v>
      </c>
      <c r="S3325" t="s">
        <v>4071</v>
      </c>
      <c r="T3325">
        <v>2630</v>
      </c>
      <c r="U3325">
        <v>7190</v>
      </c>
      <c r="V3325">
        <v>0</v>
      </c>
      <c r="W3325" t="s">
        <v>44</v>
      </c>
      <c r="X3325" t="s">
        <v>43</v>
      </c>
      <c r="Y3325" t="s">
        <v>43</v>
      </c>
      <c r="Z3325">
        <v>0</v>
      </c>
      <c r="AA3325" t="s">
        <v>45</v>
      </c>
      <c r="AB3325" t="s">
        <v>43</v>
      </c>
      <c r="AC3325" t="s">
        <v>43</v>
      </c>
    </row>
    <row r="3326" spans="1:29" x14ac:dyDescent="0.3">
      <c r="A3326" s="2">
        <v>45212.687627314823</v>
      </c>
      <c r="B3326" t="s">
        <v>29</v>
      </c>
      <c r="C3326" s="4" t="s">
        <v>4072</v>
      </c>
      <c r="D3326" t="s">
        <v>54</v>
      </c>
      <c r="E3326" t="s">
        <v>73</v>
      </c>
      <c r="F3326" t="s">
        <v>33</v>
      </c>
      <c r="G3326" t="s">
        <v>56</v>
      </c>
      <c r="H3326" t="s">
        <v>35</v>
      </c>
      <c r="I3326" t="s">
        <v>36</v>
      </c>
      <c r="J3326">
        <v>7</v>
      </c>
      <c r="K3326" t="s">
        <v>499</v>
      </c>
      <c r="L3326" t="s">
        <v>49</v>
      </c>
      <c r="M3326" t="s">
        <v>515</v>
      </c>
      <c r="N3326" t="s">
        <v>1139</v>
      </c>
      <c r="O3326" t="s">
        <v>113</v>
      </c>
      <c r="P3326" t="s">
        <v>337</v>
      </c>
      <c r="Q3326" t="s">
        <v>481</v>
      </c>
      <c r="R3326" t="s">
        <v>34</v>
      </c>
      <c r="S3326" t="s">
        <v>4073</v>
      </c>
      <c r="T3326">
        <v>3140</v>
      </c>
      <c r="U3326">
        <v>111130</v>
      </c>
      <c r="V3326">
        <v>0</v>
      </c>
      <c r="W3326" t="s">
        <v>44</v>
      </c>
      <c r="X3326" t="s">
        <v>43</v>
      </c>
      <c r="Y3326" t="s">
        <v>43</v>
      </c>
      <c r="Z3326">
        <v>0</v>
      </c>
      <c r="AA3326" t="s">
        <v>45</v>
      </c>
      <c r="AB3326" t="s">
        <v>43</v>
      </c>
      <c r="AC3326" t="s">
        <v>43</v>
      </c>
    </row>
    <row r="3327" spans="1:29" x14ac:dyDescent="0.3">
      <c r="A3327" s="2">
        <v>45213.745613425926</v>
      </c>
      <c r="B3327" t="s">
        <v>29</v>
      </c>
      <c r="C3327" s="4" t="s">
        <v>1611</v>
      </c>
      <c r="D3327" t="s">
        <v>31</v>
      </c>
      <c r="E3327" t="s">
        <v>32</v>
      </c>
      <c r="F3327" t="s">
        <v>47</v>
      </c>
      <c r="G3327" t="s">
        <v>495</v>
      </c>
      <c r="H3327" t="s">
        <v>57</v>
      </c>
      <c r="I3327" t="s">
        <v>36</v>
      </c>
      <c r="J3327">
        <v>8</v>
      </c>
      <c r="K3327" t="s">
        <v>48</v>
      </c>
      <c r="L3327" t="s">
        <v>166</v>
      </c>
      <c r="M3327" t="s">
        <v>515</v>
      </c>
      <c r="N3327" t="s">
        <v>1417</v>
      </c>
      <c r="O3327" t="s">
        <v>225</v>
      </c>
      <c r="P3327" t="s">
        <v>88</v>
      </c>
      <c r="Q3327" t="s">
        <v>481</v>
      </c>
      <c r="R3327" t="s">
        <v>34</v>
      </c>
      <c r="S3327" t="s">
        <v>4074</v>
      </c>
      <c r="T3327">
        <v>1115</v>
      </c>
      <c r="U3327">
        <v>131150</v>
      </c>
      <c r="V3327">
        <v>0</v>
      </c>
      <c r="W3327" t="s">
        <v>44</v>
      </c>
      <c r="X3327" t="s">
        <v>43</v>
      </c>
      <c r="Y3327" t="s">
        <v>43</v>
      </c>
      <c r="Z3327">
        <v>0</v>
      </c>
      <c r="AA3327" t="s">
        <v>45</v>
      </c>
      <c r="AB3327" t="s">
        <v>43</v>
      </c>
      <c r="AC3327" t="s">
        <v>43</v>
      </c>
    </row>
    <row r="3328" spans="1:29" x14ac:dyDescent="0.3">
      <c r="A3328" s="2">
        <v>45213.800555555557</v>
      </c>
      <c r="B3328" t="s">
        <v>29</v>
      </c>
      <c r="C3328" s="4" t="s">
        <v>570</v>
      </c>
      <c r="D3328" t="s">
        <v>31</v>
      </c>
      <c r="E3328" t="s">
        <v>55</v>
      </c>
      <c r="F3328" t="s">
        <v>122</v>
      </c>
      <c r="G3328" t="s">
        <v>56</v>
      </c>
      <c r="H3328" t="s">
        <v>35</v>
      </c>
      <c r="I3328" t="s">
        <v>36</v>
      </c>
      <c r="J3328">
        <v>5</v>
      </c>
      <c r="K3328" t="s">
        <v>81</v>
      </c>
      <c r="L3328" t="s">
        <v>38</v>
      </c>
      <c r="M3328" t="s">
        <v>540</v>
      </c>
      <c r="N3328" t="s">
        <v>486</v>
      </c>
      <c r="O3328" t="s">
        <v>125</v>
      </c>
      <c r="P3328" t="s">
        <v>66</v>
      </c>
      <c r="Q3328" t="s">
        <v>57</v>
      </c>
      <c r="R3328" t="s">
        <v>495</v>
      </c>
      <c r="S3328" t="s">
        <v>4075</v>
      </c>
      <c r="T3328">
        <v>50</v>
      </c>
      <c r="U3328">
        <v>111130</v>
      </c>
      <c r="V3328">
        <v>0</v>
      </c>
      <c r="W3328" t="s">
        <v>44</v>
      </c>
      <c r="X3328" t="s">
        <v>43</v>
      </c>
      <c r="Y3328" t="s">
        <v>43</v>
      </c>
      <c r="Z3328">
        <v>0</v>
      </c>
      <c r="AA3328" t="s">
        <v>45</v>
      </c>
      <c r="AB3328" t="s">
        <v>43</v>
      </c>
      <c r="AC3328" t="s">
        <v>43</v>
      </c>
    </row>
    <row r="3329" spans="1:29" x14ac:dyDescent="0.3">
      <c r="A3329" s="2">
        <v>45213.901724537027</v>
      </c>
      <c r="B3329" t="s">
        <v>29</v>
      </c>
      <c r="C3329" s="4" t="s">
        <v>4076</v>
      </c>
      <c r="D3329" t="s">
        <v>31</v>
      </c>
      <c r="E3329" t="s">
        <v>32</v>
      </c>
      <c r="F3329" t="s">
        <v>47</v>
      </c>
      <c r="G3329" t="s">
        <v>34</v>
      </c>
      <c r="H3329" t="s">
        <v>35</v>
      </c>
      <c r="I3329" t="s">
        <v>36</v>
      </c>
      <c r="J3329">
        <v>7</v>
      </c>
      <c r="K3329" t="s">
        <v>48</v>
      </c>
      <c r="L3329" t="s">
        <v>38</v>
      </c>
      <c r="M3329" t="s">
        <v>500</v>
      </c>
      <c r="N3329" t="s">
        <v>932</v>
      </c>
      <c r="O3329" t="s">
        <v>113</v>
      </c>
      <c r="P3329" t="s">
        <v>88</v>
      </c>
      <c r="Q3329" t="s">
        <v>481</v>
      </c>
      <c r="R3329" t="s">
        <v>34</v>
      </c>
      <c r="S3329" t="s">
        <v>4077</v>
      </c>
      <c r="T3329">
        <v>50</v>
      </c>
      <c r="U3329">
        <v>151</v>
      </c>
      <c r="V3329">
        <v>0</v>
      </c>
      <c r="W3329" t="s">
        <v>44</v>
      </c>
      <c r="X3329" t="s">
        <v>43</v>
      </c>
      <c r="Y3329" t="s">
        <v>43</v>
      </c>
      <c r="Z3329">
        <v>0</v>
      </c>
      <c r="AA3329" t="s">
        <v>45</v>
      </c>
      <c r="AB3329" t="s">
        <v>43</v>
      </c>
      <c r="AC3329" t="s">
        <v>43</v>
      </c>
    </row>
    <row r="3330" spans="1:29" x14ac:dyDescent="0.3">
      <c r="A3330" s="2">
        <v>45213.914189814823</v>
      </c>
      <c r="B3330" t="s">
        <v>29</v>
      </c>
      <c r="C3330" s="4" t="s">
        <v>2110</v>
      </c>
      <c r="D3330" t="s">
        <v>31</v>
      </c>
      <c r="E3330" t="s">
        <v>68</v>
      </c>
      <c r="F3330" t="s">
        <v>122</v>
      </c>
      <c r="G3330" t="s">
        <v>34</v>
      </c>
      <c r="H3330" t="s">
        <v>35</v>
      </c>
      <c r="I3330" t="s">
        <v>36</v>
      </c>
      <c r="J3330">
        <v>7</v>
      </c>
      <c r="K3330" t="s">
        <v>499</v>
      </c>
      <c r="L3330" t="s">
        <v>49</v>
      </c>
      <c r="M3330" t="s">
        <v>515</v>
      </c>
      <c r="N3330" t="s">
        <v>524</v>
      </c>
      <c r="O3330" t="s">
        <v>41</v>
      </c>
      <c r="P3330" t="s">
        <v>52</v>
      </c>
      <c r="Q3330" t="s">
        <v>481</v>
      </c>
      <c r="R3330" t="s">
        <v>495</v>
      </c>
      <c r="S3330" t="s">
        <v>4078</v>
      </c>
      <c r="T3330">
        <v>3140</v>
      </c>
      <c r="U3330">
        <v>7190</v>
      </c>
      <c r="V3330">
        <v>0</v>
      </c>
      <c r="W3330" t="s">
        <v>44</v>
      </c>
      <c r="X3330" t="s">
        <v>43</v>
      </c>
      <c r="Y3330" t="s">
        <v>43</v>
      </c>
      <c r="Z3330">
        <v>0</v>
      </c>
      <c r="AA3330" t="s">
        <v>45</v>
      </c>
      <c r="AB3330" t="s">
        <v>43</v>
      </c>
      <c r="AC3330" t="s">
        <v>43</v>
      </c>
    </row>
    <row r="3331" spans="1:29" x14ac:dyDescent="0.3">
      <c r="A3331" s="2">
        <v>45214.41710648148</v>
      </c>
      <c r="B3331" t="s">
        <v>29</v>
      </c>
      <c r="C3331" s="4" t="s">
        <v>444</v>
      </c>
      <c r="D3331" t="s">
        <v>31</v>
      </c>
      <c r="E3331" t="s">
        <v>32</v>
      </c>
      <c r="F3331" t="s">
        <v>33</v>
      </c>
      <c r="G3331" t="s">
        <v>56</v>
      </c>
      <c r="H3331" t="s">
        <v>35</v>
      </c>
      <c r="I3331" t="s">
        <v>58</v>
      </c>
      <c r="J3331">
        <v>5</v>
      </c>
      <c r="K3331" t="s">
        <v>48</v>
      </c>
      <c r="L3331" t="s">
        <v>49</v>
      </c>
      <c r="M3331" t="s">
        <v>505</v>
      </c>
      <c r="N3331" t="s">
        <v>778</v>
      </c>
      <c r="O3331" t="s">
        <v>85</v>
      </c>
      <c r="P3331" t="s">
        <v>99</v>
      </c>
      <c r="Q3331" t="s">
        <v>481</v>
      </c>
      <c r="R3331" t="s">
        <v>34</v>
      </c>
      <c r="S3331" t="s">
        <v>4079</v>
      </c>
      <c r="T3331">
        <v>4150</v>
      </c>
      <c r="U3331">
        <v>111130</v>
      </c>
      <c r="V3331">
        <v>0</v>
      </c>
      <c r="W3331" t="s">
        <v>44</v>
      </c>
      <c r="X3331" t="s">
        <v>43</v>
      </c>
      <c r="Y3331" t="s">
        <v>43</v>
      </c>
      <c r="Z3331">
        <v>0</v>
      </c>
      <c r="AA3331" t="s">
        <v>45</v>
      </c>
      <c r="AB3331" t="s">
        <v>43</v>
      </c>
      <c r="AC3331" t="s">
        <v>43</v>
      </c>
    </row>
    <row r="3332" spans="1:29" x14ac:dyDescent="0.3">
      <c r="A3332" s="2">
        <v>45214.539143518523</v>
      </c>
      <c r="B3332" t="s">
        <v>29</v>
      </c>
      <c r="C3332" s="4" t="s">
        <v>4080</v>
      </c>
      <c r="D3332" t="s">
        <v>54</v>
      </c>
      <c r="E3332" t="s">
        <v>68</v>
      </c>
      <c r="F3332" t="s">
        <v>33</v>
      </c>
      <c r="G3332" t="s">
        <v>34</v>
      </c>
      <c r="H3332" t="s">
        <v>35</v>
      </c>
      <c r="I3332" t="s">
        <v>36</v>
      </c>
      <c r="J3332">
        <v>6</v>
      </c>
      <c r="K3332" t="s">
        <v>37</v>
      </c>
      <c r="L3332" t="s">
        <v>49</v>
      </c>
      <c r="M3332" t="s">
        <v>546</v>
      </c>
      <c r="N3332" t="s">
        <v>627</v>
      </c>
      <c r="O3332" t="s">
        <v>41</v>
      </c>
      <c r="P3332" t="s">
        <v>95</v>
      </c>
      <c r="Q3332" t="s">
        <v>481</v>
      </c>
      <c r="R3332" t="s">
        <v>34</v>
      </c>
      <c r="S3332" t="s">
        <v>4081</v>
      </c>
      <c r="T3332">
        <v>510</v>
      </c>
      <c r="U3332">
        <v>7190</v>
      </c>
      <c r="V3332">
        <v>0</v>
      </c>
      <c r="W3332" t="s">
        <v>44</v>
      </c>
      <c r="X3332" t="s">
        <v>43</v>
      </c>
      <c r="Y3332" t="s">
        <v>43</v>
      </c>
      <c r="Z3332">
        <v>0</v>
      </c>
      <c r="AA3332" t="s">
        <v>45</v>
      </c>
      <c r="AB3332" t="s">
        <v>43</v>
      </c>
      <c r="AC3332" t="s">
        <v>43</v>
      </c>
    </row>
    <row r="3333" spans="1:29" x14ac:dyDescent="0.3">
      <c r="A3333" s="2">
        <v>45214.705254629633</v>
      </c>
      <c r="B3333" t="s">
        <v>29</v>
      </c>
      <c r="C3333" s="4" t="s">
        <v>1229</v>
      </c>
      <c r="D3333" t="s">
        <v>31</v>
      </c>
      <c r="E3333" t="s">
        <v>64</v>
      </c>
      <c r="F3333" t="s">
        <v>122</v>
      </c>
      <c r="G3333" t="s">
        <v>34</v>
      </c>
      <c r="H3333" t="s">
        <v>35</v>
      </c>
      <c r="I3333" t="s">
        <v>36</v>
      </c>
      <c r="J3333">
        <v>2</v>
      </c>
      <c r="K3333" t="s">
        <v>48</v>
      </c>
      <c r="L3333" t="s">
        <v>49</v>
      </c>
      <c r="M3333" t="s">
        <v>515</v>
      </c>
      <c r="N3333" t="s">
        <v>534</v>
      </c>
      <c r="O3333" t="s">
        <v>41</v>
      </c>
      <c r="P3333" t="s">
        <v>77</v>
      </c>
      <c r="Q3333" t="s">
        <v>481</v>
      </c>
      <c r="R3333" t="s">
        <v>34</v>
      </c>
      <c r="S3333" t="s">
        <v>4082</v>
      </c>
      <c r="T3333">
        <v>4150</v>
      </c>
      <c r="U3333">
        <v>7190</v>
      </c>
      <c r="V3333">
        <v>0</v>
      </c>
      <c r="W3333" t="s">
        <v>44</v>
      </c>
      <c r="X3333" t="s">
        <v>43</v>
      </c>
      <c r="Y3333" t="s">
        <v>43</v>
      </c>
      <c r="Z3333">
        <v>0</v>
      </c>
      <c r="AA3333" t="s">
        <v>45</v>
      </c>
      <c r="AB3333" t="s">
        <v>43</v>
      </c>
      <c r="AC3333" t="s">
        <v>43</v>
      </c>
    </row>
    <row r="3334" spans="1:29" x14ac:dyDescent="0.3">
      <c r="A3334" s="2">
        <v>45214.994293981479</v>
      </c>
      <c r="B3334" t="s">
        <v>126</v>
      </c>
      <c r="C3334" s="4" t="s">
        <v>4083</v>
      </c>
      <c r="D3334" t="s">
        <v>31</v>
      </c>
      <c r="E3334" t="s">
        <v>73</v>
      </c>
      <c r="F3334" t="s">
        <v>47</v>
      </c>
      <c r="G3334" t="s">
        <v>34</v>
      </c>
      <c r="H3334" t="s">
        <v>35</v>
      </c>
      <c r="I3334" t="s">
        <v>36</v>
      </c>
      <c r="J3334">
        <v>5</v>
      </c>
      <c r="K3334" t="s">
        <v>48</v>
      </c>
      <c r="L3334" t="s">
        <v>49</v>
      </c>
      <c r="M3334" t="s">
        <v>511</v>
      </c>
      <c r="N3334" t="s">
        <v>907</v>
      </c>
      <c r="O3334" t="s">
        <v>41</v>
      </c>
      <c r="P3334" t="s">
        <v>52</v>
      </c>
      <c r="Q3334" t="s">
        <v>481</v>
      </c>
      <c r="R3334" t="s">
        <v>495</v>
      </c>
      <c r="S3334" t="s">
        <v>4084</v>
      </c>
      <c r="T3334">
        <v>50</v>
      </c>
      <c r="U3334">
        <v>151</v>
      </c>
      <c r="V3334">
        <v>0</v>
      </c>
      <c r="W3334" t="s">
        <v>44</v>
      </c>
      <c r="X3334" t="s">
        <v>43</v>
      </c>
      <c r="Y3334" t="s">
        <v>43</v>
      </c>
      <c r="Z3334">
        <v>0</v>
      </c>
      <c r="AA3334" t="s">
        <v>45</v>
      </c>
      <c r="AB3334" t="s">
        <v>43</v>
      </c>
      <c r="AC3334" t="s">
        <v>43</v>
      </c>
    </row>
    <row r="3335" spans="1:29" x14ac:dyDescent="0.3">
      <c r="A3335" s="2">
        <v>45215.439363425918</v>
      </c>
      <c r="B3335" t="s">
        <v>29</v>
      </c>
      <c r="C3335" s="4" t="s">
        <v>4085</v>
      </c>
      <c r="D3335" t="s">
        <v>31</v>
      </c>
      <c r="E3335" t="s">
        <v>32</v>
      </c>
      <c r="F3335" t="s">
        <v>33</v>
      </c>
      <c r="G3335" t="s">
        <v>34</v>
      </c>
      <c r="H3335" t="s">
        <v>35</v>
      </c>
      <c r="I3335" t="s">
        <v>36</v>
      </c>
      <c r="J3335">
        <v>3</v>
      </c>
      <c r="K3335" t="s">
        <v>499</v>
      </c>
      <c r="L3335" t="s">
        <v>49</v>
      </c>
      <c r="M3335" t="s">
        <v>635</v>
      </c>
      <c r="N3335" t="s">
        <v>584</v>
      </c>
      <c r="O3335" t="s">
        <v>113</v>
      </c>
      <c r="P3335" t="s">
        <v>52</v>
      </c>
      <c r="Q3335" t="s">
        <v>481</v>
      </c>
      <c r="R3335" t="s">
        <v>34</v>
      </c>
      <c r="S3335" t="s">
        <v>4086</v>
      </c>
      <c r="T3335">
        <v>50</v>
      </c>
      <c r="U3335">
        <v>151</v>
      </c>
      <c r="V3335">
        <v>0</v>
      </c>
      <c r="W3335" t="s">
        <v>44</v>
      </c>
      <c r="X3335" t="s">
        <v>43</v>
      </c>
      <c r="Y3335" t="s">
        <v>43</v>
      </c>
      <c r="Z3335">
        <v>0</v>
      </c>
      <c r="AA3335" t="s">
        <v>45</v>
      </c>
      <c r="AB3335" t="s">
        <v>43</v>
      </c>
      <c r="AC3335" t="s">
        <v>43</v>
      </c>
    </row>
    <row r="3336" spans="1:29" x14ac:dyDescent="0.3">
      <c r="A3336" s="2">
        <v>45215.474826388891</v>
      </c>
      <c r="B3336" t="s">
        <v>29</v>
      </c>
      <c r="C3336" s="4" t="s">
        <v>521</v>
      </c>
      <c r="D3336" t="s">
        <v>54</v>
      </c>
      <c r="E3336" t="s">
        <v>64</v>
      </c>
      <c r="F3336" t="s">
        <v>122</v>
      </c>
      <c r="G3336" t="s">
        <v>34</v>
      </c>
      <c r="H3336" t="s">
        <v>35</v>
      </c>
      <c r="I3336" t="s">
        <v>36</v>
      </c>
      <c r="J3336">
        <v>2</v>
      </c>
      <c r="K3336" t="s">
        <v>499</v>
      </c>
      <c r="L3336" t="s">
        <v>49</v>
      </c>
      <c r="M3336" t="s">
        <v>515</v>
      </c>
      <c r="N3336" t="s">
        <v>593</v>
      </c>
      <c r="O3336" t="s">
        <v>41</v>
      </c>
      <c r="P3336" t="s">
        <v>77</v>
      </c>
      <c r="Q3336" t="s">
        <v>35</v>
      </c>
      <c r="R3336" t="s">
        <v>34</v>
      </c>
      <c r="S3336" t="s">
        <v>4087</v>
      </c>
      <c r="T3336">
        <v>50</v>
      </c>
      <c r="U3336">
        <v>111130</v>
      </c>
      <c r="V3336">
        <v>0</v>
      </c>
      <c r="W3336" t="s">
        <v>44</v>
      </c>
      <c r="X3336" t="s">
        <v>43</v>
      </c>
      <c r="Y3336" t="s">
        <v>43</v>
      </c>
      <c r="Z3336">
        <v>0</v>
      </c>
      <c r="AA3336" t="s">
        <v>45</v>
      </c>
      <c r="AB3336" t="s">
        <v>43</v>
      </c>
      <c r="AC3336" t="s">
        <v>43</v>
      </c>
    </row>
    <row r="3337" spans="1:29" x14ac:dyDescent="0.3">
      <c r="A3337" s="2">
        <v>45215.593298611107</v>
      </c>
      <c r="B3337" t="s">
        <v>29</v>
      </c>
      <c r="C3337" s="4" t="s">
        <v>104</v>
      </c>
      <c r="D3337" t="s">
        <v>31</v>
      </c>
      <c r="E3337" t="s">
        <v>68</v>
      </c>
      <c r="F3337" t="s">
        <v>47</v>
      </c>
      <c r="G3337" t="s">
        <v>34</v>
      </c>
      <c r="H3337" t="s">
        <v>35</v>
      </c>
      <c r="I3337" t="s">
        <v>36</v>
      </c>
      <c r="J3337">
        <v>1</v>
      </c>
      <c r="K3337" t="s">
        <v>48</v>
      </c>
      <c r="L3337" t="s">
        <v>49</v>
      </c>
      <c r="M3337" t="s">
        <v>515</v>
      </c>
      <c r="N3337" t="s">
        <v>969</v>
      </c>
      <c r="O3337" t="s">
        <v>41</v>
      </c>
      <c r="P3337" t="s">
        <v>52</v>
      </c>
      <c r="Q3337" t="s">
        <v>481</v>
      </c>
      <c r="R3337" t="s">
        <v>495</v>
      </c>
      <c r="S3337" t="s">
        <v>4088</v>
      </c>
      <c r="T3337">
        <v>50</v>
      </c>
      <c r="U3337">
        <v>151</v>
      </c>
      <c r="V3337">
        <v>0</v>
      </c>
      <c r="W3337" t="s">
        <v>44</v>
      </c>
      <c r="X3337" t="s">
        <v>43</v>
      </c>
      <c r="Y3337" t="s">
        <v>43</v>
      </c>
      <c r="Z3337">
        <v>0</v>
      </c>
      <c r="AA3337" t="s">
        <v>45</v>
      </c>
      <c r="AB3337" t="s">
        <v>43</v>
      </c>
      <c r="AC3337" t="s">
        <v>43</v>
      </c>
    </row>
    <row r="3338" spans="1:29" x14ac:dyDescent="0.3">
      <c r="A3338" s="2">
        <v>45215.661828703713</v>
      </c>
      <c r="B3338" t="s">
        <v>29</v>
      </c>
      <c r="C3338" s="4" t="s">
        <v>1149</v>
      </c>
      <c r="D3338" t="s">
        <v>31</v>
      </c>
      <c r="E3338" t="s">
        <v>73</v>
      </c>
      <c r="F3338" t="s">
        <v>33</v>
      </c>
      <c r="G3338" t="s">
        <v>34</v>
      </c>
      <c r="H3338" t="s">
        <v>35</v>
      </c>
      <c r="I3338" t="s">
        <v>36</v>
      </c>
      <c r="J3338">
        <v>2</v>
      </c>
      <c r="K3338" t="s">
        <v>37</v>
      </c>
      <c r="L3338" t="s">
        <v>49</v>
      </c>
      <c r="M3338" t="s">
        <v>560</v>
      </c>
      <c r="N3338" t="s">
        <v>886</v>
      </c>
      <c r="O3338" t="s">
        <v>41</v>
      </c>
      <c r="P3338" t="s">
        <v>66</v>
      </c>
      <c r="Q3338" t="s">
        <v>481</v>
      </c>
      <c r="R3338" t="s">
        <v>34</v>
      </c>
      <c r="S3338" t="s">
        <v>4089</v>
      </c>
      <c r="T3338">
        <v>50</v>
      </c>
      <c r="U3338">
        <v>131150</v>
      </c>
      <c r="V3338">
        <v>0</v>
      </c>
      <c r="W3338" t="s">
        <v>44</v>
      </c>
      <c r="X3338" t="s">
        <v>43</v>
      </c>
      <c r="Y3338" t="s">
        <v>43</v>
      </c>
      <c r="Z3338">
        <v>0</v>
      </c>
      <c r="AA3338" t="s">
        <v>45</v>
      </c>
      <c r="AB3338" t="s">
        <v>43</v>
      </c>
      <c r="AC3338" t="s">
        <v>43</v>
      </c>
    </row>
    <row r="3339" spans="1:29" x14ac:dyDescent="0.3">
      <c r="A3339" s="2">
        <v>45215.760162037041</v>
      </c>
      <c r="B3339" t="s">
        <v>29</v>
      </c>
      <c r="C3339" s="4" t="s">
        <v>4090</v>
      </c>
      <c r="D3339" t="s">
        <v>54</v>
      </c>
      <c r="E3339" t="s">
        <v>73</v>
      </c>
      <c r="F3339" t="s">
        <v>122</v>
      </c>
      <c r="G3339" t="s">
        <v>34</v>
      </c>
      <c r="H3339" t="s">
        <v>57</v>
      </c>
      <c r="I3339" t="s">
        <v>58</v>
      </c>
      <c r="J3339">
        <v>10</v>
      </c>
      <c r="K3339" t="s">
        <v>48</v>
      </c>
      <c r="L3339" t="s">
        <v>49</v>
      </c>
      <c r="M3339" t="s">
        <v>588</v>
      </c>
      <c r="N3339" t="s">
        <v>550</v>
      </c>
      <c r="O3339" t="s">
        <v>41</v>
      </c>
      <c r="P3339" t="s">
        <v>66</v>
      </c>
      <c r="Q3339" t="s">
        <v>481</v>
      </c>
      <c r="R3339" t="s">
        <v>495</v>
      </c>
      <c r="S3339" t="s">
        <v>4091</v>
      </c>
      <c r="T3339">
        <v>4150</v>
      </c>
      <c r="U3339">
        <v>111130</v>
      </c>
      <c r="V3339">
        <v>0</v>
      </c>
      <c r="W3339" t="s">
        <v>44</v>
      </c>
      <c r="X3339" t="s">
        <v>43</v>
      </c>
      <c r="Y3339" t="s">
        <v>43</v>
      </c>
      <c r="Z3339">
        <v>0</v>
      </c>
      <c r="AA3339" t="s">
        <v>45</v>
      </c>
      <c r="AB3339" t="s">
        <v>43</v>
      </c>
      <c r="AC3339" t="s">
        <v>43</v>
      </c>
    </row>
    <row r="3340" spans="1:29" x14ac:dyDescent="0.3">
      <c r="A3340" s="2">
        <v>45216.534560185188</v>
      </c>
      <c r="B3340" t="s">
        <v>29</v>
      </c>
      <c r="C3340" s="4" t="s">
        <v>437</v>
      </c>
      <c r="D3340" t="s">
        <v>54</v>
      </c>
      <c r="E3340" t="s">
        <v>55</v>
      </c>
      <c r="F3340" t="s">
        <v>47</v>
      </c>
      <c r="G3340" t="s">
        <v>56</v>
      </c>
      <c r="H3340" t="s">
        <v>35</v>
      </c>
      <c r="I3340" t="s">
        <v>36</v>
      </c>
      <c r="J3340">
        <v>1</v>
      </c>
      <c r="K3340" t="s">
        <v>499</v>
      </c>
      <c r="L3340" t="s">
        <v>69</v>
      </c>
      <c r="M3340" t="s">
        <v>505</v>
      </c>
      <c r="N3340" t="s">
        <v>831</v>
      </c>
      <c r="O3340" t="s">
        <v>125</v>
      </c>
      <c r="P3340" t="s">
        <v>66</v>
      </c>
      <c r="Q3340" t="s">
        <v>481</v>
      </c>
      <c r="R3340" t="s">
        <v>507</v>
      </c>
      <c r="S3340" t="s">
        <v>4092</v>
      </c>
      <c r="T3340">
        <v>4150</v>
      </c>
      <c r="U3340">
        <v>151</v>
      </c>
      <c r="V3340">
        <v>0</v>
      </c>
      <c r="W3340" t="s">
        <v>44</v>
      </c>
      <c r="X3340" t="s">
        <v>43</v>
      </c>
      <c r="Y3340" t="s">
        <v>43</v>
      </c>
      <c r="Z3340">
        <v>0</v>
      </c>
      <c r="AA3340" t="s">
        <v>45</v>
      </c>
      <c r="AB3340" t="s">
        <v>43</v>
      </c>
      <c r="AC3340" t="s">
        <v>43</v>
      </c>
    </row>
    <row r="3341" spans="1:29" x14ac:dyDescent="0.3">
      <c r="A3341" s="2">
        <v>45216.676932870367</v>
      </c>
      <c r="B3341" t="s">
        <v>29</v>
      </c>
      <c r="C3341" s="4" t="s">
        <v>1736</v>
      </c>
      <c r="D3341" t="s">
        <v>31</v>
      </c>
      <c r="E3341" t="s">
        <v>64</v>
      </c>
      <c r="F3341" t="s">
        <v>122</v>
      </c>
      <c r="G3341" t="s">
        <v>34</v>
      </c>
      <c r="H3341" t="s">
        <v>57</v>
      </c>
      <c r="I3341" t="s">
        <v>58</v>
      </c>
      <c r="J3341">
        <v>7</v>
      </c>
      <c r="K3341" t="s">
        <v>48</v>
      </c>
      <c r="L3341" t="s">
        <v>38</v>
      </c>
      <c r="M3341" t="s">
        <v>500</v>
      </c>
      <c r="N3341" t="s">
        <v>561</v>
      </c>
      <c r="O3341" t="s">
        <v>41</v>
      </c>
      <c r="P3341" t="s">
        <v>66</v>
      </c>
      <c r="Q3341" t="s">
        <v>481</v>
      </c>
      <c r="R3341" t="s">
        <v>495</v>
      </c>
      <c r="S3341" t="s">
        <v>4093</v>
      </c>
      <c r="T3341">
        <v>50</v>
      </c>
      <c r="U3341">
        <v>111130</v>
      </c>
      <c r="V3341">
        <v>0</v>
      </c>
      <c r="W3341" t="s">
        <v>44</v>
      </c>
      <c r="X3341" t="s">
        <v>43</v>
      </c>
      <c r="Y3341" t="s">
        <v>43</v>
      </c>
      <c r="Z3341">
        <v>0</v>
      </c>
      <c r="AA3341" t="s">
        <v>45</v>
      </c>
      <c r="AB3341" t="s">
        <v>43</v>
      </c>
      <c r="AC3341" t="s">
        <v>43</v>
      </c>
    </row>
    <row r="3342" spans="1:29" x14ac:dyDescent="0.3">
      <c r="A3342" s="2">
        <v>45216.838854166657</v>
      </c>
      <c r="B3342" t="s">
        <v>29</v>
      </c>
      <c r="C3342" s="4" t="s">
        <v>456</v>
      </c>
      <c r="D3342" t="s">
        <v>54</v>
      </c>
      <c r="E3342" t="s">
        <v>73</v>
      </c>
      <c r="F3342" t="s">
        <v>122</v>
      </c>
      <c r="G3342" t="s">
        <v>34</v>
      </c>
      <c r="H3342" t="s">
        <v>35</v>
      </c>
      <c r="I3342" t="s">
        <v>36</v>
      </c>
      <c r="J3342">
        <v>5</v>
      </c>
      <c r="K3342" t="s">
        <v>123</v>
      </c>
      <c r="L3342" t="s">
        <v>49</v>
      </c>
      <c r="M3342" t="s">
        <v>505</v>
      </c>
      <c r="N3342" t="s">
        <v>627</v>
      </c>
      <c r="O3342" t="s">
        <v>41</v>
      </c>
      <c r="P3342" t="s">
        <v>133</v>
      </c>
      <c r="Q3342" t="s">
        <v>481</v>
      </c>
      <c r="R3342" t="s">
        <v>34</v>
      </c>
      <c r="S3342" t="s">
        <v>4094</v>
      </c>
      <c r="T3342">
        <v>50</v>
      </c>
      <c r="U3342">
        <v>151</v>
      </c>
      <c r="V3342">
        <v>0</v>
      </c>
      <c r="W3342" t="s">
        <v>44</v>
      </c>
      <c r="X3342" t="s">
        <v>43</v>
      </c>
      <c r="Y3342" t="s">
        <v>43</v>
      </c>
      <c r="Z3342">
        <v>0</v>
      </c>
      <c r="AA3342" t="s">
        <v>45</v>
      </c>
      <c r="AB3342" t="s">
        <v>43</v>
      </c>
      <c r="AC3342" t="s">
        <v>43</v>
      </c>
    </row>
    <row r="3343" spans="1:29" x14ac:dyDescent="0.3">
      <c r="A3343" s="2">
        <v>45217.246203703697</v>
      </c>
      <c r="B3343" t="s">
        <v>29</v>
      </c>
      <c r="C3343" s="4" t="s">
        <v>1241</v>
      </c>
      <c r="D3343" t="s">
        <v>54</v>
      </c>
      <c r="E3343" t="s">
        <v>73</v>
      </c>
      <c r="F3343" t="s">
        <v>122</v>
      </c>
      <c r="G3343" t="s">
        <v>34</v>
      </c>
      <c r="H3343" t="s">
        <v>35</v>
      </c>
      <c r="I3343" t="s">
        <v>36</v>
      </c>
      <c r="J3343">
        <v>7</v>
      </c>
      <c r="K3343" t="s">
        <v>48</v>
      </c>
      <c r="L3343" t="s">
        <v>38</v>
      </c>
      <c r="M3343" t="s">
        <v>546</v>
      </c>
      <c r="N3343" t="s">
        <v>1200</v>
      </c>
      <c r="O3343" t="s">
        <v>41</v>
      </c>
      <c r="P3343" t="s">
        <v>66</v>
      </c>
      <c r="Q3343" t="s">
        <v>57</v>
      </c>
      <c r="R3343" t="s">
        <v>34</v>
      </c>
      <c r="S3343" t="s">
        <v>4095</v>
      </c>
      <c r="T3343">
        <v>4150</v>
      </c>
      <c r="U3343">
        <v>91110</v>
      </c>
      <c r="V3343">
        <v>0</v>
      </c>
      <c r="W3343" t="s">
        <v>44</v>
      </c>
      <c r="X3343" t="s">
        <v>43</v>
      </c>
      <c r="Y3343" t="s">
        <v>43</v>
      </c>
      <c r="Z3343">
        <v>0</v>
      </c>
      <c r="AA3343" t="s">
        <v>45</v>
      </c>
      <c r="AB3343" t="s">
        <v>43</v>
      </c>
      <c r="AC3343" t="s">
        <v>43</v>
      </c>
    </row>
    <row r="3344" spans="1:29" x14ac:dyDescent="0.3">
      <c r="A3344" s="2">
        <v>45217.448530092603</v>
      </c>
      <c r="B3344" t="s">
        <v>29</v>
      </c>
      <c r="C3344" s="4" t="s">
        <v>2519</v>
      </c>
      <c r="D3344" t="s">
        <v>31</v>
      </c>
      <c r="E3344" t="s">
        <v>68</v>
      </c>
      <c r="F3344" t="s">
        <v>33</v>
      </c>
      <c r="G3344" t="s">
        <v>34</v>
      </c>
      <c r="H3344" t="s">
        <v>35</v>
      </c>
      <c r="I3344" t="s">
        <v>36</v>
      </c>
      <c r="J3344">
        <v>6</v>
      </c>
      <c r="K3344" t="s">
        <v>123</v>
      </c>
      <c r="L3344" t="s">
        <v>69</v>
      </c>
      <c r="M3344" t="s">
        <v>505</v>
      </c>
      <c r="N3344" t="s">
        <v>1010</v>
      </c>
      <c r="O3344" t="s">
        <v>41</v>
      </c>
      <c r="P3344" t="s">
        <v>82</v>
      </c>
      <c r="Q3344" t="s">
        <v>481</v>
      </c>
      <c r="R3344" t="s">
        <v>34</v>
      </c>
      <c r="S3344" t="s">
        <v>4096</v>
      </c>
      <c r="T3344">
        <v>50</v>
      </c>
      <c r="U3344">
        <v>151</v>
      </c>
      <c r="V3344">
        <v>0</v>
      </c>
      <c r="W3344" t="s">
        <v>44</v>
      </c>
      <c r="X3344" t="s">
        <v>43</v>
      </c>
      <c r="Y3344" t="s">
        <v>43</v>
      </c>
      <c r="Z3344">
        <v>0</v>
      </c>
      <c r="AA3344" t="s">
        <v>45</v>
      </c>
      <c r="AB3344" t="s">
        <v>43</v>
      </c>
      <c r="AC3344" t="s">
        <v>43</v>
      </c>
    </row>
    <row r="3345" spans="1:29" x14ac:dyDescent="0.3">
      <c r="A3345" s="2">
        <v>45217.510983796303</v>
      </c>
      <c r="B3345" t="s">
        <v>29</v>
      </c>
      <c r="C3345" s="4" t="s">
        <v>4097</v>
      </c>
      <c r="D3345" t="s">
        <v>31</v>
      </c>
      <c r="E3345" t="s">
        <v>55</v>
      </c>
      <c r="F3345" t="s">
        <v>47</v>
      </c>
      <c r="G3345" t="s">
        <v>34</v>
      </c>
      <c r="H3345" t="s">
        <v>57</v>
      </c>
      <c r="I3345" t="s">
        <v>58</v>
      </c>
      <c r="J3345">
        <v>7</v>
      </c>
      <c r="K3345" t="s">
        <v>499</v>
      </c>
      <c r="L3345" t="s">
        <v>69</v>
      </c>
      <c r="M3345" t="s">
        <v>505</v>
      </c>
      <c r="N3345" t="s">
        <v>1202</v>
      </c>
      <c r="O3345" t="s">
        <v>41</v>
      </c>
      <c r="P3345" t="s">
        <v>52</v>
      </c>
      <c r="Q3345" t="s">
        <v>481</v>
      </c>
      <c r="R3345" t="s">
        <v>34</v>
      </c>
      <c r="S3345" t="s">
        <v>4098</v>
      </c>
      <c r="T3345">
        <v>50</v>
      </c>
      <c r="U3345">
        <v>151</v>
      </c>
      <c r="V3345">
        <v>0</v>
      </c>
      <c r="W3345" t="s">
        <v>44</v>
      </c>
      <c r="X3345" t="s">
        <v>43</v>
      </c>
      <c r="Y3345" t="s">
        <v>43</v>
      </c>
      <c r="Z3345">
        <v>0</v>
      </c>
      <c r="AA3345" t="s">
        <v>45</v>
      </c>
      <c r="AB3345" t="s">
        <v>43</v>
      </c>
      <c r="AC3345" t="s">
        <v>43</v>
      </c>
    </row>
    <row r="3346" spans="1:29" x14ac:dyDescent="0.3">
      <c r="A3346" s="2">
        <v>45217.72246527778</v>
      </c>
      <c r="B3346" t="s">
        <v>29</v>
      </c>
      <c r="C3346" s="4" t="s">
        <v>2276</v>
      </c>
      <c r="D3346" t="s">
        <v>31</v>
      </c>
      <c r="E3346" t="s">
        <v>32</v>
      </c>
      <c r="F3346" t="s">
        <v>33</v>
      </c>
      <c r="G3346" t="s">
        <v>56</v>
      </c>
      <c r="H3346" t="s">
        <v>35</v>
      </c>
      <c r="I3346" t="s">
        <v>58</v>
      </c>
      <c r="J3346">
        <v>10</v>
      </c>
      <c r="K3346" t="s">
        <v>81</v>
      </c>
      <c r="L3346" t="s">
        <v>38</v>
      </c>
      <c r="M3346" t="s">
        <v>635</v>
      </c>
      <c r="N3346" t="s">
        <v>2073</v>
      </c>
      <c r="O3346" t="s">
        <v>41</v>
      </c>
      <c r="P3346" t="s">
        <v>88</v>
      </c>
      <c r="Q3346" t="s">
        <v>481</v>
      </c>
      <c r="R3346" t="s">
        <v>507</v>
      </c>
      <c r="S3346" t="s">
        <v>4099</v>
      </c>
      <c r="T3346">
        <v>3140</v>
      </c>
      <c r="U3346">
        <v>5070</v>
      </c>
      <c r="V3346">
        <v>0</v>
      </c>
      <c r="W3346" t="s">
        <v>44</v>
      </c>
      <c r="X3346" t="s">
        <v>43</v>
      </c>
      <c r="Y3346" t="s">
        <v>43</v>
      </c>
      <c r="Z3346">
        <v>0</v>
      </c>
      <c r="AA3346" t="s">
        <v>45</v>
      </c>
      <c r="AB3346" t="s">
        <v>43</v>
      </c>
      <c r="AC3346" t="s">
        <v>43</v>
      </c>
    </row>
    <row r="3347" spans="1:29" x14ac:dyDescent="0.3">
      <c r="A3347" s="2">
        <v>45218.406539351847</v>
      </c>
      <c r="B3347" t="s">
        <v>29</v>
      </c>
      <c r="C3347" s="4" t="s">
        <v>4100</v>
      </c>
      <c r="D3347" t="s">
        <v>31</v>
      </c>
      <c r="E3347" t="s">
        <v>55</v>
      </c>
      <c r="F3347" t="s">
        <v>122</v>
      </c>
      <c r="G3347" t="s">
        <v>56</v>
      </c>
      <c r="H3347" t="s">
        <v>35</v>
      </c>
      <c r="I3347" t="s">
        <v>36</v>
      </c>
      <c r="J3347">
        <v>4</v>
      </c>
      <c r="K3347" t="s">
        <v>48</v>
      </c>
      <c r="L3347" t="s">
        <v>49</v>
      </c>
      <c r="M3347" t="s">
        <v>493</v>
      </c>
      <c r="N3347" t="s">
        <v>1910</v>
      </c>
      <c r="O3347" t="s">
        <v>41</v>
      </c>
      <c r="P3347" t="s">
        <v>52</v>
      </c>
      <c r="Q3347" t="s">
        <v>481</v>
      </c>
      <c r="R3347" t="s">
        <v>507</v>
      </c>
      <c r="S3347" t="s">
        <v>4101</v>
      </c>
      <c r="T3347">
        <v>2125</v>
      </c>
      <c r="U3347">
        <v>111130</v>
      </c>
      <c r="V3347">
        <v>0</v>
      </c>
      <c r="W3347" t="s">
        <v>44</v>
      </c>
      <c r="X3347" t="s">
        <v>43</v>
      </c>
      <c r="Y3347" t="s">
        <v>43</v>
      </c>
      <c r="Z3347">
        <v>0</v>
      </c>
      <c r="AA3347" t="s">
        <v>45</v>
      </c>
      <c r="AB3347" t="s">
        <v>43</v>
      </c>
      <c r="AC3347" t="s">
        <v>43</v>
      </c>
    </row>
    <row r="3348" spans="1:29" x14ac:dyDescent="0.3">
      <c r="A3348" s="2">
        <v>45218.771574074082</v>
      </c>
      <c r="B3348" t="s">
        <v>29</v>
      </c>
      <c r="C3348" s="4" t="s">
        <v>2972</v>
      </c>
      <c r="D3348" t="s">
        <v>54</v>
      </c>
      <c r="E3348" t="s">
        <v>55</v>
      </c>
      <c r="F3348" t="s">
        <v>47</v>
      </c>
      <c r="G3348" t="s">
        <v>34</v>
      </c>
      <c r="H3348" t="s">
        <v>57</v>
      </c>
      <c r="I3348" t="s">
        <v>36</v>
      </c>
      <c r="J3348">
        <v>7</v>
      </c>
      <c r="K3348" t="s">
        <v>499</v>
      </c>
      <c r="L3348" t="s">
        <v>49</v>
      </c>
      <c r="M3348" t="s">
        <v>490</v>
      </c>
      <c r="N3348" t="s">
        <v>3376</v>
      </c>
      <c r="O3348" t="s">
        <v>41</v>
      </c>
      <c r="P3348" t="s">
        <v>95</v>
      </c>
      <c r="Q3348" t="s">
        <v>481</v>
      </c>
      <c r="R3348" t="s">
        <v>34</v>
      </c>
      <c r="S3348" t="s">
        <v>4102</v>
      </c>
      <c r="T3348">
        <v>4150</v>
      </c>
      <c r="U3348">
        <v>151</v>
      </c>
      <c r="V3348">
        <v>0</v>
      </c>
      <c r="W3348" t="s">
        <v>44</v>
      </c>
      <c r="X3348" t="s">
        <v>43</v>
      </c>
      <c r="Y3348" t="s">
        <v>43</v>
      </c>
      <c r="Z3348">
        <v>0</v>
      </c>
      <c r="AA3348" t="s">
        <v>45</v>
      </c>
      <c r="AB3348" t="s">
        <v>43</v>
      </c>
      <c r="AC3348" t="s">
        <v>43</v>
      </c>
    </row>
    <row r="3349" spans="1:29" x14ac:dyDescent="0.3">
      <c r="A3349" s="2">
        <v>45218.799351851849</v>
      </c>
      <c r="B3349" t="s">
        <v>29</v>
      </c>
      <c r="C3349" s="4" t="s">
        <v>4103</v>
      </c>
      <c r="D3349" t="s">
        <v>31</v>
      </c>
      <c r="E3349" t="s">
        <v>73</v>
      </c>
      <c r="F3349" t="s">
        <v>47</v>
      </c>
      <c r="G3349" t="s">
        <v>56</v>
      </c>
      <c r="H3349" t="s">
        <v>57</v>
      </c>
      <c r="I3349" t="s">
        <v>58</v>
      </c>
      <c r="J3349">
        <v>10</v>
      </c>
      <c r="K3349" t="s">
        <v>123</v>
      </c>
      <c r="L3349" t="s">
        <v>38</v>
      </c>
      <c r="M3349" t="s">
        <v>500</v>
      </c>
      <c r="N3349" t="s">
        <v>1342</v>
      </c>
      <c r="O3349" t="s">
        <v>41</v>
      </c>
      <c r="P3349" t="s">
        <v>88</v>
      </c>
      <c r="Q3349" t="s">
        <v>35</v>
      </c>
      <c r="R3349" t="s">
        <v>507</v>
      </c>
      <c r="S3349" t="s">
        <v>4104</v>
      </c>
      <c r="T3349">
        <v>50</v>
      </c>
      <c r="U3349">
        <v>111130</v>
      </c>
      <c r="V3349">
        <v>0</v>
      </c>
      <c r="W3349" t="s">
        <v>44</v>
      </c>
      <c r="X3349" t="s">
        <v>43</v>
      </c>
      <c r="Y3349" t="s">
        <v>43</v>
      </c>
      <c r="Z3349">
        <v>0</v>
      </c>
      <c r="AA3349" t="s">
        <v>45</v>
      </c>
      <c r="AB3349" t="s">
        <v>43</v>
      </c>
      <c r="AC3349" t="s">
        <v>43</v>
      </c>
    </row>
    <row r="3350" spans="1:29" x14ac:dyDescent="0.3">
      <c r="A3350" s="2">
        <v>45218.815625000003</v>
      </c>
      <c r="B3350" t="s">
        <v>29</v>
      </c>
      <c r="C3350" s="4" t="s">
        <v>3763</v>
      </c>
      <c r="D3350" t="s">
        <v>54</v>
      </c>
      <c r="E3350" t="s">
        <v>32</v>
      </c>
      <c r="F3350" t="s">
        <v>122</v>
      </c>
      <c r="G3350" t="s">
        <v>56</v>
      </c>
      <c r="H3350" t="s">
        <v>35</v>
      </c>
      <c r="I3350" t="s">
        <v>36</v>
      </c>
      <c r="J3350">
        <v>5</v>
      </c>
      <c r="K3350" t="s">
        <v>499</v>
      </c>
      <c r="L3350" t="s">
        <v>69</v>
      </c>
      <c r="M3350" t="s">
        <v>490</v>
      </c>
      <c r="N3350" t="s">
        <v>4105</v>
      </c>
      <c r="O3350" t="s">
        <v>41</v>
      </c>
      <c r="P3350" t="s">
        <v>52</v>
      </c>
      <c r="Q3350" t="s">
        <v>35</v>
      </c>
      <c r="R3350" t="s">
        <v>34</v>
      </c>
      <c r="S3350" t="s">
        <v>4106</v>
      </c>
      <c r="T3350">
        <v>2125</v>
      </c>
      <c r="U3350">
        <v>3050</v>
      </c>
      <c r="V3350">
        <v>0</v>
      </c>
      <c r="W3350" t="s">
        <v>44</v>
      </c>
      <c r="X3350" t="s">
        <v>43</v>
      </c>
      <c r="Y3350" t="s">
        <v>43</v>
      </c>
      <c r="Z3350">
        <v>0</v>
      </c>
      <c r="AA3350" t="s">
        <v>45</v>
      </c>
      <c r="AB3350" t="s">
        <v>43</v>
      </c>
      <c r="AC3350" t="s">
        <v>43</v>
      </c>
    </row>
    <row r="3351" spans="1:29" x14ac:dyDescent="0.3">
      <c r="A3351" s="2">
        <v>45218.978530092587</v>
      </c>
      <c r="B3351" t="s">
        <v>29</v>
      </c>
      <c r="C3351" s="4" t="s">
        <v>4107</v>
      </c>
      <c r="D3351" t="s">
        <v>31</v>
      </c>
      <c r="E3351" t="s">
        <v>68</v>
      </c>
      <c r="F3351" t="s">
        <v>33</v>
      </c>
      <c r="G3351" t="s">
        <v>56</v>
      </c>
      <c r="H3351" t="s">
        <v>57</v>
      </c>
      <c r="I3351" t="s">
        <v>36</v>
      </c>
      <c r="J3351">
        <v>5</v>
      </c>
      <c r="K3351" t="s">
        <v>499</v>
      </c>
      <c r="L3351" t="s">
        <v>69</v>
      </c>
      <c r="M3351" t="s">
        <v>546</v>
      </c>
      <c r="N3351" t="s">
        <v>998</v>
      </c>
      <c r="O3351" t="s">
        <v>85</v>
      </c>
      <c r="P3351" t="s">
        <v>52</v>
      </c>
      <c r="Q3351" t="s">
        <v>481</v>
      </c>
      <c r="R3351" t="s">
        <v>34</v>
      </c>
      <c r="S3351" t="s">
        <v>4108</v>
      </c>
      <c r="T3351">
        <v>2630</v>
      </c>
      <c r="U3351">
        <v>7190</v>
      </c>
      <c r="V3351">
        <v>0</v>
      </c>
      <c r="W3351" t="s">
        <v>44</v>
      </c>
      <c r="X3351" t="s">
        <v>43</v>
      </c>
      <c r="Y3351" t="s">
        <v>43</v>
      </c>
      <c r="Z3351">
        <v>0</v>
      </c>
      <c r="AA3351" t="s">
        <v>45</v>
      </c>
      <c r="AB3351" t="s">
        <v>43</v>
      </c>
      <c r="AC3351" t="s">
        <v>43</v>
      </c>
    </row>
    <row r="3352" spans="1:29" x14ac:dyDescent="0.3">
      <c r="A3352" s="2">
        <v>45219.34884259259</v>
      </c>
      <c r="B3352" t="s">
        <v>29</v>
      </c>
      <c r="C3352" s="4" t="s">
        <v>234</v>
      </c>
      <c r="D3352" t="s">
        <v>31</v>
      </c>
      <c r="E3352" t="s">
        <v>32</v>
      </c>
      <c r="F3352" t="s">
        <v>33</v>
      </c>
      <c r="G3352" t="s">
        <v>34</v>
      </c>
      <c r="H3352" t="s">
        <v>35</v>
      </c>
      <c r="I3352" t="s">
        <v>58</v>
      </c>
      <c r="J3352">
        <v>7</v>
      </c>
      <c r="K3352" t="s">
        <v>499</v>
      </c>
      <c r="L3352" t="s">
        <v>49</v>
      </c>
      <c r="M3352" t="s">
        <v>493</v>
      </c>
      <c r="N3352" t="s">
        <v>1471</v>
      </c>
      <c r="O3352" t="s">
        <v>41</v>
      </c>
      <c r="P3352" t="s">
        <v>52</v>
      </c>
      <c r="Q3352" t="s">
        <v>481</v>
      </c>
      <c r="R3352" t="s">
        <v>34</v>
      </c>
      <c r="S3352" t="s">
        <v>4109</v>
      </c>
      <c r="T3352">
        <v>50</v>
      </c>
      <c r="U3352">
        <v>151</v>
      </c>
      <c r="V3352">
        <v>0</v>
      </c>
      <c r="W3352" t="s">
        <v>44</v>
      </c>
      <c r="X3352" t="s">
        <v>43</v>
      </c>
      <c r="Y3352" t="s">
        <v>43</v>
      </c>
      <c r="Z3352">
        <v>0</v>
      </c>
      <c r="AA3352" t="s">
        <v>45</v>
      </c>
      <c r="AB3352" t="s">
        <v>43</v>
      </c>
      <c r="AC3352" t="s">
        <v>43</v>
      </c>
    </row>
    <row r="3353" spans="1:29" x14ac:dyDescent="0.3">
      <c r="A3353" s="2">
        <v>45219.521331018521</v>
      </c>
      <c r="B3353" t="s">
        <v>29</v>
      </c>
      <c r="C3353" s="4" t="s">
        <v>4110</v>
      </c>
      <c r="D3353" t="s">
        <v>54</v>
      </c>
      <c r="E3353" t="s">
        <v>68</v>
      </c>
      <c r="F3353" t="s">
        <v>33</v>
      </c>
      <c r="G3353" t="s">
        <v>56</v>
      </c>
      <c r="H3353" t="s">
        <v>57</v>
      </c>
      <c r="I3353" t="s">
        <v>36</v>
      </c>
      <c r="J3353">
        <v>6</v>
      </c>
      <c r="K3353" t="s">
        <v>499</v>
      </c>
      <c r="L3353" t="s">
        <v>49</v>
      </c>
      <c r="M3353" t="s">
        <v>490</v>
      </c>
      <c r="N3353" t="s">
        <v>572</v>
      </c>
      <c r="O3353" t="s">
        <v>41</v>
      </c>
      <c r="P3353" t="s">
        <v>62</v>
      </c>
      <c r="Q3353" t="s">
        <v>481</v>
      </c>
      <c r="R3353" t="s">
        <v>34</v>
      </c>
      <c r="S3353" t="s">
        <v>4111</v>
      </c>
      <c r="T3353">
        <v>2630</v>
      </c>
      <c r="U3353">
        <v>7190</v>
      </c>
      <c r="V3353">
        <v>0</v>
      </c>
      <c r="W3353" t="s">
        <v>44</v>
      </c>
      <c r="X3353" t="s">
        <v>43</v>
      </c>
      <c r="Y3353" t="s">
        <v>43</v>
      </c>
      <c r="Z3353">
        <v>0</v>
      </c>
      <c r="AA3353" t="s">
        <v>45</v>
      </c>
      <c r="AB3353" t="s">
        <v>43</v>
      </c>
      <c r="AC3353" t="s">
        <v>43</v>
      </c>
    </row>
    <row r="3354" spans="1:29" x14ac:dyDescent="0.3">
      <c r="A3354" s="2">
        <v>45219.524780092594</v>
      </c>
      <c r="B3354" t="s">
        <v>29</v>
      </c>
      <c r="C3354" s="4" t="s">
        <v>3560</v>
      </c>
      <c r="D3354" t="s">
        <v>54</v>
      </c>
      <c r="E3354" t="s">
        <v>55</v>
      </c>
      <c r="F3354" t="s">
        <v>122</v>
      </c>
      <c r="G3354" t="s">
        <v>34</v>
      </c>
      <c r="H3354" t="s">
        <v>57</v>
      </c>
      <c r="I3354" t="s">
        <v>58</v>
      </c>
      <c r="J3354">
        <v>1</v>
      </c>
      <c r="K3354" t="s">
        <v>123</v>
      </c>
      <c r="L3354" t="s">
        <v>49</v>
      </c>
      <c r="M3354" t="s">
        <v>505</v>
      </c>
      <c r="N3354" t="s">
        <v>700</v>
      </c>
      <c r="O3354" t="s">
        <v>113</v>
      </c>
      <c r="P3354" t="s">
        <v>52</v>
      </c>
      <c r="Q3354" t="s">
        <v>481</v>
      </c>
      <c r="R3354" t="s">
        <v>495</v>
      </c>
      <c r="S3354" t="s">
        <v>4112</v>
      </c>
      <c r="T3354">
        <v>1620</v>
      </c>
      <c r="U3354">
        <v>5070</v>
      </c>
      <c r="V3354">
        <v>0</v>
      </c>
      <c r="W3354" t="s">
        <v>44</v>
      </c>
      <c r="X3354" t="s">
        <v>43</v>
      </c>
      <c r="Y3354" t="s">
        <v>43</v>
      </c>
      <c r="Z3354">
        <v>0</v>
      </c>
      <c r="AA3354" t="s">
        <v>45</v>
      </c>
      <c r="AB3354" t="s">
        <v>43</v>
      </c>
      <c r="AC3354" t="s">
        <v>43</v>
      </c>
    </row>
    <row r="3355" spans="1:29" x14ac:dyDescent="0.3">
      <c r="A3355" s="2">
        <v>45219.981932870367</v>
      </c>
      <c r="B3355" t="s">
        <v>29</v>
      </c>
      <c r="C3355" s="4" t="s">
        <v>171</v>
      </c>
      <c r="D3355" t="s">
        <v>31</v>
      </c>
      <c r="E3355" t="s">
        <v>68</v>
      </c>
      <c r="F3355" t="s">
        <v>33</v>
      </c>
      <c r="G3355" t="s">
        <v>34</v>
      </c>
      <c r="H3355" t="s">
        <v>35</v>
      </c>
      <c r="I3355" t="s">
        <v>36</v>
      </c>
      <c r="J3355">
        <v>7</v>
      </c>
      <c r="K3355" t="s">
        <v>499</v>
      </c>
      <c r="L3355" t="s">
        <v>49</v>
      </c>
      <c r="M3355" t="s">
        <v>505</v>
      </c>
      <c r="N3355" t="s">
        <v>643</v>
      </c>
      <c r="O3355" t="s">
        <v>113</v>
      </c>
      <c r="P3355" t="s">
        <v>66</v>
      </c>
      <c r="Q3355" t="s">
        <v>481</v>
      </c>
      <c r="R3355" t="s">
        <v>495</v>
      </c>
      <c r="S3355" t="s">
        <v>4113</v>
      </c>
      <c r="T3355">
        <v>50</v>
      </c>
      <c r="U3355">
        <v>151</v>
      </c>
      <c r="V3355">
        <v>0</v>
      </c>
      <c r="W3355" t="s">
        <v>44</v>
      </c>
      <c r="X3355" t="s">
        <v>43</v>
      </c>
      <c r="Y3355" t="s">
        <v>43</v>
      </c>
      <c r="Z3355">
        <v>0</v>
      </c>
      <c r="AA3355" t="s">
        <v>45</v>
      </c>
      <c r="AB3355" t="s">
        <v>43</v>
      </c>
      <c r="AC3355" t="s">
        <v>43</v>
      </c>
    </row>
    <row r="3356" spans="1:29" x14ac:dyDescent="0.3">
      <c r="A3356" s="2">
        <v>45220.430034722223</v>
      </c>
      <c r="B3356" t="s">
        <v>29</v>
      </c>
      <c r="C3356" s="4" t="s">
        <v>4090</v>
      </c>
      <c r="D3356" t="s">
        <v>54</v>
      </c>
      <c r="E3356" t="s">
        <v>73</v>
      </c>
      <c r="F3356" t="s">
        <v>122</v>
      </c>
      <c r="G3356" t="s">
        <v>495</v>
      </c>
      <c r="H3356" t="s">
        <v>57</v>
      </c>
      <c r="I3356" t="s">
        <v>58</v>
      </c>
      <c r="J3356">
        <v>8</v>
      </c>
      <c r="K3356" t="s">
        <v>123</v>
      </c>
      <c r="L3356" t="s">
        <v>49</v>
      </c>
      <c r="M3356" t="s">
        <v>560</v>
      </c>
      <c r="N3356" t="s">
        <v>563</v>
      </c>
      <c r="O3356" t="s">
        <v>41</v>
      </c>
      <c r="P3356" t="s">
        <v>66</v>
      </c>
      <c r="Q3356" t="s">
        <v>481</v>
      </c>
      <c r="R3356" t="s">
        <v>495</v>
      </c>
      <c r="S3356" t="s">
        <v>4114</v>
      </c>
      <c r="T3356">
        <v>3140</v>
      </c>
      <c r="U3356">
        <v>111130</v>
      </c>
      <c r="V3356">
        <v>0</v>
      </c>
      <c r="W3356" t="s">
        <v>44</v>
      </c>
      <c r="X3356" t="s">
        <v>43</v>
      </c>
      <c r="Y3356" t="s">
        <v>43</v>
      </c>
      <c r="Z3356">
        <v>0</v>
      </c>
      <c r="AA3356" t="s">
        <v>45</v>
      </c>
      <c r="AB3356" t="s">
        <v>43</v>
      </c>
      <c r="AC3356" t="s">
        <v>43</v>
      </c>
    </row>
    <row r="3357" spans="1:29" x14ac:dyDescent="0.3">
      <c r="A3357" s="2">
        <v>45220.486724537041</v>
      </c>
      <c r="B3357" t="s">
        <v>29</v>
      </c>
      <c r="C3357" s="4" t="s">
        <v>4115</v>
      </c>
      <c r="D3357" t="s">
        <v>31</v>
      </c>
      <c r="E3357" t="s">
        <v>55</v>
      </c>
      <c r="F3357" t="s">
        <v>33</v>
      </c>
      <c r="G3357" t="s">
        <v>34</v>
      </c>
      <c r="H3357" t="s">
        <v>35</v>
      </c>
      <c r="I3357" t="s">
        <v>36</v>
      </c>
      <c r="J3357">
        <v>4</v>
      </c>
      <c r="K3357" t="s">
        <v>499</v>
      </c>
      <c r="L3357" t="s">
        <v>49</v>
      </c>
      <c r="M3357" t="s">
        <v>490</v>
      </c>
      <c r="N3357" t="s">
        <v>1029</v>
      </c>
      <c r="O3357" t="s">
        <v>41</v>
      </c>
      <c r="P3357" t="s">
        <v>330</v>
      </c>
      <c r="Q3357" t="s">
        <v>481</v>
      </c>
      <c r="R3357" t="s">
        <v>34</v>
      </c>
      <c r="S3357" t="s">
        <v>4116</v>
      </c>
      <c r="T3357">
        <v>2125</v>
      </c>
      <c r="U3357">
        <v>7190</v>
      </c>
      <c r="V3357">
        <v>0</v>
      </c>
      <c r="W3357" t="s">
        <v>44</v>
      </c>
      <c r="X3357" t="s">
        <v>43</v>
      </c>
      <c r="Y3357" t="s">
        <v>43</v>
      </c>
      <c r="Z3357">
        <v>0</v>
      </c>
      <c r="AA3357" t="s">
        <v>45</v>
      </c>
      <c r="AB3357" t="s">
        <v>43</v>
      </c>
      <c r="AC3357" t="s">
        <v>43</v>
      </c>
    </row>
    <row r="3358" spans="1:29" x14ac:dyDescent="0.3">
      <c r="A3358" s="2">
        <v>45220.49322916667</v>
      </c>
      <c r="B3358" t="s">
        <v>29</v>
      </c>
      <c r="C3358" s="4" t="s">
        <v>1404</v>
      </c>
      <c r="D3358" t="s">
        <v>54</v>
      </c>
      <c r="E3358" t="s">
        <v>73</v>
      </c>
      <c r="F3358" t="s">
        <v>122</v>
      </c>
      <c r="G3358" t="s">
        <v>34</v>
      </c>
      <c r="H3358" t="s">
        <v>35</v>
      </c>
      <c r="I3358" t="s">
        <v>36</v>
      </c>
      <c r="J3358">
        <v>5</v>
      </c>
      <c r="K3358" t="s">
        <v>499</v>
      </c>
      <c r="L3358" t="s">
        <v>49</v>
      </c>
      <c r="M3358" t="s">
        <v>490</v>
      </c>
      <c r="N3358" t="s">
        <v>3498</v>
      </c>
      <c r="O3358" t="s">
        <v>41</v>
      </c>
      <c r="P3358" t="s">
        <v>52</v>
      </c>
      <c r="Q3358" t="s">
        <v>35</v>
      </c>
      <c r="R3358" t="s">
        <v>34</v>
      </c>
      <c r="S3358" t="s">
        <v>4117</v>
      </c>
      <c r="T3358">
        <v>3140</v>
      </c>
      <c r="U3358">
        <v>5070</v>
      </c>
      <c r="V3358">
        <v>0</v>
      </c>
      <c r="W3358" t="s">
        <v>44</v>
      </c>
      <c r="X3358" t="s">
        <v>43</v>
      </c>
      <c r="Y3358" t="s">
        <v>43</v>
      </c>
      <c r="Z3358">
        <v>0</v>
      </c>
      <c r="AA3358" t="s">
        <v>45</v>
      </c>
      <c r="AB3358" t="s">
        <v>43</v>
      </c>
      <c r="AC3358" t="s">
        <v>43</v>
      </c>
    </row>
    <row r="3359" spans="1:29" x14ac:dyDescent="0.3">
      <c r="A3359" s="2">
        <v>45220.599328703713</v>
      </c>
      <c r="B3359" t="s">
        <v>29</v>
      </c>
      <c r="C3359" s="4" t="s">
        <v>4118</v>
      </c>
      <c r="D3359" t="s">
        <v>31</v>
      </c>
      <c r="E3359" t="s">
        <v>32</v>
      </c>
      <c r="F3359" t="s">
        <v>33</v>
      </c>
      <c r="G3359" t="s">
        <v>34</v>
      </c>
      <c r="H3359" t="s">
        <v>35</v>
      </c>
      <c r="I3359" t="s">
        <v>36</v>
      </c>
      <c r="J3359">
        <v>4</v>
      </c>
      <c r="K3359" t="s">
        <v>123</v>
      </c>
      <c r="L3359" t="s">
        <v>49</v>
      </c>
      <c r="M3359" t="s">
        <v>560</v>
      </c>
      <c r="N3359" t="s">
        <v>1355</v>
      </c>
      <c r="O3359" t="s">
        <v>41</v>
      </c>
      <c r="P3359" t="s">
        <v>66</v>
      </c>
      <c r="Q3359" t="s">
        <v>481</v>
      </c>
      <c r="R3359" t="s">
        <v>495</v>
      </c>
      <c r="S3359" t="s">
        <v>4119</v>
      </c>
      <c r="T3359">
        <v>50</v>
      </c>
      <c r="U3359">
        <v>151</v>
      </c>
      <c r="V3359">
        <v>0</v>
      </c>
      <c r="W3359" t="s">
        <v>44</v>
      </c>
      <c r="X3359" t="s">
        <v>43</v>
      </c>
      <c r="Y3359" t="s">
        <v>43</v>
      </c>
      <c r="Z3359">
        <v>0</v>
      </c>
      <c r="AA3359" t="s">
        <v>45</v>
      </c>
      <c r="AB3359" t="s">
        <v>43</v>
      </c>
      <c r="AC3359" t="s">
        <v>43</v>
      </c>
    </row>
    <row r="3360" spans="1:29" x14ac:dyDescent="0.3">
      <c r="A3360" s="2">
        <v>45220.701550925929</v>
      </c>
      <c r="B3360" t="s">
        <v>29</v>
      </c>
      <c r="C3360" s="4" t="s">
        <v>4120</v>
      </c>
      <c r="D3360" t="s">
        <v>31</v>
      </c>
      <c r="E3360" t="s">
        <v>55</v>
      </c>
      <c r="F3360" t="s">
        <v>33</v>
      </c>
      <c r="G3360" t="s">
        <v>56</v>
      </c>
      <c r="H3360" t="s">
        <v>57</v>
      </c>
      <c r="I3360" t="s">
        <v>58</v>
      </c>
      <c r="J3360">
        <v>6</v>
      </c>
      <c r="K3360" t="s">
        <v>81</v>
      </c>
      <c r="L3360" t="s">
        <v>69</v>
      </c>
      <c r="M3360" t="s">
        <v>560</v>
      </c>
      <c r="N3360" t="s">
        <v>636</v>
      </c>
      <c r="O3360" t="s">
        <v>125</v>
      </c>
      <c r="P3360" t="s">
        <v>88</v>
      </c>
      <c r="Q3360" t="s">
        <v>481</v>
      </c>
      <c r="R3360" t="s">
        <v>507</v>
      </c>
      <c r="S3360" t="s">
        <v>4121</v>
      </c>
      <c r="T3360">
        <v>50</v>
      </c>
      <c r="U3360">
        <v>151</v>
      </c>
      <c r="V3360">
        <v>0</v>
      </c>
      <c r="W3360" t="s">
        <v>44</v>
      </c>
      <c r="X3360" t="s">
        <v>43</v>
      </c>
      <c r="Y3360" t="s">
        <v>43</v>
      </c>
      <c r="Z3360">
        <v>0</v>
      </c>
      <c r="AA3360" t="s">
        <v>45</v>
      </c>
      <c r="AB3360" t="s">
        <v>43</v>
      </c>
      <c r="AC3360" t="s">
        <v>43</v>
      </c>
    </row>
    <row r="3361" spans="1:29" x14ac:dyDescent="0.3">
      <c r="A3361" s="2">
        <v>45220.882430555554</v>
      </c>
      <c r="B3361" t="s">
        <v>29</v>
      </c>
      <c r="C3361" s="4" t="s">
        <v>418</v>
      </c>
      <c r="D3361" t="s">
        <v>54</v>
      </c>
      <c r="E3361" t="s">
        <v>68</v>
      </c>
      <c r="F3361" t="s">
        <v>33</v>
      </c>
      <c r="G3361" t="s">
        <v>34</v>
      </c>
      <c r="H3361" t="s">
        <v>35</v>
      </c>
      <c r="I3361" t="s">
        <v>36</v>
      </c>
      <c r="J3361">
        <v>1</v>
      </c>
      <c r="K3361" t="s">
        <v>499</v>
      </c>
      <c r="L3361" t="s">
        <v>69</v>
      </c>
      <c r="M3361" t="s">
        <v>580</v>
      </c>
      <c r="N3361" t="s">
        <v>659</v>
      </c>
      <c r="O3361" t="s">
        <v>41</v>
      </c>
      <c r="P3361" t="s">
        <v>99</v>
      </c>
      <c r="Q3361" t="s">
        <v>481</v>
      </c>
      <c r="R3361" t="s">
        <v>34</v>
      </c>
      <c r="S3361" t="s">
        <v>4122</v>
      </c>
      <c r="T3361">
        <v>3140</v>
      </c>
      <c r="U3361">
        <v>91110</v>
      </c>
      <c r="V3361">
        <v>0</v>
      </c>
      <c r="W3361" t="s">
        <v>44</v>
      </c>
      <c r="X3361" t="s">
        <v>43</v>
      </c>
      <c r="Y3361" t="s">
        <v>43</v>
      </c>
      <c r="Z3361">
        <v>0</v>
      </c>
      <c r="AA3361" t="s">
        <v>45</v>
      </c>
      <c r="AB3361" t="s">
        <v>43</v>
      </c>
      <c r="AC3361" t="s">
        <v>43</v>
      </c>
    </row>
    <row r="3362" spans="1:29" x14ac:dyDescent="0.3">
      <c r="A3362" s="2">
        <v>45220.944004629629</v>
      </c>
      <c r="B3362" t="s">
        <v>29</v>
      </c>
      <c r="C3362" s="4" t="s">
        <v>4123</v>
      </c>
      <c r="D3362" t="s">
        <v>54</v>
      </c>
      <c r="E3362" t="s">
        <v>32</v>
      </c>
      <c r="F3362" t="s">
        <v>33</v>
      </c>
      <c r="G3362" t="s">
        <v>56</v>
      </c>
      <c r="H3362" t="s">
        <v>35</v>
      </c>
      <c r="I3362" t="s">
        <v>36</v>
      </c>
      <c r="J3362">
        <v>7</v>
      </c>
      <c r="K3362" t="s">
        <v>499</v>
      </c>
      <c r="L3362" t="s">
        <v>49</v>
      </c>
      <c r="M3362" t="s">
        <v>490</v>
      </c>
      <c r="N3362" t="s">
        <v>666</v>
      </c>
      <c r="O3362" t="s">
        <v>41</v>
      </c>
      <c r="P3362" t="s">
        <v>82</v>
      </c>
      <c r="Q3362" t="s">
        <v>481</v>
      </c>
      <c r="R3362" t="s">
        <v>34</v>
      </c>
      <c r="S3362" t="s">
        <v>4124</v>
      </c>
      <c r="T3362">
        <v>50</v>
      </c>
      <c r="U3362">
        <v>131150</v>
      </c>
      <c r="V3362">
        <v>0</v>
      </c>
      <c r="W3362" t="s">
        <v>44</v>
      </c>
      <c r="X3362" t="s">
        <v>43</v>
      </c>
      <c r="Y3362" t="s">
        <v>43</v>
      </c>
      <c r="Z3362">
        <v>0</v>
      </c>
      <c r="AA3362" t="s">
        <v>45</v>
      </c>
      <c r="AB3362" t="s">
        <v>43</v>
      </c>
      <c r="AC3362" t="s">
        <v>43</v>
      </c>
    </row>
    <row r="3363" spans="1:29" x14ac:dyDescent="0.3">
      <c r="A3363" s="2">
        <v>45222.43577546296</v>
      </c>
      <c r="B3363" t="s">
        <v>219</v>
      </c>
      <c r="C3363" s="4" t="s">
        <v>4125</v>
      </c>
      <c r="D3363" t="s">
        <v>31</v>
      </c>
      <c r="E3363" t="s">
        <v>64</v>
      </c>
      <c r="F3363" t="s">
        <v>33</v>
      </c>
      <c r="G3363" t="s">
        <v>34</v>
      </c>
      <c r="H3363" t="s">
        <v>57</v>
      </c>
      <c r="I3363" t="s">
        <v>36</v>
      </c>
      <c r="J3363">
        <v>5</v>
      </c>
      <c r="K3363" t="s">
        <v>81</v>
      </c>
      <c r="L3363" t="s">
        <v>49</v>
      </c>
      <c r="M3363" t="s">
        <v>588</v>
      </c>
      <c r="N3363" t="s">
        <v>1213</v>
      </c>
      <c r="O3363" t="s">
        <v>113</v>
      </c>
      <c r="P3363" t="s">
        <v>62</v>
      </c>
      <c r="Q3363" t="s">
        <v>481</v>
      </c>
      <c r="R3363" t="s">
        <v>495</v>
      </c>
      <c r="S3363" t="s">
        <v>4126</v>
      </c>
      <c r="T3363">
        <v>510</v>
      </c>
      <c r="U3363">
        <v>5070</v>
      </c>
      <c r="V3363">
        <v>0</v>
      </c>
      <c r="W3363" t="s">
        <v>44</v>
      </c>
      <c r="X3363" t="s">
        <v>43</v>
      </c>
      <c r="Y3363" t="s">
        <v>43</v>
      </c>
      <c r="Z3363">
        <v>0</v>
      </c>
      <c r="AA3363" t="s">
        <v>45</v>
      </c>
      <c r="AB3363" t="s">
        <v>43</v>
      </c>
      <c r="AC3363" t="s">
        <v>43</v>
      </c>
    </row>
    <row r="3364" spans="1:29" x14ac:dyDescent="0.3">
      <c r="A3364" s="2">
        <v>45223.033321759263</v>
      </c>
      <c r="B3364" t="s">
        <v>29</v>
      </c>
      <c r="C3364" s="4" t="s">
        <v>4127</v>
      </c>
      <c r="D3364" t="s">
        <v>54</v>
      </c>
      <c r="E3364" t="s">
        <v>73</v>
      </c>
      <c r="F3364" t="s">
        <v>47</v>
      </c>
      <c r="G3364" t="s">
        <v>56</v>
      </c>
      <c r="H3364" t="s">
        <v>35</v>
      </c>
      <c r="I3364" t="s">
        <v>36</v>
      </c>
      <c r="J3364">
        <v>5</v>
      </c>
      <c r="K3364" t="s">
        <v>499</v>
      </c>
      <c r="L3364" t="s">
        <v>49</v>
      </c>
      <c r="M3364" t="s">
        <v>588</v>
      </c>
      <c r="N3364" t="s">
        <v>654</v>
      </c>
      <c r="O3364" t="s">
        <v>41</v>
      </c>
      <c r="P3364" t="s">
        <v>77</v>
      </c>
      <c r="Q3364" t="s">
        <v>481</v>
      </c>
      <c r="R3364" t="s">
        <v>34</v>
      </c>
      <c r="S3364" t="s">
        <v>4128</v>
      </c>
      <c r="T3364">
        <v>2630</v>
      </c>
      <c r="U3364">
        <v>5070</v>
      </c>
      <c r="V3364">
        <v>0</v>
      </c>
      <c r="W3364" t="s">
        <v>44</v>
      </c>
      <c r="X3364" t="s">
        <v>43</v>
      </c>
      <c r="Y3364" t="s">
        <v>43</v>
      </c>
      <c r="Z3364">
        <v>0</v>
      </c>
      <c r="AA3364" t="s">
        <v>45</v>
      </c>
      <c r="AB3364" t="s">
        <v>43</v>
      </c>
      <c r="AC3364" t="s">
        <v>43</v>
      </c>
    </row>
    <row r="3365" spans="1:29" x14ac:dyDescent="0.3">
      <c r="A3365" s="2">
        <v>45223.491412037038</v>
      </c>
      <c r="B3365" t="s">
        <v>29</v>
      </c>
      <c r="C3365" s="4" t="s">
        <v>4129</v>
      </c>
      <c r="D3365" t="s">
        <v>54</v>
      </c>
      <c r="E3365" t="s">
        <v>73</v>
      </c>
      <c r="F3365" t="s">
        <v>33</v>
      </c>
      <c r="G3365" t="s">
        <v>34</v>
      </c>
      <c r="H3365" t="s">
        <v>35</v>
      </c>
      <c r="I3365" t="s">
        <v>36</v>
      </c>
      <c r="J3365">
        <v>4</v>
      </c>
      <c r="K3365" t="s">
        <v>499</v>
      </c>
      <c r="L3365" t="s">
        <v>49</v>
      </c>
      <c r="M3365" t="s">
        <v>500</v>
      </c>
      <c r="N3365" t="s">
        <v>1050</v>
      </c>
      <c r="O3365" t="s">
        <v>41</v>
      </c>
      <c r="P3365" t="s">
        <v>52</v>
      </c>
      <c r="Q3365" t="s">
        <v>35</v>
      </c>
      <c r="R3365" t="s">
        <v>495</v>
      </c>
      <c r="S3365" t="s">
        <v>4130</v>
      </c>
      <c r="T3365">
        <v>50</v>
      </c>
      <c r="U3365">
        <v>151</v>
      </c>
      <c r="V3365">
        <v>0</v>
      </c>
      <c r="W3365" t="s">
        <v>44</v>
      </c>
      <c r="X3365" t="s">
        <v>43</v>
      </c>
      <c r="Y3365" t="s">
        <v>43</v>
      </c>
      <c r="Z3365">
        <v>0</v>
      </c>
      <c r="AA3365" t="s">
        <v>45</v>
      </c>
      <c r="AB3365" t="s">
        <v>43</v>
      </c>
      <c r="AC3365" t="s">
        <v>43</v>
      </c>
    </row>
    <row r="3366" spans="1:29" x14ac:dyDescent="0.3">
      <c r="A3366" s="2">
        <v>45223.502928240741</v>
      </c>
      <c r="B3366" t="s">
        <v>29</v>
      </c>
      <c r="C3366" s="4" t="s">
        <v>4131</v>
      </c>
      <c r="D3366" t="s">
        <v>54</v>
      </c>
      <c r="E3366" t="s">
        <v>73</v>
      </c>
      <c r="F3366" t="s">
        <v>33</v>
      </c>
      <c r="G3366" t="s">
        <v>56</v>
      </c>
      <c r="H3366" t="s">
        <v>35</v>
      </c>
      <c r="I3366" t="s">
        <v>36</v>
      </c>
      <c r="J3366">
        <v>5</v>
      </c>
      <c r="K3366" t="s">
        <v>48</v>
      </c>
      <c r="L3366" t="s">
        <v>69</v>
      </c>
      <c r="M3366" t="s">
        <v>493</v>
      </c>
      <c r="N3366" t="s">
        <v>672</v>
      </c>
      <c r="O3366" t="s">
        <v>41</v>
      </c>
      <c r="P3366" t="s">
        <v>95</v>
      </c>
      <c r="Q3366" t="s">
        <v>481</v>
      </c>
      <c r="R3366" t="s">
        <v>34</v>
      </c>
      <c r="S3366" t="s">
        <v>4132</v>
      </c>
      <c r="T3366">
        <v>50</v>
      </c>
      <c r="U3366">
        <v>131150</v>
      </c>
      <c r="V3366">
        <v>0</v>
      </c>
      <c r="W3366" t="s">
        <v>44</v>
      </c>
      <c r="X3366" t="s">
        <v>43</v>
      </c>
      <c r="Y3366" t="s">
        <v>43</v>
      </c>
      <c r="Z3366">
        <v>0</v>
      </c>
      <c r="AA3366" t="s">
        <v>45</v>
      </c>
      <c r="AB3366" t="s">
        <v>43</v>
      </c>
      <c r="AC3366" t="s">
        <v>43</v>
      </c>
    </row>
    <row r="3367" spans="1:29" x14ac:dyDescent="0.3">
      <c r="A3367" s="2">
        <v>45223.872048611112</v>
      </c>
      <c r="B3367" t="s">
        <v>29</v>
      </c>
      <c r="C3367" s="4" t="s">
        <v>182</v>
      </c>
      <c r="D3367" t="s">
        <v>31</v>
      </c>
      <c r="E3367" t="s">
        <v>32</v>
      </c>
      <c r="F3367" t="s">
        <v>122</v>
      </c>
      <c r="G3367" t="s">
        <v>495</v>
      </c>
      <c r="H3367" t="s">
        <v>35</v>
      </c>
      <c r="I3367" t="s">
        <v>36</v>
      </c>
      <c r="J3367">
        <v>5</v>
      </c>
      <c r="K3367" t="s">
        <v>81</v>
      </c>
      <c r="L3367" t="s">
        <v>49</v>
      </c>
      <c r="M3367" t="s">
        <v>529</v>
      </c>
      <c r="N3367" t="s">
        <v>1494</v>
      </c>
      <c r="O3367" t="s">
        <v>41</v>
      </c>
      <c r="P3367" t="s">
        <v>95</v>
      </c>
      <c r="Q3367" t="s">
        <v>481</v>
      </c>
      <c r="R3367" t="s">
        <v>495</v>
      </c>
      <c r="S3367" t="s">
        <v>4133</v>
      </c>
      <c r="T3367">
        <v>4150</v>
      </c>
      <c r="U3367">
        <v>131150</v>
      </c>
      <c r="V3367">
        <v>0</v>
      </c>
      <c r="W3367" t="s">
        <v>44</v>
      </c>
      <c r="X3367" t="s">
        <v>43</v>
      </c>
      <c r="Y3367" t="s">
        <v>43</v>
      </c>
      <c r="Z3367">
        <v>0</v>
      </c>
      <c r="AA3367" t="s">
        <v>45</v>
      </c>
      <c r="AB3367" t="s">
        <v>43</v>
      </c>
      <c r="AC3367" t="s">
        <v>43</v>
      </c>
    </row>
    <row r="3368" spans="1:29" x14ac:dyDescent="0.3">
      <c r="A3368" s="2">
        <v>45223.885138888887</v>
      </c>
      <c r="B3368" t="s">
        <v>29</v>
      </c>
      <c r="C3368" s="4" t="s">
        <v>2024</v>
      </c>
      <c r="D3368" t="s">
        <v>31</v>
      </c>
      <c r="E3368" t="s">
        <v>55</v>
      </c>
      <c r="F3368" t="s">
        <v>122</v>
      </c>
      <c r="G3368" t="s">
        <v>56</v>
      </c>
      <c r="H3368" t="s">
        <v>35</v>
      </c>
      <c r="I3368" t="s">
        <v>36</v>
      </c>
      <c r="J3368">
        <v>3</v>
      </c>
      <c r="K3368" t="s">
        <v>123</v>
      </c>
      <c r="L3368" t="s">
        <v>69</v>
      </c>
      <c r="M3368" t="s">
        <v>515</v>
      </c>
      <c r="N3368" t="s">
        <v>2108</v>
      </c>
      <c r="O3368" t="s">
        <v>85</v>
      </c>
      <c r="P3368" t="s">
        <v>52</v>
      </c>
      <c r="Q3368" t="s">
        <v>35</v>
      </c>
      <c r="R3368" t="s">
        <v>507</v>
      </c>
      <c r="S3368" t="s">
        <v>4134</v>
      </c>
      <c r="T3368">
        <v>2630</v>
      </c>
      <c r="U3368">
        <v>7190</v>
      </c>
      <c r="V3368">
        <v>0</v>
      </c>
      <c r="W3368" t="s">
        <v>44</v>
      </c>
      <c r="X3368" t="s">
        <v>43</v>
      </c>
      <c r="Y3368" t="s">
        <v>43</v>
      </c>
      <c r="Z3368">
        <v>0</v>
      </c>
      <c r="AA3368" t="s">
        <v>45</v>
      </c>
      <c r="AB3368" t="s">
        <v>43</v>
      </c>
      <c r="AC3368" t="s">
        <v>43</v>
      </c>
    </row>
    <row r="3369" spans="1:29" x14ac:dyDescent="0.3">
      <c r="A3369" s="2">
        <v>45223.894375000003</v>
      </c>
      <c r="B3369" t="s">
        <v>29</v>
      </c>
      <c r="C3369" s="4" t="s">
        <v>1267</v>
      </c>
      <c r="D3369" t="s">
        <v>31</v>
      </c>
      <c r="E3369" t="s">
        <v>68</v>
      </c>
      <c r="F3369" t="s">
        <v>122</v>
      </c>
      <c r="G3369" t="s">
        <v>34</v>
      </c>
      <c r="H3369" t="s">
        <v>35</v>
      </c>
      <c r="I3369" t="s">
        <v>36</v>
      </c>
      <c r="J3369">
        <v>1</v>
      </c>
      <c r="K3369" t="s">
        <v>499</v>
      </c>
      <c r="L3369" t="s">
        <v>69</v>
      </c>
      <c r="M3369" t="s">
        <v>515</v>
      </c>
      <c r="N3369" t="s">
        <v>3376</v>
      </c>
      <c r="O3369" t="s">
        <v>41</v>
      </c>
      <c r="P3369" t="s">
        <v>77</v>
      </c>
      <c r="Q3369" t="s">
        <v>481</v>
      </c>
      <c r="R3369" t="s">
        <v>34</v>
      </c>
      <c r="S3369" t="s">
        <v>4135</v>
      </c>
      <c r="T3369">
        <v>3140</v>
      </c>
      <c r="U3369">
        <v>91110</v>
      </c>
      <c r="V3369">
        <v>0</v>
      </c>
      <c r="W3369" t="s">
        <v>44</v>
      </c>
      <c r="X3369" t="s">
        <v>43</v>
      </c>
      <c r="Y3369" t="s">
        <v>43</v>
      </c>
      <c r="Z3369">
        <v>0</v>
      </c>
      <c r="AA3369" t="s">
        <v>45</v>
      </c>
      <c r="AB3369" t="s">
        <v>43</v>
      </c>
      <c r="AC3369" t="s">
        <v>43</v>
      </c>
    </row>
    <row r="3370" spans="1:29" x14ac:dyDescent="0.3">
      <c r="A3370" s="2">
        <v>45224.014224537037</v>
      </c>
      <c r="B3370" t="s">
        <v>29</v>
      </c>
      <c r="C3370" s="4" t="s">
        <v>1398</v>
      </c>
      <c r="D3370" t="s">
        <v>54</v>
      </c>
      <c r="E3370" t="s">
        <v>73</v>
      </c>
      <c r="F3370" t="s">
        <v>122</v>
      </c>
      <c r="G3370" t="s">
        <v>34</v>
      </c>
      <c r="H3370" t="s">
        <v>35</v>
      </c>
      <c r="I3370" t="s">
        <v>36</v>
      </c>
      <c r="J3370">
        <v>2</v>
      </c>
      <c r="K3370" t="s">
        <v>48</v>
      </c>
      <c r="L3370" t="s">
        <v>69</v>
      </c>
      <c r="M3370" t="s">
        <v>560</v>
      </c>
      <c r="N3370" t="s">
        <v>693</v>
      </c>
      <c r="O3370" t="s">
        <v>41</v>
      </c>
      <c r="P3370" t="s">
        <v>133</v>
      </c>
      <c r="Q3370" t="s">
        <v>481</v>
      </c>
      <c r="R3370" t="s">
        <v>34</v>
      </c>
      <c r="S3370" t="s">
        <v>4136</v>
      </c>
      <c r="T3370">
        <v>4150</v>
      </c>
      <c r="U3370">
        <v>7190</v>
      </c>
      <c r="V3370">
        <v>0</v>
      </c>
      <c r="W3370" t="s">
        <v>44</v>
      </c>
      <c r="X3370" t="s">
        <v>43</v>
      </c>
      <c r="Y3370" t="s">
        <v>43</v>
      </c>
      <c r="Z3370">
        <v>0</v>
      </c>
      <c r="AA3370" t="s">
        <v>45</v>
      </c>
      <c r="AB3370" t="s">
        <v>43</v>
      </c>
      <c r="AC3370" t="s">
        <v>43</v>
      </c>
    </row>
    <row r="3371" spans="1:29" x14ac:dyDescent="0.3">
      <c r="A3371" s="2">
        <v>45224.78707175926</v>
      </c>
      <c r="B3371" t="s">
        <v>29</v>
      </c>
      <c r="C3371" s="4" t="s">
        <v>3164</v>
      </c>
      <c r="D3371" t="s">
        <v>54</v>
      </c>
      <c r="E3371" t="s">
        <v>55</v>
      </c>
      <c r="F3371" t="s">
        <v>33</v>
      </c>
      <c r="G3371" t="s">
        <v>34</v>
      </c>
      <c r="H3371" t="s">
        <v>57</v>
      </c>
      <c r="I3371" t="s">
        <v>58</v>
      </c>
      <c r="J3371">
        <v>10</v>
      </c>
      <c r="K3371" t="s">
        <v>81</v>
      </c>
      <c r="L3371" t="s">
        <v>69</v>
      </c>
      <c r="M3371" t="s">
        <v>529</v>
      </c>
      <c r="N3371" t="s">
        <v>534</v>
      </c>
      <c r="O3371" t="s">
        <v>85</v>
      </c>
      <c r="P3371" t="s">
        <v>95</v>
      </c>
      <c r="Q3371" t="s">
        <v>481</v>
      </c>
      <c r="R3371" t="s">
        <v>507</v>
      </c>
      <c r="S3371" t="s">
        <v>4137</v>
      </c>
      <c r="T3371">
        <v>4150</v>
      </c>
      <c r="U3371">
        <v>91110</v>
      </c>
      <c r="V3371">
        <v>0</v>
      </c>
      <c r="W3371" t="s">
        <v>44</v>
      </c>
      <c r="X3371" t="s">
        <v>43</v>
      </c>
      <c r="Y3371" t="s">
        <v>43</v>
      </c>
      <c r="Z3371">
        <v>0</v>
      </c>
      <c r="AA3371" t="s">
        <v>45</v>
      </c>
      <c r="AB3371" t="s">
        <v>43</v>
      </c>
      <c r="AC3371" t="s">
        <v>43</v>
      </c>
    </row>
    <row r="3372" spans="1:29" x14ac:dyDescent="0.3">
      <c r="A3372" s="2">
        <v>45224.794050925928</v>
      </c>
      <c r="B3372" t="s">
        <v>29</v>
      </c>
      <c r="C3372" s="4" t="s">
        <v>3289</v>
      </c>
      <c r="D3372" t="s">
        <v>54</v>
      </c>
      <c r="E3372" t="s">
        <v>64</v>
      </c>
      <c r="F3372" t="s">
        <v>122</v>
      </c>
      <c r="G3372" t="s">
        <v>34</v>
      </c>
      <c r="H3372" t="s">
        <v>35</v>
      </c>
      <c r="I3372" t="s">
        <v>36</v>
      </c>
      <c r="J3372">
        <v>6</v>
      </c>
      <c r="K3372" t="s">
        <v>499</v>
      </c>
      <c r="L3372" t="s">
        <v>49</v>
      </c>
      <c r="M3372" t="s">
        <v>490</v>
      </c>
      <c r="N3372" t="s">
        <v>807</v>
      </c>
      <c r="O3372" t="s">
        <v>41</v>
      </c>
      <c r="P3372" t="s">
        <v>62</v>
      </c>
      <c r="Q3372" t="s">
        <v>481</v>
      </c>
      <c r="R3372" t="s">
        <v>34</v>
      </c>
      <c r="S3372" t="s">
        <v>4138</v>
      </c>
      <c r="T3372">
        <v>50</v>
      </c>
      <c r="U3372">
        <v>151</v>
      </c>
      <c r="V3372">
        <v>0</v>
      </c>
      <c r="W3372" t="s">
        <v>44</v>
      </c>
      <c r="X3372" t="s">
        <v>43</v>
      </c>
      <c r="Y3372" t="s">
        <v>43</v>
      </c>
      <c r="Z3372">
        <v>0</v>
      </c>
      <c r="AA3372" t="s">
        <v>45</v>
      </c>
      <c r="AB3372" t="s">
        <v>43</v>
      </c>
      <c r="AC3372" t="s">
        <v>43</v>
      </c>
    </row>
    <row r="3373" spans="1:29" x14ac:dyDescent="0.3">
      <c r="A3373" s="2">
        <v>45224.826493055552</v>
      </c>
      <c r="B3373" t="s">
        <v>29</v>
      </c>
      <c r="C3373" s="4" t="s">
        <v>4139</v>
      </c>
      <c r="D3373" t="s">
        <v>54</v>
      </c>
      <c r="E3373" t="s">
        <v>73</v>
      </c>
      <c r="F3373" t="s">
        <v>122</v>
      </c>
      <c r="G3373" t="s">
        <v>34</v>
      </c>
      <c r="H3373" t="s">
        <v>35</v>
      </c>
      <c r="I3373" t="s">
        <v>58</v>
      </c>
      <c r="J3373">
        <v>8</v>
      </c>
      <c r="K3373" t="s">
        <v>81</v>
      </c>
      <c r="L3373" t="s">
        <v>69</v>
      </c>
      <c r="M3373" t="s">
        <v>588</v>
      </c>
      <c r="N3373" t="s">
        <v>632</v>
      </c>
      <c r="O3373" t="s">
        <v>41</v>
      </c>
      <c r="P3373" t="s">
        <v>133</v>
      </c>
      <c r="Q3373" t="s">
        <v>513</v>
      </c>
      <c r="R3373" t="s">
        <v>34</v>
      </c>
      <c r="S3373" t="s">
        <v>4140</v>
      </c>
      <c r="T3373">
        <v>1620</v>
      </c>
      <c r="U3373">
        <v>3050</v>
      </c>
      <c r="V3373">
        <v>0</v>
      </c>
      <c r="W3373" t="s">
        <v>44</v>
      </c>
      <c r="X3373" t="s">
        <v>43</v>
      </c>
      <c r="Y3373" t="s">
        <v>43</v>
      </c>
      <c r="Z3373">
        <v>0</v>
      </c>
      <c r="AA3373" t="s">
        <v>45</v>
      </c>
      <c r="AB3373" t="s">
        <v>43</v>
      </c>
      <c r="AC3373" t="s">
        <v>43</v>
      </c>
    </row>
    <row r="3374" spans="1:29" x14ac:dyDescent="0.3">
      <c r="A3374" s="2">
        <v>45224.948171296302</v>
      </c>
      <c r="B3374" t="s">
        <v>29</v>
      </c>
      <c r="C3374" s="4" t="s">
        <v>881</v>
      </c>
      <c r="D3374" t="s">
        <v>54</v>
      </c>
      <c r="E3374" t="s">
        <v>55</v>
      </c>
      <c r="F3374" t="s">
        <v>33</v>
      </c>
      <c r="G3374" t="s">
        <v>34</v>
      </c>
      <c r="H3374" t="s">
        <v>35</v>
      </c>
      <c r="I3374" t="s">
        <v>36</v>
      </c>
      <c r="J3374">
        <v>4</v>
      </c>
      <c r="K3374" t="s">
        <v>499</v>
      </c>
      <c r="L3374" t="s">
        <v>49</v>
      </c>
      <c r="M3374" t="s">
        <v>560</v>
      </c>
      <c r="N3374" t="s">
        <v>593</v>
      </c>
      <c r="O3374" t="s">
        <v>41</v>
      </c>
      <c r="P3374" t="s">
        <v>52</v>
      </c>
      <c r="Q3374" t="s">
        <v>57</v>
      </c>
      <c r="R3374" t="s">
        <v>34</v>
      </c>
      <c r="S3374" t="s">
        <v>4141</v>
      </c>
      <c r="T3374">
        <v>4150</v>
      </c>
      <c r="U3374">
        <v>131150</v>
      </c>
      <c r="V3374">
        <v>0</v>
      </c>
      <c r="W3374" t="s">
        <v>44</v>
      </c>
      <c r="X3374" t="s">
        <v>43</v>
      </c>
      <c r="Y3374" t="s">
        <v>43</v>
      </c>
      <c r="Z3374">
        <v>0</v>
      </c>
      <c r="AA3374" t="s">
        <v>45</v>
      </c>
      <c r="AB3374" t="s">
        <v>43</v>
      </c>
      <c r="AC3374" t="s">
        <v>43</v>
      </c>
    </row>
    <row r="3375" spans="1:29" x14ac:dyDescent="0.3">
      <c r="A3375" s="2">
        <v>45225.314293981479</v>
      </c>
      <c r="B3375" t="s">
        <v>29</v>
      </c>
      <c r="C3375" s="4" t="s">
        <v>2145</v>
      </c>
      <c r="D3375" t="s">
        <v>31</v>
      </c>
      <c r="E3375" t="s">
        <v>73</v>
      </c>
      <c r="F3375" t="s">
        <v>47</v>
      </c>
      <c r="G3375" t="s">
        <v>34</v>
      </c>
      <c r="H3375" t="s">
        <v>35</v>
      </c>
      <c r="I3375" t="s">
        <v>36</v>
      </c>
      <c r="J3375">
        <v>3</v>
      </c>
      <c r="K3375" t="s">
        <v>81</v>
      </c>
      <c r="L3375" t="s">
        <v>38</v>
      </c>
      <c r="M3375" t="s">
        <v>529</v>
      </c>
      <c r="N3375" t="s">
        <v>596</v>
      </c>
      <c r="O3375" t="s">
        <v>113</v>
      </c>
      <c r="P3375" t="s">
        <v>77</v>
      </c>
      <c r="Q3375" t="s">
        <v>481</v>
      </c>
      <c r="R3375" t="s">
        <v>495</v>
      </c>
      <c r="S3375" t="s">
        <v>4142</v>
      </c>
      <c r="T3375">
        <v>2125</v>
      </c>
      <c r="U3375">
        <v>7190</v>
      </c>
      <c r="V3375">
        <v>0</v>
      </c>
      <c r="W3375" t="s">
        <v>44</v>
      </c>
      <c r="X3375" t="s">
        <v>43</v>
      </c>
      <c r="Y3375" t="s">
        <v>43</v>
      </c>
      <c r="Z3375">
        <v>0</v>
      </c>
      <c r="AA3375" t="s">
        <v>45</v>
      </c>
      <c r="AB3375" t="s">
        <v>43</v>
      </c>
      <c r="AC3375" t="s">
        <v>43</v>
      </c>
    </row>
    <row r="3376" spans="1:29" x14ac:dyDescent="0.3">
      <c r="A3376" s="2">
        <v>45225.510046296287</v>
      </c>
      <c r="B3376" t="s">
        <v>29</v>
      </c>
      <c r="C3376" s="4" t="s">
        <v>437</v>
      </c>
      <c r="D3376" t="s">
        <v>31</v>
      </c>
      <c r="E3376" t="s">
        <v>73</v>
      </c>
      <c r="F3376" t="s">
        <v>33</v>
      </c>
      <c r="G3376" t="s">
        <v>56</v>
      </c>
      <c r="H3376" t="s">
        <v>35</v>
      </c>
      <c r="I3376" t="s">
        <v>36</v>
      </c>
      <c r="J3376">
        <v>7</v>
      </c>
      <c r="K3376" t="s">
        <v>81</v>
      </c>
      <c r="L3376" t="s">
        <v>49</v>
      </c>
      <c r="M3376" t="s">
        <v>515</v>
      </c>
      <c r="N3376" t="s">
        <v>1175</v>
      </c>
      <c r="O3376" t="s">
        <v>41</v>
      </c>
      <c r="P3376" t="s">
        <v>77</v>
      </c>
      <c r="Q3376" t="s">
        <v>57</v>
      </c>
      <c r="R3376" t="s">
        <v>34</v>
      </c>
      <c r="S3376" t="s">
        <v>4143</v>
      </c>
      <c r="T3376">
        <v>2630</v>
      </c>
      <c r="U3376">
        <v>111130</v>
      </c>
      <c r="V3376">
        <v>0</v>
      </c>
      <c r="W3376" t="s">
        <v>44</v>
      </c>
      <c r="X3376" t="s">
        <v>43</v>
      </c>
      <c r="Y3376" t="s">
        <v>43</v>
      </c>
      <c r="Z3376">
        <v>0</v>
      </c>
      <c r="AA3376" t="s">
        <v>45</v>
      </c>
      <c r="AB3376" t="s">
        <v>43</v>
      </c>
      <c r="AC3376" t="s">
        <v>43</v>
      </c>
    </row>
    <row r="3377" spans="1:29" x14ac:dyDescent="0.3">
      <c r="A3377" s="2">
        <v>45225.742314814823</v>
      </c>
      <c r="B3377" t="s">
        <v>29</v>
      </c>
      <c r="C3377" s="4" t="s">
        <v>592</v>
      </c>
      <c r="D3377" t="s">
        <v>54</v>
      </c>
      <c r="E3377" t="s">
        <v>73</v>
      </c>
      <c r="F3377" t="s">
        <v>47</v>
      </c>
      <c r="G3377" t="s">
        <v>34</v>
      </c>
      <c r="H3377" t="s">
        <v>57</v>
      </c>
      <c r="I3377" t="s">
        <v>36</v>
      </c>
      <c r="J3377">
        <v>6</v>
      </c>
      <c r="K3377" t="s">
        <v>81</v>
      </c>
      <c r="L3377" t="s">
        <v>49</v>
      </c>
      <c r="M3377" t="s">
        <v>500</v>
      </c>
      <c r="N3377" t="s">
        <v>1048</v>
      </c>
      <c r="O3377" t="s">
        <v>41</v>
      </c>
      <c r="P3377" t="s">
        <v>52</v>
      </c>
      <c r="Q3377" t="s">
        <v>481</v>
      </c>
      <c r="R3377" t="s">
        <v>34</v>
      </c>
      <c r="S3377" t="s">
        <v>4144</v>
      </c>
      <c r="T3377">
        <v>4150</v>
      </c>
      <c r="U3377">
        <v>91110</v>
      </c>
      <c r="V3377">
        <v>0</v>
      </c>
      <c r="W3377" t="s">
        <v>44</v>
      </c>
      <c r="X3377" t="s">
        <v>43</v>
      </c>
      <c r="Y3377" t="s">
        <v>43</v>
      </c>
      <c r="Z3377">
        <v>0</v>
      </c>
      <c r="AA3377" t="s">
        <v>45</v>
      </c>
      <c r="AB3377" t="s">
        <v>43</v>
      </c>
      <c r="AC3377" t="s">
        <v>43</v>
      </c>
    </row>
    <row r="3378" spans="1:29" x14ac:dyDescent="0.3">
      <c r="A3378" s="2">
        <v>45225.776921296303</v>
      </c>
      <c r="B3378" t="s">
        <v>29</v>
      </c>
      <c r="C3378" s="4" t="s">
        <v>592</v>
      </c>
      <c r="D3378" t="s">
        <v>54</v>
      </c>
      <c r="E3378" t="s">
        <v>73</v>
      </c>
      <c r="F3378" t="s">
        <v>47</v>
      </c>
      <c r="G3378" t="s">
        <v>56</v>
      </c>
      <c r="H3378" t="s">
        <v>57</v>
      </c>
      <c r="I3378" t="s">
        <v>36</v>
      </c>
      <c r="J3378">
        <v>7</v>
      </c>
      <c r="K3378" t="s">
        <v>81</v>
      </c>
      <c r="L3378" t="s">
        <v>49</v>
      </c>
      <c r="M3378" t="s">
        <v>515</v>
      </c>
      <c r="N3378" t="s">
        <v>1035</v>
      </c>
      <c r="O3378" t="s">
        <v>41</v>
      </c>
      <c r="P3378" t="s">
        <v>52</v>
      </c>
      <c r="Q3378" t="s">
        <v>35</v>
      </c>
      <c r="R3378" t="s">
        <v>507</v>
      </c>
      <c r="S3378" t="s">
        <v>4145</v>
      </c>
      <c r="T3378">
        <v>3140</v>
      </c>
      <c r="U3378">
        <v>111130</v>
      </c>
      <c r="V3378">
        <v>0</v>
      </c>
      <c r="W3378" t="s">
        <v>44</v>
      </c>
      <c r="X3378" t="s">
        <v>43</v>
      </c>
      <c r="Y3378" t="s">
        <v>43</v>
      </c>
      <c r="Z3378">
        <v>0</v>
      </c>
      <c r="AA3378" t="s">
        <v>45</v>
      </c>
      <c r="AB3378" t="s">
        <v>43</v>
      </c>
      <c r="AC3378" t="s">
        <v>43</v>
      </c>
    </row>
    <row r="3379" spans="1:29" x14ac:dyDescent="0.3">
      <c r="A3379" s="2">
        <v>45225.837361111109</v>
      </c>
      <c r="B3379" t="s">
        <v>29</v>
      </c>
      <c r="C3379" s="4" t="s">
        <v>599</v>
      </c>
      <c r="D3379" t="s">
        <v>54</v>
      </c>
      <c r="E3379" t="s">
        <v>32</v>
      </c>
      <c r="F3379" t="s">
        <v>122</v>
      </c>
      <c r="G3379" t="s">
        <v>34</v>
      </c>
      <c r="H3379" t="s">
        <v>35</v>
      </c>
      <c r="I3379" t="s">
        <v>36</v>
      </c>
      <c r="J3379">
        <v>9</v>
      </c>
      <c r="K3379" t="s">
        <v>48</v>
      </c>
      <c r="L3379" t="s">
        <v>49</v>
      </c>
      <c r="M3379" t="s">
        <v>490</v>
      </c>
      <c r="N3379" t="s">
        <v>1083</v>
      </c>
      <c r="O3379" t="s">
        <v>85</v>
      </c>
      <c r="P3379" t="s">
        <v>77</v>
      </c>
      <c r="Q3379" t="s">
        <v>481</v>
      </c>
      <c r="R3379" t="s">
        <v>34</v>
      </c>
      <c r="S3379" t="s">
        <v>4146</v>
      </c>
      <c r="T3379">
        <v>3140</v>
      </c>
      <c r="U3379">
        <v>111130</v>
      </c>
      <c r="V3379">
        <v>0</v>
      </c>
      <c r="W3379" t="s">
        <v>44</v>
      </c>
      <c r="X3379" t="s">
        <v>43</v>
      </c>
      <c r="Y3379" t="s">
        <v>43</v>
      </c>
      <c r="Z3379">
        <v>0</v>
      </c>
      <c r="AA3379" t="s">
        <v>45</v>
      </c>
      <c r="AB3379" t="s">
        <v>43</v>
      </c>
      <c r="AC3379" t="s">
        <v>43</v>
      </c>
    </row>
    <row r="3380" spans="1:29" x14ac:dyDescent="0.3">
      <c r="A3380" s="2">
        <v>45226.334155092591</v>
      </c>
      <c r="B3380" t="s">
        <v>29</v>
      </c>
      <c r="C3380" s="4" t="s">
        <v>4147</v>
      </c>
      <c r="D3380" t="s">
        <v>31</v>
      </c>
      <c r="E3380" t="s">
        <v>73</v>
      </c>
      <c r="F3380" t="s">
        <v>33</v>
      </c>
      <c r="G3380" t="s">
        <v>56</v>
      </c>
      <c r="H3380" t="s">
        <v>57</v>
      </c>
      <c r="I3380" t="s">
        <v>58</v>
      </c>
      <c r="J3380">
        <v>3</v>
      </c>
      <c r="K3380" t="s">
        <v>499</v>
      </c>
      <c r="L3380" t="s">
        <v>69</v>
      </c>
      <c r="M3380" t="s">
        <v>540</v>
      </c>
      <c r="N3380" t="s">
        <v>1522</v>
      </c>
      <c r="O3380" t="s">
        <v>85</v>
      </c>
      <c r="P3380" t="s">
        <v>1112</v>
      </c>
      <c r="Q3380" t="s">
        <v>57</v>
      </c>
      <c r="R3380" t="s">
        <v>507</v>
      </c>
      <c r="S3380" t="s">
        <v>4148</v>
      </c>
      <c r="T3380">
        <v>1620</v>
      </c>
      <c r="U3380">
        <v>131150</v>
      </c>
      <c r="V3380">
        <v>0</v>
      </c>
      <c r="W3380" t="s">
        <v>44</v>
      </c>
      <c r="X3380" t="s">
        <v>43</v>
      </c>
      <c r="Y3380" t="s">
        <v>43</v>
      </c>
      <c r="Z3380">
        <v>0</v>
      </c>
      <c r="AA3380" t="s">
        <v>45</v>
      </c>
      <c r="AB3380" t="s">
        <v>43</v>
      </c>
      <c r="AC3380" t="s">
        <v>43</v>
      </c>
    </row>
    <row r="3381" spans="1:29" x14ac:dyDescent="0.3">
      <c r="A3381" s="2">
        <v>45226.384050925917</v>
      </c>
      <c r="B3381" t="s">
        <v>29</v>
      </c>
      <c r="C3381" s="4" t="s">
        <v>585</v>
      </c>
      <c r="D3381" t="s">
        <v>31</v>
      </c>
      <c r="E3381" t="s">
        <v>68</v>
      </c>
      <c r="F3381" t="s">
        <v>33</v>
      </c>
      <c r="G3381" t="s">
        <v>34</v>
      </c>
      <c r="H3381" t="s">
        <v>35</v>
      </c>
      <c r="I3381" t="s">
        <v>36</v>
      </c>
      <c r="J3381">
        <v>8</v>
      </c>
      <c r="K3381" t="s">
        <v>499</v>
      </c>
      <c r="L3381" t="s">
        <v>69</v>
      </c>
      <c r="M3381" t="s">
        <v>505</v>
      </c>
      <c r="N3381" t="s">
        <v>941</v>
      </c>
      <c r="O3381" t="s">
        <v>41</v>
      </c>
      <c r="P3381" t="s">
        <v>66</v>
      </c>
      <c r="Q3381" t="s">
        <v>481</v>
      </c>
      <c r="R3381" t="s">
        <v>34</v>
      </c>
      <c r="S3381" t="s">
        <v>4149</v>
      </c>
      <c r="T3381">
        <v>3140</v>
      </c>
      <c r="U3381">
        <v>91110</v>
      </c>
      <c r="V3381">
        <v>0</v>
      </c>
      <c r="W3381" t="s">
        <v>44</v>
      </c>
      <c r="X3381" t="s">
        <v>43</v>
      </c>
      <c r="Y3381" t="s">
        <v>43</v>
      </c>
      <c r="Z3381">
        <v>0</v>
      </c>
      <c r="AA3381" t="s">
        <v>45</v>
      </c>
      <c r="AB3381" t="s">
        <v>43</v>
      </c>
      <c r="AC3381" t="s">
        <v>43</v>
      </c>
    </row>
    <row r="3382" spans="1:29" x14ac:dyDescent="0.3">
      <c r="A3382" s="2">
        <v>45226.404386574082</v>
      </c>
      <c r="B3382" t="s">
        <v>29</v>
      </c>
      <c r="C3382" s="4" t="s">
        <v>4150</v>
      </c>
      <c r="D3382" t="s">
        <v>54</v>
      </c>
      <c r="E3382" t="s">
        <v>32</v>
      </c>
      <c r="F3382" t="s">
        <v>122</v>
      </c>
      <c r="G3382" t="s">
        <v>495</v>
      </c>
      <c r="H3382" t="s">
        <v>35</v>
      </c>
      <c r="I3382" t="s">
        <v>36</v>
      </c>
      <c r="J3382">
        <v>2</v>
      </c>
      <c r="K3382" t="s">
        <v>81</v>
      </c>
      <c r="L3382" t="s">
        <v>49</v>
      </c>
      <c r="M3382" t="s">
        <v>560</v>
      </c>
      <c r="N3382" t="s">
        <v>512</v>
      </c>
      <c r="O3382" t="s">
        <v>85</v>
      </c>
      <c r="P3382" t="s">
        <v>77</v>
      </c>
      <c r="Q3382" t="s">
        <v>481</v>
      </c>
      <c r="R3382" t="s">
        <v>495</v>
      </c>
      <c r="S3382" t="s">
        <v>4151</v>
      </c>
      <c r="T3382">
        <v>50</v>
      </c>
      <c r="U3382">
        <v>151</v>
      </c>
      <c r="V3382">
        <v>0</v>
      </c>
      <c r="W3382" t="s">
        <v>44</v>
      </c>
      <c r="X3382" t="s">
        <v>43</v>
      </c>
      <c r="Y3382" t="s">
        <v>43</v>
      </c>
      <c r="Z3382">
        <v>0</v>
      </c>
      <c r="AA3382" t="s">
        <v>45</v>
      </c>
      <c r="AB3382" t="s">
        <v>43</v>
      </c>
      <c r="AC3382" t="s">
        <v>43</v>
      </c>
    </row>
    <row r="3383" spans="1:29" x14ac:dyDescent="0.3">
      <c r="A3383" s="2">
        <v>45226.562650462962</v>
      </c>
      <c r="B3383" t="s">
        <v>29</v>
      </c>
      <c r="C3383" s="4" t="s">
        <v>1697</v>
      </c>
      <c r="D3383" t="s">
        <v>31</v>
      </c>
      <c r="E3383" t="s">
        <v>55</v>
      </c>
      <c r="F3383" t="s">
        <v>47</v>
      </c>
      <c r="G3383" t="s">
        <v>34</v>
      </c>
      <c r="H3383" t="s">
        <v>35</v>
      </c>
      <c r="I3383" t="s">
        <v>36</v>
      </c>
      <c r="J3383">
        <v>5</v>
      </c>
      <c r="K3383" t="s">
        <v>37</v>
      </c>
      <c r="L3383" t="s">
        <v>49</v>
      </c>
      <c r="M3383" t="s">
        <v>588</v>
      </c>
      <c r="N3383" t="s">
        <v>536</v>
      </c>
      <c r="O3383" t="s">
        <v>225</v>
      </c>
      <c r="P3383" t="s">
        <v>840</v>
      </c>
      <c r="Q3383" t="s">
        <v>481</v>
      </c>
      <c r="R3383" t="s">
        <v>34</v>
      </c>
      <c r="S3383" t="s">
        <v>4152</v>
      </c>
      <c r="T3383">
        <v>510</v>
      </c>
      <c r="U3383">
        <v>7190</v>
      </c>
      <c r="V3383">
        <v>0</v>
      </c>
      <c r="W3383" t="s">
        <v>44</v>
      </c>
      <c r="X3383" t="s">
        <v>43</v>
      </c>
      <c r="Y3383" t="s">
        <v>43</v>
      </c>
      <c r="Z3383">
        <v>0</v>
      </c>
      <c r="AA3383" t="s">
        <v>45</v>
      </c>
      <c r="AB3383" t="s">
        <v>43</v>
      </c>
      <c r="AC3383" t="s">
        <v>43</v>
      </c>
    </row>
    <row r="3384" spans="1:29" x14ac:dyDescent="0.3">
      <c r="A3384" s="2">
        <v>45227.78800925926</v>
      </c>
      <c r="B3384" t="s">
        <v>29</v>
      </c>
      <c r="C3384" s="4" t="s">
        <v>637</v>
      </c>
      <c r="D3384" t="s">
        <v>54</v>
      </c>
      <c r="E3384" t="s">
        <v>55</v>
      </c>
      <c r="F3384" t="s">
        <v>122</v>
      </c>
      <c r="G3384" t="s">
        <v>34</v>
      </c>
      <c r="H3384" t="s">
        <v>57</v>
      </c>
      <c r="I3384" t="s">
        <v>36</v>
      </c>
      <c r="J3384">
        <v>4</v>
      </c>
      <c r="K3384" t="s">
        <v>48</v>
      </c>
      <c r="L3384" t="s">
        <v>38</v>
      </c>
      <c r="M3384" t="s">
        <v>500</v>
      </c>
      <c r="N3384" t="s">
        <v>757</v>
      </c>
      <c r="O3384" t="s">
        <v>85</v>
      </c>
      <c r="P3384" t="s">
        <v>62</v>
      </c>
      <c r="Q3384" t="s">
        <v>481</v>
      </c>
      <c r="R3384" t="s">
        <v>34</v>
      </c>
      <c r="S3384" t="s">
        <v>4153</v>
      </c>
      <c r="T3384">
        <v>2630</v>
      </c>
      <c r="U3384">
        <v>111130</v>
      </c>
      <c r="V3384">
        <v>0</v>
      </c>
      <c r="W3384" t="s">
        <v>44</v>
      </c>
      <c r="X3384" t="s">
        <v>43</v>
      </c>
      <c r="Y3384" t="s">
        <v>43</v>
      </c>
      <c r="Z3384">
        <v>0</v>
      </c>
      <c r="AA3384" t="s">
        <v>45</v>
      </c>
      <c r="AB3384" t="s">
        <v>43</v>
      </c>
      <c r="AC3384" t="s">
        <v>43</v>
      </c>
    </row>
    <row r="3385" spans="1:29" x14ac:dyDescent="0.3">
      <c r="A3385" s="2">
        <v>45227.98033564815</v>
      </c>
      <c r="B3385" t="s">
        <v>29</v>
      </c>
      <c r="C3385" s="4" t="s">
        <v>2203</v>
      </c>
      <c r="D3385" t="s">
        <v>54</v>
      </c>
      <c r="E3385" t="s">
        <v>73</v>
      </c>
      <c r="F3385" t="s">
        <v>33</v>
      </c>
      <c r="G3385" t="s">
        <v>56</v>
      </c>
      <c r="H3385" t="s">
        <v>35</v>
      </c>
      <c r="I3385" t="s">
        <v>36</v>
      </c>
      <c r="J3385">
        <v>7</v>
      </c>
      <c r="K3385" t="s">
        <v>48</v>
      </c>
      <c r="L3385" t="s">
        <v>49</v>
      </c>
      <c r="M3385" t="s">
        <v>500</v>
      </c>
      <c r="N3385" t="s">
        <v>4154</v>
      </c>
      <c r="O3385" t="s">
        <v>41</v>
      </c>
      <c r="P3385" t="s">
        <v>52</v>
      </c>
      <c r="Q3385" t="s">
        <v>481</v>
      </c>
      <c r="R3385" t="s">
        <v>34</v>
      </c>
      <c r="S3385" t="s">
        <v>4155</v>
      </c>
      <c r="T3385">
        <v>4150</v>
      </c>
      <c r="U3385">
        <v>7190</v>
      </c>
      <c r="V3385">
        <v>0</v>
      </c>
      <c r="W3385" t="s">
        <v>44</v>
      </c>
      <c r="X3385" t="s">
        <v>43</v>
      </c>
      <c r="Y3385" t="s">
        <v>43</v>
      </c>
      <c r="Z3385">
        <v>0</v>
      </c>
      <c r="AA3385" t="s">
        <v>45</v>
      </c>
      <c r="AB3385" t="s">
        <v>43</v>
      </c>
      <c r="AC3385" t="s">
        <v>43</v>
      </c>
    </row>
    <row r="3386" spans="1:29" x14ac:dyDescent="0.3">
      <c r="A3386" s="2">
        <v>45228.023993055547</v>
      </c>
      <c r="B3386" t="s">
        <v>29</v>
      </c>
      <c r="C3386" s="4" t="s">
        <v>4156</v>
      </c>
      <c r="D3386" t="s">
        <v>31</v>
      </c>
      <c r="E3386" t="s">
        <v>73</v>
      </c>
      <c r="F3386" t="s">
        <v>122</v>
      </c>
      <c r="G3386" t="s">
        <v>56</v>
      </c>
      <c r="H3386" t="s">
        <v>35</v>
      </c>
      <c r="I3386" t="s">
        <v>36</v>
      </c>
      <c r="J3386">
        <v>4</v>
      </c>
      <c r="K3386" t="s">
        <v>48</v>
      </c>
      <c r="L3386" t="s">
        <v>49</v>
      </c>
      <c r="M3386" t="s">
        <v>500</v>
      </c>
      <c r="N3386" t="s">
        <v>882</v>
      </c>
      <c r="O3386" t="s">
        <v>41</v>
      </c>
      <c r="P3386" t="s">
        <v>66</v>
      </c>
      <c r="Q3386" t="s">
        <v>481</v>
      </c>
      <c r="R3386" t="s">
        <v>34</v>
      </c>
      <c r="S3386" t="s">
        <v>4157</v>
      </c>
      <c r="T3386">
        <v>50</v>
      </c>
      <c r="U3386">
        <v>151</v>
      </c>
      <c r="V3386">
        <v>0</v>
      </c>
      <c r="W3386" t="s">
        <v>44</v>
      </c>
      <c r="X3386" t="s">
        <v>43</v>
      </c>
      <c r="Y3386" t="s">
        <v>43</v>
      </c>
      <c r="Z3386">
        <v>0</v>
      </c>
      <c r="AA3386" t="s">
        <v>45</v>
      </c>
      <c r="AB3386" t="s">
        <v>43</v>
      </c>
      <c r="AC3386" t="s">
        <v>43</v>
      </c>
    </row>
    <row r="3387" spans="1:29" x14ac:dyDescent="0.3">
      <c r="A3387" s="2">
        <v>45228.867939814823</v>
      </c>
      <c r="B3387" t="s">
        <v>29</v>
      </c>
      <c r="C3387" s="4" t="s">
        <v>4158</v>
      </c>
      <c r="D3387" t="s">
        <v>54</v>
      </c>
      <c r="E3387" t="s">
        <v>68</v>
      </c>
      <c r="F3387" t="s">
        <v>122</v>
      </c>
      <c r="G3387" t="s">
        <v>34</v>
      </c>
      <c r="H3387" t="s">
        <v>35</v>
      </c>
      <c r="I3387" t="s">
        <v>36</v>
      </c>
      <c r="J3387">
        <v>8</v>
      </c>
      <c r="K3387" t="s">
        <v>81</v>
      </c>
      <c r="L3387" t="s">
        <v>49</v>
      </c>
      <c r="M3387" t="s">
        <v>490</v>
      </c>
      <c r="N3387" t="s">
        <v>3404</v>
      </c>
      <c r="O3387" t="s">
        <v>41</v>
      </c>
      <c r="P3387" t="s">
        <v>88</v>
      </c>
      <c r="Q3387" t="s">
        <v>35</v>
      </c>
      <c r="R3387" t="s">
        <v>34</v>
      </c>
      <c r="S3387" t="s">
        <v>4159</v>
      </c>
      <c r="T3387">
        <v>2630</v>
      </c>
      <c r="U3387">
        <v>131150</v>
      </c>
      <c r="V3387">
        <v>0</v>
      </c>
      <c r="W3387" t="s">
        <v>44</v>
      </c>
      <c r="X3387" t="s">
        <v>43</v>
      </c>
      <c r="Y3387" t="s">
        <v>43</v>
      </c>
      <c r="Z3387">
        <v>0</v>
      </c>
      <c r="AA3387" t="s">
        <v>45</v>
      </c>
      <c r="AB3387" t="s">
        <v>43</v>
      </c>
      <c r="AC3387" t="s">
        <v>43</v>
      </c>
    </row>
    <row r="3388" spans="1:29" x14ac:dyDescent="0.3">
      <c r="A3388" s="2">
        <v>45228.878958333327</v>
      </c>
      <c r="B3388" t="s">
        <v>29</v>
      </c>
      <c r="C3388" s="4" t="s">
        <v>4160</v>
      </c>
      <c r="D3388" t="s">
        <v>31</v>
      </c>
      <c r="E3388" t="s">
        <v>32</v>
      </c>
      <c r="F3388" t="s">
        <v>33</v>
      </c>
      <c r="G3388" t="s">
        <v>34</v>
      </c>
      <c r="H3388" t="s">
        <v>35</v>
      </c>
      <c r="I3388" t="s">
        <v>36</v>
      </c>
      <c r="J3388">
        <v>5</v>
      </c>
      <c r="K3388" t="s">
        <v>123</v>
      </c>
      <c r="L3388" t="s">
        <v>49</v>
      </c>
      <c r="M3388" t="s">
        <v>560</v>
      </c>
      <c r="N3388" t="s">
        <v>1127</v>
      </c>
      <c r="O3388" t="s">
        <v>113</v>
      </c>
      <c r="P3388" t="s">
        <v>52</v>
      </c>
      <c r="Q3388" t="s">
        <v>481</v>
      </c>
      <c r="R3388" t="s">
        <v>34</v>
      </c>
      <c r="S3388" t="s">
        <v>4161</v>
      </c>
      <c r="T3388">
        <v>2630</v>
      </c>
      <c r="U3388">
        <v>151</v>
      </c>
      <c r="V3388">
        <v>0</v>
      </c>
      <c r="W3388" t="s">
        <v>44</v>
      </c>
      <c r="X3388" t="s">
        <v>43</v>
      </c>
      <c r="Y3388" t="s">
        <v>43</v>
      </c>
      <c r="Z3388">
        <v>0</v>
      </c>
      <c r="AA3388" t="s">
        <v>45</v>
      </c>
      <c r="AB3388" t="s">
        <v>43</v>
      </c>
      <c r="AC3388" t="s">
        <v>43</v>
      </c>
    </row>
    <row r="3389" spans="1:29" x14ac:dyDescent="0.3">
      <c r="A3389" s="2">
        <v>45228.890173611107</v>
      </c>
      <c r="B3389" t="s">
        <v>29</v>
      </c>
      <c r="C3389" s="4" t="s">
        <v>241</v>
      </c>
      <c r="D3389" t="s">
        <v>31</v>
      </c>
      <c r="E3389" t="s">
        <v>68</v>
      </c>
      <c r="F3389" t="s">
        <v>122</v>
      </c>
      <c r="G3389" t="s">
        <v>34</v>
      </c>
      <c r="H3389" t="s">
        <v>35</v>
      </c>
      <c r="I3389" t="s">
        <v>36</v>
      </c>
      <c r="J3389">
        <v>5</v>
      </c>
      <c r="K3389" t="s">
        <v>499</v>
      </c>
      <c r="L3389" t="s">
        <v>69</v>
      </c>
      <c r="M3389" t="s">
        <v>493</v>
      </c>
      <c r="N3389" t="s">
        <v>717</v>
      </c>
      <c r="O3389" t="s">
        <v>41</v>
      </c>
      <c r="P3389" t="s">
        <v>52</v>
      </c>
      <c r="Q3389" t="s">
        <v>481</v>
      </c>
      <c r="R3389" t="s">
        <v>34</v>
      </c>
      <c r="S3389" t="s">
        <v>4162</v>
      </c>
      <c r="T3389">
        <v>2125</v>
      </c>
      <c r="U3389">
        <v>7190</v>
      </c>
      <c r="V3389">
        <v>0</v>
      </c>
      <c r="W3389" t="s">
        <v>44</v>
      </c>
      <c r="X3389" t="s">
        <v>43</v>
      </c>
      <c r="Y3389" t="s">
        <v>43</v>
      </c>
      <c r="Z3389">
        <v>0</v>
      </c>
      <c r="AA3389" t="s">
        <v>45</v>
      </c>
      <c r="AB3389" t="s">
        <v>43</v>
      </c>
      <c r="AC3389" t="s">
        <v>43</v>
      </c>
    </row>
    <row r="3390" spans="1:29" x14ac:dyDescent="0.3">
      <c r="A3390" s="2">
        <v>45228.907430555562</v>
      </c>
      <c r="B3390" t="s">
        <v>29</v>
      </c>
      <c r="C3390" s="4" t="s">
        <v>4163</v>
      </c>
      <c r="D3390" t="s">
        <v>31</v>
      </c>
      <c r="E3390" t="s">
        <v>73</v>
      </c>
      <c r="F3390" t="s">
        <v>122</v>
      </c>
      <c r="G3390" t="s">
        <v>56</v>
      </c>
      <c r="H3390" t="s">
        <v>35</v>
      </c>
      <c r="I3390" t="s">
        <v>58</v>
      </c>
      <c r="J3390">
        <v>9</v>
      </c>
      <c r="K3390" t="s">
        <v>48</v>
      </c>
      <c r="L3390" t="s">
        <v>38</v>
      </c>
      <c r="M3390" t="s">
        <v>505</v>
      </c>
      <c r="N3390" t="s">
        <v>2057</v>
      </c>
      <c r="O3390" t="s">
        <v>85</v>
      </c>
      <c r="P3390" t="s">
        <v>66</v>
      </c>
      <c r="Q3390" t="s">
        <v>35</v>
      </c>
      <c r="R3390" t="s">
        <v>507</v>
      </c>
      <c r="S3390" t="s">
        <v>4164</v>
      </c>
      <c r="T3390">
        <v>2630</v>
      </c>
      <c r="U3390">
        <v>7190</v>
      </c>
      <c r="V3390">
        <v>0</v>
      </c>
      <c r="W3390" t="s">
        <v>44</v>
      </c>
      <c r="X3390" t="s">
        <v>43</v>
      </c>
      <c r="Y3390" t="s">
        <v>43</v>
      </c>
      <c r="Z3390">
        <v>0</v>
      </c>
      <c r="AA3390" t="s">
        <v>45</v>
      </c>
      <c r="AB3390" t="s">
        <v>43</v>
      </c>
      <c r="AC3390" t="s">
        <v>43</v>
      </c>
    </row>
    <row r="3391" spans="1:29" x14ac:dyDescent="0.3">
      <c r="A3391" s="2">
        <v>45228.920243055552</v>
      </c>
      <c r="B3391" t="s">
        <v>29</v>
      </c>
      <c r="C3391" s="4" t="s">
        <v>4163</v>
      </c>
      <c r="D3391" t="s">
        <v>54</v>
      </c>
      <c r="E3391" t="s">
        <v>68</v>
      </c>
      <c r="F3391" t="s">
        <v>122</v>
      </c>
      <c r="G3391" t="s">
        <v>34</v>
      </c>
      <c r="H3391" t="s">
        <v>35</v>
      </c>
      <c r="I3391" t="s">
        <v>36</v>
      </c>
      <c r="J3391">
        <v>3</v>
      </c>
      <c r="K3391" t="s">
        <v>81</v>
      </c>
      <c r="L3391" t="s">
        <v>69</v>
      </c>
      <c r="M3391" t="s">
        <v>505</v>
      </c>
      <c r="N3391" t="s">
        <v>619</v>
      </c>
      <c r="O3391" t="s">
        <v>41</v>
      </c>
      <c r="P3391" t="s">
        <v>52</v>
      </c>
      <c r="Q3391" t="s">
        <v>481</v>
      </c>
      <c r="R3391" t="s">
        <v>34</v>
      </c>
      <c r="S3391" t="s">
        <v>4165</v>
      </c>
      <c r="T3391">
        <v>4150</v>
      </c>
      <c r="U3391">
        <v>91110</v>
      </c>
      <c r="V3391">
        <v>0</v>
      </c>
      <c r="W3391" t="s">
        <v>44</v>
      </c>
      <c r="X3391" t="s">
        <v>43</v>
      </c>
      <c r="Y3391" t="s">
        <v>43</v>
      </c>
      <c r="Z3391">
        <v>0</v>
      </c>
      <c r="AA3391" t="s">
        <v>45</v>
      </c>
      <c r="AB3391" t="s">
        <v>43</v>
      </c>
      <c r="AC3391" t="s">
        <v>43</v>
      </c>
    </row>
    <row r="3392" spans="1:29" x14ac:dyDescent="0.3">
      <c r="A3392" s="2">
        <v>45228.933136574073</v>
      </c>
      <c r="B3392" t="s">
        <v>29</v>
      </c>
      <c r="C3392" s="4" t="s">
        <v>4166</v>
      </c>
      <c r="D3392" t="s">
        <v>54</v>
      </c>
      <c r="E3392" t="s">
        <v>68</v>
      </c>
      <c r="F3392" t="s">
        <v>33</v>
      </c>
      <c r="G3392" t="s">
        <v>34</v>
      </c>
      <c r="H3392" t="s">
        <v>35</v>
      </c>
      <c r="I3392" t="s">
        <v>36</v>
      </c>
      <c r="J3392">
        <v>7</v>
      </c>
      <c r="K3392" t="s">
        <v>48</v>
      </c>
      <c r="L3392" t="s">
        <v>69</v>
      </c>
      <c r="M3392" t="s">
        <v>505</v>
      </c>
      <c r="N3392" t="s">
        <v>774</v>
      </c>
      <c r="O3392" t="s">
        <v>113</v>
      </c>
      <c r="P3392" t="s">
        <v>95</v>
      </c>
      <c r="Q3392" t="s">
        <v>35</v>
      </c>
      <c r="R3392" t="s">
        <v>34</v>
      </c>
      <c r="S3392" t="s">
        <v>4167</v>
      </c>
      <c r="T3392">
        <v>50</v>
      </c>
      <c r="U3392">
        <v>5070</v>
      </c>
      <c r="V3392">
        <v>0</v>
      </c>
      <c r="W3392" t="s">
        <v>44</v>
      </c>
      <c r="X3392" t="s">
        <v>43</v>
      </c>
      <c r="Y3392" t="s">
        <v>43</v>
      </c>
      <c r="Z3392">
        <v>0</v>
      </c>
      <c r="AA3392" t="s">
        <v>45</v>
      </c>
      <c r="AB3392" t="s">
        <v>43</v>
      </c>
      <c r="AC3392" t="s">
        <v>43</v>
      </c>
    </row>
    <row r="3393" spans="1:29" x14ac:dyDescent="0.3">
      <c r="A3393" s="2">
        <v>45228.943773148138</v>
      </c>
      <c r="B3393" t="s">
        <v>29</v>
      </c>
      <c r="C3393" s="4" t="s">
        <v>4168</v>
      </c>
      <c r="D3393" t="s">
        <v>54</v>
      </c>
      <c r="E3393" t="s">
        <v>68</v>
      </c>
      <c r="F3393" t="s">
        <v>33</v>
      </c>
      <c r="G3393" t="s">
        <v>34</v>
      </c>
      <c r="H3393" t="s">
        <v>35</v>
      </c>
      <c r="I3393" t="s">
        <v>36</v>
      </c>
      <c r="J3393">
        <v>3</v>
      </c>
      <c r="K3393" t="s">
        <v>81</v>
      </c>
      <c r="L3393" t="s">
        <v>49</v>
      </c>
      <c r="M3393" t="s">
        <v>546</v>
      </c>
      <c r="N3393" t="s">
        <v>643</v>
      </c>
      <c r="O3393" t="s">
        <v>125</v>
      </c>
      <c r="P3393" t="s">
        <v>52</v>
      </c>
      <c r="Q3393" t="s">
        <v>481</v>
      </c>
      <c r="R3393" t="s">
        <v>495</v>
      </c>
      <c r="S3393" t="s">
        <v>4169</v>
      </c>
      <c r="T3393">
        <v>2630</v>
      </c>
      <c r="U3393">
        <v>5070</v>
      </c>
      <c r="V3393">
        <v>0</v>
      </c>
      <c r="W3393" t="s">
        <v>44</v>
      </c>
      <c r="X3393" t="s">
        <v>43</v>
      </c>
      <c r="Y3393" t="s">
        <v>43</v>
      </c>
      <c r="Z3393">
        <v>0</v>
      </c>
      <c r="AA3393" t="s">
        <v>45</v>
      </c>
      <c r="AB3393" t="s">
        <v>43</v>
      </c>
      <c r="AC3393" t="s">
        <v>43</v>
      </c>
    </row>
    <row r="3394" spans="1:29" x14ac:dyDescent="0.3">
      <c r="A3394" s="2">
        <v>45229.352719907409</v>
      </c>
      <c r="B3394" t="s">
        <v>29</v>
      </c>
      <c r="C3394" s="4" t="s">
        <v>4170</v>
      </c>
      <c r="D3394" t="s">
        <v>54</v>
      </c>
      <c r="E3394" t="s">
        <v>68</v>
      </c>
      <c r="F3394" t="s">
        <v>122</v>
      </c>
      <c r="G3394" t="s">
        <v>34</v>
      </c>
      <c r="H3394" t="s">
        <v>57</v>
      </c>
      <c r="I3394" t="s">
        <v>58</v>
      </c>
      <c r="J3394">
        <v>5</v>
      </c>
      <c r="K3394" t="s">
        <v>48</v>
      </c>
      <c r="L3394" t="s">
        <v>69</v>
      </c>
      <c r="M3394" t="s">
        <v>493</v>
      </c>
      <c r="N3394" t="s">
        <v>1313</v>
      </c>
      <c r="O3394" t="s">
        <v>113</v>
      </c>
      <c r="P3394" t="s">
        <v>66</v>
      </c>
      <c r="Q3394" t="s">
        <v>57</v>
      </c>
      <c r="R3394" t="s">
        <v>495</v>
      </c>
      <c r="S3394" t="s">
        <v>4171</v>
      </c>
      <c r="T3394">
        <v>1620</v>
      </c>
      <c r="U3394">
        <v>3050</v>
      </c>
      <c r="V3394">
        <v>0</v>
      </c>
      <c r="W3394" t="s">
        <v>44</v>
      </c>
      <c r="X3394" t="s">
        <v>43</v>
      </c>
      <c r="Y3394" t="s">
        <v>43</v>
      </c>
      <c r="Z3394">
        <v>0</v>
      </c>
      <c r="AA3394" t="s">
        <v>45</v>
      </c>
      <c r="AB3394" t="s">
        <v>43</v>
      </c>
      <c r="AC3394" t="s">
        <v>43</v>
      </c>
    </row>
    <row r="3395" spans="1:29" x14ac:dyDescent="0.3">
      <c r="A3395" s="2">
        <v>45229.414282407408</v>
      </c>
      <c r="B3395" t="s">
        <v>29</v>
      </c>
      <c r="C3395" s="4" t="s">
        <v>4172</v>
      </c>
      <c r="D3395" t="s">
        <v>31</v>
      </c>
      <c r="E3395" t="s">
        <v>55</v>
      </c>
      <c r="F3395" t="s">
        <v>33</v>
      </c>
      <c r="G3395" t="s">
        <v>34</v>
      </c>
      <c r="H3395" t="s">
        <v>35</v>
      </c>
      <c r="I3395" t="s">
        <v>36</v>
      </c>
      <c r="J3395">
        <v>6</v>
      </c>
      <c r="K3395" t="s">
        <v>123</v>
      </c>
      <c r="L3395" t="s">
        <v>49</v>
      </c>
      <c r="M3395" t="s">
        <v>642</v>
      </c>
      <c r="N3395" t="s">
        <v>822</v>
      </c>
      <c r="O3395" t="s">
        <v>41</v>
      </c>
      <c r="P3395" t="s">
        <v>52</v>
      </c>
      <c r="Q3395" t="s">
        <v>35</v>
      </c>
      <c r="R3395" t="s">
        <v>34</v>
      </c>
      <c r="S3395" t="s">
        <v>4173</v>
      </c>
      <c r="T3395">
        <v>3140</v>
      </c>
      <c r="U3395">
        <v>7190</v>
      </c>
      <c r="V3395">
        <v>0</v>
      </c>
      <c r="W3395" t="s">
        <v>44</v>
      </c>
      <c r="X3395" t="s">
        <v>43</v>
      </c>
      <c r="Y3395" t="s">
        <v>43</v>
      </c>
      <c r="Z3395">
        <v>0</v>
      </c>
      <c r="AA3395" t="s">
        <v>45</v>
      </c>
      <c r="AB3395" t="s">
        <v>43</v>
      </c>
      <c r="AC3395" t="s">
        <v>43</v>
      </c>
    </row>
    <row r="3396" spans="1:29" x14ac:dyDescent="0.3">
      <c r="A3396" s="2">
        <v>45229.4299537037</v>
      </c>
      <c r="B3396" t="s">
        <v>29</v>
      </c>
      <c r="C3396" s="4" t="s">
        <v>4174</v>
      </c>
      <c r="D3396" t="s">
        <v>31</v>
      </c>
      <c r="E3396" t="s">
        <v>55</v>
      </c>
      <c r="F3396" t="s">
        <v>33</v>
      </c>
      <c r="G3396" t="s">
        <v>34</v>
      </c>
      <c r="H3396" t="s">
        <v>35</v>
      </c>
      <c r="I3396" t="s">
        <v>36</v>
      </c>
      <c r="J3396">
        <v>6</v>
      </c>
      <c r="K3396" t="s">
        <v>499</v>
      </c>
      <c r="L3396" t="s">
        <v>69</v>
      </c>
      <c r="M3396" t="s">
        <v>505</v>
      </c>
      <c r="N3396" t="s">
        <v>558</v>
      </c>
      <c r="O3396" t="s">
        <v>41</v>
      </c>
      <c r="P3396" t="s">
        <v>52</v>
      </c>
      <c r="Q3396" t="s">
        <v>481</v>
      </c>
      <c r="R3396" t="s">
        <v>34</v>
      </c>
      <c r="S3396" t="s">
        <v>4175</v>
      </c>
      <c r="T3396">
        <v>1115</v>
      </c>
      <c r="U3396">
        <v>5070</v>
      </c>
      <c r="V3396">
        <v>0</v>
      </c>
      <c r="W3396" t="s">
        <v>44</v>
      </c>
      <c r="X3396" t="s">
        <v>43</v>
      </c>
      <c r="Y3396" t="s">
        <v>43</v>
      </c>
      <c r="Z3396">
        <v>0</v>
      </c>
      <c r="AA3396" t="s">
        <v>45</v>
      </c>
      <c r="AB3396" t="s">
        <v>43</v>
      </c>
      <c r="AC3396" t="s">
        <v>43</v>
      </c>
    </row>
    <row r="3397" spans="1:29" x14ac:dyDescent="0.3">
      <c r="A3397" s="2">
        <v>45229.594351851847</v>
      </c>
      <c r="B3397" t="s">
        <v>29</v>
      </c>
      <c r="C3397" s="4" t="s">
        <v>4176</v>
      </c>
      <c r="D3397" t="s">
        <v>31</v>
      </c>
      <c r="E3397" t="s">
        <v>73</v>
      </c>
      <c r="F3397" t="s">
        <v>33</v>
      </c>
      <c r="G3397" t="s">
        <v>34</v>
      </c>
      <c r="H3397" t="s">
        <v>35</v>
      </c>
      <c r="I3397" t="s">
        <v>36</v>
      </c>
      <c r="J3397">
        <v>6</v>
      </c>
      <c r="K3397" t="s">
        <v>81</v>
      </c>
      <c r="L3397" t="s">
        <v>49</v>
      </c>
      <c r="M3397" t="s">
        <v>515</v>
      </c>
      <c r="N3397" t="s">
        <v>967</v>
      </c>
      <c r="O3397" t="s">
        <v>41</v>
      </c>
      <c r="P3397" t="s">
        <v>77</v>
      </c>
      <c r="Q3397" t="s">
        <v>481</v>
      </c>
      <c r="R3397" t="s">
        <v>34</v>
      </c>
      <c r="S3397" t="s">
        <v>4177</v>
      </c>
      <c r="T3397">
        <v>4150</v>
      </c>
      <c r="U3397">
        <v>91110</v>
      </c>
      <c r="V3397">
        <v>0</v>
      </c>
      <c r="W3397" t="s">
        <v>44</v>
      </c>
      <c r="X3397" t="s">
        <v>43</v>
      </c>
      <c r="Y3397" t="s">
        <v>43</v>
      </c>
      <c r="Z3397">
        <v>0</v>
      </c>
      <c r="AA3397" t="s">
        <v>45</v>
      </c>
      <c r="AB3397" t="s">
        <v>43</v>
      </c>
      <c r="AC3397" t="s">
        <v>43</v>
      </c>
    </row>
    <row r="3398" spans="1:29" x14ac:dyDescent="0.3">
      <c r="A3398" s="2">
        <v>45229.6015162037</v>
      </c>
      <c r="B3398" t="s">
        <v>29</v>
      </c>
      <c r="C3398" s="4" t="s">
        <v>4170</v>
      </c>
      <c r="D3398" t="s">
        <v>54</v>
      </c>
      <c r="E3398" t="s">
        <v>64</v>
      </c>
      <c r="F3398" t="s">
        <v>122</v>
      </c>
      <c r="G3398" t="s">
        <v>56</v>
      </c>
      <c r="H3398" t="s">
        <v>57</v>
      </c>
      <c r="I3398" t="s">
        <v>36</v>
      </c>
      <c r="J3398">
        <v>3</v>
      </c>
      <c r="K3398" t="s">
        <v>81</v>
      </c>
      <c r="L3398" t="s">
        <v>38</v>
      </c>
      <c r="M3398" t="s">
        <v>684</v>
      </c>
      <c r="N3398" t="s">
        <v>1029</v>
      </c>
      <c r="O3398" t="s">
        <v>85</v>
      </c>
      <c r="P3398" t="s">
        <v>66</v>
      </c>
      <c r="Q3398" t="s">
        <v>35</v>
      </c>
      <c r="R3398" t="s">
        <v>507</v>
      </c>
      <c r="S3398" t="s">
        <v>4178</v>
      </c>
      <c r="T3398">
        <v>1115</v>
      </c>
      <c r="U3398">
        <v>3050</v>
      </c>
      <c r="V3398">
        <v>0</v>
      </c>
      <c r="W3398" t="s">
        <v>44</v>
      </c>
      <c r="X3398" t="s">
        <v>43</v>
      </c>
      <c r="Y3398" t="s">
        <v>43</v>
      </c>
      <c r="Z3398">
        <v>0</v>
      </c>
      <c r="AA3398" t="s">
        <v>45</v>
      </c>
      <c r="AB3398" t="s">
        <v>43</v>
      </c>
      <c r="AC3398" t="s">
        <v>43</v>
      </c>
    </row>
    <row r="3399" spans="1:29" x14ac:dyDescent="0.3">
      <c r="A3399" s="2">
        <v>45229.612372685187</v>
      </c>
      <c r="B3399" t="s">
        <v>29</v>
      </c>
      <c r="C3399" s="4" t="s">
        <v>4170</v>
      </c>
      <c r="D3399" t="s">
        <v>54</v>
      </c>
      <c r="E3399" t="s">
        <v>73</v>
      </c>
      <c r="F3399" t="s">
        <v>33</v>
      </c>
      <c r="G3399" t="s">
        <v>34</v>
      </c>
      <c r="H3399" t="s">
        <v>35</v>
      </c>
      <c r="I3399" t="s">
        <v>36</v>
      </c>
      <c r="J3399">
        <v>7</v>
      </c>
      <c r="K3399" t="s">
        <v>48</v>
      </c>
      <c r="L3399" t="s">
        <v>69</v>
      </c>
      <c r="M3399" t="s">
        <v>519</v>
      </c>
      <c r="N3399" t="s">
        <v>1035</v>
      </c>
      <c r="O3399" t="s">
        <v>41</v>
      </c>
      <c r="P3399" t="s">
        <v>77</v>
      </c>
      <c r="Q3399" t="s">
        <v>481</v>
      </c>
      <c r="R3399" t="s">
        <v>34</v>
      </c>
      <c r="S3399" t="s">
        <v>4179</v>
      </c>
      <c r="T3399">
        <v>50</v>
      </c>
      <c r="U3399">
        <v>111130</v>
      </c>
      <c r="V3399">
        <v>0</v>
      </c>
      <c r="W3399" t="s">
        <v>44</v>
      </c>
      <c r="X3399" t="s">
        <v>43</v>
      </c>
      <c r="Y3399" t="s">
        <v>43</v>
      </c>
      <c r="Z3399">
        <v>0</v>
      </c>
      <c r="AA3399" t="s">
        <v>45</v>
      </c>
      <c r="AB3399" t="s">
        <v>43</v>
      </c>
      <c r="AC3399" t="s">
        <v>43</v>
      </c>
    </row>
    <row r="3400" spans="1:29" x14ac:dyDescent="0.3">
      <c r="A3400" s="2">
        <v>45230.430902777778</v>
      </c>
      <c r="B3400" t="s">
        <v>29</v>
      </c>
      <c r="C3400" s="4" t="s">
        <v>4180</v>
      </c>
      <c r="D3400" t="s">
        <v>31</v>
      </c>
      <c r="E3400" t="s">
        <v>73</v>
      </c>
      <c r="F3400" t="s">
        <v>33</v>
      </c>
      <c r="G3400" t="s">
        <v>34</v>
      </c>
      <c r="H3400" t="s">
        <v>35</v>
      </c>
      <c r="I3400" t="s">
        <v>36</v>
      </c>
      <c r="J3400">
        <v>8</v>
      </c>
      <c r="K3400" t="s">
        <v>81</v>
      </c>
      <c r="L3400" t="s">
        <v>49</v>
      </c>
      <c r="M3400" t="s">
        <v>505</v>
      </c>
      <c r="N3400" t="s">
        <v>516</v>
      </c>
      <c r="O3400" t="s">
        <v>41</v>
      </c>
      <c r="P3400" t="s">
        <v>337</v>
      </c>
      <c r="Q3400" t="s">
        <v>481</v>
      </c>
      <c r="R3400" t="s">
        <v>34</v>
      </c>
      <c r="S3400" t="s">
        <v>4181</v>
      </c>
      <c r="T3400">
        <v>4150</v>
      </c>
      <c r="U3400">
        <v>7190</v>
      </c>
      <c r="V3400">
        <v>0</v>
      </c>
      <c r="W3400" t="s">
        <v>44</v>
      </c>
      <c r="X3400" t="s">
        <v>43</v>
      </c>
      <c r="Y3400" t="s">
        <v>43</v>
      </c>
      <c r="Z3400">
        <v>0</v>
      </c>
      <c r="AA3400" t="s">
        <v>45</v>
      </c>
      <c r="AB3400" t="s">
        <v>43</v>
      </c>
      <c r="AC3400" t="s">
        <v>43</v>
      </c>
    </row>
    <row r="3401" spans="1:29" x14ac:dyDescent="0.3">
      <c r="A3401" s="2">
        <v>45230.983958333331</v>
      </c>
      <c r="B3401" t="s">
        <v>29</v>
      </c>
      <c r="C3401" s="4" t="s">
        <v>245</v>
      </c>
      <c r="D3401" t="s">
        <v>31</v>
      </c>
      <c r="E3401" t="s">
        <v>73</v>
      </c>
      <c r="F3401" t="s">
        <v>122</v>
      </c>
      <c r="G3401" t="s">
        <v>34</v>
      </c>
      <c r="H3401" t="s">
        <v>35</v>
      </c>
      <c r="I3401" t="s">
        <v>36</v>
      </c>
      <c r="J3401">
        <v>10</v>
      </c>
      <c r="K3401" t="s">
        <v>81</v>
      </c>
      <c r="L3401" t="s">
        <v>38</v>
      </c>
      <c r="M3401" t="s">
        <v>490</v>
      </c>
      <c r="N3401" t="s">
        <v>1334</v>
      </c>
      <c r="O3401" t="s">
        <v>113</v>
      </c>
      <c r="P3401" t="s">
        <v>88</v>
      </c>
      <c r="Q3401" t="s">
        <v>57</v>
      </c>
      <c r="R3401" t="s">
        <v>495</v>
      </c>
      <c r="S3401" t="s">
        <v>4182</v>
      </c>
      <c r="T3401">
        <v>50</v>
      </c>
      <c r="U3401">
        <v>151</v>
      </c>
      <c r="V3401">
        <v>0</v>
      </c>
      <c r="W3401" t="s">
        <v>44</v>
      </c>
      <c r="X3401" t="s">
        <v>43</v>
      </c>
      <c r="Y3401" t="s">
        <v>43</v>
      </c>
      <c r="Z3401">
        <v>0</v>
      </c>
      <c r="AA3401" t="s">
        <v>45</v>
      </c>
      <c r="AB3401" t="s">
        <v>43</v>
      </c>
      <c r="AC3401" t="s">
        <v>43</v>
      </c>
    </row>
    <row r="3402" spans="1:29" x14ac:dyDescent="0.3">
      <c r="A3402" s="2">
        <v>45231.639062499999</v>
      </c>
      <c r="B3402" t="s">
        <v>29</v>
      </c>
      <c r="C3402" s="4" t="s">
        <v>4183</v>
      </c>
      <c r="D3402" t="s">
        <v>54</v>
      </c>
      <c r="E3402" t="s">
        <v>73</v>
      </c>
      <c r="F3402" t="s">
        <v>33</v>
      </c>
      <c r="G3402" t="s">
        <v>56</v>
      </c>
      <c r="H3402" t="s">
        <v>57</v>
      </c>
      <c r="I3402" t="s">
        <v>58</v>
      </c>
      <c r="J3402">
        <v>8</v>
      </c>
      <c r="K3402" t="s">
        <v>81</v>
      </c>
      <c r="L3402" t="s">
        <v>69</v>
      </c>
      <c r="M3402" t="s">
        <v>595</v>
      </c>
      <c r="N3402" t="s">
        <v>4184</v>
      </c>
      <c r="O3402" t="s">
        <v>41</v>
      </c>
      <c r="P3402" t="s">
        <v>99</v>
      </c>
      <c r="Q3402" t="s">
        <v>57</v>
      </c>
      <c r="R3402" t="s">
        <v>34</v>
      </c>
      <c r="S3402" t="s">
        <v>4185</v>
      </c>
      <c r="T3402">
        <v>1115</v>
      </c>
      <c r="U3402">
        <v>91110</v>
      </c>
      <c r="V3402">
        <v>0</v>
      </c>
      <c r="W3402" t="s">
        <v>44</v>
      </c>
      <c r="X3402" t="s">
        <v>43</v>
      </c>
      <c r="Y3402" t="s">
        <v>43</v>
      </c>
      <c r="Z3402">
        <v>0</v>
      </c>
      <c r="AA3402" t="s">
        <v>45</v>
      </c>
      <c r="AB3402" t="s">
        <v>43</v>
      </c>
      <c r="AC3402" t="s">
        <v>43</v>
      </c>
    </row>
    <row r="3403" spans="1:29" x14ac:dyDescent="0.3">
      <c r="A3403" s="2">
        <v>45231.795624999999</v>
      </c>
      <c r="B3403" t="s">
        <v>29</v>
      </c>
      <c r="C3403" s="4" t="s">
        <v>675</v>
      </c>
      <c r="D3403" t="s">
        <v>31</v>
      </c>
      <c r="E3403" t="s">
        <v>64</v>
      </c>
      <c r="F3403" t="s">
        <v>122</v>
      </c>
      <c r="G3403" t="s">
        <v>34</v>
      </c>
      <c r="H3403" t="s">
        <v>35</v>
      </c>
      <c r="I3403" t="s">
        <v>36</v>
      </c>
      <c r="J3403">
        <v>5</v>
      </c>
      <c r="K3403" t="s">
        <v>499</v>
      </c>
      <c r="L3403" t="s">
        <v>38</v>
      </c>
      <c r="M3403" t="s">
        <v>511</v>
      </c>
      <c r="N3403" t="s">
        <v>3085</v>
      </c>
      <c r="O3403" t="s">
        <v>125</v>
      </c>
      <c r="P3403" t="s">
        <v>133</v>
      </c>
      <c r="Q3403" t="s">
        <v>481</v>
      </c>
      <c r="R3403" t="s">
        <v>495</v>
      </c>
      <c r="S3403" t="s">
        <v>4186</v>
      </c>
      <c r="T3403">
        <v>50</v>
      </c>
      <c r="U3403">
        <v>7190</v>
      </c>
      <c r="V3403">
        <v>0</v>
      </c>
      <c r="W3403" t="s">
        <v>44</v>
      </c>
      <c r="X3403" t="s">
        <v>43</v>
      </c>
      <c r="Y3403" t="s">
        <v>43</v>
      </c>
      <c r="Z3403">
        <v>0</v>
      </c>
      <c r="AA3403" t="s">
        <v>45</v>
      </c>
      <c r="AB3403" t="s">
        <v>43</v>
      </c>
      <c r="AC3403" t="s">
        <v>43</v>
      </c>
    </row>
    <row r="3404" spans="1:29" x14ac:dyDescent="0.3">
      <c r="A3404" s="2">
        <v>45232.353912037041</v>
      </c>
      <c r="B3404" t="s">
        <v>29</v>
      </c>
      <c r="C3404" s="4" t="s">
        <v>4183</v>
      </c>
      <c r="D3404" t="s">
        <v>31</v>
      </c>
      <c r="E3404" t="s">
        <v>32</v>
      </c>
      <c r="F3404" t="s">
        <v>122</v>
      </c>
      <c r="G3404" t="s">
        <v>56</v>
      </c>
      <c r="H3404" t="s">
        <v>35</v>
      </c>
      <c r="I3404" t="s">
        <v>36</v>
      </c>
      <c r="J3404">
        <v>3</v>
      </c>
      <c r="K3404" t="s">
        <v>499</v>
      </c>
      <c r="L3404" t="s">
        <v>49</v>
      </c>
      <c r="M3404" t="s">
        <v>490</v>
      </c>
      <c r="N3404" t="s">
        <v>941</v>
      </c>
      <c r="O3404" t="s">
        <v>113</v>
      </c>
      <c r="P3404" t="s">
        <v>66</v>
      </c>
      <c r="Q3404" t="s">
        <v>481</v>
      </c>
      <c r="R3404" t="s">
        <v>507</v>
      </c>
      <c r="S3404" t="s">
        <v>4187</v>
      </c>
      <c r="T3404">
        <v>1620</v>
      </c>
      <c r="U3404">
        <v>5070</v>
      </c>
      <c r="V3404">
        <v>0</v>
      </c>
      <c r="W3404" t="s">
        <v>44</v>
      </c>
      <c r="X3404" t="s">
        <v>43</v>
      </c>
      <c r="Y3404" t="s">
        <v>43</v>
      </c>
      <c r="Z3404">
        <v>0</v>
      </c>
      <c r="AA3404" t="s">
        <v>45</v>
      </c>
      <c r="AB3404" t="s">
        <v>43</v>
      </c>
      <c r="AC3404" t="s">
        <v>43</v>
      </c>
    </row>
    <row r="3405" spans="1:29" x14ac:dyDescent="0.3">
      <c r="A3405" s="2">
        <v>45232.360115740739</v>
      </c>
      <c r="B3405" t="s">
        <v>29</v>
      </c>
      <c r="C3405" s="4" t="s">
        <v>4188</v>
      </c>
      <c r="D3405" t="s">
        <v>31</v>
      </c>
      <c r="E3405" t="s">
        <v>64</v>
      </c>
      <c r="F3405" t="s">
        <v>122</v>
      </c>
      <c r="G3405" t="s">
        <v>56</v>
      </c>
      <c r="H3405" t="s">
        <v>35</v>
      </c>
      <c r="I3405" t="s">
        <v>36</v>
      </c>
      <c r="J3405">
        <v>7</v>
      </c>
      <c r="K3405" t="s">
        <v>499</v>
      </c>
      <c r="L3405" t="s">
        <v>49</v>
      </c>
      <c r="M3405" t="s">
        <v>490</v>
      </c>
      <c r="N3405" t="s">
        <v>533</v>
      </c>
      <c r="O3405" t="s">
        <v>41</v>
      </c>
      <c r="P3405" t="s">
        <v>52</v>
      </c>
      <c r="Q3405" t="s">
        <v>35</v>
      </c>
      <c r="R3405" t="s">
        <v>34</v>
      </c>
      <c r="S3405" t="s">
        <v>4189</v>
      </c>
      <c r="T3405">
        <v>3140</v>
      </c>
      <c r="U3405">
        <v>111130</v>
      </c>
      <c r="V3405">
        <v>0</v>
      </c>
      <c r="W3405" t="s">
        <v>44</v>
      </c>
      <c r="X3405" t="s">
        <v>43</v>
      </c>
      <c r="Y3405" t="s">
        <v>43</v>
      </c>
      <c r="Z3405">
        <v>0</v>
      </c>
      <c r="AA3405" t="s">
        <v>45</v>
      </c>
      <c r="AB3405" t="s">
        <v>43</v>
      </c>
      <c r="AC3405" t="s">
        <v>43</v>
      </c>
    </row>
    <row r="3406" spans="1:29" x14ac:dyDescent="0.3">
      <c r="A3406" s="2">
        <v>45232.361967592587</v>
      </c>
      <c r="B3406" t="s">
        <v>29</v>
      </c>
      <c r="C3406" s="4" t="s">
        <v>3564</v>
      </c>
      <c r="D3406" t="s">
        <v>54</v>
      </c>
      <c r="E3406" t="s">
        <v>73</v>
      </c>
      <c r="F3406" t="s">
        <v>47</v>
      </c>
      <c r="G3406" t="s">
        <v>34</v>
      </c>
      <c r="H3406" t="s">
        <v>35</v>
      </c>
      <c r="I3406" t="s">
        <v>36</v>
      </c>
      <c r="J3406">
        <v>1</v>
      </c>
      <c r="K3406" t="s">
        <v>48</v>
      </c>
      <c r="L3406" t="s">
        <v>69</v>
      </c>
      <c r="M3406" t="s">
        <v>505</v>
      </c>
      <c r="N3406" t="s">
        <v>1156</v>
      </c>
      <c r="O3406" t="s">
        <v>113</v>
      </c>
      <c r="P3406" t="s">
        <v>52</v>
      </c>
      <c r="Q3406" t="s">
        <v>481</v>
      </c>
      <c r="R3406" t="s">
        <v>495</v>
      </c>
      <c r="S3406" t="s">
        <v>4190</v>
      </c>
      <c r="T3406">
        <v>50</v>
      </c>
      <c r="U3406">
        <v>7190</v>
      </c>
      <c r="V3406">
        <v>0</v>
      </c>
      <c r="W3406" t="s">
        <v>44</v>
      </c>
      <c r="X3406" t="s">
        <v>43</v>
      </c>
      <c r="Y3406" t="s">
        <v>43</v>
      </c>
      <c r="Z3406">
        <v>0</v>
      </c>
      <c r="AA3406" t="s">
        <v>45</v>
      </c>
      <c r="AB3406" t="s">
        <v>43</v>
      </c>
      <c r="AC3406" t="s">
        <v>43</v>
      </c>
    </row>
    <row r="3407" spans="1:29" x14ac:dyDescent="0.3">
      <c r="A3407" s="2">
        <v>45232.373738425929</v>
      </c>
      <c r="B3407" t="s">
        <v>29</v>
      </c>
      <c r="C3407" s="4" t="s">
        <v>2055</v>
      </c>
      <c r="D3407" t="s">
        <v>31</v>
      </c>
      <c r="E3407" t="s">
        <v>68</v>
      </c>
      <c r="F3407" t="s">
        <v>33</v>
      </c>
      <c r="G3407" t="s">
        <v>34</v>
      </c>
      <c r="H3407" t="s">
        <v>57</v>
      </c>
      <c r="I3407" t="s">
        <v>58</v>
      </c>
      <c r="J3407">
        <v>6</v>
      </c>
      <c r="K3407" t="s">
        <v>499</v>
      </c>
      <c r="L3407" t="s">
        <v>49</v>
      </c>
      <c r="M3407" t="s">
        <v>490</v>
      </c>
      <c r="N3407" t="s">
        <v>1379</v>
      </c>
      <c r="O3407" t="s">
        <v>113</v>
      </c>
      <c r="P3407" t="s">
        <v>77</v>
      </c>
      <c r="Q3407" t="s">
        <v>481</v>
      </c>
      <c r="R3407" t="s">
        <v>34</v>
      </c>
      <c r="S3407" t="s">
        <v>4191</v>
      </c>
      <c r="T3407">
        <v>2125</v>
      </c>
      <c r="U3407">
        <v>7190</v>
      </c>
      <c r="V3407">
        <v>0</v>
      </c>
      <c r="W3407" t="s">
        <v>44</v>
      </c>
      <c r="X3407" t="s">
        <v>43</v>
      </c>
      <c r="Y3407" t="s">
        <v>43</v>
      </c>
      <c r="Z3407">
        <v>0</v>
      </c>
      <c r="AA3407" t="s">
        <v>45</v>
      </c>
      <c r="AB3407" t="s">
        <v>43</v>
      </c>
      <c r="AC3407" t="s">
        <v>43</v>
      </c>
    </row>
    <row r="3408" spans="1:29" x14ac:dyDescent="0.3">
      <c r="A3408" s="2">
        <v>45232.374027777783</v>
      </c>
      <c r="B3408" t="s">
        <v>29</v>
      </c>
      <c r="C3408" s="4" t="s">
        <v>4192</v>
      </c>
      <c r="D3408" t="s">
        <v>54</v>
      </c>
      <c r="E3408" t="s">
        <v>73</v>
      </c>
      <c r="F3408" t="s">
        <v>122</v>
      </c>
      <c r="G3408" t="s">
        <v>34</v>
      </c>
      <c r="H3408" t="s">
        <v>57</v>
      </c>
      <c r="I3408" t="s">
        <v>36</v>
      </c>
      <c r="J3408">
        <v>6</v>
      </c>
      <c r="K3408" t="s">
        <v>81</v>
      </c>
      <c r="L3408" t="s">
        <v>49</v>
      </c>
      <c r="M3408" t="s">
        <v>505</v>
      </c>
      <c r="N3408" t="s">
        <v>932</v>
      </c>
      <c r="O3408" t="s">
        <v>125</v>
      </c>
      <c r="P3408" t="s">
        <v>66</v>
      </c>
      <c r="Q3408" t="s">
        <v>481</v>
      </c>
      <c r="R3408" t="s">
        <v>34</v>
      </c>
      <c r="S3408" t="s">
        <v>4193</v>
      </c>
      <c r="T3408">
        <v>3140</v>
      </c>
      <c r="U3408">
        <v>91110</v>
      </c>
      <c r="V3408">
        <v>0</v>
      </c>
      <c r="W3408" t="s">
        <v>44</v>
      </c>
      <c r="X3408" t="s">
        <v>43</v>
      </c>
      <c r="Y3408" t="s">
        <v>43</v>
      </c>
      <c r="Z3408">
        <v>0</v>
      </c>
      <c r="AA3408" t="s">
        <v>45</v>
      </c>
      <c r="AB3408" t="s">
        <v>43</v>
      </c>
      <c r="AC3408" t="s">
        <v>43</v>
      </c>
    </row>
    <row r="3409" spans="1:29" x14ac:dyDescent="0.3">
      <c r="A3409" s="2">
        <v>45232.380312499998</v>
      </c>
      <c r="B3409" t="s">
        <v>29</v>
      </c>
      <c r="C3409" s="4" t="s">
        <v>1398</v>
      </c>
      <c r="D3409" t="s">
        <v>31</v>
      </c>
      <c r="E3409" t="s">
        <v>32</v>
      </c>
      <c r="F3409" t="s">
        <v>122</v>
      </c>
      <c r="G3409" t="s">
        <v>34</v>
      </c>
      <c r="H3409" t="s">
        <v>35</v>
      </c>
      <c r="I3409" t="s">
        <v>36</v>
      </c>
      <c r="J3409">
        <v>1</v>
      </c>
      <c r="K3409" t="s">
        <v>37</v>
      </c>
      <c r="L3409" t="s">
        <v>194</v>
      </c>
      <c r="M3409" t="s">
        <v>560</v>
      </c>
      <c r="N3409" t="s">
        <v>1281</v>
      </c>
      <c r="O3409" t="s">
        <v>113</v>
      </c>
      <c r="P3409" t="s">
        <v>88</v>
      </c>
      <c r="Q3409" t="s">
        <v>481</v>
      </c>
      <c r="R3409" t="s">
        <v>34</v>
      </c>
      <c r="S3409" t="s">
        <v>4194</v>
      </c>
      <c r="T3409">
        <v>50</v>
      </c>
      <c r="U3409">
        <v>151</v>
      </c>
      <c r="V3409">
        <v>0</v>
      </c>
      <c r="W3409" t="s">
        <v>44</v>
      </c>
      <c r="X3409" t="s">
        <v>43</v>
      </c>
      <c r="Y3409" t="s">
        <v>43</v>
      </c>
      <c r="Z3409">
        <v>0</v>
      </c>
      <c r="AA3409" t="s">
        <v>45</v>
      </c>
      <c r="AB3409" t="s">
        <v>43</v>
      </c>
      <c r="AC3409" t="s">
        <v>43</v>
      </c>
    </row>
    <row r="3410" spans="1:29" x14ac:dyDescent="0.3">
      <c r="A3410" s="2">
        <v>45232.406689814823</v>
      </c>
      <c r="B3410" t="s">
        <v>29</v>
      </c>
      <c r="C3410" s="4" t="s">
        <v>4195</v>
      </c>
      <c r="D3410" t="s">
        <v>31</v>
      </c>
      <c r="E3410" t="s">
        <v>73</v>
      </c>
      <c r="F3410" t="s">
        <v>122</v>
      </c>
      <c r="G3410" t="s">
        <v>56</v>
      </c>
      <c r="H3410" t="s">
        <v>35</v>
      </c>
      <c r="I3410" t="s">
        <v>36</v>
      </c>
      <c r="J3410">
        <v>4</v>
      </c>
      <c r="K3410" t="s">
        <v>499</v>
      </c>
      <c r="L3410" t="s">
        <v>49</v>
      </c>
      <c r="M3410" t="s">
        <v>505</v>
      </c>
      <c r="N3410" t="s">
        <v>1597</v>
      </c>
      <c r="O3410" t="s">
        <v>113</v>
      </c>
      <c r="P3410" t="s">
        <v>66</v>
      </c>
      <c r="Q3410" t="s">
        <v>481</v>
      </c>
      <c r="R3410" t="s">
        <v>507</v>
      </c>
      <c r="S3410" t="s">
        <v>4196</v>
      </c>
      <c r="T3410">
        <v>4150</v>
      </c>
      <c r="U3410">
        <v>111130</v>
      </c>
      <c r="V3410">
        <v>0</v>
      </c>
      <c r="W3410" t="s">
        <v>44</v>
      </c>
      <c r="X3410" t="s">
        <v>43</v>
      </c>
      <c r="Y3410" t="s">
        <v>43</v>
      </c>
      <c r="Z3410">
        <v>0</v>
      </c>
      <c r="AA3410" t="s">
        <v>45</v>
      </c>
      <c r="AB3410" t="s">
        <v>43</v>
      </c>
      <c r="AC3410" t="s">
        <v>43</v>
      </c>
    </row>
    <row r="3411" spans="1:29" x14ac:dyDescent="0.3">
      <c r="A3411" s="2">
        <v>45232.418067129627</v>
      </c>
      <c r="B3411" t="s">
        <v>29</v>
      </c>
      <c r="C3411" s="4" t="s">
        <v>4197</v>
      </c>
      <c r="D3411" t="s">
        <v>31</v>
      </c>
      <c r="E3411" t="s">
        <v>68</v>
      </c>
      <c r="F3411" t="s">
        <v>47</v>
      </c>
      <c r="G3411" t="s">
        <v>56</v>
      </c>
      <c r="H3411" t="s">
        <v>35</v>
      </c>
      <c r="I3411" t="s">
        <v>36</v>
      </c>
      <c r="J3411">
        <v>1</v>
      </c>
      <c r="K3411" t="s">
        <v>123</v>
      </c>
      <c r="L3411" t="s">
        <v>69</v>
      </c>
      <c r="M3411" t="s">
        <v>580</v>
      </c>
      <c r="N3411" t="s">
        <v>690</v>
      </c>
      <c r="O3411" t="s">
        <v>41</v>
      </c>
      <c r="P3411" t="s">
        <v>66</v>
      </c>
      <c r="Q3411" t="s">
        <v>481</v>
      </c>
      <c r="R3411" t="s">
        <v>34</v>
      </c>
      <c r="S3411" t="s">
        <v>4198</v>
      </c>
      <c r="T3411">
        <v>3140</v>
      </c>
      <c r="U3411">
        <v>91110</v>
      </c>
      <c r="V3411">
        <v>0</v>
      </c>
      <c r="W3411" t="s">
        <v>44</v>
      </c>
      <c r="X3411" t="s">
        <v>43</v>
      </c>
      <c r="Y3411" t="s">
        <v>43</v>
      </c>
      <c r="Z3411">
        <v>0</v>
      </c>
      <c r="AA3411" t="s">
        <v>45</v>
      </c>
      <c r="AB3411" t="s">
        <v>43</v>
      </c>
      <c r="AC3411" t="s">
        <v>43</v>
      </c>
    </row>
    <row r="3412" spans="1:29" x14ac:dyDescent="0.3">
      <c r="A3412" s="2">
        <v>45232.497835648152</v>
      </c>
      <c r="B3412" t="s">
        <v>29</v>
      </c>
      <c r="C3412" s="4" t="s">
        <v>4199</v>
      </c>
      <c r="D3412" t="s">
        <v>31</v>
      </c>
      <c r="E3412" t="s">
        <v>68</v>
      </c>
      <c r="F3412" t="s">
        <v>122</v>
      </c>
      <c r="G3412" t="s">
        <v>34</v>
      </c>
      <c r="H3412" t="s">
        <v>35</v>
      </c>
      <c r="I3412" t="s">
        <v>36</v>
      </c>
      <c r="J3412">
        <v>1</v>
      </c>
      <c r="K3412" t="s">
        <v>81</v>
      </c>
      <c r="L3412" t="s">
        <v>49</v>
      </c>
      <c r="M3412" t="s">
        <v>500</v>
      </c>
      <c r="N3412" t="s">
        <v>907</v>
      </c>
      <c r="O3412" t="s">
        <v>41</v>
      </c>
      <c r="P3412" t="s">
        <v>95</v>
      </c>
      <c r="Q3412" t="s">
        <v>481</v>
      </c>
      <c r="R3412" t="s">
        <v>34</v>
      </c>
      <c r="S3412" t="s">
        <v>4200</v>
      </c>
      <c r="T3412">
        <v>4150</v>
      </c>
      <c r="U3412">
        <v>7190</v>
      </c>
      <c r="V3412">
        <v>0</v>
      </c>
      <c r="W3412" t="s">
        <v>44</v>
      </c>
      <c r="X3412" t="s">
        <v>43</v>
      </c>
      <c r="Y3412" t="s">
        <v>43</v>
      </c>
      <c r="Z3412">
        <v>0</v>
      </c>
      <c r="AA3412" t="s">
        <v>45</v>
      </c>
      <c r="AB3412" t="s">
        <v>43</v>
      </c>
      <c r="AC3412" t="s">
        <v>43</v>
      </c>
    </row>
    <row r="3413" spans="1:29" x14ac:dyDescent="0.3">
      <c r="A3413" s="2">
        <v>45232.535416666673</v>
      </c>
      <c r="B3413" t="s">
        <v>29</v>
      </c>
      <c r="C3413" s="4" t="s">
        <v>4201</v>
      </c>
      <c r="D3413" t="s">
        <v>31</v>
      </c>
      <c r="E3413" t="s">
        <v>73</v>
      </c>
      <c r="F3413" t="s">
        <v>47</v>
      </c>
      <c r="G3413" t="s">
        <v>34</v>
      </c>
      <c r="H3413" t="s">
        <v>35</v>
      </c>
      <c r="I3413" t="s">
        <v>36</v>
      </c>
      <c r="J3413">
        <v>2</v>
      </c>
      <c r="K3413" t="s">
        <v>499</v>
      </c>
      <c r="L3413" t="s">
        <v>49</v>
      </c>
      <c r="M3413" t="s">
        <v>490</v>
      </c>
      <c r="N3413" t="s">
        <v>744</v>
      </c>
      <c r="O3413" t="s">
        <v>41</v>
      </c>
      <c r="P3413" t="s">
        <v>52</v>
      </c>
      <c r="Q3413" t="s">
        <v>35</v>
      </c>
      <c r="R3413" t="s">
        <v>495</v>
      </c>
      <c r="S3413" t="s">
        <v>4202</v>
      </c>
      <c r="T3413">
        <v>3140</v>
      </c>
      <c r="U3413">
        <v>111130</v>
      </c>
      <c r="V3413">
        <v>0</v>
      </c>
      <c r="W3413" t="s">
        <v>44</v>
      </c>
      <c r="X3413" t="s">
        <v>43</v>
      </c>
      <c r="Y3413" t="s">
        <v>43</v>
      </c>
      <c r="Z3413">
        <v>0</v>
      </c>
      <c r="AA3413" t="s">
        <v>45</v>
      </c>
      <c r="AB3413" t="s">
        <v>43</v>
      </c>
      <c r="AC3413" t="s">
        <v>43</v>
      </c>
    </row>
    <row r="3414" spans="1:29" x14ac:dyDescent="0.3">
      <c r="A3414" s="2">
        <v>45232.551886574067</v>
      </c>
      <c r="B3414" t="s">
        <v>29</v>
      </c>
      <c r="C3414" s="4" t="s">
        <v>4199</v>
      </c>
      <c r="D3414" t="s">
        <v>31</v>
      </c>
      <c r="E3414" t="s">
        <v>73</v>
      </c>
      <c r="F3414" t="s">
        <v>122</v>
      </c>
      <c r="G3414" t="s">
        <v>34</v>
      </c>
      <c r="H3414" t="s">
        <v>35</v>
      </c>
      <c r="I3414" t="s">
        <v>36</v>
      </c>
      <c r="J3414">
        <v>5</v>
      </c>
      <c r="K3414" t="s">
        <v>48</v>
      </c>
      <c r="L3414" t="s">
        <v>69</v>
      </c>
      <c r="M3414" t="s">
        <v>505</v>
      </c>
      <c r="N3414" t="s">
        <v>520</v>
      </c>
      <c r="O3414" t="s">
        <v>85</v>
      </c>
      <c r="P3414" t="s">
        <v>88</v>
      </c>
      <c r="Q3414" t="s">
        <v>35</v>
      </c>
      <c r="R3414" t="s">
        <v>34</v>
      </c>
      <c r="S3414" t="s">
        <v>4203</v>
      </c>
      <c r="T3414">
        <v>1620</v>
      </c>
      <c r="U3414">
        <v>7190</v>
      </c>
      <c r="V3414">
        <v>0</v>
      </c>
      <c r="W3414" t="s">
        <v>44</v>
      </c>
      <c r="X3414" t="s">
        <v>43</v>
      </c>
      <c r="Y3414" t="s">
        <v>43</v>
      </c>
      <c r="Z3414">
        <v>0</v>
      </c>
      <c r="AA3414" t="s">
        <v>45</v>
      </c>
      <c r="AB3414" t="s">
        <v>43</v>
      </c>
      <c r="AC3414" t="s">
        <v>43</v>
      </c>
    </row>
    <row r="3415" spans="1:29" x14ac:dyDescent="0.3">
      <c r="A3415" s="2">
        <v>45232.803657407407</v>
      </c>
      <c r="B3415" t="s">
        <v>29</v>
      </c>
      <c r="C3415" s="4" t="s">
        <v>412</v>
      </c>
      <c r="D3415" t="s">
        <v>31</v>
      </c>
      <c r="E3415" t="s">
        <v>73</v>
      </c>
      <c r="F3415" t="s">
        <v>122</v>
      </c>
      <c r="G3415" t="s">
        <v>56</v>
      </c>
      <c r="H3415" t="s">
        <v>35</v>
      </c>
      <c r="I3415" t="s">
        <v>36</v>
      </c>
      <c r="J3415">
        <v>5</v>
      </c>
      <c r="K3415" t="s">
        <v>499</v>
      </c>
      <c r="L3415" t="s">
        <v>49</v>
      </c>
      <c r="M3415" t="s">
        <v>511</v>
      </c>
      <c r="N3415" t="s">
        <v>659</v>
      </c>
      <c r="O3415" t="s">
        <v>41</v>
      </c>
      <c r="P3415" t="s">
        <v>77</v>
      </c>
      <c r="Q3415" t="s">
        <v>481</v>
      </c>
      <c r="R3415" t="s">
        <v>34</v>
      </c>
      <c r="S3415" t="s">
        <v>4204</v>
      </c>
      <c r="T3415">
        <v>1620</v>
      </c>
      <c r="U3415">
        <v>5070</v>
      </c>
      <c r="V3415">
        <v>0</v>
      </c>
      <c r="W3415" t="s">
        <v>44</v>
      </c>
      <c r="X3415" t="s">
        <v>43</v>
      </c>
      <c r="Y3415" t="s">
        <v>43</v>
      </c>
      <c r="Z3415">
        <v>0</v>
      </c>
      <c r="AA3415" t="s">
        <v>45</v>
      </c>
      <c r="AB3415" t="s">
        <v>43</v>
      </c>
      <c r="AC3415" t="s">
        <v>43</v>
      </c>
    </row>
    <row r="3416" spans="1:29" x14ac:dyDescent="0.3">
      <c r="A3416" s="2">
        <v>45232.849918981483</v>
      </c>
      <c r="B3416" t="s">
        <v>29</v>
      </c>
      <c r="C3416" s="4" t="s">
        <v>2852</v>
      </c>
      <c r="D3416" t="s">
        <v>54</v>
      </c>
      <c r="E3416" t="s">
        <v>68</v>
      </c>
      <c r="F3416" t="s">
        <v>33</v>
      </c>
      <c r="G3416" t="s">
        <v>34</v>
      </c>
      <c r="H3416" t="s">
        <v>35</v>
      </c>
      <c r="I3416" t="s">
        <v>36</v>
      </c>
      <c r="J3416">
        <v>5</v>
      </c>
      <c r="K3416" t="s">
        <v>499</v>
      </c>
      <c r="L3416" t="s">
        <v>69</v>
      </c>
      <c r="M3416" t="s">
        <v>493</v>
      </c>
      <c r="N3416" t="s">
        <v>619</v>
      </c>
      <c r="O3416" t="s">
        <v>41</v>
      </c>
      <c r="P3416" t="s">
        <v>52</v>
      </c>
      <c r="Q3416" t="s">
        <v>35</v>
      </c>
      <c r="R3416" t="s">
        <v>34</v>
      </c>
      <c r="S3416" t="s">
        <v>4205</v>
      </c>
      <c r="T3416">
        <v>4150</v>
      </c>
      <c r="U3416">
        <v>111130</v>
      </c>
      <c r="V3416">
        <v>0</v>
      </c>
      <c r="W3416" t="s">
        <v>44</v>
      </c>
      <c r="X3416" t="s">
        <v>43</v>
      </c>
      <c r="Y3416" t="s">
        <v>43</v>
      </c>
      <c r="Z3416">
        <v>0</v>
      </c>
      <c r="AA3416" t="s">
        <v>45</v>
      </c>
      <c r="AB3416" t="s">
        <v>43</v>
      </c>
      <c r="AC3416" t="s">
        <v>43</v>
      </c>
    </row>
    <row r="3417" spans="1:29" x14ac:dyDescent="0.3">
      <c r="A3417" s="2">
        <v>45234.500138888892</v>
      </c>
      <c r="B3417" t="s">
        <v>29</v>
      </c>
      <c r="C3417" s="4" t="s">
        <v>3919</v>
      </c>
      <c r="D3417" t="s">
        <v>31</v>
      </c>
      <c r="E3417" t="s">
        <v>73</v>
      </c>
      <c r="F3417" t="s">
        <v>33</v>
      </c>
      <c r="G3417" t="s">
        <v>34</v>
      </c>
      <c r="H3417" t="s">
        <v>35</v>
      </c>
      <c r="I3417" t="s">
        <v>36</v>
      </c>
      <c r="J3417">
        <v>5</v>
      </c>
      <c r="K3417" t="s">
        <v>499</v>
      </c>
      <c r="L3417" t="s">
        <v>69</v>
      </c>
      <c r="M3417" t="s">
        <v>493</v>
      </c>
      <c r="N3417" t="s">
        <v>578</v>
      </c>
      <c r="O3417" t="s">
        <v>85</v>
      </c>
      <c r="P3417" t="s">
        <v>62</v>
      </c>
      <c r="Q3417" t="s">
        <v>481</v>
      </c>
      <c r="R3417" t="s">
        <v>495</v>
      </c>
      <c r="S3417" t="s">
        <v>4206</v>
      </c>
      <c r="T3417">
        <v>3140</v>
      </c>
      <c r="U3417">
        <v>91110</v>
      </c>
      <c r="V3417">
        <v>0</v>
      </c>
      <c r="W3417" t="s">
        <v>44</v>
      </c>
      <c r="X3417" t="s">
        <v>43</v>
      </c>
      <c r="Y3417" t="s">
        <v>43</v>
      </c>
      <c r="Z3417">
        <v>0</v>
      </c>
      <c r="AA3417" t="s">
        <v>45</v>
      </c>
      <c r="AB3417" t="s">
        <v>43</v>
      </c>
      <c r="AC3417" t="s">
        <v>43</v>
      </c>
    </row>
    <row r="3418" spans="1:29" x14ac:dyDescent="0.3">
      <c r="A3418" s="2">
        <v>45234.748402777783</v>
      </c>
      <c r="B3418" t="s">
        <v>29</v>
      </c>
      <c r="C3418" s="4" t="s">
        <v>2592</v>
      </c>
      <c r="D3418" t="s">
        <v>31</v>
      </c>
      <c r="E3418" t="s">
        <v>73</v>
      </c>
      <c r="F3418" t="s">
        <v>33</v>
      </c>
      <c r="G3418" t="s">
        <v>34</v>
      </c>
      <c r="H3418" t="s">
        <v>35</v>
      </c>
      <c r="I3418" t="s">
        <v>36</v>
      </c>
      <c r="J3418">
        <v>1</v>
      </c>
      <c r="K3418" t="s">
        <v>48</v>
      </c>
      <c r="L3418" t="s">
        <v>49</v>
      </c>
      <c r="M3418" t="s">
        <v>500</v>
      </c>
      <c r="N3418" t="s">
        <v>1959</v>
      </c>
      <c r="O3418" t="s">
        <v>41</v>
      </c>
      <c r="P3418" t="s">
        <v>52</v>
      </c>
      <c r="Q3418" t="s">
        <v>481</v>
      </c>
      <c r="R3418" t="s">
        <v>34</v>
      </c>
      <c r="S3418" t="s">
        <v>4207</v>
      </c>
      <c r="T3418">
        <v>3140</v>
      </c>
      <c r="U3418">
        <v>7190</v>
      </c>
      <c r="V3418">
        <v>0</v>
      </c>
      <c r="W3418" t="s">
        <v>44</v>
      </c>
      <c r="X3418" t="s">
        <v>43</v>
      </c>
      <c r="Y3418" t="s">
        <v>43</v>
      </c>
      <c r="Z3418">
        <v>0</v>
      </c>
      <c r="AA3418" t="s">
        <v>45</v>
      </c>
      <c r="AB3418" t="s">
        <v>43</v>
      </c>
      <c r="AC3418" t="s">
        <v>43</v>
      </c>
    </row>
    <row r="3419" spans="1:29" x14ac:dyDescent="0.3">
      <c r="A3419" s="2">
        <v>45234.803587962961</v>
      </c>
      <c r="B3419" t="s">
        <v>29</v>
      </c>
      <c r="C3419" s="4" t="s">
        <v>4208</v>
      </c>
      <c r="D3419" t="s">
        <v>31</v>
      </c>
      <c r="E3419" t="s">
        <v>32</v>
      </c>
      <c r="F3419" t="s">
        <v>47</v>
      </c>
      <c r="G3419" t="s">
        <v>34</v>
      </c>
      <c r="H3419" t="s">
        <v>35</v>
      </c>
      <c r="I3419" t="s">
        <v>36</v>
      </c>
      <c r="J3419">
        <v>1</v>
      </c>
      <c r="K3419" t="s">
        <v>48</v>
      </c>
      <c r="L3419" t="s">
        <v>49</v>
      </c>
      <c r="M3419" t="s">
        <v>540</v>
      </c>
      <c r="N3419" t="s">
        <v>973</v>
      </c>
      <c r="O3419" t="s">
        <v>41</v>
      </c>
      <c r="P3419" t="s">
        <v>66</v>
      </c>
      <c r="Q3419" t="s">
        <v>57</v>
      </c>
      <c r="R3419" t="s">
        <v>495</v>
      </c>
      <c r="S3419" t="s">
        <v>4209</v>
      </c>
      <c r="T3419">
        <v>2630</v>
      </c>
      <c r="U3419">
        <v>3050</v>
      </c>
      <c r="V3419">
        <v>0</v>
      </c>
      <c r="W3419" t="s">
        <v>44</v>
      </c>
      <c r="X3419" t="s">
        <v>43</v>
      </c>
      <c r="Y3419" t="s">
        <v>43</v>
      </c>
      <c r="Z3419">
        <v>0</v>
      </c>
      <c r="AA3419" t="s">
        <v>45</v>
      </c>
      <c r="AB3419" t="s">
        <v>43</v>
      </c>
      <c r="AC3419" t="s">
        <v>43</v>
      </c>
    </row>
    <row r="3420" spans="1:29" x14ac:dyDescent="0.3">
      <c r="A3420" s="2">
        <v>45235.669814814813</v>
      </c>
      <c r="B3420" t="s">
        <v>29</v>
      </c>
      <c r="C3420" s="4" t="s">
        <v>4210</v>
      </c>
      <c r="D3420" t="s">
        <v>54</v>
      </c>
      <c r="E3420" t="s">
        <v>68</v>
      </c>
      <c r="F3420" t="s">
        <v>33</v>
      </c>
      <c r="G3420" t="s">
        <v>34</v>
      </c>
      <c r="H3420" t="s">
        <v>35</v>
      </c>
      <c r="I3420" t="s">
        <v>36</v>
      </c>
      <c r="J3420">
        <v>7</v>
      </c>
      <c r="K3420" t="s">
        <v>48</v>
      </c>
      <c r="L3420" t="s">
        <v>69</v>
      </c>
      <c r="M3420" t="s">
        <v>546</v>
      </c>
      <c r="N3420" t="s">
        <v>688</v>
      </c>
      <c r="O3420" t="s">
        <v>41</v>
      </c>
      <c r="P3420" t="s">
        <v>95</v>
      </c>
      <c r="Q3420" t="s">
        <v>481</v>
      </c>
      <c r="R3420" t="s">
        <v>34</v>
      </c>
      <c r="S3420" t="s">
        <v>4211</v>
      </c>
      <c r="T3420">
        <v>4150</v>
      </c>
      <c r="U3420">
        <v>151</v>
      </c>
      <c r="V3420">
        <v>0</v>
      </c>
      <c r="W3420" t="s">
        <v>44</v>
      </c>
      <c r="X3420" t="s">
        <v>43</v>
      </c>
      <c r="Y3420" t="s">
        <v>43</v>
      </c>
      <c r="Z3420">
        <v>0</v>
      </c>
      <c r="AA3420" t="s">
        <v>45</v>
      </c>
      <c r="AB3420" t="s">
        <v>43</v>
      </c>
      <c r="AC3420" t="s">
        <v>43</v>
      </c>
    </row>
    <row r="3421" spans="1:29" x14ac:dyDescent="0.3">
      <c r="A3421" s="2">
        <v>45235.901076388887</v>
      </c>
      <c r="B3421" t="s">
        <v>29</v>
      </c>
      <c r="C3421" s="4" t="s">
        <v>2324</v>
      </c>
      <c r="D3421" t="s">
        <v>31</v>
      </c>
      <c r="E3421" t="s">
        <v>55</v>
      </c>
      <c r="F3421" t="s">
        <v>33</v>
      </c>
      <c r="G3421" t="s">
        <v>34</v>
      </c>
      <c r="H3421" t="s">
        <v>35</v>
      </c>
      <c r="I3421" t="s">
        <v>36</v>
      </c>
      <c r="J3421">
        <v>1</v>
      </c>
      <c r="K3421" t="s">
        <v>81</v>
      </c>
      <c r="L3421" t="s">
        <v>49</v>
      </c>
      <c r="M3421" t="s">
        <v>560</v>
      </c>
      <c r="N3421" t="s">
        <v>593</v>
      </c>
      <c r="O3421" t="s">
        <v>85</v>
      </c>
      <c r="P3421" t="s">
        <v>52</v>
      </c>
      <c r="Q3421" t="s">
        <v>481</v>
      </c>
      <c r="R3421" t="s">
        <v>34</v>
      </c>
      <c r="S3421" t="s">
        <v>4212</v>
      </c>
      <c r="T3421">
        <v>4150</v>
      </c>
      <c r="U3421">
        <v>151</v>
      </c>
      <c r="V3421">
        <v>0</v>
      </c>
      <c r="W3421" t="s">
        <v>44</v>
      </c>
      <c r="X3421" t="s">
        <v>43</v>
      </c>
      <c r="Y3421" t="s">
        <v>43</v>
      </c>
      <c r="Z3421">
        <v>0</v>
      </c>
      <c r="AA3421" t="s">
        <v>45</v>
      </c>
      <c r="AB3421" t="s">
        <v>43</v>
      </c>
      <c r="AC3421" t="s">
        <v>43</v>
      </c>
    </row>
    <row r="3422" spans="1:29" x14ac:dyDescent="0.3">
      <c r="A3422" s="2">
        <v>45236.306921296287</v>
      </c>
      <c r="B3422" t="s">
        <v>29</v>
      </c>
      <c r="C3422" s="4" t="s">
        <v>4213</v>
      </c>
      <c r="D3422" t="s">
        <v>54</v>
      </c>
      <c r="E3422" t="s">
        <v>32</v>
      </c>
      <c r="F3422" t="s">
        <v>33</v>
      </c>
      <c r="G3422" t="s">
        <v>56</v>
      </c>
      <c r="H3422" t="s">
        <v>35</v>
      </c>
      <c r="I3422" t="s">
        <v>36</v>
      </c>
      <c r="J3422">
        <v>5</v>
      </c>
      <c r="K3422" t="s">
        <v>48</v>
      </c>
      <c r="L3422" t="s">
        <v>49</v>
      </c>
      <c r="M3422" t="s">
        <v>560</v>
      </c>
      <c r="N3422" t="s">
        <v>572</v>
      </c>
      <c r="O3422" t="s">
        <v>41</v>
      </c>
      <c r="P3422" t="s">
        <v>52</v>
      </c>
      <c r="Q3422" t="s">
        <v>481</v>
      </c>
      <c r="R3422" t="s">
        <v>34</v>
      </c>
      <c r="S3422" t="s">
        <v>4214</v>
      </c>
      <c r="T3422">
        <v>4150</v>
      </c>
      <c r="U3422">
        <v>151</v>
      </c>
      <c r="V3422">
        <v>0</v>
      </c>
      <c r="W3422" t="s">
        <v>44</v>
      </c>
      <c r="X3422" t="s">
        <v>43</v>
      </c>
      <c r="Y3422" t="s">
        <v>43</v>
      </c>
      <c r="Z3422">
        <v>0</v>
      </c>
      <c r="AA3422" t="s">
        <v>45</v>
      </c>
      <c r="AB3422" t="s">
        <v>43</v>
      </c>
      <c r="AC3422" t="s">
        <v>43</v>
      </c>
    </row>
    <row r="3423" spans="1:29" x14ac:dyDescent="0.3">
      <c r="A3423" s="2">
        <v>45236.309155092589</v>
      </c>
      <c r="B3423" t="s">
        <v>29</v>
      </c>
      <c r="C3423" s="4" t="s">
        <v>4215</v>
      </c>
      <c r="D3423" t="s">
        <v>54</v>
      </c>
      <c r="E3423" t="s">
        <v>73</v>
      </c>
      <c r="F3423" t="s">
        <v>33</v>
      </c>
      <c r="G3423" t="s">
        <v>56</v>
      </c>
      <c r="H3423" t="s">
        <v>35</v>
      </c>
      <c r="I3423" t="s">
        <v>36</v>
      </c>
      <c r="J3423">
        <v>6</v>
      </c>
      <c r="K3423" t="s">
        <v>499</v>
      </c>
      <c r="L3423" t="s">
        <v>49</v>
      </c>
      <c r="M3423" t="s">
        <v>505</v>
      </c>
      <c r="N3423" t="s">
        <v>1353</v>
      </c>
      <c r="O3423" t="s">
        <v>41</v>
      </c>
      <c r="P3423" t="s">
        <v>204</v>
      </c>
      <c r="Q3423" t="s">
        <v>481</v>
      </c>
      <c r="R3423" t="s">
        <v>507</v>
      </c>
      <c r="S3423" t="s">
        <v>4216</v>
      </c>
      <c r="T3423">
        <v>2630</v>
      </c>
      <c r="U3423">
        <v>91110</v>
      </c>
      <c r="V3423">
        <v>0</v>
      </c>
      <c r="W3423" t="s">
        <v>44</v>
      </c>
      <c r="X3423" t="s">
        <v>43</v>
      </c>
      <c r="Y3423" t="s">
        <v>43</v>
      </c>
      <c r="Z3423">
        <v>0</v>
      </c>
      <c r="AA3423" t="s">
        <v>45</v>
      </c>
      <c r="AB3423" t="s">
        <v>43</v>
      </c>
      <c r="AC3423" t="s">
        <v>43</v>
      </c>
    </row>
    <row r="3424" spans="1:29" x14ac:dyDescent="0.3">
      <c r="A3424" s="2">
        <v>45236.344849537039</v>
      </c>
      <c r="B3424" t="s">
        <v>29</v>
      </c>
      <c r="C3424" s="4" t="s">
        <v>316</v>
      </c>
      <c r="D3424" t="s">
        <v>31</v>
      </c>
      <c r="E3424" t="s">
        <v>73</v>
      </c>
      <c r="F3424" t="s">
        <v>33</v>
      </c>
      <c r="G3424" t="s">
        <v>56</v>
      </c>
      <c r="H3424" t="s">
        <v>35</v>
      </c>
      <c r="I3424" t="s">
        <v>36</v>
      </c>
      <c r="J3424">
        <v>7</v>
      </c>
      <c r="K3424" t="s">
        <v>499</v>
      </c>
      <c r="L3424" t="s">
        <v>69</v>
      </c>
      <c r="M3424" t="s">
        <v>511</v>
      </c>
      <c r="N3424" t="s">
        <v>676</v>
      </c>
      <c r="O3424" t="s">
        <v>113</v>
      </c>
      <c r="P3424" t="s">
        <v>77</v>
      </c>
      <c r="Q3424" t="s">
        <v>481</v>
      </c>
      <c r="R3424" t="s">
        <v>507</v>
      </c>
      <c r="S3424" t="s">
        <v>4217</v>
      </c>
      <c r="T3424">
        <v>3140</v>
      </c>
      <c r="U3424">
        <v>7190</v>
      </c>
      <c r="V3424">
        <v>0</v>
      </c>
      <c r="W3424" t="s">
        <v>44</v>
      </c>
      <c r="X3424" t="s">
        <v>43</v>
      </c>
      <c r="Y3424" t="s">
        <v>43</v>
      </c>
      <c r="Z3424">
        <v>0</v>
      </c>
      <c r="AA3424" t="s">
        <v>45</v>
      </c>
      <c r="AB3424" t="s">
        <v>43</v>
      </c>
      <c r="AC3424" t="s">
        <v>43</v>
      </c>
    </row>
    <row r="3425" spans="1:29" x14ac:dyDescent="0.3">
      <c r="A3425" s="2">
        <v>45236.360555555562</v>
      </c>
      <c r="B3425" t="s">
        <v>29</v>
      </c>
      <c r="C3425" s="4" t="s">
        <v>944</v>
      </c>
      <c r="D3425" t="s">
        <v>31</v>
      </c>
      <c r="E3425" t="s">
        <v>32</v>
      </c>
      <c r="F3425" t="s">
        <v>47</v>
      </c>
      <c r="G3425" t="s">
        <v>56</v>
      </c>
      <c r="H3425" t="s">
        <v>35</v>
      </c>
      <c r="I3425" t="s">
        <v>36</v>
      </c>
      <c r="J3425">
        <v>1</v>
      </c>
      <c r="K3425" t="s">
        <v>499</v>
      </c>
      <c r="L3425" t="s">
        <v>49</v>
      </c>
      <c r="M3425" t="s">
        <v>505</v>
      </c>
      <c r="N3425" t="s">
        <v>788</v>
      </c>
      <c r="O3425" t="s">
        <v>41</v>
      </c>
      <c r="P3425" t="s">
        <v>330</v>
      </c>
      <c r="Q3425" t="s">
        <v>481</v>
      </c>
      <c r="R3425" t="s">
        <v>507</v>
      </c>
      <c r="S3425" t="s">
        <v>4218</v>
      </c>
      <c r="T3425">
        <v>3140</v>
      </c>
      <c r="U3425">
        <v>91110</v>
      </c>
      <c r="V3425">
        <v>0</v>
      </c>
      <c r="W3425" t="s">
        <v>44</v>
      </c>
      <c r="X3425" t="s">
        <v>43</v>
      </c>
      <c r="Y3425" t="s">
        <v>43</v>
      </c>
      <c r="Z3425">
        <v>0</v>
      </c>
      <c r="AA3425" t="s">
        <v>45</v>
      </c>
      <c r="AB3425" t="s">
        <v>43</v>
      </c>
      <c r="AC3425" t="s">
        <v>43</v>
      </c>
    </row>
    <row r="3426" spans="1:29" x14ac:dyDescent="0.3">
      <c r="A3426" s="2">
        <v>45236.378425925926</v>
      </c>
      <c r="B3426" t="s">
        <v>29</v>
      </c>
      <c r="C3426" s="4" t="s">
        <v>4219</v>
      </c>
      <c r="D3426" t="s">
        <v>54</v>
      </c>
      <c r="E3426" t="s">
        <v>55</v>
      </c>
      <c r="F3426" t="s">
        <v>47</v>
      </c>
      <c r="G3426" t="s">
        <v>34</v>
      </c>
      <c r="H3426" t="s">
        <v>35</v>
      </c>
      <c r="I3426" t="s">
        <v>36</v>
      </c>
      <c r="J3426">
        <v>6</v>
      </c>
      <c r="K3426" t="s">
        <v>81</v>
      </c>
      <c r="L3426" t="s">
        <v>49</v>
      </c>
      <c r="M3426" t="s">
        <v>540</v>
      </c>
      <c r="N3426" t="s">
        <v>1137</v>
      </c>
      <c r="O3426" t="s">
        <v>41</v>
      </c>
      <c r="P3426" t="s">
        <v>66</v>
      </c>
      <c r="Q3426" t="s">
        <v>481</v>
      </c>
      <c r="R3426" t="s">
        <v>34</v>
      </c>
      <c r="S3426" t="s">
        <v>4220</v>
      </c>
      <c r="T3426">
        <v>3140</v>
      </c>
      <c r="U3426">
        <v>5070</v>
      </c>
      <c r="V3426">
        <v>0</v>
      </c>
      <c r="W3426" t="s">
        <v>44</v>
      </c>
      <c r="X3426" t="s">
        <v>43</v>
      </c>
      <c r="Y3426" t="s">
        <v>43</v>
      </c>
      <c r="Z3426">
        <v>0</v>
      </c>
      <c r="AA3426" t="s">
        <v>45</v>
      </c>
      <c r="AB3426" t="s">
        <v>43</v>
      </c>
      <c r="AC3426" t="s">
        <v>43</v>
      </c>
    </row>
    <row r="3427" spans="1:29" x14ac:dyDescent="0.3">
      <c r="A3427" s="2">
        <v>45236.419629629629</v>
      </c>
      <c r="B3427" t="s">
        <v>29</v>
      </c>
      <c r="C3427" s="4" t="s">
        <v>4221</v>
      </c>
      <c r="D3427" t="s">
        <v>54</v>
      </c>
      <c r="E3427" t="s">
        <v>32</v>
      </c>
      <c r="F3427" t="s">
        <v>122</v>
      </c>
      <c r="G3427" t="s">
        <v>34</v>
      </c>
      <c r="H3427" t="s">
        <v>35</v>
      </c>
      <c r="I3427" t="s">
        <v>36</v>
      </c>
      <c r="J3427">
        <v>5</v>
      </c>
      <c r="K3427" t="s">
        <v>48</v>
      </c>
      <c r="L3427" t="s">
        <v>69</v>
      </c>
      <c r="M3427" t="s">
        <v>505</v>
      </c>
      <c r="N3427" t="s">
        <v>1379</v>
      </c>
      <c r="O3427" t="s">
        <v>85</v>
      </c>
      <c r="P3427" t="s">
        <v>88</v>
      </c>
      <c r="Q3427" t="s">
        <v>481</v>
      </c>
      <c r="R3427" t="s">
        <v>34</v>
      </c>
      <c r="S3427" t="s">
        <v>4222</v>
      </c>
      <c r="T3427">
        <v>4150</v>
      </c>
      <c r="U3427">
        <v>151</v>
      </c>
      <c r="V3427">
        <v>0</v>
      </c>
      <c r="W3427" t="s">
        <v>44</v>
      </c>
      <c r="X3427" t="s">
        <v>43</v>
      </c>
      <c r="Y3427" t="s">
        <v>43</v>
      </c>
      <c r="Z3427">
        <v>0</v>
      </c>
      <c r="AA3427" t="s">
        <v>45</v>
      </c>
      <c r="AB3427" t="s">
        <v>43</v>
      </c>
      <c r="AC3427" t="s">
        <v>43</v>
      </c>
    </row>
    <row r="3428" spans="1:29" x14ac:dyDescent="0.3">
      <c r="A3428" s="2">
        <v>45236.430914351848</v>
      </c>
      <c r="B3428" t="s">
        <v>552</v>
      </c>
      <c r="C3428" s="4" t="s">
        <v>3022</v>
      </c>
      <c r="D3428" t="s">
        <v>31</v>
      </c>
      <c r="E3428" t="s">
        <v>55</v>
      </c>
      <c r="F3428" t="s">
        <v>47</v>
      </c>
      <c r="G3428" t="s">
        <v>56</v>
      </c>
      <c r="H3428" t="s">
        <v>57</v>
      </c>
      <c r="I3428" t="s">
        <v>58</v>
      </c>
      <c r="J3428">
        <v>5</v>
      </c>
      <c r="K3428" t="s">
        <v>123</v>
      </c>
      <c r="L3428" t="s">
        <v>38</v>
      </c>
      <c r="M3428" t="s">
        <v>515</v>
      </c>
      <c r="N3428" t="s">
        <v>484</v>
      </c>
      <c r="O3428" t="s">
        <v>41</v>
      </c>
      <c r="P3428" t="s">
        <v>133</v>
      </c>
      <c r="Q3428" t="s">
        <v>481</v>
      </c>
      <c r="R3428" t="s">
        <v>34</v>
      </c>
      <c r="S3428" t="s">
        <v>4223</v>
      </c>
      <c r="T3428">
        <v>2125</v>
      </c>
      <c r="U3428">
        <v>111130</v>
      </c>
      <c r="V3428">
        <v>0</v>
      </c>
      <c r="W3428" t="s">
        <v>44</v>
      </c>
      <c r="X3428" t="s">
        <v>43</v>
      </c>
      <c r="Y3428" t="s">
        <v>43</v>
      </c>
      <c r="Z3428">
        <v>0</v>
      </c>
      <c r="AA3428" t="s">
        <v>45</v>
      </c>
      <c r="AB3428" t="s">
        <v>43</v>
      </c>
      <c r="AC3428" t="s">
        <v>43</v>
      </c>
    </row>
    <row r="3429" spans="1:29" x14ac:dyDescent="0.3">
      <c r="A3429" s="2">
        <v>45237.682314814818</v>
      </c>
      <c r="B3429" t="s">
        <v>29</v>
      </c>
      <c r="C3429" s="4" t="s">
        <v>4224</v>
      </c>
      <c r="D3429" t="s">
        <v>31</v>
      </c>
      <c r="E3429" t="s">
        <v>73</v>
      </c>
      <c r="F3429" t="s">
        <v>47</v>
      </c>
      <c r="G3429" t="s">
        <v>56</v>
      </c>
      <c r="H3429" t="s">
        <v>35</v>
      </c>
      <c r="I3429" t="s">
        <v>36</v>
      </c>
      <c r="J3429">
        <v>4</v>
      </c>
      <c r="K3429" t="s">
        <v>81</v>
      </c>
      <c r="L3429" t="s">
        <v>38</v>
      </c>
      <c r="M3429" t="s">
        <v>529</v>
      </c>
      <c r="N3429" t="s">
        <v>1499</v>
      </c>
      <c r="O3429" t="s">
        <v>85</v>
      </c>
      <c r="P3429" t="s">
        <v>156</v>
      </c>
      <c r="Q3429" t="s">
        <v>481</v>
      </c>
      <c r="R3429" t="s">
        <v>507</v>
      </c>
      <c r="S3429" t="s">
        <v>4225</v>
      </c>
      <c r="T3429">
        <v>1115</v>
      </c>
      <c r="U3429">
        <v>5070</v>
      </c>
      <c r="V3429">
        <v>0</v>
      </c>
      <c r="W3429" t="s">
        <v>44</v>
      </c>
      <c r="X3429" t="s">
        <v>43</v>
      </c>
      <c r="Y3429" t="s">
        <v>43</v>
      </c>
      <c r="Z3429">
        <v>0</v>
      </c>
      <c r="AA3429" t="s">
        <v>45</v>
      </c>
      <c r="AB3429" t="s">
        <v>43</v>
      </c>
      <c r="AC3429" t="s">
        <v>43</v>
      </c>
    </row>
    <row r="3430" spans="1:29" x14ac:dyDescent="0.3">
      <c r="A3430" s="2">
        <v>45240.868321759262</v>
      </c>
      <c r="B3430" t="s">
        <v>29</v>
      </c>
      <c r="C3430" s="4" t="s">
        <v>4226</v>
      </c>
      <c r="D3430" t="s">
        <v>31</v>
      </c>
      <c r="E3430" t="s">
        <v>32</v>
      </c>
      <c r="F3430" t="s">
        <v>33</v>
      </c>
      <c r="G3430" t="s">
        <v>56</v>
      </c>
      <c r="H3430" t="s">
        <v>57</v>
      </c>
      <c r="I3430" t="s">
        <v>36</v>
      </c>
      <c r="J3430">
        <v>10</v>
      </c>
      <c r="K3430" t="s">
        <v>123</v>
      </c>
      <c r="L3430" t="s">
        <v>69</v>
      </c>
      <c r="M3430" t="s">
        <v>505</v>
      </c>
      <c r="N3430" t="s">
        <v>574</v>
      </c>
      <c r="O3430" t="s">
        <v>125</v>
      </c>
      <c r="P3430" t="s">
        <v>42</v>
      </c>
      <c r="Q3430" t="s">
        <v>481</v>
      </c>
      <c r="R3430" t="s">
        <v>34</v>
      </c>
      <c r="S3430" t="s">
        <v>4227</v>
      </c>
      <c r="T3430">
        <v>2125</v>
      </c>
      <c r="U3430">
        <v>5070</v>
      </c>
      <c r="V3430">
        <v>0</v>
      </c>
      <c r="W3430" t="s">
        <v>44</v>
      </c>
      <c r="X3430" t="s">
        <v>43</v>
      </c>
      <c r="Y3430" t="s">
        <v>43</v>
      </c>
      <c r="Z3430">
        <v>0</v>
      </c>
      <c r="AA3430" t="s">
        <v>45</v>
      </c>
      <c r="AB3430" t="s">
        <v>43</v>
      </c>
      <c r="AC3430" t="s">
        <v>43</v>
      </c>
    </row>
    <row r="3431" spans="1:29" x14ac:dyDescent="0.3">
      <c r="A3431" s="2">
        <v>45242.001400462963</v>
      </c>
      <c r="B3431" t="s">
        <v>29</v>
      </c>
      <c r="C3431" s="4" t="s">
        <v>1241</v>
      </c>
      <c r="D3431" t="s">
        <v>31</v>
      </c>
      <c r="E3431" t="s">
        <v>68</v>
      </c>
      <c r="F3431" t="s">
        <v>122</v>
      </c>
      <c r="G3431" t="s">
        <v>34</v>
      </c>
      <c r="H3431" t="s">
        <v>57</v>
      </c>
      <c r="I3431" t="s">
        <v>36</v>
      </c>
      <c r="J3431">
        <v>4</v>
      </c>
      <c r="K3431" t="s">
        <v>48</v>
      </c>
      <c r="L3431" t="s">
        <v>69</v>
      </c>
      <c r="M3431" t="s">
        <v>505</v>
      </c>
      <c r="N3431" t="s">
        <v>1828</v>
      </c>
      <c r="O3431" t="s">
        <v>41</v>
      </c>
      <c r="P3431" t="s">
        <v>99</v>
      </c>
      <c r="Q3431" t="s">
        <v>481</v>
      </c>
      <c r="R3431" t="s">
        <v>34</v>
      </c>
      <c r="S3431" t="s">
        <v>4228</v>
      </c>
      <c r="T3431">
        <v>50</v>
      </c>
      <c r="U3431">
        <v>91110</v>
      </c>
      <c r="V3431">
        <v>0</v>
      </c>
      <c r="W3431" t="s">
        <v>44</v>
      </c>
      <c r="X3431" t="s">
        <v>43</v>
      </c>
      <c r="Y3431" t="s">
        <v>43</v>
      </c>
      <c r="Z3431">
        <v>0</v>
      </c>
      <c r="AA3431" t="s">
        <v>45</v>
      </c>
      <c r="AB3431" t="s">
        <v>43</v>
      </c>
      <c r="AC3431" t="s">
        <v>43</v>
      </c>
    </row>
    <row r="3432" spans="1:29" x14ac:dyDescent="0.3">
      <c r="A3432" s="2">
        <v>45243.486631944441</v>
      </c>
      <c r="B3432" t="s">
        <v>29</v>
      </c>
      <c r="C3432" s="4" t="s">
        <v>956</v>
      </c>
      <c r="D3432" t="s">
        <v>31</v>
      </c>
      <c r="E3432" t="s">
        <v>32</v>
      </c>
      <c r="F3432" t="s">
        <v>47</v>
      </c>
      <c r="G3432" t="s">
        <v>56</v>
      </c>
      <c r="H3432" t="s">
        <v>35</v>
      </c>
      <c r="I3432" t="s">
        <v>36</v>
      </c>
      <c r="J3432">
        <v>6</v>
      </c>
      <c r="K3432" t="s">
        <v>37</v>
      </c>
      <c r="L3432" t="s">
        <v>49</v>
      </c>
      <c r="M3432" t="s">
        <v>515</v>
      </c>
      <c r="N3432" t="s">
        <v>524</v>
      </c>
      <c r="O3432" t="s">
        <v>41</v>
      </c>
      <c r="P3432" t="s">
        <v>52</v>
      </c>
      <c r="Q3432" t="s">
        <v>35</v>
      </c>
      <c r="R3432" t="s">
        <v>34</v>
      </c>
      <c r="S3432" t="s">
        <v>4229</v>
      </c>
      <c r="T3432">
        <v>3140</v>
      </c>
      <c r="U3432">
        <v>131150</v>
      </c>
      <c r="V3432">
        <v>0</v>
      </c>
      <c r="W3432" t="s">
        <v>44</v>
      </c>
      <c r="X3432" t="s">
        <v>43</v>
      </c>
      <c r="Y3432" t="s">
        <v>43</v>
      </c>
      <c r="Z3432">
        <v>0</v>
      </c>
      <c r="AA3432" t="s">
        <v>45</v>
      </c>
      <c r="AB3432" t="s">
        <v>43</v>
      </c>
      <c r="AC3432" t="s">
        <v>43</v>
      </c>
    </row>
    <row r="3433" spans="1:29" x14ac:dyDescent="0.3">
      <c r="A3433" s="2">
        <v>45243.730555555558</v>
      </c>
      <c r="B3433" t="s">
        <v>29</v>
      </c>
      <c r="C3433" s="4" t="s">
        <v>192</v>
      </c>
      <c r="D3433" t="s">
        <v>31</v>
      </c>
      <c r="E3433" t="s">
        <v>68</v>
      </c>
      <c r="F3433" t="s">
        <v>122</v>
      </c>
      <c r="G3433" t="s">
        <v>34</v>
      </c>
      <c r="H3433" t="s">
        <v>35</v>
      </c>
      <c r="I3433" t="s">
        <v>36</v>
      </c>
      <c r="J3433">
        <v>3</v>
      </c>
      <c r="K3433" t="s">
        <v>48</v>
      </c>
      <c r="L3433" t="s">
        <v>69</v>
      </c>
      <c r="M3433" t="s">
        <v>490</v>
      </c>
      <c r="N3433" t="s">
        <v>718</v>
      </c>
      <c r="O3433" t="s">
        <v>41</v>
      </c>
      <c r="P3433" t="s">
        <v>62</v>
      </c>
      <c r="Q3433" t="s">
        <v>481</v>
      </c>
      <c r="R3433" t="s">
        <v>34</v>
      </c>
      <c r="S3433" t="s">
        <v>4230</v>
      </c>
      <c r="T3433">
        <v>4150</v>
      </c>
      <c r="U3433">
        <v>111130</v>
      </c>
      <c r="V3433">
        <v>0</v>
      </c>
      <c r="W3433" t="s">
        <v>44</v>
      </c>
      <c r="X3433" t="s">
        <v>43</v>
      </c>
      <c r="Y3433" t="s">
        <v>43</v>
      </c>
      <c r="Z3433">
        <v>0</v>
      </c>
      <c r="AA3433" t="s">
        <v>45</v>
      </c>
      <c r="AB3433" t="s">
        <v>43</v>
      </c>
      <c r="AC3433" t="s">
        <v>43</v>
      </c>
    </row>
    <row r="3434" spans="1:29" x14ac:dyDescent="0.3">
      <c r="A3434" s="2">
        <v>45243.747025462973</v>
      </c>
      <c r="B3434" t="s">
        <v>29</v>
      </c>
      <c r="C3434" s="4" t="s">
        <v>192</v>
      </c>
      <c r="D3434" t="s">
        <v>31</v>
      </c>
      <c r="E3434" t="s">
        <v>32</v>
      </c>
      <c r="F3434" t="s">
        <v>33</v>
      </c>
      <c r="G3434" t="s">
        <v>34</v>
      </c>
      <c r="H3434" t="s">
        <v>35</v>
      </c>
      <c r="I3434" t="s">
        <v>36</v>
      </c>
      <c r="J3434">
        <v>7</v>
      </c>
      <c r="K3434" t="s">
        <v>123</v>
      </c>
      <c r="L3434" t="s">
        <v>49</v>
      </c>
      <c r="M3434" t="s">
        <v>493</v>
      </c>
      <c r="N3434" t="s">
        <v>636</v>
      </c>
      <c r="O3434" t="s">
        <v>41</v>
      </c>
      <c r="P3434" t="s">
        <v>95</v>
      </c>
      <c r="Q3434" t="s">
        <v>481</v>
      </c>
      <c r="R3434" t="s">
        <v>34</v>
      </c>
      <c r="S3434" t="s">
        <v>4231</v>
      </c>
      <c r="T3434">
        <v>3140</v>
      </c>
      <c r="U3434">
        <v>7190</v>
      </c>
      <c r="V3434">
        <v>0</v>
      </c>
      <c r="W3434" t="s">
        <v>44</v>
      </c>
      <c r="X3434" t="s">
        <v>43</v>
      </c>
      <c r="Y3434" t="s">
        <v>43</v>
      </c>
      <c r="Z3434">
        <v>0</v>
      </c>
      <c r="AA3434" t="s">
        <v>45</v>
      </c>
      <c r="AB3434" t="s">
        <v>43</v>
      </c>
      <c r="AC3434" t="s">
        <v>43</v>
      </c>
    </row>
    <row r="3435" spans="1:29" x14ac:dyDescent="0.3">
      <c r="A3435" s="2">
        <v>45244.409201388888</v>
      </c>
      <c r="B3435" t="s">
        <v>29</v>
      </c>
      <c r="C3435" s="4" t="s">
        <v>4232</v>
      </c>
      <c r="D3435" t="s">
        <v>31</v>
      </c>
      <c r="E3435" t="s">
        <v>73</v>
      </c>
      <c r="F3435" t="s">
        <v>33</v>
      </c>
      <c r="G3435" t="s">
        <v>34</v>
      </c>
      <c r="H3435" t="s">
        <v>35</v>
      </c>
      <c r="I3435" t="s">
        <v>36</v>
      </c>
      <c r="J3435">
        <v>6</v>
      </c>
      <c r="K3435" t="s">
        <v>499</v>
      </c>
      <c r="L3435" t="s">
        <v>49</v>
      </c>
      <c r="M3435" t="s">
        <v>515</v>
      </c>
      <c r="N3435" t="s">
        <v>1083</v>
      </c>
      <c r="O3435" t="s">
        <v>41</v>
      </c>
      <c r="P3435" t="s">
        <v>290</v>
      </c>
      <c r="Q3435" t="s">
        <v>481</v>
      </c>
      <c r="R3435" t="s">
        <v>34</v>
      </c>
      <c r="S3435" t="s">
        <v>4233</v>
      </c>
      <c r="T3435">
        <v>2630</v>
      </c>
      <c r="U3435">
        <v>151</v>
      </c>
      <c r="V3435">
        <v>0</v>
      </c>
      <c r="W3435" t="s">
        <v>44</v>
      </c>
      <c r="X3435" t="s">
        <v>43</v>
      </c>
      <c r="Y3435" t="s">
        <v>43</v>
      </c>
      <c r="Z3435">
        <v>0</v>
      </c>
      <c r="AA3435" t="s">
        <v>45</v>
      </c>
      <c r="AB3435" t="s">
        <v>43</v>
      </c>
      <c r="AC3435" t="s">
        <v>43</v>
      </c>
    </row>
    <row r="3436" spans="1:29" x14ac:dyDescent="0.3">
      <c r="A3436" s="2">
        <v>45244.449837962973</v>
      </c>
      <c r="B3436" t="s">
        <v>219</v>
      </c>
      <c r="C3436" s="4" t="s">
        <v>1038</v>
      </c>
      <c r="D3436" t="s">
        <v>31</v>
      </c>
      <c r="E3436" t="s">
        <v>73</v>
      </c>
      <c r="F3436" t="s">
        <v>122</v>
      </c>
      <c r="G3436" t="s">
        <v>34</v>
      </c>
      <c r="H3436" t="s">
        <v>35</v>
      </c>
      <c r="I3436" t="s">
        <v>36</v>
      </c>
      <c r="J3436">
        <v>8</v>
      </c>
      <c r="K3436" t="s">
        <v>499</v>
      </c>
      <c r="L3436" t="s">
        <v>38</v>
      </c>
      <c r="M3436" t="s">
        <v>515</v>
      </c>
      <c r="N3436" t="s">
        <v>618</v>
      </c>
      <c r="O3436" t="s">
        <v>41</v>
      </c>
      <c r="P3436" t="s">
        <v>52</v>
      </c>
      <c r="Q3436" t="s">
        <v>481</v>
      </c>
      <c r="R3436" t="s">
        <v>34</v>
      </c>
      <c r="S3436" t="s">
        <v>4234</v>
      </c>
      <c r="T3436">
        <v>50</v>
      </c>
      <c r="U3436">
        <v>151</v>
      </c>
      <c r="V3436">
        <v>0</v>
      </c>
      <c r="W3436" t="s">
        <v>44</v>
      </c>
      <c r="X3436" t="s">
        <v>43</v>
      </c>
      <c r="Y3436" t="s">
        <v>43</v>
      </c>
      <c r="Z3436">
        <v>0</v>
      </c>
      <c r="AA3436" t="s">
        <v>45</v>
      </c>
      <c r="AB3436" t="s">
        <v>43</v>
      </c>
      <c r="AC3436" t="s">
        <v>43</v>
      </c>
    </row>
    <row r="3437" spans="1:29" x14ac:dyDescent="0.3">
      <c r="A3437" s="2">
        <v>45244.459201388891</v>
      </c>
      <c r="B3437" t="s">
        <v>29</v>
      </c>
      <c r="C3437" s="4" t="s">
        <v>2972</v>
      </c>
      <c r="D3437" t="s">
        <v>54</v>
      </c>
      <c r="E3437" t="s">
        <v>73</v>
      </c>
      <c r="F3437" t="s">
        <v>47</v>
      </c>
      <c r="G3437" t="s">
        <v>56</v>
      </c>
      <c r="H3437" t="s">
        <v>35</v>
      </c>
      <c r="I3437" t="s">
        <v>36</v>
      </c>
      <c r="J3437">
        <v>8</v>
      </c>
      <c r="K3437" t="s">
        <v>81</v>
      </c>
      <c r="L3437" t="s">
        <v>49</v>
      </c>
      <c r="M3437" t="s">
        <v>515</v>
      </c>
      <c r="N3437" t="s">
        <v>2769</v>
      </c>
      <c r="O3437" t="s">
        <v>41</v>
      </c>
      <c r="P3437" t="s">
        <v>77</v>
      </c>
      <c r="Q3437" t="s">
        <v>481</v>
      </c>
      <c r="R3437" t="s">
        <v>34</v>
      </c>
      <c r="S3437" t="s">
        <v>4235</v>
      </c>
      <c r="T3437">
        <v>4150</v>
      </c>
      <c r="U3437">
        <v>131150</v>
      </c>
      <c r="V3437">
        <v>0</v>
      </c>
      <c r="W3437" t="s">
        <v>44</v>
      </c>
      <c r="X3437" t="s">
        <v>43</v>
      </c>
      <c r="Y3437" t="s">
        <v>43</v>
      </c>
      <c r="Z3437">
        <v>0</v>
      </c>
      <c r="AA3437" t="s">
        <v>45</v>
      </c>
      <c r="AB3437" t="s">
        <v>43</v>
      </c>
      <c r="AC3437" t="s">
        <v>43</v>
      </c>
    </row>
    <row r="3438" spans="1:29" x14ac:dyDescent="0.3">
      <c r="A3438" s="2">
        <v>45244.677916666667</v>
      </c>
      <c r="B3438" t="s">
        <v>29</v>
      </c>
      <c r="C3438" s="4" t="s">
        <v>4236</v>
      </c>
      <c r="D3438" t="s">
        <v>31</v>
      </c>
      <c r="E3438" t="s">
        <v>32</v>
      </c>
      <c r="F3438" t="s">
        <v>122</v>
      </c>
      <c r="G3438" t="s">
        <v>34</v>
      </c>
      <c r="H3438" t="s">
        <v>35</v>
      </c>
      <c r="I3438" t="s">
        <v>36</v>
      </c>
      <c r="J3438">
        <v>1</v>
      </c>
      <c r="K3438" t="s">
        <v>37</v>
      </c>
      <c r="L3438" t="s">
        <v>49</v>
      </c>
      <c r="M3438" t="s">
        <v>505</v>
      </c>
      <c r="N3438" t="s">
        <v>1131</v>
      </c>
      <c r="O3438" t="s">
        <v>41</v>
      </c>
      <c r="P3438" t="s">
        <v>88</v>
      </c>
      <c r="Q3438" t="s">
        <v>481</v>
      </c>
      <c r="R3438" t="s">
        <v>34</v>
      </c>
      <c r="S3438" t="s">
        <v>4237</v>
      </c>
      <c r="T3438">
        <v>3140</v>
      </c>
      <c r="U3438">
        <v>91110</v>
      </c>
      <c r="V3438">
        <v>0</v>
      </c>
      <c r="W3438" t="s">
        <v>44</v>
      </c>
      <c r="X3438" t="s">
        <v>43</v>
      </c>
      <c r="Y3438" t="s">
        <v>43</v>
      </c>
      <c r="Z3438">
        <v>0</v>
      </c>
      <c r="AA3438" t="s">
        <v>45</v>
      </c>
      <c r="AB3438" t="s">
        <v>43</v>
      </c>
      <c r="AC3438" t="s">
        <v>43</v>
      </c>
    </row>
    <row r="3439" spans="1:29" x14ac:dyDescent="0.3">
      <c r="A3439" s="2">
        <v>45244.716423611113</v>
      </c>
      <c r="B3439" t="s">
        <v>29</v>
      </c>
      <c r="C3439" s="4" t="s">
        <v>624</v>
      </c>
      <c r="D3439" t="s">
        <v>31</v>
      </c>
      <c r="E3439" t="s">
        <v>68</v>
      </c>
      <c r="F3439" t="s">
        <v>33</v>
      </c>
      <c r="G3439" t="s">
        <v>56</v>
      </c>
      <c r="H3439" t="s">
        <v>35</v>
      </c>
      <c r="I3439" t="s">
        <v>36</v>
      </c>
      <c r="J3439">
        <v>7</v>
      </c>
      <c r="K3439" t="s">
        <v>81</v>
      </c>
      <c r="L3439" t="s">
        <v>69</v>
      </c>
      <c r="M3439" t="s">
        <v>505</v>
      </c>
      <c r="N3439" t="s">
        <v>1085</v>
      </c>
      <c r="O3439" t="s">
        <v>113</v>
      </c>
      <c r="P3439" t="s">
        <v>62</v>
      </c>
      <c r="Q3439" t="s">
        <v>481</v>
      </c>
      <c r="R3439" t="s">
        <v>34</v>
      </c>
      <c r="S3439" t="s">
        <v>4238</v>
      </c>
      <c r="T3439">
        <v>4150</v>
      </c>
      <c r="U3439">
        <v>7190</v>
      </c>
      <c r="V3439">
        <v>0</v>
      </c>
      <c r="W3439" t="s">
        <v>44</v>
      </c>
      <c r="X3439" t="s">
        <v>43</v>
      </c>
      <c r="Y3439" t="s">
        <v>43</v>
      </c>
      <c r="Z3439">
        <v>0</v>
      </c>
      <c r="AA3439" t="s">
        <v>45</v>
      </c>
      <c r="AB3439" t="s">
        <v>43</v>
      </c>
      <c r="AC3439" t="s">
        <v>43</v>
      </c>
    </row>
    <row r="3440" spans="1:29" x14ac:dyDescent="0.3">
      <c r="A3440" s="2">
        <v>45244.842523148152</v>
      </c>
      <c r="B3440" t="s">
        <v>29</v>
      </c>
      <c r="C3440" s="4" t="s">
        <v>4239</v>
      </c>
      <c r="D3440" t="s">
        <v>31</v>
      </c>
      <c r="E3440" t="s">
        <v>32</v>
      </c>
      <c r="F3440" t="s">
        <v>33</v>
      </c>
      <c r="G3440" t="s">
        <v>56</v>
      </c>
      <c r="H3440" t="s">
        <v>35</v>
      </c>
      <c r="I3440" t="s">
        <v>36</v>
      </c>
      <c r="J3440">
        <v>5</v>
      </c>
      <c r="K3440" t="s">
        <v>48</v>
      </c>
      <c r="L3440" t="s">
        <v>49</v>
      </c>
      <c r="M3440" t="s">
        <v>505</v>
      </c>
      <c r="N3440" t="s">
        <v>822</v>
      </c>
      <c r="O3440" t="s">
        <v>85</v>
      </c>
      <c r="P3440" t="s">
        <v>52</v>
      </c>
      <c r="Q3440" t="s">
        <v>481</v>
      </c>
      <c r="R3440" t="s">
        <v>34</v>
      </c>
      <c r="S3440" t="s">
        <v>4240</v>
      </c>
      <c r="T3440">
        <v>3140</v>
      </c>
      <c r="U3440">
        <v>5070</v>
      </c>
      <c r="V3440">
        <v>0</v>
      </c>
      <c r="W3440" t="s">
        <v>44</v>
      </c>
      <c r="X3440" t="s">
        <v>43</v>
      </c>
      <c r="Y3440" t="s">
        <v>43</v>
      </c>
      <c r="Z3440">
        <v>0</v>
      </c>
      <c r="AA3440" t="s">
        <v>45</v>
      </c>
      <c r="AB3440" t="s">
        <v>43</v>
      </c>
      <c r="AC3440" t="s">
        <v>43</v>
      </c>
    </row>
    <row r="3441" spans="1:29" x14ac:dyDescent="0.3">
      <c r="A3441" s="2">
        <v>45246.192962962959</v>
      </c>
      <c r="B3441" t="s">
        <v>2089</v>
      </c>
      <c r="C3441" s="4" t="s">
        <v>4241</v>
      </c>
      <c r="D3441" t="s">
        <v>31</v>
      </c>
      <c r="E3441" t="s">
        <v>55</v>
      </c>
      <c r="F3441" t="s">
        <v>122</v>
      </c>
      <c r="G3441" t="s">
        <v>56</v>
      </c>
      <c r="H3441" t="s">
        <v>35</v>
      </c>
      <c r="I3441" t="s">
        <v>36</v>
      </c>
      <c r="J3441">
        <v>6</v>
      </c>
      <c r="K3441" t="s">
        <v>37</v>
      </c>
      <c r="L3441" t="s">
        <v>166</v>
      </c>
      <c r="M3441" t="s">
        <v>532</v>
      </c>
      <c r="N3441" t="s">
        <v>688</v>
      </c>
      <c r="O3441" t="s">
        <v>85</v>
      </c>
      <c r="P3441" t="s">
        <v>109</v>
      </c>
      <c r="Q3441" t="s">
        <v>481</v>
      </c>
      <c r="R3441" t="s">
        <v>34</v>
      </c>
      <c r="S3441" t="s">
        <v>4242</v>
      </c>
      <c r="T3441">
        <v>2630</v>
      </c>
      <c r="U3441">
        <v>91110</v>
      </c>
      <c r="V3441">
        <v>0</v>
      </c>
      <c r="W3441" t="s">
        <v>44</v>
      </c>
      <c r="X3441" t="s">
        <v>43</v>
      </c>
      <c r="Y3441" t="s">
        <v>43</v>
      </c>
      <c r="Z3441">
        <v>0</v>
      </c>
      <c r="AA3441" t="s">
        <v>45</v>
      </c>
      <c r="AB3441" t="s">
        <v>43</v>
      </c>
      <c r="AC3441" t="s">
        <v>43</v>
      </c>
    </row>
    <row r="3442" spans="1:29" x14ac:dyDescent="0.3">
      <c r="A3442" s="2">
        <v>45246.514884259261</v>
      </c>
      <c r="B3442" t="s">
        <v>29</v>
      </c>
      <c r="C3442" s="4" t="s">
        <v>4243</v>
      </c>
      <c r="D3442" t="s">
        <v>54</v>
      </c>
      <c r="E3442" t="s">
        <v>32</v>
      </c>
      <c r="F3442" t="s">
        <v>122</v>
      </c>
      <c r="G3442" t="s">
        <v>34</v>
      </c>
      <c r="H3442" t="s">
        <v>35</v>
      </c>
      <c r="I3442" t="s">
        <v>36</v>
      </c>
      <c r="J3442">
        <v>7</v>
      </c>
      <c r="K3442" t="s">
        <v>499</v>
      </c>
      <c r="L3442" t="s">
        <v>69</v>
      </c>
      <c r="M3442" t="s">
        <v>560</v>
      </c>
      <c r="N3442" t="s">
        <v>561</v>
      </c>
      <c r="O3442" t="s">
        <v>113</v>
      </c>
      <c r="P3442" t="s">
        <v>290</v>
      </c>
      <c r="Q3442" t="s">
        <v>481</v>
      </c>
      <c r="R3442" t="s">
        <v>34</v>
      </c>
      <c r="S3442" t="s">
        <v>4244</v>
      </c>
      <c r="T3442">
        <v>2630</v>
      </c>
      <c r="U3442">
        <v>131150</v>
      </c>
      <c r="V3442">
        <v>0</v>
      </c>
      <c r="W3442" t="s">
        <v>44</v>
      </c>
      <c r="X3442" t="s">
        <v>43</v>
      </c>
      <c r="Y3442" t="s">
        <v>43</v>
      </c>
      <c r="Z3442">
        <v>0</v>
      </c>
      <c r="AA3442" t="s">
        <v>45</v>
      </c>
      <c r="AB3442" t="s">
        <v>43</v>
      </c>
      <c r="AC3442" t="s">
        <v>43</v>
      </c>
    </row>
    <row r="3443" spans="1:29" x14ac:dyDescent="0.3">
      <c r="A3443" s="2">
        <v>45247.553900462961</v>
      </c>
      <c r="B3443" t="s">
        <v>29</v>
      </c>
      <c r="C3443" s="4" t="s">
        <v>4245</v>
      </c>
      <c r="D3443" t="s">
        <v>31</v>
      </c>
      <c r="E3443" t="s">
        <v>4246</v>
      </c>
      <c r="F3443" t="s">
        <v>33</v>
      </c>
      <c r="G3443" t="s">
        <v>56</v>
      </c>
      <c r="H3443" t="s">
        <v>35</v>
      </c>
      <c r="I3443" t="s">
        <v>36</v>
      </c>
      <c r="J3443">
        <v>5</v>
      </c>
      <c r="K3443" t="s">
        <v>48</v>
      </c>
      <c r="L3443" t="s">
        <v>49</v>
      </c>
      <c r="M3443" t="s">
        <v>500</v>
      </c>
      <c r="N3443" t="s">
        <v>65</v>
      </c>
      <c r="O3443" t="s">
        <v>41</v>
      </c>
      <c r="P3443" t="s">
        <v>62</v>
      </c>
      <c r="Q3443" t="s">
        <v>481</v>
      </c>
      <c r="R3443" t="s">
        <v>34</v>
      </c>
      <c r="S3443" t="s">
        <v>4247</v>
      </c>
      <c r="T3443">
        <v>4150</v>
      </c>
      <c r="U3443">
        <v>5070</v>
      </c>
      <c r="V3443">
        <v>10</v>
      </c>
      <c r="W3443" t="s">
        <v>4248</v>
      </c>
      <c r="X3443" t="s">
        <v>4249</v>
      </c>
      <c r="Y3443" t="s">
        <v>35</v>
      </c>
      <c r="Z3443">
        <v>8</v>
      </c>
      <c r="AA3443" t="s">
        <v>4250</v>
      </c>
      <c r="AB3443" t="s">
        <v>4251</v>
      </c>
      <c r="AC3443" t="s">
        <v>4252</v>
      </c>
    </row>
    <row r="3444" spans="1:29" x14ac:dyDescent="0.3">
      <c r="A3444" s="2">
        <v>45247.83798611111</v>
      </c>
      <c r="B3444" t="s">
        <v>29</v>
      </c>
      <c r="C3444" s="4" t="s">
        <v>679</v>
      </c>
      <c r="D3444" t="s">
        <v>31</v>
      </c>
      <c r="E3444" t="s">
        <v>73</v>
      </c>
      <c r="F3444" t="s">
        <v>33</v>
      </c>
      <c r="G3444" t="s">
        <v>56</v>
      </c>
      <c r="H3444" t="s">
        <v>35</v>
      </c>
      <c r="I3444" t="s">
        <v>58</v>
      </c>
      <c r="J3444">
        <v>2</v>
      </c>
      <c r="K3444" t="s">
        <v>48</v>
      </c>
      <c r="L3444" t="s">
        <v>49</v>
      </c>
      <c r="M3444" t="s">
        <v>580</v>
      </c>
      <c r="N3444" t="s">
        <v>4253</v>
      </c>
      <c r="O3444" t="s">
        <v>125</v>
      </c>
      <c r="P3444" t="s">
        <v>204</v>
      </c>
      <c r="Q3444" t="s">
        <v>481</v>
      </c>
      <c r="R3444" t="s">
        <v>495</v>
      </c>
      <c r="S3444" t="s">
        <v>4254</v>
      </c>
      <c r="T3444">
        <v>50</v>
      </c>
      <c r="U3444">
        <v>151</v>
      </c>
      <c r="V3444">
        <v>7</v>
      </c>
      <c r="W3444" t="s">
        <v>4255</v>
      </c>
      <c r="X3444" t="s">
        <v>4256</v>
      </c>
      <c r="Y3444" t="s">
        <v>35</v>
      </c>
      <c r="Z3444">
        <v>10</v>
      </c>
      <c r="AA3444" t="s">
        <v>4257</v>
      </c>
      <c r="AB3444" t="s">
        <v>4258</v>
      </c>
      <c r="AC3444" t="s">
        <v>4252</v>
      </c>
    </row>
    <row r="3445" spans="1:29" x14ac:dyDescent="0.3">
      <c r="A3445" s="2">
        <v>45247.892997685187</v>
      </c>
      <c r="B3445" t="s">
        <v>29</v>
      </c>
      <c r="C3445" s="4" t="s">
        <v>4259</v>
      </c>
      <c r="D3445" t="s">
        <v>31</v>
      </c>
      <c r="E3445" t="s">
        <v>73</v>
      </c>
      <c r="F3445" t="s">
        <v>122</v>
      </c>
      <c r="G3445" t="s">
        <v>34</v>
      </c>
      <c r="H3445" t="s">
        <v>35</v>
      </c>
      <c r="I3445" t="s">
        <v>58</v>
      </c>
      <c r="J3445">
        <v>10</v>
      </c>
      <c r="K3445" t="s">
        <v>81</v>
      </c>
      <c r="L3445" t="s">
        <v>69</v>
      </c>
      <c r="M3445" t="s">
        <v>532</v>
      </c>
      <c r="N3445" t="s">
        <v>4260</v>
      </c>
      <c r="O3445" t="s">
        <v>85</v>
      </c>
      <c r="P3445" t="s">
        <v>330</v>
      </c>
      <c r="Q3445" t="s">
        <v>35</v>
      </c>
      <c r="R3445" t="s">
        <v>34</v>
      </c>
      <c r="S3445" t="s">
        <v>4261</v>
      </c>
      <c r="T3445">
        <v>1620</v>
      </c>
      <c r="U3445">
        <v>3050</v>
      </c>
      <c r="V3445">
        <v>9</v>
      </c>
      <c r="W3445" t="s">
        <v>4262</v>
      </c>
      <c r="X3445" t="s">
        <v>4263</v>
      </c>
      <c r="Y3445" t="s">
        <v>35</v>
      </c>
      <c r="Z3445">
        <v>10</v>
      </c>
      <c r="AA3445" t="s">
        <v>4264</v>
      </c>
      <c r="AB3445" t="s">
        <v>4265</v>
      </c>
      <c r="AC3445" t="s">
        <v>4266</v>
      </c>
    </row>
    <row r="3446" spans="1:29" x14ac:dyDescent="0.3">
      <c r="A3446" s="2">
        <v>45247.925925925927</v>
      </c>
      <c r="B3446" t="s">
        <v>29</v>
      </c>
      <c r="C3446" s="4" t="s">
        <v>80</v>
      </c>
      <c r="D3446" t="s">
        <v>31</v>
      </c>
      <c r="E3446" t="s">
        <v>73</v>
      </c>
      <c r="F3446" t="s">
        <v>33</v>
      </c>
      <c r="G3446" t="s">
        <v>56</v>
      </c>
      <c r="H3446" t="s">
        <v>35</v>
      </c>
      <c r="I3446" t="s">
        <v>36</v>
      </c>
      <c r="J3446">
        <v>7</v>
      </c>
      <c r="K3446" t="s">
        <v>48</v>
      </c>
      <c r="L3446" t="s">
        <v>49</v>
      </c>
      <c r="M3446" t="s">
        <v>505</v>
      </c>
      <c r="N3446" t="s">
        <v>4267</v>
      </c>
      <c r="O3446" t="s">
        <v>41</v>
      </c>
      <c r="P3446" t="s">
        <v>204</v>
      </c>
      <c r="Q3446" t="s">
        <v>481</v>
      </c>
      <c r="R3446" t="s">
        <v>34</v>
      </c>
      <c r="S3446" t="s">
        <v>4268</v>
      </c>
      <c r="T3446">
        <v>50</v>
      </c>
      <c r="U3446">
        <v>131150</v>
      </c>
      <c r="V3446">
        <v>7</v>
      </c>
      <c r="W3446" t="s">
        <v>4255</v>
      </c>
      <c r="X3446" t="s">
        <v>4256</v>
      </c>
      <c r="Y3446" t="s">
        <v>35</v>
      </c>
      <c r="Z3446" s="27">
        <v>8</v>
      </c>
      <c r="AA3446" t="s">
        <v>4269</v>
      </c>
      <c r="AB3446" t="s">
        <v>4270</v>
      </c>
      <c r="AC3446" t="s">
        <v>4271</v>
      </c>
    </row>
    <row r="3447" spans="1:29" x14ac:dyDescent="0.3">
      <c r="A3447" s="2">
        <v>45247.97078703704</v>
      </c>
      <c r="B3447" t="s">
        <v>29</v>
      </c>
      <c r="C3447" s="4" t="s">
        <v>2264</v>
      </c>
      <c r="D3447" t="s">
        <v>31</v>
      </c>
      <c r="E3447" t="s">
        <v>64</v>
      </c>
      <c r="F3447" t="s">
        <v>33</v>
      </c>
      <c r="G3447" t="s">
        <v>34</v>
      </c>
      <c r="H3447" t="s">
        <v>35</v>
      </c>
      <c r="I3447" t="s">
        <v>36</v>
      </c>
      <c r="J3447">
        <v>7</v>
      </c>
      <c r="K3447" t="s">
        <v>123</v>
      </c>
      <c r="L3447" t="s">
        <v>49</v>
      </c>
      <c r="M3447" t="s">
        <v>493</v>
      </c>
      <c r="N3447" t="s">
        <v>51</v>
      </c>
      <c r="O3447" t="s">
        <v>41</v>
      </c>
      <c r="P3447" t="s">
        <v>99</v>
      </c>
      <c r="Q3447" t="s">
        <v>481</v>
      </c>
      <c r="R3447" t="s">
        <v>34</v>
      </c>
      <c r="S3447" t="s">
        <v>4272</v>
      </c>
      <c r="T3447">
        <v>3140</v>
      </c>
      <c r="U3447">
        <v>91110</v>
      </c>
      <c r="V3447">
        <v>7</v>
      </c>
      <c r="W3447" t="s">
        <v>4255</v>
      </c>
      <c r="X3447" t="s">
        <v>4263</v>
      </c>
      <c r="Y3447" t="s">
        <v>57</v>
      </c>
      <c r="Z3447">
        <v>10</v>
      </c>
      <c r="AA3447" t="s">
        <v>4269</v>
      </c>
      <c r="AB3447" t="s">
        <v>4265</v>
      </c>
      <c r="AC3447" t="s">
        <v>4266</v>
      </c>
    </row>
    <row r="3448" spans="1:29" x14ac:dyDescent="0.3">
      <c r="A3448" s="2">
        <v>45248.392199074071</v>
      </c>
      <c r="B3448" t="s">
        <v>29</v>
      </c>
      <c r="C3448" s="4" t="s">
        <v>100</v>
      </c>
      <c r="D3448" t="s">
        <v>31</v>
      </c>
      <c r="E3448" t="s">
        <v>32</v>
      </c>
      <c r="F3448" t="s">
        <v>33</v>
      </c>
      <c r="G3448" t="s">
        <v>34</v>
      </c>
      <c r="H3448" t="s">
        <v>35</v>
      </c>
      <c r="I3448" t="s">
        <v>36</v>
      </c>
      <c r="J3448">
        <v>6</v>
      </c>
      <c r="K3448" t="s">
        <v>37</v>
      </c>
      <c r="L3448" t="s">
        <v>49</v>
      </c>
      <c r="M3448" t="s">
        <v>560</v>
      </c>
      <c r="N3448" t="s">
        <v>4273</v>
      </c>
      <c r="O3448" t="s">
        <v>41</v>
      </c>
      <c r="P3448" t="s">
        <v>133</v>
      </c>
      <c r="Q3448" t="s">
        <v>481</v>
      </c>
      <c r="R3448" t="s">
        <v>34</v>
      </c>
      <c r="S3448" t="s">
        <v>4274</v>
      </c>
      <c r="T3448">
        <v>50</v>
      </c>
      <c r="U3448">
        <v>151</v>
      </c>
      <c r="V3448">
        <v>1</v>
      </c>
      <c r="W3448" t="s">
        <v>4255</v>
      </c>
      <c r="X3448" t="s">
        <v>4275</v>
      </c>
      <c r="Y3448" t="s">
        <v>35</v>
      </c>
      <c r="Z3448">
        <v>6</v>
      </c>
      <c r="AA3448" t="s">
        <v>4257</v>
      </c>
      <c r="AB3448" t="s">
        <v>4276</v>
      </c>
      <c r="AC3448" t="s">
        <v>4271</v>
      </c>
    </row>
    <row r="3449" spans="1:29" x14ac:dyDescent="0.3">
      <c r="A3449" s="2">
        <v>45248.465995370367</v>
      </c>
      <c r="B3449" t="s">
        <v>29</v>
      </c>
      <c r="C3449" s="4" t="s">
        <v>4277</v>
      </c>
      <c r="D3449" t="s">
        <v>31</v>
      </c>
      <c r="E3449" t="s">
        <v>64</v>
      </c>
      <c r="F3449" t="s">
        <v>47</v>
      </c>
      <c r="G3449" t="s">
        <v>56</v>
      </c>
      <c r="H3449" t="s">
        <v>35</v>
      </c>
      <c r="I3449" t="s">
        <v>36</v>
      </c>
      <c r="J3449">
        <v>8</v>
      </c>
      <c r="K3449" t="s">
        <v>499</v>
      </c>
      <c r="L3449" t="s">
        <v>38</v>
      </c>
      <c r="M3449" t="s">
        <v>515</v>
      </c>
      <c r="N3449" t="s">
        <v>4278</v>
      </c>
      <c r="O3449" t="s">
        <v>113</v>
      </c>
      <c r="P3449" t="s">
        <v>133</v>
      </c>
      <c r="Q3449" t="s">
        <v>481</v>
      </c>
      <c r="R3449" t="s">
        <v>34</v>
      </c>
      <c r="S3449" t="s">
        <v>4279</v>
      </c>
      <c r="T3449">
        <v>2125</v>
      </c>
      <c r="U3449">
        <v>7190</v>
      </c>
      <c r="V3449">
        <v>7</v>
      </c>
      <c r="W3449" t="s">
        <v>4280</v>
      </c>
      <c r="X3449" t="s">
        <v>4263</v>
      </c>
      <c r="Y3449" t="s">
        <v>35</v>
      </c>
      <c r="Z3449">
        <v>10</v>
      </c>
      <c r="AA3449" t="s">
        <v>4269</v>
      </c>
      <c r="AB3449" t="s">
        <v>4281</v>
      </c>
      <c r="AC3449" t="s">
        <v>4266</v>
      </c>
    </row>
    <row r="3450" spans="1:29" x14ac:dyDescent="0.3">
      <c r="A3450" s="2">
        <v>45250.939351851863</v>
      </c>
      <c r="B3450" t="s">
        <v>29</v>
      </c>
      <c r="C3450" s="4" t="s">
        <v>1725</v>
      </c>
      <c r="D3450" t="s">
        <v>54</v>
      </c>
      <c r="E3450" t="s">
        <v>32</v>
      </c>
      <c r="F3450" t="s">
        <v>122</v>
      </c>
      <c r="G3450" t="s">
        <v>34</v>
      </c>
      <c r="H3450" t="s">
        <v>57</v>
      </c>
      <c r="I3450" t="s">
        <v>36</v>
      </c>
      <c r="J3450">
        <v>9</v>
      </c>
      <c r="K3450" t="s">
        <v>123</v>
      </c>
      <c r="L3450" t="s">
        <v>49</v>
      </c>
      <c r="M3450" t="s">
        <v>515</v>
      </c>
      <c r="N3450" t="s">
        <v>135</v>
      </c>
      <c r="O3450" t="s">
        <v>41</v>
      </c>
      <c r="P3450" t="s">
        <v>133</v>
      </c>
      <c r="Q3450" t="s">
        <v>35</v>
      </c>
      <c r="R3450" t="s">
        <v>34</v>
      </c>
      <c r="S3450" t="s">
        <v>4282</v>
      </c>
      <c r="T3450">
        <v>50</v>
      </c>
      <c r="U3450">
        <v>111130</v>
      </c>
      <c r="V3450">
        <v>9</v>
      </c>
      <c r="W3450" t="s">
        <v>4248</v>
      </c>
      <c r="X3450" t="s">
        <v>4256</v>
      </c>
      <c r="Y3450" t="s">
        <v>35</v>
      </c>
      <c r="Z3450">
        <v>8</v>
      </c>
      <c r="AA3450" t="s">
        <v>4257</v>
      </c>
      <c r="AB3450" t="s">
        <v>4281</v>
      </c>
      <c r="AC3450" t="s">
        <v>4252</v>
      </c>
    </row>
    <row r="3451" spans="1:29" x14ac:dyDescent="0.3">
      <c r="A3451" s="2">
        <v>45251.571620370371</v>
      </c>
      <c r="B3451" t="s">
        <v>29</v>
      </c>
      <c r="C3451" s="4" t="s">
        <v>4283</v>
      </c>
      <c r="D3451" t="s">
        <v>31</v>
      </c>
      <c r="E3451" t="s">
        <v>68</v>
      </c>
      <c r="F3451" t="s">
        <v>122</v>
      </c>
      <c r="G3451" t="s">
        <v>34</v>
      </c>
      <c r="H3451" t="s">
        <v>35</v>
      </c>
      <c r="I3451" t="s">
        <v>36</v>
      </c>
      <c r="J3451">
        <v>10</v>
      </c>
      <c r="K3451" t="s">
        <v>499</v>
      </c>
      <c r="L3451" t="s">
        <v>49</v>
      </c>
      <c r="M3451" t="s">
        <v>511</v>
      </c>
      <c r="N3451" t="s">
        <v>240</v>
      </c>
      <c r="O3451" t="s">
        <v>41</v>
      </c>
      <c r="P3451" t="s">
        <v>62</v>
      </c>
      <c r="Q3451" t="s">
        <v>481</v>
      </c>
      <c r="R3451" t="s">
        <v>34</v>
      </c>
      <c r="S3451" t="s">
        <v>4284</v>
      </c>
      <c r="T3451">
        <v>50</v>
      </c>
      <c r="U3451">
        <v>151</v>
      </c>
      <c r="V3451">
        <v>7</v>
      </c>
      <c r="W3451" t="s">
        <v>4255</v>
      </c>
      <c r="X3451" t="s">
        <v>4256</v>
      </c>
      <c r="Y3451" t="s">
        <v>35</v>
      </c>
      <c r="Z3451">
        <v>8</v>
      </c>
      <c r="AA3451" t="s">
        <v>4257</v>
      </c>
      <c r="AB3451" t="s">
        <v>4285</v>
      </c>
      <c r="AC3451" t="s">
        <v>4271</v>
      </c>
    </row>
    <row r="3452" spans="1:29" x14ac:dyDescent="0.3">
      <c r="A3452" s="2">
        <v>45251.593877314823</v>
      </c>
      <c r="B3452" t="s">
        <v>29</v>
      </c>
      <c r="C3452" s="4" t="s">
        <v>4286</v>
      </c>
      <c r="D3452" t="s">
        <v>31</v>
      </c>
      <c r="E3452" t="s">
        <v>64</v>
      </c>
      <c r="F3452" t="s">
        <v>122</v>
      </c>
      <c r="G3452" t="s">
        <v>34</v>
      </c>
      <c r="H3452" t="s">
        <v>35</v>
      </c>
      <c r="I3452" t="s">
        <v>36</v>
      </c>
      <c r="J3452">
        <v>4</v>
      </c>
      <c r="K3452" t="s">
        <v>123</v>
      </c>
      <c r="L3452" t="s">
        <v>38</v>
      </c>
      <c r="M3452" t="s">
        <v>532</v>
      </c>
      <c r="N3452" t="s">
        <v>384</v>
      </c>
      <c r="O3452" t="s">
        <v>41</v>
      </c>
      <c r="P3452" t="s">
        <v>99</v>
      </c>
      <c r="Q3452" t="s">
        <v>481</v>
      </c>
      <c r="R3452" t="s">
        <v>34</v>
      </c>
      <c r="S3452" t="s">
        <v>4287</v>
      </c>
      <c r="T3452">
        <v>50</v>
      </c>
      <c r="U3452">
        <v>111130</v>
      </c>
      <c r="V3452">
        <v>5</v>
      </c>
      <c r="W3452" t="s">
        <v>4255</v>
      </c>
      <c r="X3452" t="s">
        <v>4263</v>
      </c>
      <c r="Y3452" t="s">
        <v>35</v>
      </c>
      <c r="Z3452">
        <v>10</v>
      </c>
      <c r="AA3452" t="s">
        <v>4250</v>
      </c>
      <c r="AB3452" t="s">
        <v>4288</v>
      </c>
      <c r="AC3452" t="s">
        <v>4266</v>
      </c>
    </row>
    <row r="3453" spans="1:29" x14ac:dyDescent="0.3">
      <c r="A3453" s="2">
        <v>45253.534201388888</v>
      </c>
      <c r="B3453" t="s">
        <v>29</v>
      </c>
      <c r="C3453" s="4" t="s">
        <v>1055</v>
      </c>
      <c r="D3453" t="s">
        <v>54</v>
      </c>
      <c r="E3453" t="s">
        <v>73</v>
      </c>
      <c r="F3453" t="s">
        <v>33</v>
      </c>
      <c r="G3453" t="s">
        <v>56</v>
      </c>
      <c r="H3453" t="s">
        <v>35</v>
      </c>
      <c r="I3453" t="s">
        <v>58</v>
      </c>
      <c r="J3453">
        <v>5</v>
      </c>
      <c r="K3453" t="s">
        <v>499</v>
      </c>
      <c r="L3453" t="s">
        <v>49</v>
      </c>
      <c r="M3453" t="s">
        <v>546</v>
      </c>
      <c r="N3453" t="s">
        <v>4289</v>
      </c>
      <c r="O3453" t="s">
        <v>113</v>
      </c>
      <c r="P3453" t="s">
        <v>62</v>
      </c>
      <c r="Q3453" t="s">
        <v>481</v>
      </c>
      <c r="R3453" t="s">
        <v>34</v>
      </c>
      <c r="S3453" t="s">
        <v>4290</v>
      </c>
      <c r="T3453">
        <v>2630</v>
      </c>
      <c r="U3453">
        <v>111130</v>
      </c>
      <c r="V3453">
        <v>5</v>
      </c>
      <c r="W3453" t="s">
        <v>4248</v>
      </c>
      <c r="X3453" t="s">
        <v>4263</v>
      </c>
      <c r="Y3453" t="s">
        <v>35</v>
      </c>
      <c r="Z3453">
        <v>8</v>
      </c>
      <c r="AA3453" t="s">
        <v>4257</v>
      </c>
      <c r="AB3453" t="s">
        <v>4291</v>
      </c>
      <c r="AC3453" t="s">
        <v>4271</v>
      </c>
    </row>
    <row r="3454" spans="1:29" x14ac:dyDescent="0.3">
      <c r="A3454" s="2">
        <v>45253.534212962957</v>
      </c>
      <c r="B3454" t="s">
        <v>29</v>
      </c>
      <c r="C3454" s="4" t="s">
        <v>1502</v>
      </c>
      <c r="D3454" t="s">
        <v>31</v>
      </c>
      <c r="E3454" t="s">
        <v>32</v>
      </c>
      <c r="F3454" t="s">
        <v>33</v>
      </c>
      <c r="G3454" t="s">
        <v>34</v>
      </c>
      <c r="H3454" t="s">
        <v>35</v>
      </c>
      <c r="I3454" t="s">
        <v>36</v>
      </c>
      <c r="J3454">
        <v>5</v>
      </c>
      <c r="K3454" t="s">
        <v>123</v>
      </c>
      <c r="L3454" t="s">
        <v>38</v>
      </c>
      <c r="M3454" t="s">
        <v>515</v>
      </c>
      <c r="N3454" t="s">
        <v>4292</v>
      </c>
      <c r="O3454" t="s">
        <v>113</v>
      </c>
      <c r="P3454" t="s">
        <v>156</v>
      </c>
      <c r="Q3454" t="s">
        <v>35</v>
      </c>
      <c r="R3454" t="s">
        <v>34</v>
      </c>
      <c r="S3454" t="s">
        <v>4293</v>
      </c>
      <c r="T3454">
        <v>2125</v>
      </c>
      <c r="U3454">
        <v>7190</v>
      </c>
      <c r="V3454">
        <v>5</v>
      </c>
      <c r="W3454" t="s">
        <v>4248</v>
      </c>
      <c r="X3454" t="s">
        <v>4256</v>
      </c>
      <c r="Y3454" t="s">
        <v>35</v>
      </c>
      <c r="Z3454">
        <v>8</v>
      </c>
      <c r="AA3454" t="s">
        <v>4257</v>
      </c>
      <c r="AB3454" t="s">
        <v>4276</v>
      </c>
      <c r="AC3454" t="s">
        <v>4252</v>
      </c>
    </row>
    <row r="3455" spans="1:29" x14ac:dyDescent="0.3">
      <c r="A3455" s="2">
        <v>45253.539513888893</v>
      </c>
      <c r="B3455" t="s">
        <v>29</v>
      </c>
      <c r="C3455" s="4" t="s">
        <v>3745</v>
      </c>
      <c r="D3455" t="s">
        <v>54</v>
      </c>
      <c r="E3455" t="s">
        <v>32</v>
      </c>
      <c r="F3455" t="s">
        <v>33</v>
      </c>
      <c r="G3455" t="s">
        <v>34</v>
      </c>
      <c r="H3455" t="s">
        <v>35</v>
      </c>
      <c r="I3455" t="s">
        <v>36</v>
      </c>
      <c r="J3455">
        <v>3</v>
      </c>
      <c r="K3455" t="s">
        <v>48</v>
      </c>
      <c r="L3455" t="s">
        <v>49</v>
      </c>
      <c r="M3455" t="s">
        <v>500</v>
      </c>
      <c r="N3455" t="s">
        <v>4294</v>
      </c>
      <c r="O3455" t="s">
        <v>41</v>
      </c>
      <c r="P3455" t="s">
        <v>62</v>
      </c>
      <c r="Q3455" t="s">
        <v>481</v>
      </c>
      <c r="R3455" t="s">
        <v>34</v>
      </c>
      <c r="S3455" t="s">
        <v>4295</v>
      </c>
      <c r="T3455">
        <v>50</v>
      </c>
      <c r="U3455">
        <v>151</v>
      </c>
      <c r="V3455">
        <v>7</v>
      </c>
      <c r="W3455" t="s">
        <v>4255</v>
      </c>
      <c r="X3455" t="s">
        <v>4296</v>
      </c>
      <c r="Y3455" t="s">
        <v>35</v>
      </c>
      <c r="Z3455">
        <v>8</v>
      </c>
      <c r="AA3455" t="s">
        <v>4257</v>
      </c>
      <c r="AB3455" t="s">
        <v>4288</v>
      </c>
      <c r="AC3455" t="s">
        <v>4297</v>
      </c>
    </row>
    <row r="3456" spans="1:29" x14ac:dyDescent="0.3">
      <c r="A3456" s="2">
        <v>45253.542187500003</v>
      </c>
      <c r="B3456" t="s">
        <v>29</v>
      </c>
      <c r="C3456" s="4" t="s">
        <v>3745</v>
      </c>
      <c r="D3456" t="s">
        <v>31</v>
      </c>
      <c r="E3456" t="s">
        <v>73</v>
      </c>
      <c r="F3456" t="s">
        <v>33</v>
      </c>
      <c r="G3456" t="s">
        <v>34</v>
      </c>
      <c r="H3456" t="s">
        <v>35</v>
      </c>
      <c r="I3456" t="s">
        <v>36</v>
      </c>
      <c r="J3456">
        <v>3</v>
      </c>
      <c r="K3456" t="s">
        <v>123</v>
      </c>
      <c r="L3456" t="s">
        <v>69</v>
      </c>
      <c r="M3456" t="s">
        <v>500</v>
      </c>
      <c r="N3456" t="s">
        <v>4298</v>
      </c>
      <c r="O3456" t="s">
        <v>113</v>
      </c>
      <c r="P3456" t="s">
        <v>62</v>
      </c>
      <c r="Q3456" t="s">
        <v>35</v>
      </c>
      <c r="R3456" t="s">
        <v>495</v>
      </c>
      <c r="S3456" t="s">
        <v>4299</v>
      </c>
      <c r="T3456">
        <v>50</v>
      </c>
      <c r="U3456">
        <v>91110</v>
      </c>
      <c r="V3456">
        <v>7</v>
      </c>
      <c r="W3456" t="s">
        <v>4255</v>
      </c>
      <c r="X3456" t="s">
        <v>4263</v>
      </c>
      <c r="Y3456" t="s">
        <v>35</v>
      </c>
      <c r="Z3456">
        <v>8</v>
      </c>
      <c r="AA3456" t="s">
        <v>4257</v>
      </c>
      <c r="AB3456" t="s">
        <v>4281</v>
      </c>
      <c r="AC3456" t="s">
        <v>4300</v>
      </c>
    </row>
    <row r="3457" spans="1:29" x14ac:dyDescent="0.3">
      <c r="A3457" s="2">
        <v>45253.543090277781</v>
      </c>
      <c r="B3457" t="s">
        <v>29</v>
      </c>
      <c r="C3457" s="4" t="s">
        <v>3022</v>
      </c>
      <c r="D3457" t="s">
        <v>54</v>
      </c>
      <c r="E3457" t="s">
        <v>73</v>
      </c>
      <c r="F3457" t="s">
        <v>47</v>
      </c>
      <c r="G3457" t="s">
        <v>56</v>
      </c>
      <c r="H3457" t="s">
        <v>35</v>
      </c>
      <c r="I3457" t="s">
        <v>58</v>
      </c>
      <c r="J3457">
        <v>5</v>
      </c>
      <c r="K3457" t="s">
        <v>81</v>
      </c>
      <c r="L3457" t="s">
        <v>49</v>
      </c>
      <c r="M3457" t="s">
        <v>635</v>
      </c>
      <c r="N3457" t="s">
        <v>4301</v>
      </c>
      <c r="O3457" t="s">
        <v>85</v>
      </c>
      <c r="P3457" t="s">
        <v>62</v>
      </c>
      <c r="Q3457" t="s">
        <v>481</v>
      </c>
      <c r="R3457" t="s">
        <v>507</v>
      </c>
      <c r="S3457" t="s">
        <v>4302</v>
      </c>
      <c r="T3457">
        <v>4150</v>
      </c>
      <c r="U3457">
        <v>111130</v>
      </c>
      <c r="V3457">
        <v>5</v>
      </c>
      <c r="W3457" t="s">
        <v>4248</v>
      </c>
      <c r="X3457" t="s">
        <v>4263</v>
      </c>
      <c r="Y3457" t="s">
        <v>57</v>
      </c>
      <c r="Z3457">
        <v>10</v>
      </c>
      <c r="AA3457" t="s">
        <v>4269</v>
      </c>
      <c r="AB3457" t="s">
        <v>4258</v>
      </c>
      <c r="AC3457" t="s">
        <v>4297</v>
      </c>
    </row>
    <row r="3458" spans="1:29" x14ac:dyDescent="0.3">
      <c r="A3458" s="2">
        <v>45253.543356481481</v>
      </c>
      <c r="B3458" t="s">
        <v>29</v>
      </c>
      <c r="C3458" s="4" t="s">
        <v>2773</v>
      </c>
      <c r="D3458" t="s">
        <v>31</v>
      </c>
      <c r="E3458" t="s">
        <v>32</v>
      </c>
      <c r="F3458" t="s">
        <v>122</v>
      </c>
      <c r="G3458" t="s">
        <v>34</v>
      </c>
      <c r="H3458" t="s">
        <v>57</v>
      </c>
      <c r="I3458" t="s">
        <v>58</v>
      </c>
      <c r="J3458">
        <v>5</v>
      </c>
      <c r="K3458" t="s">
        <v>37</v>
      </c>
      <c r="L3458" t="s">
        <v>49</v>
      </c>
      <c r="M3458" t="s">
        <v>560</v>
      </c>
      <c r="N3458" t="s">
        <v>4303</v>
      </c>
      <c r="O3458" t="s">
        <v>113</v>
      </c>
      <c r="P3458" t="s">
        <v>133</v>
      </c>
      <c r="Q3458" t="s">
        <v>481</v>
      </c>
      <c r="R3458" t="s">
        <v>495</v>
      </c>
      <c r="S3458" t="s">
        <v>4304</v>
      </c>
      <c r="T3458">
        <v>50</v>
      </c>
      <c r="U3458">
        <v>151</v>
      </c>
      <c r="V3458">
        <v>5</v>
      </c>
      <c r="W3458" t="s">
        <v>4255</v>
      </c>
      <c r="X3458" t="s">
        <v>4275</v>
      </c>
      <c r="Y3458" t="s">
        <v>57</v>
      </c>
      <c r="Z3458">
        <v>10</v>
      </c>
      <c r="AA3458" t="s">
        <v>4257</v>
      </c>
      <c r="AB3458" t="s">
        <v>4281</v>
      </c>
      <c r="AC3458" t="s">
        <v>4305</v>
      </c>
    </row>
    <row r="3459" spans="1:29" x14ac:dyDescent="0.3">
      <c r="A3459" s="2">
        <v>45253.543738425928</v>
      </c>
      <c r="B3459" t="s">
        <v>29</v>
      </c>
      <c r="C3459" s="4" t="s">
        <v>2773</v>
      </c>
      <c r="D3459" t="s">
        <v>54</v>
      </c>
      <c r="E3459" t="s">
        <v>68</v>
      </c>
      <c r="F3459" t="s">
        <v>33</v>
      </c>
      <c r="G3459" t="s">
        <v>56</v>
      </c>
      <c r="H3459" t="s">
        <v>35</v>
      </c>
      <c r="I3459" t="s">
        <v>36</v>
      </c>
      <c r="J3459">
        <v>8</v>
      </c>
      <c r="K3459" t="s">
        <v>499</v>
      </c>
      <c r="L3459" t="s">
        <v>69</v>
      </c>
      <c r="M3459" t="s">
        <v>490</v>
      </c>
      <c r="N3459" t="s">
        <v>4273</v>
      </c>
      <c r="O3459" t="s">
        <v>41</v>
      </c>
      <c r="P3459" t="s">
        <v>109</v>
      </c>
      <c r="Q3459" t="s">
        <v>481</v>
      </c>
      <c r="R3459" t="s">
        <v>34</v>
      </c>
      <c r="S3459" t="s">
        <v>4306</v>
      </c>
      <c r="T3459">
        <v>4150</v>
      </c>
      <c r="U3459">
        <v>91110</v>
      </c>
      <c r="V3459">
        <v>7</v>
      </c>
      <c r="W3459" t="s">
        <v>4255</v>
      </c>
      <c r="X3459" t="s">
        <v>4296</v>
      </c>
      <c r="Y3459" t="s">
        <v>35</v>
      </c>
      <c r="Z3459">
        <v>8</v>
      </c>
      <c r="AA3459" t="s">
        <v>4257</v>
      </c>
      <c r="AB3459" t="s">
        <v>4258</v>
      </c>
      <c r="AC3459" t="s">
        <v>4266</v>
      </c>
    </row>
    <row r="3460" spans="1:29" x14ac:dyDescent="0.3">
      <c r="A3460" s="2">
        <v>45253.550011574072</v>
      </c>
      <c r="B3460" t="s">
        <v>29</v>
      </c>
      <c r="C3460" s="4" t="s">
        <v>3745</v>
      </c>
      <c r="D3460" t="s">
        <v>54</v>
      </c>
      <c r="E3460" t="s">
        <v>64</v>
      </c>
      <c r="F3460" t="s">
        <v>47</v>
      </c>
      <c r="G3460" t="s">
        <v>34</v>
      </c>
      <c r="H3460" t="s">
        <v>57</v>
      </c>
      <c r="I3460" t="s">
        <v>36</v>
      </c>
      <c r="J3460">
        <v>8</v>
      </c>
      <c r="K3460" t="s">
        <v>48</v>
      </c>
      <c r="L3460" t="s">
        <v>38</v>
      </c>
      <c r="M3460" t="s">
        <v>588</v>
      </c>
      <c r="N3460" t="s">
        <v>4307</v>
      </c>
      <c r="O3460" t="s">
        <v>113</v>
      </c>
      <c r="P3460" t="s">
        <v>133</v>
      </c>
      <c r="Q3460" t="s">
        <v>481</v>
      </c>
      <c r="R3460" t="s">
        <v>34</v>
      </c>
      <c r="S3460" t="s">
        <v>4308</v>
      </c>
      <c r="T3460">
        <v>2125</v>
      </c>
      <c r="U3460">
        <v>7190</v>
      </c>
      <c r="V3460">
        <v>7</v>
      </c>
      <c r="W3460" t="s">
        <v>4248</v>
      </c>
      <c r="X3460" t="s">
        <v>4296</v>
      </c>
      <c r="Y3460" t="s">
        <v>35</v>
      </c>
      <c r="Z3460">
        <v>6</v>
      </c>
      <c r="AA3460" t="s">
        <v>4269</v>
      </c>
      <c r="AB3460" t="s">
        <v>4309</v>
      </c>
      <c r="AC3460" t="s">
        <v>4252</v>
      </c>
    </row>
    <row r="3461" spans="1:29" x14ac:dyDescent="0.3">
      <c r="A3461" s="2">
        <v>45253.564710648148</v>
      </c>
      <c r="B3461" t="s">
        <v>29</v>
      </c>
      <c r="C3461" s="4" t="s">
        <v>4195</v>
      </c>
      <c r="D3461" t="s">
        <v>54</v>
      </c>
      <c r="E3461" t="s">
        <v>73</v>
      </c>
      <c r="F3461" t="s">
        <v>122</v>
      </c>
      <c r="G3461" t="s">
        <v>34</v>
      </c>
      <c r="H3461" t="s">
        <v>57</v>
      </c>
      <c r="I3461" t="s">
        <v>36</v>
      </c>
      <c r="J3461">
        <v>3</v>
      </c>
      <c r="K3461" t="s">
        <v>123</v>
      </c>
      <c r="L3461" t="s">
        <v>49</v>
      </c>
      <c r="M3461" t="s">
        <v>540</v>
      </c>
      <c r="N3461" t="s">
        <v>94</v>
      </c>
      <c r="O3461" t="s">
        <v>41</v>
      </c>
      <c r="P3461" t="s">
        <v>62</v>
      </c>
      <c r="Q3461" t="s">
        <v>35</v>
      </c>
      <c r="R3461" t="s">
        <v>507</v>
      </c>
      <c r="S3461" t="s">
        <v>4310</v>
      </c>
      <c r="T3461">
        <v>50</v>
      </c>
      <c r="U3461">
        <v>131150</v>
      </c>
      <c r="V3461">
        <v>7</v>
      </c>
      <c r="W3461" t="s">
        <v>4248</v>
      </c>
      <c r="X3461" t="s">
        <v>4249</v>
      </c>
      <c r="Y3461" t="s">
        <v>35</v>
      </c>
      <c r="Z3461">
        <v>10</v>
      </c>
      <c r="AA3461" t="s">
        <v>4257</v>
      </c>
      <c r="AB3461" t="s">
        <v>4311</v>
      </c>
      <c r="AC3461" t="s">
        <v>4252</v>
      </c>
    </row>
    <row r="3462" spans="1:29" x14ac:dyDescent="0.3">
      <c r="A3462" s="2">
        <v>45253.62263888889</v>
      </c>
      <c r="B3462" t="s">
        <v>29</v>
      </c>
      <c r="C3462" s="4" t="s">
        <v>4312</v>
      </c>
      <c r="D3462" t="s">
        <v>54</v>
      </c>
      <c r="E3462" t="s">
        <v>64</v>
      </c>
      <c r="F3462" t="s">
        <v>33</v>
      </c>
      <c r="G3462" t="s">
        <v>56</v>
      </c>
      <c r="H3462" t="s">
        <v>35</v>
      </c>
      <c r="I3462" t="s">
        <v>36</v>
      </c>
      <c r="J3462">
        <v>2</v>
      </c>
      <c r="K3462" t="s">
        <v>48</v>
      </c>
      <c r="L3462" t="s">
        <v>69</v>
      </c>
      <c r="M3462" t="s">
        <v>500</v>
      </c>
      <c r="N3462" t="s">
        <v>4313</v>
      </c>
      <c r="O3462" t="s">
        <v>41</v>
      </c>
      <c r="P3462" t="s">
        <v>133</v>
      </c>
      <c r="Q3462" t="s">
        <v>35</v>
      </c>
      <c r="R3462" t="s">
        <v>34</v>
      </c>
      <c r="S3462" t="s">
        <v>4314</v>
      </c>
      <c r="T3462">
        <v>2125</v>
      </c>
      <c r="U3462">
        <v>3050</v>
      </c>
      <c r="V3462">
        <v>1</v>
      </c>
      <c r="W3462" t="s">
        <v>4262</v>
      </c>
      <c r="X3462" t="s">
        <v>4263</v>
      </c>
      <c r="Y3462" t="s">
        <v>57</v>
      </c>
      <c r="Z3462">
        <v>6</v>
      </c>
      <c r="AA3462" t="s">
        <v>4257</v>
      </c>
      <c r="AB3462" t="s">
        <v>4281</v>
      </c>
      <c r="AC3462" t="s">
        <v>4315</v>
      </c>
    </row>
    <row r="3463" spans="1:29" x14ac:dyDescent="0.3">
      <c r="A3463" s="2">
        <v>45253.649629629632</v>
      </c>
      <c r="B3463" t="s">
        <v>29</v>
      </c>
      <c r="C3463" s="4" t="s">
        <v>3745</v>
      </c>
      <c r="D3463" t="s">
        <v>54</v>
      </c>
      <c r="E3463" t="s">
        <v>32</v>
      </c>
      <c r="F3463" t="s">
        <v>47</v>
      </c>
      <c r="G3463" t="s">
        <v>34</v>
      </c>
      <c r="H3463" t="s">
        <v>35</v>
      </c>
      <c r="I3463" t="s">
        <v>36</v>
      </c>
      <c r="J3463">
        <v>5</v>
      </c>
      <c r="K3463" t="s">
        <v>48</v>
      </c>
      <c r="L3463" t="s">
        <v>49</v>
      </c>
      <c r="M3463" t="s">
        <v>635</v>
      </c>
      <c r="N3463" t="s">
        <v>4316</v>
      </c>
      <c r="O3463" t="s">
        <v>113</v>
      </c>
      <c r="P3463" t="s">
        <v>2225</v>
      </c>
      <c r="Q3463" t="s">
        <v>481</v>
      </c>
      <c r="R3463" t="s">
        <v>34</v>
      </c>
      <c r="S3463" t="s">
        <v>4317</v>
      </c>
      <c r="T3463">
        <v>50</v>
      </c>
      <c r="U3463">
        <v>91110</v>
      </c>
      <c r="V3463">
        <v>7</v>
      </c>
      <c r="W3463" t="s">
        <v>4262</v>
      </c>
      <c r="X3463" t="s">
        <v>4263</v>
      </c>
      <c r="Y3463" t="s">
        <v>35</v>
      </c>
      <c r="Z3463">
        <v>8</v>
      </c>
      <c r="AA3463" t="s">
        <v>4269</v>
      </c>
      <c r="AB3463" t="s">
        <v>4318</v>
      </c>
      <c r="AC3463" t="s">
        <v>4252</v>
      </c>
    </row>
    <row r="3464" spans="1:29" x14ac:dyDescent="0.3">
      <c r="A3464" s="2">
        <v>45253.723182870373</v>
      </c>
      <c r="B3464" t="s">
        <v>552</v>
      </c>
      <c r="C3464" s="4" t="s">
        <v>4319</v>
      </c>
      <c r="D3464" t="s">
        <v>54</v>
      </c>
      <c r="E3464" t="s">
        <v>73</v>
      </c>
      <c r="F3464" t="s">
        <v>47</v>
      </c>
      <c r="G3464" t="s">
        <v>34</v>
      </c>
      <c r="H3464" t="s">
        <v>35</v>
      </c>
      <c r="I3464" t="s">
        <v>36</v>
      </c>
      <c r="J3464">
        <v>1</v>
      </c>
      <c r="K3464" t="s">
        <v>48</v>
      </c>
      <c r="L3464" t="s">
        <v>69</v>
      </c>
      <c r="M3464" t="s">
        <v>490</v>
      </c>
      <c r="N3464" t="s">
        <v>4320</v>
      </c>
      <c r="O3464" t="s">
        <v>41</v>
      </c>
      <c r="P3464" t="s">
        <v>62</v>
      </c>
      <c r="Q3464" t="s">
        <v>481</v>
      </c>
      <c r="R3464" t="s">
        <v>34</v>
      </c>
      <c r="S3464" t="s">
        <v>4321</v>
      </c>
      <c r="T3464">
        <v>50</v>
      </c>
      <c r="U3464">
        <v>151</v>
      </c>
      <c r="V3464">
        <v>1</v>
      </c>
      <c r="W3464" t="s">
        <v>4255</v>
      </c>
      <c r="X3464" t="s">
        <v>4256</v>
      </c>
      <c r="Y3464" t="s">
        <v>35</v>
      </c>
      <c r="Z3464">
        <v>6</v>
      </c>
      <c r="AA3464" t="s">
        <v>4269</v>
      </c>
      <c r="AB3464" t="s">
        <v>4322</v>
      </c>
      <c r="AC3464" t="s">
        <v>4271</v>
      </c>
    </row>
    <row r="3465" spans="1:29" x14ac:dyDescent="0.3">
      <c r="A3465" s="2">
        <v>45253.888483796298</v>
      </c>
      <c r="B3465" t="s">
        <v>381</v>
      </c>
      <c r="C3465" s="4" t="s">
        <v>4323</v>
      </c>
      <c r="D3465" t="s">
        <v>54</v>
      </c>
      <c r="E3465" t="s">
        <v>32</v>
      </c>
      <c r="F3465" t="s">
        <v>33</v>
      </c>
      <c r="G3465" t="s">
        <v>34</v>
      </c>
      <c r="H3465" t="s">
        <v>35</v>
      </c>
      <c r="I3465" t="s">
        <v>36</v>
      </c>
      <c r="J3465">
        <v>6</v>
      </c>
      <c r="K3465" t="s">
        <v>48</v>
      </c>
      <c r="L3465" t="s">
        <v>38</v>
      </c>
      <c r="M3465" t="s">
        <v>529</v>
      </c>
      <c r="N3465" t="s">
        <v>4324</v>
      </c>
      <c r="O3465" t="s">
        <v>41</v>
      </c>
      <c r="P3465" t="s">
        <v>156</v>
      </c>
      <c r="Q3465" t="s">
        <v>481</v>
      </c>
      <c r="R3465" t="s">
        <v>34</v>
      </c>
      <c r="S3465" t="s">
        <v>4325</v>
      </c>
      <c r="T3465">
        <v>2630</v>
      </c>
      <c r="U3465">
        <v>91110</v>
      </c>
      <c r="V3465">
        <v>9</v>
      </c>
      <c r="W3465" t="s">
        <v>4255</v>
      </c>
      <c r="X3465" t="s">
        <v>4256</v>
      </c>
      <c r="Y3465" t="s">
        <v>35</v>
      </c>
      <c r="Z3465">
        <v>10</v>
      </c>
      <c r="AA3465" t="s">
        <v>4250</v>
      </c>
      <c r="AB3465" t="s">
        <v>4291</v>
      </c>
      <c r="AC3465" t="s">
        <v>4271</v>
      </c>
    </row>
    <row r="3466" spans="1:29" x14ac:dyDescent="0.3">
      <c r="A3466" s="2">
        <v>45254.514236111107</v>
      </c>
      <c r="B3466" t="s">
        <v>29</v>
      </c>
      <c r="C3466" s="4" t="s">
        <v>697</v>
      </c>
      <c r="D3466" t="s">
        <v>31</v>
      </c>
      <c r="E3466" t="s">
        <v>4246</v>
      </c>
      <c r="F3466" t="s">
        <v>122</v>
      </c>
      <c r="G3466" t="s">
        <v>34</v>
      </c>
      <c r="H3466" t="s">
        <v>35</v>
      </c>
      <c r="I3466" t="s">
        <v>36</v>
      </c>
      <c r="J3466">
        <v>6</v>
      </c>
      <c r="K3466" t="s">
        <v>48</v>
      </c>
      <c r="L3466" t="s">
        <v>49</v>
      </c>
      <c r="M3466" t="s">
        <v>529</v>
      </c>
      <c r="N3466" t="s">
        <v>4326</v>
      </c>
      <c r="O3466" t="s">
        <v>41</v>
      </c>
      <c r="P3466" t="s">
        <v>62</v>
      </c>
      <c r="Q3466" t="s">
        <v>481</v>
      </c>
      <c r="R3466" t="s">
        <v>34</v>
      </c>
      <c r="S3466" t="s">
        <v>4327</v>
      </c>
      <c r="T3466">
        <v>1620</v>
      </c>
      <c r="U3466">
        <v>3050</v>
      </c>
      <c r="V3466">
        <v>5</v>
      </c>
      <c r="W3466" t="s">
        <v>4280</v>
      </c>
      <c r="X3466" t="s">
        <v>4256</v>
      </c>
      <c r="Y3466" t="s">
        <v>35</v>
      </c>
      <c r="Z3466">
        <v>8</v>
      </c>
      <c r="AA3466" t="s">
        <v>4250</v>
      </c>
      <c r="AB3466" t="s">
        <v>4328</v>
      </c>
      <c r="AC3466" t="s">
        <v>4315</v>
      </c>
    </row>
    <row r="3467" spans="1:29" x14ac:dyDescent="0.3">
      <c r="A3467" s="2">
        <v>45254.614849537043</v>
      </c>
      <c r="B3467" t="s">
        <v>29</v>
      </c>
      <c r="C3467" s="4" t="s">
        <v>3983</v>
      </c>
      <c r="D3467" t="s">
        <v>54</v>
      </c>
      <c r="E3467" t="s">
        <v>68</v>
      </c>
      <c r="F3467" t="s">
        <v>47</v>
      </c>
      <c r="G3467" t="s">
        <v>34</v>
      </c>
      <c r="H3467" t="s">
        <v>35</v>
      </c>
      <c r="I3467" t="s">
        <v>36</v>
      </c>
      <c r="J3467">
        <v>3</v>
      </c>
      <c r="K3467" t="s">
        <v>499</v>
      </c>
      <c r="L3467" t="s">
        <v>49</v>
      </c>
      <c r="M3467" t="s">
        <v>500</v>
      </c>
      <c r="N3467" t="s">
        <v>108</v>
      </c>
      <c r="O3467" t="s">
        <v>41</v>
      </c>
      <c r="P3467" t="s">
        <v>204</v>
      </c>
      <c r="Q3467" t="s">
        <v>481</v>
      </c>
      <c r="R3467" t="s">
        <v>34</v>
      </c>
      <c r="S3467" t="s">
        <v>4329</v>
      </c>
      <c r="T3467">
        <v>2125</v>
      </c>
      <c r="U3467">
        <v>5070</v>
      </c>
      <c r="V3467">
        <v>7</v>
      </c>
      <c r="W3467" t="s">
        <v>4280</v>
      </c>
      <c r="X3467" t="s">
        <v>4296</v>
      </c>
      <c r="Y3467" t="s">
        <v>35</v>
      </c>
      <c r="Z3467">
        <v>10</v>
      </c>
      <c r="AA3467" t="s">
        <v>4269</v>
      </c>
      <c r="AB3467" t="s">
        <v>4309</v>
      </c>
      <c r="AC3467" t="s">
        <v>4266</v>
      </c>
    </row>
    <row r="3468" spans="1:29" x14ac:dyDescent="0.3">
      <c r="A3468" s="2">
        <v>45254.898888888893</v>
      </c>
      <c r="B3468" t="s">
        <v>29</v>
      </c>
      <c r="C3468" s="4" t="s">
        <v>2773</v>
      </c>
      <c r="D3468" t="s">
        <v>54</v>
      </c>
      <c r="E3468" t="s">
        <v>4330</v>
      </c>
      <c r="F3468" t="s">
        <v>47</v>
      </c>
      <c r="G3468" t="s">
        <v>34</v>
      </c>
      <c r="H3468" t="s">
        <v>35</v>
      </c>
      <c r="I3468" t="s">
        <v>36</v>
      </c>
      <c r="J3468">
        <v>5</v>
      </c>
      <c r="K3468" t="s">
        <v>499</v>
      </c>
      <c r="L3468" t="s">
        <v>49</v>
      </c>
      <c r="M3468" t="s">
        <v>515</v>
      </c>
      <c r="N3468" t="s">
        <v>267</v>
      </c>
      <c r="O3468" t="s">
        <v>41</v>
      </c>
      <c r="P3468" t="s">
        <v>109</v>
      </c>
      <c r="Q3468" t="s">
        <v>481</v>
      </c>
      <c r="R3468" t="s">
        <v>34</v>
      </c>
      <c r="S3468" t="s">
        <v>4331</v>
      </c>
      <c r="T3468">
        <v>3140</v>
      </c>
      <c r="U3468">
        <v>91110</v>
      </c>
      <c r="V3468">
        <v>5</v>
      </c>
      <c r="W3468" t="s">
        <v>4262</v>
      </c>
      <c r="X3468" t="s">
        <v>4296</v>
      </c>
      <c r="Y3468" t="s">
        <v>35</v>
      </c>
      <c r="Z3468">
        <v>8</v>
      </c>
      <c r="AA3468" t="s">
        <v>4269</v>
      </c>
      <c r="AB3468" t="s">
        <v>4322</v>
      </c>
      <c r="AC3468" t="s">
        <v>4266</v>
      </c>
    </row>
    <row r="3469" spans="1:29" x14ac:dyDescent="0.3">
      <c r="A3469" s="2">
        <v>45255.515138888892</v>
      </c>
      <c r="B3469" t="s">
        <v>29</v>
      </c>
      <c r="C3469" s="4" t="s">
        <v>3022</v>
      </c>
      <c r="D3469" t="s">
        <v>54</v>
      </c>
      <c r="E3469" t="s">
        <v>68</v>
      </c>
      <c r="F3469" t="s">
        <v>33</v>
      </c>
      <c r="G3469" t="s">
        <v>56</v>
      </c>
      <c r="H3469" t="s">
        <v>57</v>
      </c>
      <c r="I3469" t="s">
        <v>36</v>
      </c>
      <c r="J3469">
        <v>6</v>
      </c>
      <c r="K3469" t="s">
        <v>499</v>
      </c>
      <c r="L3469" t="s">
        <v>49</v>
      </c>
      <c r="M3469" t="s">
        <v>560</v>
      </c>
      <c r="N3469" t="s">
        <v>363</v>
      </c>
      <c r="O3469" t="s">
        <v>113</v>
      </c>
      <c r="P3469" t="s">
        <v>133</v>
      </c>
      <c r="Q3469" t="s">
        <v>481</v>
      </c>
      <c r="R3469" t="s">
        <v>507</v>
      </c>
      <c r="S3469" t="s">
        <v>4332</v>
      </c>
      <c r="T3469">
        <v>50</v>
      </c>
      <c r="U3469">
        <v>111130</v>
      </c>
      <c r="V3469">
        <v>10</v>
      </c>
      <c r="W3469" t="s">
        <v>4248</v>
      </c>
      <c r="X3469" t="s">
        <v>4256</v>
      </c>
      <c r="Y3469" t="s">
        <v>35</v>
      </c>
      <c r="Z3469">
        <v>8</v>
      </c>
      <c r="AA3469" t="s">
        <v>4269</v>
      </c>
      <c r="AB3469" t="s">
        <v>4276</v>
      </c>
      <c r="AC3469" t="s">
        <v>4252</v>
      </c>
    </row>
    <row r="3470" spans="1:29" x14ac:dyDescent="0.3">
      <c r="A3470" s="2">
        <v>45255.713564814818</v>
      </c>
      <c r="B3470" t="s">
        <v>29</v>
      </c>
      <c r="C3470" s="4" t="s">
        <v>4333</v>
      </c>
      <c r="D3470" t="s">
        <v>54</v>
      </c>
      <c r="E3470" t="s">
        <v>64</v>
      </c>
      <c r="F3470" t="s">
        <v>33</v>
      </c>
      <c r="G3470" t="s">
        <v>495</v>
      </c>
      <c r="H3470" t="s">
        <v>35</v>
      </c>
      <c r="I3470" t="s">
        <v>36</v>
      </c>
      <c r="J3470">
        <v>7</v>
      </c>
      <c r="K3470" t="s">
        <v>499</v>
      </c>
      <c r="L3470" t="s">
        <v>166</v>
      </c>
      <c r="M3470" t="s">
        <v>560</v>
      </c>
      <c r="N3470" t="s">
        <v>4334</v>
      </c>
      <c r="O3470" t="s">
        <v>225</v>
      </c>
      <c r="P3470" t="s">
        <v>330</v>
      </c>
      <c r="Q3470" t="s">
        <v>481</v>
      </c>
      <c r="R3470" t="s">
        <v>507</v>
      </c>
      <c r="S3470" t="s">
        <v>4335</v>
      </c>
      <c r="T3470">
        <v>50</v>
      </c>
      <c r="U3470">
        <v>151</v>
      </c>
      <c r="V3470">
        <v>9</v>
      </c>
      <c r="W3470" t="s">
        <v>4255</v>
      </c>
      <c r="X3470" t="s">
        <v>4296</v>
      </c>
      <c r="Y3470" t="s">
        <v>57</v>
      </c>
      <c r="Z3470">
        <v>8</v>
      </c>
      <c r="AA3470" t="s">
        <v>4269</v>
      </c>
      <c r="AB3470" t="s">
        <v>4336</v>
      </c>
      <c r="AC3470" t="s">
        <v>4252</v>
      </c>
    </row>
    <row r="3471" spans="1:29" x14ac:dyDescent="0.3">
      <c r="A3471" s="2">
        <v>45256.592280092591</v>
      </c>
      <c r="B3471" t="s">
        <v>3050</v>
      </c>
      <c r="C3471" s="4" t="s">
        <v>4337</v>
      </c>
      <c r="D3471" t="s">
        <v>31</v>
      </c>
      <c r="E3471" t="s">
        <v>73</v>
      </c>
      <c r="F3471" t="s">
        <v>33</v>
      </c>
      <c r="G3471" t="s">
        <v>56</v>
      </c>
      <c r="H3471" t="s">
        <v>35</v>
      </c>
      <c r="I3471" t="s">
        <v>36</v>
      </c>
      <c r="J3471">
        <v>3</v>
      </c>
      <c r="K3471" t="s">
        <v>123</v>
      </c>
      <c r="L3471" t="s">
        <v>38</v>
      </c>
      <c r="M3471" t="s">
        <v>515</v>
      </c>
      <c r="N3471" t="s">
        <v>4338</v>
      </c>
      <c r="O3471" t="s">
        <v>113</v>
      </c>
      <c r="P3471" t="s">
        <v>330</v>
      </c>
      <c r="Q3471" t="s">
        <v>57</v>
      </c>
      <c r="R3471" t="s">
        <v>507</v>
      </c>
      <c r="S3471" t="s">
        <v>4339</v>
      </c>
      <c r="T3471">
        <v>50</v>
      </c>
      <c r="U3471">
        <v>151</v>
      </c>
      <c r="V3471">
        <v>7</v>
      </c>
      <c r="W3471" t="s">
        <v>4255</v>
      </c>
      <c r="X3471" t="s">
        <v>4296</v>
      </c>
      <c r="Y3471" t="s">
        <v>57</v>
      </c>
      <c r="Z3471">
        <v>10</v>
      </c>
      <c r="AA3471" t="s">
        <v>4269</v>
      </c>
      <c r="AB3471" t="s">
        <v>4311</v>
      </c>
      <c r="AC3471" t="s">
        <v>4271</v>
      </c>
    </row>
    <row r="3472" spans="1:29" x14ac:dyDescent="0.3">
      <c r="A3472" s="2">
        <v>45257.84480324074</v>
      </c>
      <c r="B3472" t="s">
        <v>29</v>
      </c>
      <c r="C3472" s="4" t="s">
        <v>4340</v>
      </c>
      <c r="D3472" t="s">
        <v>31</v>
      </c>
      <c r="E3472" t="s">
        <v>68</v>
      </c>
      <c r="F3472" t="s">
        <v>122</v>
      </c>
      <c r="G3472" t="s">
        <v>34</v>
      </c>
      <c r="H3472" t="s">
        <v>57</v>
      </c>
      <c r="I3472" t="s">
        <v>36</v>
      </c>
      <c r="J3472">
        <v>7</v>
      </c>
      <c r="K3472" t="s">
        <v>48</v>
      </c>
      <c r="L3472" t="s">
        <v>49</v>
      </c>
      <c r="M3472" t="s">
        <v>560</v>
      </c>
      <c r="N3472" t="s">
        <v>193</v>
      </c>
      <c r="O3472" t="s">
        <v>41</v>
      </c>
      <c r="P3472" t="s">
        <v>133</v>
      </c>
      <c r="Q3472" t="s">
        <v>481</v>
      </c>
      <c r="R3472" t="s">
        <v>495</v>
      </c>
      <c r="S3472" t="s">
        <v>4341</v>
      </c>
      <c r="T3472">
        <v>3140</v>
      </c>
      <c r="U3472">
        <v>5070</v>
      </c>
      <c r="V3472">
        <v>7</v>
      </c>
      <c r="W3472" t="s">
        <v>4262</v>
      </c>
      <c r="X3472" t="s">
        <v>4263</v>
      </c>
      <c r="Y3472" t="s">
        <v>35</v>
      </c>
      <c r="Z3472">
        <v>6</v>
      </c>
      <c r="AA3472" t="s">
        <v>4257</v>
      </c>
      <c r="AB3472" t="s">
        <v>4342</v>
      </c>
      <c r="AC3472" t="s">
        <v>4315</v>
      </c>
    </row>
    <row r="3473" spans="1:29" x14ac:dyDescent="0.3">
      <c r="A3473" s="2">
        <v>45257.906597222223</v>
      </c>
      <c r="B3473" t="s">
        <v>29</v>
      </c>
      <c r="C3473" s="4" t="s">
        <v>1451</v>
      </c>
      <c r="D3473" t="s">
        <v>31</v>
      </c>
      <c r="E3473" t="s">
        <v>32</v>
      </c>
      <c r="F3473" t="s">
        <v>122</v>
      </c>
      <c r="G3473" t="s">
        <v>34</v>
      </c>
      <c r="H3473" t="s">
        <v>35</v>
      </c>
      <c r="I3473" t="s">
        <v>36</v>
      </c>
      <c r="J3473">
        <v>3</v>
      </c>
      <c r="K3473" t="s">
        <v>499</v>
      </c>
      <c r="L3473" t="s">
        <v>49</v>
      </c>
      <c r="M3473" t="s">
        <v>490</v>
      </c>
      <c r="N3473" t="s">
        <v>193</v>
      </c>
      <c r="O3473" t="s">
        <v>41</v>
      </c>
      <c r="P3473" t="s">
        <v>156</v>
      </c>
      <c r="Q3473" t="s">
        <v>481</v>
      </c>
      <c r="R3473" t="s">
        <v>34</v>
      </c>
      <c r="S3473" t="s">
        <v>4343</v>
      </c>
      <c r="T3473">
        <v>2630</v>
      </c>
      <c r="U3473">
        <v>131150</v>
      </c>
      <c r="V3473">
        <v>5</v>
      </c>
      <c r="W3473" t="s">
        <v>4248</v>
      </c>
      <c r="X3473" t="s">
        <v>4256</v>
      </c>
      <c r="Y3473" t="s">
        <v>57</v>
      </c>
      <c r="Z3473">
        <v>8</v>
      </c>
      <c r="AA3473" t="s">
        <v>4264</v>
      </c>
      <c r="AB3473" t="s">
        <v>4322</v>
      </c>
      <c r="AC3473" t="s">
        <v>4252</v>
      </c>
    </row>
    <row r="3474" spans="1:29" x14ac:dyDescent="0.3">
      <c r="A3474" s="2">
        <v>45257.936412037037</v>
      </c>
      <c r="B3474" t="s">
        <v>29</v>
      </c>
      <c r="C3474" s="4" t="s">
        <v>1545</v>
      </c>
      <c r="D3474" t="s">
        <v>54</v>
      </c>
      <c r="E3474" t="s">
        <v>68</v>
      </c>
      <c r="F3474" t="s">
        <v>122</v>
      </c>
      <c r="G3474" t="s">
        <v>495</v>
      </c>
      <c r="H3474" t="s">
        <v>57</v>
      </c>
      <c r="I3474" t="s">
        <v>36</v>
      </c>
      <c r="J3474">
        <v>10</v>
      </c>
      <c r="K3474" t="s">
        <v>48</v>
      </c>
      <c r="L3474" t="s">
        <v>69</v>
      </c>
      <c r="M3474" t="s">
        <v>505</v>
      </c>
      <c r="N3474" t="s">
        <v>4273</v>
      </c>
      <c r="O3474" t="s">
        <v>41</v>
      </c>
      <c r="P3474" t="s">
        <v>62</v>
      </c>
      <c r="Q3474" t="s">
        <v>481</v>
      </c>
      <c r="R3474" t="s">
        <v>495</v>
      </c>
      <c r="S3474" t="s">
        <v>4344</v>
      </c>
      <c r="T3474">
        <v>50</v>
      </c>
      <c r="U3474">
        <v>7190</v>
      </c>
      <c r="V3474">
        <v>3</v>
      </c>
      <c r="W3474" t="s">
        <v>4255</v>
      </c>
      <c r="X3474" t="s">
        <v>4263</v>
      </c>
      <c r="Y3474" t="s">
        <v>35</v>
      </c>
      <c r="Z3474">
        <v>6</v>
      </c>
      <c r="AA3474" t="s">
        <v>4257</v>
      </c>
      <c r="AB3474" t="s">
        <v>4345</v>
      </c>
      <c r="AC3474" t="s">
        <v>4300</v>
      </c>
    </row>
    <row r="3475" spans="1:29" x14ac:dyDescent="0.3">
      <c r="A3475" s="2">
        <v>45260.852395833332</v>
      </c>
      <c r="B3475" t="s">
        <v>29</v>
      </c>
      <c r="C3475" s="4" t="s">
        <v>4346</v>
      </c>
      <c r="D3475" t="s">
        <v>54</v>
      </c>
      <c r="E3475" t="s">
        <v>4330</v>
      </c>
      <c r="F3475" t="s">
        <v>122</v>
      </c>
      <c r="G3475" t="s">
        <v>34</v>
      </c>
      <c r="H3475" t="s">
        <v>35</v>
      </c>
      <c r="I3475" t="s">
        <v>58</v>
      </c>
      <c r="J3475">
        <v>7</v>
      </c>
      <c r="K3475" t="s">
        <v>81</v>
      </c>
      <c r="L3475" t="s">
        <v>38</v>
      </c>
      <c r="M3475" t="s">
        <v>621</v>
      </c>
      <c r="N3475" t="s">
        <v>4347</v>
      </c>
      <c r="O3475" t="s">
        <v>41</v>
      </c>
      <c r="P3475" t="s">
        <v>62</v>
      </c>
      <c r="Q3475" t="s">
        <v>481</v>
      </c>
      <c r="R3475" t="s">
        <v>495</v>
      </c>
      <c r="S3475" t="s">
        <v>4348</v>
      </c>
      <c r="T3475">
        <v>1620</v>
      </c>
      <c r="U3475">
        <v>5070</v>
      </c>
      <c r="V3475">
        <v>10</v>
      </c>
      <c r="W3475" t="s">
        <v>4262</v>
      </c>
      <c r="X3475" t="s">
        <v>4275</v>
      </c>
      <c r="Y3475" t="s">
        <v>35</v>
      </c>
      <c r="Z3475">
        <v>8</v>
      </c>
      <c r="AA3475" t="s">
        <v>4269</v>
      </c>
      <c r="AB3475" t="s">
        <v>4349</v>
      </c>
      <c r="AC3475" t="s">
        <v>4252</v>
      </c>
    </row>
    <row r="3476" spans="1:29" x14ac:dyDescent="0.3">
      <c r="A3476" s="2">
        <v>45261.841481481482</v>
      </c>
      <c r="B3476" t="s">
        <v>29</v>
      </c>
      <c r="C3476" s="4" t="s">
        <v>4350</v>
      </c>
      <c r="D3476" t="s">
        <v>31</v>
      </c>
      <c r="E3476" t="s">
        <v>4246</v>
      </c>
      <c r="F3476" t="s">
        <v>122</v>
      </c>
      <c r="G3476" t="s">
        <v>495</v>
      </c>
      <c r="H3476" t="s">
        <v>57</v>
      </c>
      <c r="I3476" t="s">
        <v>58</v>
      </c>
      <c r="J3476">
        <v>10</v>
      </c>
      <c r="K3476" t="s">
        <v>81</v>
      </c>
      <c r="L3476" t="s">
        <v>69</v>
      </c>
      <c r="M3476" t="s">
        <v>540</v>
      </c>
      <c r="N3476" t="s">
        <v>4351</v>
      </c>
      <c r="O3476" t="s">
        <v>225</v>
      </c>
      <c r="P3476" t="s">
        <v>156</v>
      </c>
      <c r="Q3476" t="s">
        <v>481</v>
      </c>
      <c r="R3476" t="s">
        <v>495</v>
      </c>
      <c r="S3476" t="s">
        <v>4352</v>
      </c>
      <c r="T3476">
        <v>1620</v>
      </c>
      <c r="U3476">
        <v>5070</v>
      </c>
      <c r="V3476">
        <v>5</v>
      </c>
      <c r="W3476" t="s">
        <v>4280</v>
      </c>
      <c r="X3476" t="s">
        <v>4275</v>
      </c>
      <c r="Y3476" t="s">
        <v>35</v>
      </c>
      <c r="Z3476">
        <v>10</v>
      </c>
      <c r="AA3476" t="s">
        <v>4257</v>
      </c>
      <c r="AB3476" t="s">
        <v>4309</v>
      </c>
      <c r="AC3476" t="s">
        <v>4305</v>
      </c>
    </row>
    <row r="3477" spans="1:29" x14ac:dyDescent="0.3">
      <c r="A3477" s="2">
        <v>45263.022118055553</v>
      </c>
      <c r="B3477" t="s">
        <v>29</v>
      </c>
      <c r="C3477" s="4" t="s">
        <v>1321</v>
      </c>
      <c r="D3477" t="s">
        <v>54</v>
      </c>
      <c r="E3477" t="s">
        <v>32</v>
      </c>
      <c r="F3477" t="s">
        <v>122</v>
      </c>
      <c r="G3477" t="s">
        <v>34</v>
      </c>
      <c r="H3477" t="s">
        <v>35</v>
      </c>
      <c r="I3477" t="s">
        <v>36</v>
      </c>
      <c r="J3477">
        <v>7</v>
      </c>
      <c r="K3477" t="s">
        <v>123</v>
      </c>
      <c r="L3477" t="s">
        <v>69</v>
      </c>
      <c r="M3477" t="s">
        <v>505</v>
      </c>
      <c r="N3477" t="s">
        <v>4353</v>
      </c>
      <c r="O3477" t="s">
        <v>41</v>
      </c>
      <c r="P3477" t="s">
        <v>330</v>
      </c>
      <c r="Q3477" t="s">
        <v>481</v>
      </c>
      <c r="R3477" t="s">
        <v>34</v>
      </c>
      <c r="S3477" t="s">
        <v>4354</v>
      </c>
      <c r="T3477">
        <v>3140</v>
      </c>
      <c r="U3477">
        <v>7190</v>
      </c>
      <c r="V3477">
        <v>10</v>
      </c>
      <c r="W3477" t="s">
        <v>4262</v>
      </c>
      <c r="X3477" t="s">
        <v>4263</v>
      </c>
      <c r="Y3477" t="s">
        <v>35</v>
      </c>
      <c r="Z3477">
        <v>8</v>
      </c>
      <c r="AA3477" t="s">
        <v>4269</v>
      </c>
      <c r="AB3477" t="s">
        <v>4322</v>
      </c>
      <c r="AC3477" t="s">
        <v>4300</v>
      </c>
    </row>
    <row r="3478" spans="1:29" x14ac:dyDescent="0.3">
      <c r="A3478" s="2">
        <v>45268.498159722221</v>
      </c>
      <c r="B3478" t="s">
        <v>29</v>
      </c>
      <c r="C3478" s="4" t="s">
        <v>4355</v>
      </c>
      <c r="D3478" t="s">
        <v>54</v>
      </c>
      <c r="E3478" t="s">
        <v>64</v>
      </c>
      <c r="F3478" t="s">
        <v>33</v>
      </c>
      <c r="G3478" t="s">
        <v>34</v>
      </c>
      <c r="H3478" t="s">
        <v>35</v>
      </c>
      <c r="I3478" t="s">
        <v>36</v>
      </c>
      <c r="J3478">
        <v>5</v>
      </c>
      <c r="K3478" t="s">
        <v>48</v>
      </c>
      <c r="L3478" t="s">
        <v>49</v>
      </c>
      <c r="M3478" t="s">
        <v>500</v>
      </c>
      <c r="N3478" t="s">
        <v>4356</v>
      </c>
      <c r="O3478" t="s">
        <v>41</v>
      </c>
      <c r="P3478" t="s">
        <v>62</v>
      </c>
      <c r="Q3478" t="s">
        <v>35</v>
      </c>
      <c r="R3478" t="s">
        <v>34</v>
      </c>
      <c r="S3478" t="s">
        <v>4357</v>
      </c>
      <c r="T3478">
        <v>4150</v>
      </c>
      <c r="U3478">
        <v>151</v>
      </c>
      <c r="V3478">
        <v>5</v>
      </c>
      <c r="W3478" t="s">
        <v>4255</v>
      </c>
      <c r="X3478" t="s">
        <v>4296</v>
      </c>
      <c r="Y3478" t="s">
        <v>35</v>
      </c>
      <c r="Z3478">
        <v>8</v>
      </c>
      <c r="AA3478" t="s">
        <v>4269</v>
      </c>
      <c r="AB3478" t="s">
        <v>4270</v>
      </c>
      <c r="AC3478" t="s">
        <v>4271</v>
      </c>
    </row>
    <row r="3479" spans="1:29" x14ac:dyDescent="0.3">
      <c r="A3479" s="2">
        <v>45268.623252314806</v>
      </c>
      <c r="B3479" t="s">
        <v>29</v>
      </c>
      <c r="C3479" s="4" t="s">
        <v>4358</v>
      </c>
      <c r="D3479" t="s">
        <v>54</v>
      </c>
      <c r="E3479" t="s">
        <v>68</v>
      </c>
      <c r="F3479" t="s">
        <v>122</v>
      </c>
      <c r="G3479" t="s">
        <v>56</v>
      </c>
      <c r="H3479" t="s">
        <v>35</v>
      </c>
      <c r="I3479" t="s">
        <v>36</v>
      </c>
      <c r="J3479">
        <v>6</v>
      </c>
      <c r="K3479" t="s">
        <v>48</v>
      </c>
      <c r="L3479" t="s">
        <v>49</v>
      </c>
      <c r="M3479" t="s">
        <v>580</v>
      </c>
      <c r="N3479" t="s">
        <v>4359</v>
      </c>
      <c r="O3479" t="s">
        <v>41</v>
      </c>
      <c r="P3479" t="s">
        <v>99</v>
      </c>
      <c r="Q3479" t="s">
        <v>481</v>
      </c>
      <c r="R3479" t="s">
        <v>34</v>
      </c>
      <c r="S3479" t="s">
        <v>4360</v>
      </c>
      <c r="T3479">
        <v>50</v>
      </c>
      <c r="U3479">
        <v>91110</v>
      </c>
      <c r="V3479">
        <v>9</v>
      </c>
      <c r="W3479" t="s">
        <v>4255</v>
      </c>
      <c r="X3479" t="s">
        <v>4256</v>
      </c>
      <c r="Y3479" t="s">
        <v>35</v>
      </c>
      <c r="Z3479">
        <v>10</v>
      </c>
      <c r="AA3479" t="s">
        <v>4257</v>
      </c>
      <c r="AB3479" t="s">
        <v>4276</v>
      </c>
      <c r="AC3479" t="s">
        <v>4315</v>
      </c>
    </row>
    <row r="3480" spans="1:29" x14ac:dyDescent="0.3">
      <c r="A3480" s="2">
        <v>45270.036168981482</v>
      </c>
      <c r="B3480" t="s">
        <v>236</v>
      </c>
      <c r="C3480" s="4" t="s">
        <v>4361</v>
      </c>
      <c r="D3480" t="s">
        <v>54</v>
      </c>
      <c r="E3480" t="s">
        <v>73</v>
      </c>
      <c r="F3480" t="s">
        <v>33</v>
      </c>
      <c r="G3480" t="s">
        <v>34</v>
      </c>
      <c r="H3480" t="s">
        <v>35</v>
      </c>
      <c r="I3480" t="s">
        <v>36</v>
      </c>
      <c r="J3480">
        <v>6</v>
      </c>
      <c r="K3480" t="s">
        <v>499</v>
      </c>
      <c r="L3480" t="s">
        <v>69</v>
      </c>
      <c r="M3480" t="s">
        <v>540</v>
      </c>
      <c r="N3480" t="s">
        <v>75</v>
      </c>
      <c r="O3480" t="s">
        <v>41</v>
      </c>
      <c r="P3480" t="s">
        <v>99</v>
      </c>
      <c r="Q3480" t="s">
        <v>481</v>
      </c>
      <c r="R3480" t="s">
        <v>34</v>
      </c>
      <c r="S3480" t="s">
        <v>4362</v>
      </c>
      <c r="T3480">
        <v>50</v>
      </c>
      <c r="U3480">
        <v>111130</v>
      </c>
      <c r="V3480">
        <v>9</v>
      </c>
      <c r="W3480" t="s">
        <v>4255</v>
      </c>
      <c r="X3480" t="s">
        <v>4275</v>
      </c>
      <c r="Y3480" t="s">
        <v>35</v>
      </c>
      <c r="Z3480">
        <v>10</v>
      </c>
      <c r="AA3480" t="s">
        <v>4257</v>
      </c>
      <c r="AB3480" t="s">
        <v>4309</v>
      </c>
      <c r="AC3480" t="s">
        <v>4271</v>
      </c>
    </row>
    <row r="3481" spans="1:29" x14ac:dyDescent="0.3">
      <c r="A3481" s="2">
        <v>45270.295659722222</v>
      </c>
      <c r="B3481" t="s">
        <v>29</v>
      </c>
      <c r="C3481" s="4" t="s">
        <v>691</v>
      </c>
      <c r="D3481" t="s">
        <v>31</v>
      </c>
      <c r="E3481" t="s">
        <v>32</v>
      </c>
      <c r="F3481" t="s">
        <v>122</v>
      </c>
      <c r="G3481" t="s">
        <v>56</v>
      </c>
      <c r="H3481" t="s">
        <v>57</v>
      </c>
      <c r="I3481" t="s">
        <v>36</v>
      </c>
      <c r="J3481">
        <v>5</v>
      </c>
      <c r="K3481" t="s">
        <v>37</v>
      </c>
      <c r="L3481" t="s">
        <v>69</v>
      </c>
      <c r="M3481" t="s">
        <v>529</v>
      </c>
      <c r="N3481" t="s">
        <v>4363</v>
      </c>
      <c r="O3481" t="s">
        <v>113</v>
      </c>
      <c r="P3481" t="s">
        <v>62</v>
      </c>
      <c r="Q3481" t="s">
        <v>481</v>
      </c>
      <c r="R3481" t="s">
        <v>507</v>
      </c>
      <c r="S3481" t="s">
        <v>4364</v>
      </c>
      <c r="T3481">
        <v>50</v>
      </c>
      <c r="U3481">
        <v>151</v>
      </c>
      <c r="V3481">
        <v>1</v>
      </c>
      <c r="W3481" t="s">
        <v>4255</v>
      </c>
      <c r="X3481" t="s">
        <v>4249</v>
      </c>
      <c r="Y3481" t="s">
        <v>35</v>
      </c>
      <c r="Z3481">
        <v>14</v>
      </c>
      <c r="AA3481" t="s">
        <v>4264</v>
      </c>
      <c r="AB3481" t="s">
        <v>4365</v>
      </c>
      <c r="AC3481" t="s">
        <v>4266</v>
      </c>
    </row>
    <row r="3482" spans="1:29" x14ac:dyDescent="0.3">
      <c r="A3482" s="2">
        <v>45271.691261574073</v>
      </c>
      <c r="B3482" t="s">
        <v>29</v>
      </c>
      <c r="C3482" s="4" t="s">
        <v>208</v>
      </c>
      <c r="D3482" t="s">
        <v>54</v>
      </c>
      <c r="E3482" t="s">
        <v>64</v>
      </c>
      <c r="F3482" t="s">
        <v>122</v>
      </c>
      <c r="G3482" t="s">
        <v>34</v>
      </c>
      <c r="H3482" t="s">
        <v>35</v>
      </c>
      <c r="I3482" t="s">
        <v>36</v>
      </c>
      <c r="J3482">
        <v>3</v>
      </c>
      <c r="K3482" t="s">
        <v>81</v>
      </c>
      <c r="L3482" t="s">
        <v>49</v>
      </c>
      <c r="M3482" t="s">
        <v>490</v>
      </c>
      <c r="N3482" t="s">
        <v>4356</v>
      </c>
      <c r="O3482" t="s">
        <v>41</v>
      </c>
      <c r="P3482" t="s">
        <v>133</v>
      </c>
      <c r="Q3482" t="s">
        <v>481</v>
      </c>
      <c r="R3482" t="s">
        <v>495</v>
      </c>
      <c r="S3482" t="s">
        <v>4366</v>
      </c>
      <c r="T3482">
        <v>50</v>
      </c>
      <c r="U3482">
        <v>131150</v>
      </c>
      <c r="V3482">
        <v>10</v>
      </c>
      <c r="W3482" t="s">
        <v>4255</v>
      </c>
      <c r="X3482" t="s">
        <v>4256</v>
      </c>
      <c r="Y3482" t="s">
        <v>35</v>
      </c>
      <c r="Z3482">
        <v>8</v>
      </c>
      <c r="AA3482" t="s">
        <v>4269</v>
      </c>
      <c r="AB3482" t="s">
        <v>4285</v>
      </c>
      <c r="AC3482" t="s">
        <v>4266</v>
      </c>
    </row>
    <row r="3483" spans="1:29" x14ac:dyDescent="0.3">
      <c r="A3483" s="2">
        <v>45271.705416666657</v>
      </c>
      <c r="B3483" t="s">
        <v>29</v>
      </c>
      <c r="C3483" s="4" t="s">
        <v>4367</v>
      </c>
      <c r="D3483" t="s">
        <v>54</v>
      </c>
      <c r="E3483" t="s">
        <v>73</v>
      </c>
      <c r="F3483" t="s">
        <v>122</v>
      </c>
      <c r="G3483" t="s">
        <v>34</v>
      </c>
      <c r="H3483" t="s">
        <v>35</v>
      </c>
      <c r="I3483" t="s">
        <v>36</v>
      </c>
      <c r="J3483">
        <v>1</v>
      </c>
      <c r="K3483" t="s">
        <v>81</v>
      </c>
      <c r="L3483" t="s">
        <v>49</v>
      </c>
      <c r="M3483" t="s">
        <v>515</v>
      </c>
      <c r="N3483" t="s">
        <v>4368</v>
      </c>
      <c r="O3483" t="s">
        <v>125</v>
      </c>
      <c r="P3483" t="s">
        <v>204</v>
      </c>
      <c r="Q3483" t="s">
        <v>35</v>
      </c>
      <c r="R3483" t="s">
        <v>495</v>
      </c>
      <c r="S3483" t="s">
        <v>4369</v>
      </c>
      <c r="T3483">
        <v>2125</v>
      </c>
      <c r="U3483">
        <v>5070</v>
      </c>
      <c r="V3483">
        <v>3</v>
      </c>
      <c r="W3483" t="s">
        <v>4255</v>
      </c>
      <c r="X3483" t="s">
        <v>4256</v>
      </c>
      <c r="Y3483" t="s">
        <v>35</v>
      </c>
      <c r="Z3483">
        <v>8</v>
      </c>
      <c r="AA3483" t="s">
        <v>4257</v>
      </c>
      <c r="AB3483" t="s">
        <v>4322</v>
      </c>
      <c r="AC3483" t="s">
        <v>4266</v>
      </c>
    </row>
    <row r="3484" spans="1:29" x14ac:dyDescent="0.3">
      <c r="A3484" s="2">
        <v>45271.716180555559</v>
      </c>
      <c r="B3484" t="s">
        <v>29</v>
      </c>
      <c r="C3484" s="4" t="s">
        <v>471</v>
      </c>
      <c r="D3484" t="s">
        <v>31</v>
      </c>
      <c r="E3484" t="s">
        <v>4330</v>
      </c>
      <c r="F3484" t="s">
        <v>122</v>
      </c>
      <c r="G3484" t="s">
        <v>34</v>
      </c>
      <c r="H3484" t="s">
        <v>35</v>
      </c>
      <c r="I3484" t="s">
        <v>36</v>
      </c>
      <c r="J3484">
        <v>4</v>
      </c>
      <c r="K3484" t="s">
        <v>48</v>
      </c>
      <c r="L3484" t="s">
        <v>69</v>
      </c>
      <c r="M3484" t="s">
        <v>505</v>
      </c>
      <c r="N3484" t="s">
        <v>4370</v>
      </c>
      <c r="O3484" t="s">
        <v>41</v>
      </c>
      <c r="P3484" t="s">
        <v>109</v>
      </c>
      <c r="Q3484" t="s">
        <v>513</v>
      </c>
      <c r="R3484" t="s">
        <v>34</v>
      </c>
      <c r="S3484" t="s">
        <v>4371</v>
      </c>
      <c r="T3484">
        <v>4150</v>
      </c>
      <c r="U3484">
        <v>151</v>
      </c>
      <c r="V3484">
        <v>3</v>
      </c>
      <c r="W3484" t="s">
        <v>4248</v>
      </c>
      <c r="X3484" t="s">
        <v>4249</v>
      </c>
      <c r="Y3484" t="s">
        <v>35</v>
      </c>
      <c r="Z3484">
        <v>6</v>
      </c>
      <c r="AA3484" t="s">
        <v>4269</v>
      </c>
      <c r="AB3484" t="s">
        <v>4309</v>
      </c>
      <c r="AC3484" t="s">
        <v>4297</v>
      </c>
    </row>
    <row r="3485" spans="1:29" x14ac:dyDescent="0.3">
      <c r="A3485" s="2">
        <v>45271.77553240741</v>
      </c>
      <c r="B3485" t="s">
        <v>29</v>
      </c>
      <c r="C3485" s="4" t="s">
        <v>190</v>
      </c>
      <c r="D3485" t="s">
        <v>31</v>
      </c>
      <c r="E3485" t="s">
        <v>73</v>
      </c>
      <c r="F3485" t="s">
        <v>122</v>
      </c>
      <c r="G3485" t="s">
        <v>56</v>
      </c>
      <c r="H3485" t="s">
        <v>35</v>
      </c>
      <c r="I3485" t="s">
        <v>36</v>
      </c>
      <c r="J3485">
        <v>1</v>
      </c>
      <c r="K3485" t="s">
        <v>81</v>
      </c>
      <c r="L3485" t="s">
        <v>49</v>
      </c>
      <c r="M3485" t="s">
        <v>588</v>
      </c>
      <c r="N3485" t="s">
        <v>4372</v>
      </c>
      <c r="O3485" t="s">
        <v>41</v>
      </c>
      <c r="P3485" t="s">
        <v>204</v>
      </c>
      <c r="Q3485" t="s">
        <v>481</v>
      </c>
      <c r="R3485" t="s">
        <v>507</v>
      </c>
      <c r="S3485" t="s">
        <v>4373</v>
      </c>
      <c r="T3485">
        <v>50</v>
      </c>
      <c r="U3485">
        <v>91110</v>
      </c>
      <c r="V3485">
        <v>10</v>
      </c>
      <c r="W3485" t="s">
        <v>4255</v>
      </c>
      <c r="X3485" t="s">
        <v>4256</v>
      </c>
      <c r="Y3485" t="s">
        <v>35</v>
      </c>
      <c r="Z3485">
        <v>6</v>
      </c>
      <c r="AA3485" t="s">
        <v>4250</v>
      </c>
      <c r="AB3485" t="s">
        <v>4265</v>
      </c>
      <c r="AC3485" t="s">
        <v>4315</v>
      </c>
    </row>
    <row r="3486" spans="1:29" x14ac:dyDescent="0.3">
      <c r="A3486" s="2">
        <v>45271.782141203701</v>
      </c>
      <c r="B3486" t="s">
        <v>29</v>
      </c>
      <c r="C3486" s="4" t="s">
        <v>1860</v>
      </c>
      <c r="D3486" t="s">
        <v>31</v>
      </c>
      <c r="E3486" t="s">
        <v>64</v>
      </c>
      <c r="F3486" t="s">
        <v>33</v>
      </c>
      <c r="G3486" t="s">
        <v>56</v>
      </c>
      <c r="H3486" t="s">
        <v>35</v>
      </c>
      <c r="I3486" t="s">
        <v>36</v>
      </c>
      <c r="J3486">
        <v>8</v>
      </c>
      <c r="K3486" t="s">
        <v>48</v>
      </c>
      <c r="L3486" t="s">
        <v>38</v>
      </c>
      <c r="M3486" t="s">
        <v>560</v>
      </c>
      <c r="N3486" t="s">
        <v>94</v>
      </c>
      <c r="O3486" t="s">
        <v>113</v>
      </c>
      <c r="P3486" t="s">
        <v>133</v>
      </c>
      <c r="Q3486" t="s">
        <v>481</v>
      </c>
      <c r="R3486" t="s">
        <v>34</v>
      </c>
      <c r="S3486" t="s">
        <v>4374</v>
      </c>
      <c r="T3486">
        <v>50</v>
      </c>
      <c r="U3486">
        <v>151</v>
      </c>
      <c r="V3486">
        <v>5</v>
      </c>
      <c r="W3486" t="s">
        <v>4255</v>
      </c>
      <c r="X3486" t="s">
        <v>4263</v>
      </c>
      <c r="Y3486" t="s">
        <v>35</v>
      </c>
      <c r="Z3486">
        <v>6</v>
      </c>
      <c r="AA3486" t="s">
        <v>4257</v>
      </c>
      <c r="AB3486" t="s">
        <v>4311</v>
      </c>
      <c r="AC3486" t="s">
        <v>4271</v>
      </c>
    </row>
    <row r="3487" spans="1:29" x14ac:dyDescent="0.3">
      <c r="A3487" s="2">
        <v>45272.489166666674</v>
      </c>
      <c r="B3487" t="s">
        <v>29</v>
      </c>
      <c r="C3487" s="4" t="s">
        <v>720</v>
      </c>
      <c r="D3487" t="s">
        <v>31</v>
      </c>
      <c r="E3487" t="s">
        <v>73</v>
      </c>
      <c r="F3487" t="s">
        <v>33</v>
      </c>
      <c r="G3487" t="s">
        <v>34</v>
      </c>
      <c r="H3487" t="s">
        <v>35</v>
      </c>
      <c r="I3487" t="s">
        <v>36</v>
      </c>
      <c r="J3487">
        <v>2</v>
      </c>
      <c r="K3487" t="s">
        <v>123</v>
      </c>
      <c r="L3487" t="s">
        <v>49</v>
      </c>
      <c r="M3487" t="s">
        <v>500</v>
      </c>
      <c r="N3487" t="s">
        <v>4278</v>
      </c>
      <c r="O3487" t="s">
        <v>41</v>
      </c>
      <c r="P3487" t="s">
        <v>62</v>
      </c>
      <c r="Q3487" t="s">
        <v>35</v>
      </c>
      <c r="R3487" t="s">
        <v>34</v>
      </c>
      <c r="S3487" t="s">
        <v>4375</v>
      </c>
      <c r="T3487">
        <v>3140</v>
      </c>
      <c r="U3487">
        <v>131150</v>
      </c>
      <c r="V3487">
        <v>3</v>
      </c>
      <c r="W3487" t="s">
        <v>4255</v>
      </c>
      <c r="X3487" t="s">
        <v>4263</v>
      </c>
      <c r="Y3487" t="s">
        <v>35</v>
      </c>
      <c r="Z3487">
        <v>8</v>
      </c>
      <c r="AA3487" t="s">
        <v>4250</v>
      </c>
      <c r="AB3487" t="s">
        <v>4281</v>
      </c>
      <c r="AC3487" t="s">
        <v>4266</v>
      </c>
    </row>
    <row r="3488" spans="1:29" x14ac:dyDescent="0.3">
      <c r="A3488" s="2">
        <v>45272.741354166668</v>
      </c>
      <c r="B3488" t="s">
        <v>29</v>
      </c>
      <c r="C3488" s="4" t="s">
        <v>296</v>
      </c>
      <c r="D3488" t="s">
        <v>54</v>
      </c>
      <c r="E3488" t="s">
        <v>32</v>
      </c>
      <c r="F3488" t="s">
        <v>47</v>
      </c>
      <c r="G3488" t="s">
        <v>56</v>
      </c>
      <c r="H3488" t="s">
        <v>35</v>
      </c>
      <c r="I3488" t="s">
        <v>36</v>
      </c>
      <c r="J3488">
        <v>1</v>
      </c>
      <c r="K3488" t="s">
        <v>499</v>
      </c>
      <c r="L3488" t="s">
        <v>49</v>
      </c>
      <c r="M3488" t="s">
        <v>588</v>
      </c>
      <c r="N3488" t="s">
        <v>4376</v>
      </c>
      <c r="O3488" t="s">
        <v>41</v>
      </c>
      <c r="P3488" t="s">
        <v>133</v>
      </c>
      <c r="Q3488" t="s">
        <v>481</v>
      </c>
      <c r="R3488" t="s">
        <v>34</v>
      </c>
      <c r="S3488" t="s">
        <v>4377</v>
      </c>
      <c r="T3488">
        <v>50</v>
      </c>
      <c r="U3488">
        <v>111130</v>
      </c>
      <c r="V3488">
        <v>10</v>
      </c>
      <c r="W3488" t="s">
        <v>4255</v>
      </c>
      <c r="X3488" t="s">
        <v>4256</v>
      </c>
      <c r="Y3488" t="s">
        <v>35</v>
      </c>
      <c r="Z3488">
        <v>8</v>
      </c>
      <c r="AA3488" t="s">
        <v>4257</v>
      </c>
      <c r="AB3488" t="s">
        <v>4270</v>
      </c>
      <c r="AC3488" t="s">
        <v>4266</v>
      </c>
    </row>
    <row r="3489" spans="1:29" x14ac:dyDescent="0.3">
      <c r="A3489" s="2">
        <v>45272.777673611112</v>
      </c>
      <c r="B3489" t="s">
        <v>29</v>
      </c>
      <c r="C3489" s="4" t="s">
        <v>3909</v>
      </c>
      <c r="D3489" t="s">
        <v>54</v>
      </c>
      <c r="E3489" t="s">
        <v>73</v>
      </c>
      <c r="F3489" t="s">
        <v>47</v>
      </c>
      <c r="G3489" t="s">
        <v>34</v>
      </c>
      <c r="H3489" t="s">
        <v>35</v>
      </c>
      <c r="I3489" t="s">
        <v>36</v>
      </c>
      <c r="J3489">
        <v>9</v>
      </c>
      <c r="K3489" t="s">
        <v>499</v>
      </c>
      <c r="L3489" t="s">
        <v>49</v>
      </c>
      <c r="M3489" t="s">
        <v>515</v>
      </c>
      <c r="N3489" t="s">
        <v>4359</v>
      </c>
      <c r="O3489" t="s">
        <v>41</v>
      </c>
      <c r="P3489" t="s">
        <v>62</v>
      </c>
      <c r="Q3489" t="s">
        <v>513</v>
      </c>
      <c r="R3489" t="s">
        <v>34</v>
      </c>
      <c r="S3489" t="s">
        <v>4378</v>
      </c>
      <c r="T3489">
        <v>4150</v>
      </c>
      <c r="U3489">
        <v>111130</v>
      </c>
      <c r="V3489">
        <v>1</v>
      </c>
      <c r="W3489" t="s">
        <v>4248</v>
      </c>
      <c r="X3489" t="s">
        <v>4263</v>
      </c>
      <c r="Y3489" t="s">
        <v>35</v>
      </c>
      <c r="Z3489">
        <v>6</v>
      </c>
      <c r="AA3489" t="s">
        <v>4257</v>
      </c>
      <c r="AB3489" t="s">
        <v>4379</v>
      </c>
      <c r="AC3489" t="s">
        <v>4297</v>
      </c>
    </row>
    <row r="3490" spans="1:29" x14ac:dyDescent="0.3">
      <c r="A3490" s="2">
        <v>45272.874236111107</v>
      </c>
      <c r="B3490" t="s">
        <v>29</v>
      </c>
      <c r="C3490" s="4" t="s">
        <v>480</v>
      </c>
      <c r="D3490" t="s">
        <v>31</v>
      </c>
      <c r="E3490" t="s">
        <v>73</v>
      </c>
      <c r="F3490" t="s">
        <v>122</v>
      </c>
      <c r="G3490" t="s">
        <v>56</v>
      </c>
      <c r="H3490" t="s">
        <v>35</v>
      </c>
      <c r="I3490" t="s">
        <v>36</v>
      </c>
      <c r="J3490">
        <v>7</v>
      </c>
      <c r="K3490" t="s">
        <v>81</v>
      </c>
      <c r="L3490" t="s">
        <v>38</v>
      </c>
      <c r="M3490" t="s">
        <v>505</v>
      </c>
      <c r="N3490" t="s">
        <v>4380</v>
      </c>
      <c r="O3490" t="s">
        <v>41</v>
      </c>
      <c r="P3490" t="s">
        <v>99</v>
      </c>
      <c r="Q3490" t="s">
        <v>513</v>
      </c>
      <c r="R3490" t="s">
        <v>507</v>
      </c>
      <c r="S3490" t="s">
        <v>4381</v>
      </c>
      <c r="T3490">
        <v>3140</v>
      </c>
      <c r="U3490">
        <v>7190</v>
      </c>
      <c r="V3490">
        <v>10</v>
      </c>
      <c r="W3490" t="s">
        <v>4280</v>
      </c>
      <c r="X3490" t="s">
        <v>4275</v>
      </c>
      <c r="Y3490" t="s">
        <v>35</v>
      </c>
      <c r="Z3490">
        <v>8</v>
      </c>
      <c r="AA3490" t="s">
        <v>4269</v>
      </c>
      <c r="AB3490" t="s">
        <v>4276</v>
      </c>
      <c r="AC3490" t="s">
        <v>4252</v>
      </c>
    </row>
    <row r="3491" spans="1:29" x14ac:dyDescent="0.3">
      <c r="A3491" s="2">
        <v>45273.58184027778</v>
      </c>
      <c r="B3491" t="s">
        <v>29</v>
      </c>
      <c r="C3491" s="4" t="s">
        <v>701</v>
      </c>
      <c r="D3491" t="s">
        <v>31</v>
      </c>
      <c r="E3491" t="s">
        <v>68</v>
      </c>
      <c r="F3491" t="s">
        <v>33</v>
      </c>
      <c r="G3491" t="s">
        <v>56</v>
      </c>
      <c r="H3491" t="s">
        <v>35</v>
      </c>
      <c r="I3491" t="s">
        <v>36</v>
      </c>
      <c r="J3491">
        <v>7</v>
      </c>
      <c r="K3491" t="s">
        <v>123</v>
      </c>
      <c r="L3491" t="s">
        <v>49</v>
      </c>
      <c r="M3491" t="s">
        <v>515</v>
      </c>
      <c r="N3491" t="s">
        <v>384</v>
      </c>
      <c r="O3491" t="s">
        <v>41</v>
      </c>
      <c r="P3491" t="s">
        <v>99</v>
      </c>
      <c r="Q3491" t="s">
        <v>481</v>
      </c>
      <c r="R3491" t="s">
        <v>34</v>
      </c>
      <c r="S3491" t="s">
        <v>4382</v>
      </c>
      <c r="T3491">
        <v>4150</v>
      </c>
      <c r="U3491">
        <v>91110</v>
      </c>
      <c r="V3491">
        <v>5</v>
      </c>
      <c r="W3491" t="s">
        <v>4262</v>
      </c>
      <c r="X3491" t="s">
        <v>4263</v>
      </c>
      <c r="Y3491" t="s">
        <v>35</v>
      </c>
      <c r="Z3491">
        <v>8</v>
      </c>
      <c r="AA3491" t="s">
        <v>4250</v>
      </c>
      <c r="AB3491" t="s">
        <v>4309</v>
      </c>
      <c r="AC3491" t="s">
        <v>4315</v>
      </c>
    </row>
    <row r="3492" spans="1:29" x14ac:dyDescent="0.3">
      <c r="A3492" s="2">
        <v>45273.915729166663</v>
      </c>
      <c r="B3492" t="s">
        <v>29</v>
      </c>
      <c r="C3492" s="4" t="s">
        <v>2653</v>
      </c>
      <c r="D3492" t="s">
        <v>54</v>
      </c>
      <c r="E3492" t="s">
        <v>73</v>
      </c>
      <c r="F3492" t="s">
        <v>33</v>
      </c>
      <c r="G3492" t="s">
        <v>34</v>
      </c>
      <c r="H3492" t="s">
        <v>35</v>
      </c>
      <c r="I3492" t="s">
        <v>36</v>
      </c>
      <c r="J3492">
        <v>7</v>
      </c>
      <c r="K3492" t="s">
        <v>499</v>
      </c>
      <c r="L3492" t="s">
        <v>69</v>
      </c>
      <c r="M3492" t="s">
        <v>540</v>
      </c>
      <c r="N3492" t="s">
        <v>4383</v>
      </c>
      <c r="O3492" t="s">
        <v>41</v>
      </c>
      <c r="P3492" t="s">
        <v>330</v>
      </c>
      <c r="Q3492" t="s">
        <v>35</v>
      </c>
      <c r="R3492" t="s">
        <v>495</v>
      </c>
      <c r="S3492" t="s">
        <v>4384</v>
      </c>
      <c r="T3492">
        <v>4150</v>
      </c>
      <c r="U3492">
        <v>7190</v>
      </c>
      <c r="V3492">
        <v>3</v>
      </c>
      <c r="W3492" t="s">
        <v>4262</v>
      </c>
      <c r="X3492" t="s">
        <v>4263</v>
      </c>
      <c r="Y3492" t="s">
        <v>35</v>
      </c>
      <c r="Z3492">
        <v>8</v>
      </c>
      <c r="AA3492" t="s">
        <v>4250</v>
      </c>
      <c r="AB3492" t="s">
        <v>4251</v>
      </c>
      <c r="AC3492" t="s">
        <v>4315</v>
      </c>
    </row>
    <row r="3493" spans="1:29" x14ac:dyDescent="0.3">
      <c r="A3493" s="2">
        <v>45275.498460648138</v>
      </c>
      <c r="B3493" t="s">
        <v>29</v>
      </c>
      <c r="C3493" s="4" t="s">
        <v>311</v>
      </c>
      <c r="D3493" t="s">
        <v>31</v>
      </c>
      <c r="E3493" t="s">
        <v>32</v>
      </c>
      <c r="F3493" t="s">
        <v>47</v>
      </c>
      <c r="G3493" t="s">
        <v>56</v>
      </c>
      <c r="H3493" t="s">
        <v>35</v>
      </c>
      <c r="I3493" t="s">
        <v>36</v>
      </c>
      <c r="J3493">
        <v>5</v>
      </c>
      <c r="K3493" t="s">
        <v>48</v>
      </c>
      <c r="L3493" t="s">
        <v>49</v>
      </c>
      <c r="M3493" t="s">
        <v>490</v>
      </c>
      <c r="N3493" t="s">
        <v>4385</v>
      </c>
      <c r="O3493" t="s">
        <v>41</v>
      </c>
      <c r="P3493" t="s">
        <v>99</v>
      </c>
      <c r="Q3493" t="s">
        <v>481</v>
      </c>
      <c r="R3493" t="s">
        <v>34</v>
      </c>
      <c r="S3493" t="s">
        <v>4386</v>
      </c>
      <c r="T3493">
        <v>50</v>
      </c>
      <c r="U3493">
        <v>91110</v>
      </c>
      <c r="V3493">
        <v>7</v>
      </c>
      <c r="W3493" t="s">
        <v>4255</v>
      </c>
      <c r="X3493" t="s">
        <v>4263</v>
      </c>
      <c r="Y3493" t="s">
        <v>35</v>
      </c>
      <c r="Z3493">
        <v>8</v>
      </c>
      <c r="AA3493" t="s">
        <v>4269</v>
      </c>
      <c r="AB3493" t="s">
        <v>4387</v>
      </c>
      <c r="AC3493" t="s">
        <v>4271</v>
      </c>
    </row>
    <row r="3494" spans="1:29" x14ac:dyDescent="0.3">
      <c r="A3494" s="2">
        <v>45276.031122685177</v>
      </c>
      <c r="B3494" t="s">
        <v>219</v>
      </c>
      <c r="C3494" s="4" t="s">
        <v>4388</v>
      </c>
      <c r="D3494" t="s">
        <v>54</v>
      </c>
      <c r="E3494" t="s">
        <v>73</v>
      </c>
      <c r="F3494" t="s">
        <v>47</v>
      </c>
      <c r="G3494" t="s">
        <v>34</v>
      </c>
      <c r="H3494" t="s">
        <v>57</v>
      </c>
      <c r="I3494" t="s">
        <v>58</v>
      </c>
      <c r="J3494">
        <v>5</v>
      </c>
      <c r="K3494" t="s">
        <v>123</v>
      </c>
      <c r="L3494" t="s">
        <v>49</v>
      </c>
      <c r="M3494" t="s">
        <v>515</v>
      </c>
      <c r="N3494" t="s">
        <v>149</v>
      </c>
      <c r="O3494" t="s">
        <v>41</v>
      </c>
      <c r="P3494" t="s">
        <v>62</v>
      </c>
      <c r="Q3494" t="s">
        <v>481</v>
      </c>
      <c r="R3494" t="s">
        <v>34</v>
      </c>
      <c r="S3494" t="s">
        <v>4389</v>
      </c>
      <c r="T3494">
        <v>4150</v>
      </c>
      <c r="U3494">
        <v>151</v>
      </c>
      <c r="V3494">
        <v>1</v>
      </c>
      <c r="W3494" t="s">
        <v>4248</v>
      </c>
      <c r="X3494" t="s">
        <v>4263</v>
      </c>
      <c r="Y3494" t="s">
        <v>35</v>
      </c>
      <c r="Z3494">
        <v>8</v>
      </c>
      <c r="AA3494" t="s">
        <v>4269</v>
      </c>
      <c r="AB3494" t="s">
        <v>4390</v>
      </c>
      <c r="AC3494" t="s">
        <v>4266</v>
      </c>
    </row>
    <row r="3495" spans="1:29" x14ac:dyDescent="0.3">
      <c r="A3495" s="2">
        <v>45276.107847222222</v>
      </c>
      <c r="B3495" t="s">
        <v>29</v>
      </c>
      <c r="C3495" s="4" t="s">
        <v>1260</v>
      </c>
      <c r="D3495" t="s">
        <v>54</v>
      </c>
      <c r="E3495" t="s">
        <v>4391</v>
      </c>
      <c r="F3495" t="s">
        <v>47</v>
      </c>
      <c r="G3495" t="s">
        <v>34</v>
      </c>
      <c r="H3495" t="s">
        <v>35</v>
      </c>
      <c r="I3495" t="s">
        <v>36</v>
      </c>
      <c r="J3495">
        <v>3</v>
      </c>
      <c r="K3495" t="s">
        <v>37</v>
      </c>
      <c r="L3495" t="s">
        <v>38</v>
      </c>
      <c r="M3495" t="s">
        <v>493</v>
      </c>
      <c r="N3495" t="s">
        <v>218</v>
      </c>
      <c r="O3495" t="s">
        <v>41</v>
      </c>
      <c r="P3495" t="s">
        <v>133</v>
      </c>
      <c r="Q3495" t="s">
        <v>481</v>
      </c>
      <c r="R3495" t="s">
        <v>495</v>
      </c>
      <c r="S3495" t="s">
        <v>4392</v>
      </c>
      <c r="T3495">
        <v>50</v>
      </c>
      <c r="U3495">
        <v>151</v>
      </c>
      <c r="V3495">
        <v>3</v>
      </c>
      <c r="W3495" t="s">
        <v>4255</v>
      </c>
      <c r="X3495" t="s">
        <v>4256</v>
      </c>
      <c r="Y3495" t="s">
        <v>35</v>
      </c>
      <c r="Z3495">
        <v>8</v>
      </c>
      <c r="AA3495" t="s">
        <v>4269</v>
      </c>
      <c r="AB3495" t="s">
        <v>4251</v>
      </c>
      <c r="AC3495" t="s">
        <v>4252</v>
      </c>
    </row>
    <row r="3496" spans="1:29" x14ac:dyDescent="0.3">
      <c r="A3496" s="2">
        <v>45276.298032407409</v>
      </c>
      <c r="B3496" t="s">
        <v>219</v>
      </c>
      <c r="C3496" s="4" t="s">
        <v>4393</v>
      </c>
      <c r="D3496" t="s">
        <v>54</v>
      </c>
      <c r="E3496" t="s">
        <v>73</v>
      </c>
      <c r="F3496" t="s">
        <v>33</v>
      </c>
      <c r="G3496" t="s">
        <v>56</v>
      </c>
      <c r="H3496" t="s">
        <v>35</v>
      </c>
      <c r="I3496" t="s">
        <v>36</v>
      </c>
      <c r="J3496">
        <v>1</v>
      </c>
      <c r="K3496" t="s">
        <v>499</v>
      </c>
      <c r="L3496" t="s">
        <v>69</v>
      </c>
      <c r="M3496" t="s">
        <v>532</v>
      </c>
      <c r="N3496" t="s">
        <v>65</v>
      </c>
      <c r="O3496" t="s">
        <v>41</v>
      </c>
      <c r="P3496" t="s">
        <v>62</v>
      </c>
      <c r="Q3496" t="s">
        <v>35</v>
      </c>
      <c r="R3496" t="s">
        <v>507</v>
      </c>
      <c r="S3496" t="s">
        <v>4394</v>
      </c>
      <c r="T3496">
        <v>1115</v>
      </c>
      <c r="U3496">
        <v>91110</v>
      </c>
      <c r="V3496">
        <v>5</v>
      </c>
      <c r="W3496" t="s">
        <v>4395</v>
      </c>
      <c r="X3496" t="s">
        <v>4263</v>
      </c>
      <c r="Y3496" t="s">
        <v>35</v>
      </c>
      <c r="Z3496">
        <v>8</v>
      </c>
      <c r="AA3496" t="s">
        <v>4257</v>
      </c>
      <c r="AB3496" t="s">
        <v>4396</v>
      </c>
      <c r="AC3496" t="s">
        <v>4315</v>
      </c>
    </row>
    <row r="3497" spans="1:29" x14ac:dyDescent="0.3">
      <c r="A3497" s="2">
        <v>45276.375798611109</v>
      </c>
      <c r="B3497" t="s">
        <v>29</v>
      </c>
      <c r="C3497" s="4" t="s">
        <v>4397</v>
      </c>
      <c r="D3497" t="s">
        <v>54</v>
      </c>
      <c r="E3497" t="s">
        <v>32</v>
      </c>
      <c r="F3497" t="s">
        <v>122</v>
      </c>
      <c r="G3497" t="s">
        <v>56</v>
      </c>
      <c r="H3497" t="s">
        <v>57</v>
      </c>
      <c r="I3497" t="s">
        <v>36</v>
      </c>
      <c r="J3497">
        <v>6</v>
      </c>
      <c r="K3497" t="s">
        <v>37</v>
      </c>
      <c r="L3497" t="s">
        <v>69</v>
      </c>
      <c r="M3497" t="s">
        <v>588</v>
      </c>
      <c r="N3497" t="s">
        <v>4398</v>
      </c>
      <c r="O3497" t="s">
        <v>85</v>
      </c>
      <c r="P3497" t="s">
        <v>109</v>
      </c>
      <c r="Q3497" t="s">
        <v>481</v>
      </c>
      <c r="R3497" t="s">
        <v>34</v>
      </c>
      <c r="S3497" t="s">
        <v>4399</v>
      </c>
      <c r="T3497">
        <v>4150</v>
      </c>
      <c r="U3497">
        <v>91110</v>
      </c>
      <c r="V3497">
        <v>3</v>
      </c>
      <c r="W3497" t="s">
        <v>4255</v>
      </c>
      <c r="X3497" t="s">
        <v>4249</v>
      </c>
      <c r="Y3497" t="s">
        <v>35</v>
      </c>
      <c r="Z3497">
        <v>6</v>
      </c>
      <c r="AA3497" t="s">
        <v>4257</v>
      </c>
      <c r="AB3497" t="s">
        <v>4322</v>
      </c>
      <c r="AC3497" t="s">
        <v>4315</v>
      </c>
    </row>
    <row r="3498" spans="1:29" x14ac:dyDescent="0.3">
      <c r="A3498" s="2">
        <v>45276.502685185187</v>
      </c>
      <c r="B3498" t="s">
        <v>29</v>
      </c>
      <c r="C3498" s="4" t="s">
        <v>606</v>
      </c>
      <c r="D3498" t="s">
        <v>54</v>
      </c>
      <c r="E3498" t="s">
        <v>73</v>
      </c>
      <c r="F3498" t="s">
        <v>122</v>
      </c>
      <c r="G3498" t="s">
        <v>34</v>
      </c>
      <c r="H3498" t="s">
        <v>35</v>
      </c>
      <c r="I3498" t="s">
        <v>36</v>
      </c>
      <c r="J3498">
        <v>1</v>
      </c>
      <c r="K3498" t="s">
        <v>499</v>
      </c>
      <c r="L3498" t="s">
        <v>49</v>
      </c>
      <c r="M3498" t="s">
        <v>560</v>
      </c>
      <c r="N3498" t="s">
        <v>4400</v>
      </c>
      <c r="O3498" t="s">
        <v>113</v>
      </c>
      <c r="P3498" t="s">
        <v>204</v>
      </c>
      <c r="Q3498" t="s">
        <v>481</v>
      </c>
      <c r="R3498" t="s">
        <v>495</v>
      </c>
      <c r="S3498" t="s">
        <v>4401</v>
      </c>
      <c r="T3498">
        <v>2630</v>
      </c>
      <c r="U3498">
        <v>131150</v>
      </c>
      <c r="V3498">
        <v>1</v>
      </c>
      <c r="W3498" t="s">
        <v>4255</v>
      </c>
      <c r="X3498" t="s">
        <v>4249</v>
      </c>
      <c r="Y3498" t="s">
        <v>35</v>
      </c>
      <c r="Z3498">
        <v>8</v>
      </c>
      <c r="AA3498" t="s">
        <v>4269</v>
      </c>
      <c r="AB3498" t="s">
        <v>4322</v>
      </c>
      <c r="AC3498" t="s">
        <v>4297</v>
      </c>
    </row>
    <row r="3499" spans="1:29" x14ac:dyDescent="0.3">
      <c r="A3499" s="2">
        <v>45276.503807870373</v>
      </c>
      <c r="B3499" t="s">
        <v>29</v>
      </c>
      <c r="C3499" s="4" t="s">
        <v>4402</v>
      </c>
      <c r="D3499" t="s">
        <v>54</v>
      </c>
      <c r="E3499" t="s">
        <v>68</v>
      </c>
      <c r="F3499" t="s">
        <v>33</v>
      </c>
      <c r="G3499" t="s">
        <v>34</v>
      </c>
      <c r="H3499" t="s">
        <v>35</v>
      </c>
      <c r="I3499" t="s">
        <v>36</v>
      </c>
      <c r="J3499">
        <v>3</v>
      </c>
      <c r="K3499" t="s">
        <v>499</v>
      </c>
      <c r="L3499" t="s">
        <v>49</v>
      </c>
      <c r="M3499" t="s">
        <v>580</v>
      </c>
      <c r="N3499" t="s">
        <v>4403</v>
      </c>
      <c r="O3499" t="s">
        <v>85</v>
      </c>
      <c r="P3499" t="s">
        <v>62</v>
      </c>
      <c r="Q3499" t="s">
        <v>481</v>
      </c>
      <c r="R3499" t="s">
        <v>495</v>
      </c>
      <c r="S3499" t="s">
        <v>4404</v>
      </c>
      <c r="T3499">
        <v>3140</v>
      </c>
      <c r="U3499">
        <v>151</v>
      </c>
      <c r="V3499">
        <v>5</v>
      </c>
      <c r="W3499" t="s">
        <v>4255</v>
      </c>
      <c r="X3499" t="s">
        <v>4263</v>
      </c>
      <c r="Y3499" t="s">
        <v>35</v>
      </c>
      <c r="Z3499">
        <v>8</v>
      </c>
      <c r="AA3499" t="s">
        <v>4257</v>
      </c>
      <c r="AB3499" t="s">
        <v>4309</v>
      </c>
      <c r="AC3499" t="s">
        <v>4252</v>
      </c>
    </row>
    <row r="3500" spans="1:29" x14ac:dyDescent="0.3">
      <c r="A3500" s="2">
        <v>45276.516909722217</v>
      </c>
      <c r="B3500" t="s">
        <v>29</v>
      </c>
      <c r="C3500" s="4" t="s">
        <v>241</v>
      </c>
      <c r="D3500" t="s">
        <v>31</v>
      </c>
      <c r="E3500" t="s">
        <v>73</v>
      </c>
      <c r="F3500" t="s">
        <v>122</v>
      </c>
      <c r="G3500" t="s">
        <v>495</v>
      </c>
      <c r="H3500" t="s">
        <v>35</v>
      </c>
      <c r="I3500" t="s">
        <v>58</v>
      </c>
      <c r="J3500">
        <v>5</v>
      </c>
      <c r="K3500" t="s">
        <v>499</v>
      </c>
      <c r="L3500" t="s">
        <v>69</v>
      </c>
      <c r="M3500" t="s">
        <v>505</v>
      </c>
      <c r="N3500" t="s">
        <v>4405</v>
      </c>
      <c r="O3500" t="s">
        <v>41</v>
      </c>
      <c r="P3500" t="s">
        <v>62</v>
      </c>
      <c r="Q3500" t="s">
        <v>481</v>
      </c>
      <c r="R3500" t="s">
        <v>34</v>
      </c>
      <c r="S3500" t="s">
        <v>4406</v>
      </c>
      <c r="T3500">
        <v>50</v>
      </c>
      <c r="U3500">
        <v>131150</v>
      </c>
      <c r="V3500">
        <v>7</v>
      </c>
      <c r="W3500" t="s">
        <v>4248</v>
      </c>
      <c r="X3500" t="s">
        <v>4263</v>
      </c>
      <c r="Y3500" t="s">
        <v>35</v>
      </c>
      <c r="Z3500">
        <v>10</v>
      </c>
      <c r="AA3500" t="s">
        <v>4250</v>
      </c>
      <c r="AB3500" t="s">
        <v>4258</v>
      </c>
      <c r="AC3500" t="s">
        <v>4271</v>
      </c>
    </row>
    <row r="3501" spans="1:29" x14ac:dyDescent="0.3">
      <c r="A3501" s="2">
        <v>45276.652337962973</v>
      </c>
      <c r="B3501" t="s">
        <v>29</v>
      </c>
      <c r="C3501" s="4" t="s">
        <v>1673</v>
      </c>
      <c r="D3501" t="s">
        <v>54</v>
      </c>
      <c r="E3501" t="s">
        <v>73</v>
      </c>
      <c r="F3501" t="s">
        <v>47</v>
      </c>
      <c r="G3501" t="s">
        <v>34</v>
      </c>
      <c r="H3501" t="s">
        <v>57</v>
      </c>
      <c r="I3501" t="s">
        <v>36</v>
      </c>
      <c r="J3501">
        <v>6</v>
      </c>
      <c r="K3501" t="s">
        <v>499</v>
      </c>
      <c r="L3501" t="s">
        <v>69</v>
      </c>
      <c r="M3501" t="s">
        <v>505</v>
      </c>
      <c r="N3501" t="s">
        <v>4398</v>
      </c>
      <c r="O3501" t="s">
        <v>85</v>
      </c>
      <c r="P3501" t="s">
        <v>133</v>
      </c>
      <c r="Q3501" t="s">
        <v>481</v>
      </c>
      <c r="R3501" t="s">
        <v>34</v>
      </c>
      <c r="S3501" t="s">
        <v>4407</v>
      </c>
      <c r="T3501">
        <v>2630</v>
      </c>
      <c r="U3501">
        <v>111130</v>
      </c>
      <c r="V3501">
        <v>5</v>
      </c>
      <c r="W3501" t="s">
        <v>4248</v>
      </c>
      <c r="X3501" t="s">
        <v>4263</v>
      </c>
      <c r="Y3501" t="s">
        <v>35</v>
      </c>
      <c r="Z3501">
        <v>8</v>
      </c>
      <c r="AA3501" t="s">
        <v>4257</v>
      </c>
      <c r="AB3501" t="s">
        <v>4270</v>
      </c>
      <c r="AC3501" t="s">
        <v>4252</v>
      </c>
    </row>
    <row r="3502" spans="1:29" x14ac:dyDescent="0.3">
      <c r="A3502" s="2">
        <v>45277.996504629627</v>
      </c>
      <c r="B3502" t="s">
        <v>219</v>
      </c>
      <c r="C3502" s="4" t="s">
        <v>4408</v>
      </c>
      <c r="D3502" t="s">
        <v>31</v>
      </c>
      <c r="E3502" t="s">
        <v>32</v>
      </c>
      <c r="F3502" t="s">
        <v>47</v>
      </c>
      <c r="G3502" t="s">
        <v>34</v>
      </c>
      <c r="H3502" t="s">
        <v>35</v>
      </c>
      <c r="I3502" t="s">
        <v>36</v>
      </c>
      <c r="J3502">
        <v>7</v>
      </c>
      <c r="K3502" t="s">
        <v>123</v>
      </c>
      <c r="L3502" t="s">
        <v>49</v>
      </c>
      <c r="M3502" t="s">
        <v>560</v>
      </c>
      <c r="N3502" t="s">
        <v>4409</v>
      </c>
      <c r="O3502" t="s">
        <v>41</v>
      </c>
      <c r="P3502" t="s">
        <v>62</v>
      </c>
      <c r="Q3502" t="s">
        <v>481</v>
      </c>
      <c r="R3502" t="s">
        <v>34</v>
      </c>
      <c r="S3502" t="s">
        <v>4410</v>
      </c>
      <c r="T3502">
        <v>4150</v>
      </c>
      <c r="U3502">
        <v>7190</v>
      </c>
      <c r="V3502">
        <v>7</v>
      </c>
      <c r="W3502" t="s">
        <v>4255</v>
      </c>
      <c r="X3502" t="s">
        <v>4256</v>
      </c>
      <c r="Y3502" t="s">
        <v>35</v>
      </c>
      <c r="Z3502">
        <v>8</v>
      </c>
      <c r="AA3502" t="s">
        <v>4250</v>
      </c>
      <c r="AB3502" t="s">
        <v>4411</v>
      </c>
      <c r="AC3502" t="s">
        <v>4252</v>
      </c>
    </row>
    <row r="3503" spans="1:29" x14ac:dyDescent="0.3">
      <c r="A3503" s="2">
        <v>45278.946250000001</v>
      </c>
      <c r="B3503" t="s">
        <v>29</v>
      </c>
      <c r="C3503" s="4" t="s">
        <v>3062</v>
      </c>
      <c r="D3503" t="s">
        <v>31</v>
      </c>
      <c r="E3503" t="s">
        <v>73</v>
      </c>
      <c r="F3503" t="s">
        <v>122</v>
      </c>
      <c r="G3503" t="s">
        <v>34</v>
      </c>
      <c r="H3503" t="s">
        <v>35</v>
      </c>
      <c r="I3503" t="s">
        <v>36</v>
      </c>
      <c r="J3503">
        <v>4</v>
      </c>
      <c r="K3503" t="s">
        <v>48</v>
      </c>
      <c r="L3503" t="s">
        <v>49</v>
      </c>
      <c r="M3503" t="s">
        <v>560</v>
      </c>
      <c r="N3503" t="s">
        <v>410</v>
      </c>
      <c r="O3503" t="s">
        <v>41</v>
      </c>
      <c r="P3503" t="s">
        <v>62</v>
      </c>
      <c r="Q3503" t="s">
        <v>513</v>
      </c>
      <c r="R3503" t="s">
        <v>34</v>
      </c>
      <c r="S3503" t="s">
        <v>4412</v>
      </c>
      <c r="T3503">
        <v>2125</v>
      </c>
      <c r="U3503">
        <v>5070</v>
      </c>
      <c r="V3503">
        <v>7</v>
      </c>
      <c r="W3503" t="s">
        <v>4395</v>
      </c>
      <c r="X3503" t="s">
        <v>4249</v>
      </c>
      <c r="Y3503" t="s">
        <v>35</v>
      </c>
      <c r="Z3503">
        <v>10</v>
      </c>
      <c r="AA3503" t="s">
        <v>4250</v>
      </c>
      <c r="AB3503" t="s">
        <v>4413</v>
      </c>
      <c r="AC3503" t="s">
        <v>4315</v>
      </c>
    </row>
    <row r="3504" spans="1:29" x14ac:dyDescent="0.3">
      <c r="A3504" s="2">
        <v>45278.967685185176</v>
      </c>
      <c r="B3504" t="s">
        <v>29</v>
      </c>
      <c r="C3504" s="4" t="s">
        <v>1561</v>
      </c>
      <c r="D3504" t="s">
        <v>31</v>
      </c>
      <c r="E3504" t="s">
        <v>32</v>
      </c>
      <c r="F3504" t="s">
        <v>122</v>
      </c>
      <c r="G3504" t="s">
        <v>34</v>
      </c>
      <c r="H3504" t="s">
        <v>35</v>
      </c>
      <c r="I3504" t="s">
        <v>36</v>
      </c>
      <c r="J3504">
        <v>1</v>
      </c>
      <c r="K3504" t="s">
        <v>499</v>
      </c>
      <c r="L3504" t="s">
        <v>49</v>
      </c>
      <c r="M3504" t="s">
        <v>560</v>
      </c>
      <c r="N3504" t="s">
        <v>4414</v>
      </c>
      <c r="O3504" t="s">
        <v>85</v>
      </c>
      <c r="P3504" t="s">
        <v>156</v>
      </c>
      <c r="Q3504" t="s">
        <v>481</v>
      </c>
      <c r="R3504" t="s">
        <v>495</v>
      </c>
      <c r="S3504" t="s">
        <v>4415</v>
      </c>
      <c r="T3504">
        <v>50</v>
      </c>
      <c r="U3504">
        <v>7190</v>
      </c>
      <c r="V3504">
        <v>5</v>
      </c>
      <c r="W3504" t="s">
        <v>4248</v>
      </c>
      <c r="X3504" t="s">
        <v>4275</v>
      </c>
      <c r="Y3504" t="s">
        <v>35</v>
      </c>
      <c r="Z3504">
        <v>8</v>
      </c>
      <c r="AA3504" t="s">
        <v>4269</v>
      </c>
      <c r="AB3504" t="s">
        <v>4318</v>
      </c>
      <c r="AC3504" t="s">
        <v>4315</v>
      </c>
    </row>
    <row r="3505" spans="1:29" x14ac:dyDescent="0.3">
      <c r="A3505" s="2">
        <v>45278.973229166673</v>
      </c>
      <c r="B3505" t="s">
        <v>29</v>
      </c>
      <c r="C3505" s="4" t="s">
        <v>4416</v>
      </c>
      <c r="D3505" t="s">
        <v>31</v>
      </c>
      <c r="E3505" t="s">
        <v>73</v>
      </c>
      <c r="F3505" t="s">
        <v>33</v>
      </c>
      <c r="G3505" t="s">
        <v>34</v>
      </c>
      <c r="H3505" t="s">
        <v>35</v>
      </c>
      <c r="I3505" t="s">
        <v>36</v>
      </c>
      <c r="J3505">
        <v>10</v>
      </c>
      <c r="K3505" t="s">
        <v>48</v>
      </c>
      <c r="L3505" t="s">
        <v>49</v>
      </c>
      <c r="M3505" t="s">
        <v>515</v>
      </c>
      <c r="N3505" t="s">
        <v>40</v>
      </c>
      <c r="O3505" t="s">
        <v>41</v>
      </c>
      <c r="P3505" t="s">
        <v>204</v>
      </c>
      <c r="Q3505" t="s">
        <v>35</v>
      </c>
      <c r="R3505" t="s">
        <v>34</v>
      </c>
      <c r="S3505" t="s">
        <v>4417</v>
      </c>
      <c r="T3505">
        <v>50</v>
      </c>
      <c r="U3505">
        <v>151</v>
      </c>
      <c r="V3505">
        <v>1</v>
      </c>
      <c r="W3505" t="s">
        <v>4255</v>
      </c>
      <c r="X3505" t="s">
        <v>4256</v>
      </c>
      <c r="Y3505" t="s">
        <v>35</v>
      </c>
      <c r="Z3505">
        <v>6</v>
      </c>
      <c r="AA3505" t="s">
        <v>4257</v>
      </c>
      <c r="AB3505" t="s">
        <v>4418</v>
      </c>
      <c r="AC3505" t="s">
        <v>4271</v>
      </c>
    </row>
    <row r="3506" spans="1:29" x14ac:dyDescent="0.3">
      <c r="A3506" s="2">
        <v>45280.637083333328</v>
      </c>
      <c r="B3506" t="s">
        <v>29</v>
      </c>
      <c r="C3506" s="4" t="s">
        <v>4419</v>
      </c>
      <c r="D3506" t="s">
        <v>54</v>
      </c>
      <c r="E3506" t="s">
        <v>73</v>
      </c>
      <c r="F3506" t="s">
        <v>47</v>
      </c>
      <c r="G3506" t="s">
        <v>34</v>
      </c>
      <c r="H3506" t="s">
        <v>35</v>
      </c>
      <c r="I3506" t="s">
        <v>36</v>
      </c>
      <c r="J3506">
        <v>5</v>
      </c>
      <c r="K3506" t="s">
        <v>499</v>
      </c>
      <c r="L3506" t="s">
        <v>38</v>
      </c>
      <c r="M3506" t="s">
        <v>680</v>
      </c>
      <c r="N3506" t="s">
        <v>75</v>
      </c>
      <c r="O3506" t="s">
        <v>41</v>
      </c>
      <c r="P3506" t="s">
        <v>99</v>
      </c>
      <c r="Q3506" t="s">
        <v>35</v>
      </c>
      <c r="R3506" t="s">
        <v>495</v>
      </c>
      <c r="S3506" t="s">
        <v>4420</v>
      </c>
      <c r="T3506">
        <v>4150</v>
      </c>
      <c r="U3506">
        <v>5070</v>
      </c>
      <c r="V3506">
        <v>3</v>
      </c>
      <c r="W3506" t="s">
        <v>4255</v>
      </c>
      <c r="X3506" t="s">
        <v>4256</v>
      </c>
      <c r="Y3506" t="s">
        <v>35</v>
      </c>
      <c r="Z3506">
        <v>8</v>
      </c>
      <c r="AA3506" t="s">
        <v>4269</v>
      </c>
      <c r="AB3506" t="s">
        <v>4281</v>
      </c>
      <c r="AC3506" t="s">
        <v>4315</v>
      </c>
    </row>
    <row r="3507" spans="1:29" x14ac:dyDescent="0.3">
      <c r="A3507" s="2">
        <v>45280.996111111112</v>
      </c>
      <c r="B3507" t="s">
        <v>29</v>
      </c>
      <c r="C3507" s="4" t="s">
        <v>4421</v>
      </c>
      <c r="D3507" t="s">
        <v>54</v>
      </c>
      <c r="E3507" t="s">
        <v>68</v>
      </c>
      <c r="F3507" t="s">
        <v>33</v>
      </c>
      <c r="G3507" t="s">
        <v>34</v>
      </c>
      <c r="H3507" t="s">
        <v>57</v>
      </c>
      <c r="I3507" t="s">
        <v>36</v>
      </c>
      <c r="J3507">
        <v>7</v>
      </c>
      <c r="K3507" t="s">
        <v>81</v>
      </c>
      <c r="L3507" t="s">
        <v>49</v>
      </c>
      <c r="M3507" t="s">
        <v>515</v>
      </c>
      <c r="N3507" t="s">
        <v>4422</v>
      </c>
      <c r="O3507" t="s">
        <v>41</v>
      </c>
      <c r="P3507" t="s">
        <v>133</v>
      </c>
      <c r="Q3507" t="s">
        <v>481</v>
      </c>
      <c r="R3507" t="s">
        <v>34</v>
      </c>
      <c r="S3507" t="s">
        <v>4423</v>
      </c>
      <c r="T3507">
        <v>3140</v>
      </c>
      <c r="U3507">
        <v>3050</v>
      </c>
      <c r="V3507">
        <v>10</v>
      </c>
      <c r="W3507" t="s">
        <v>4255</v>
      </c>
      <c r="X3507" t="s">
        <v>4249</v>
      </c>
      <c r="Y3507" t="s">
        <v>35</v>
      </c>
      <c r="Z3507">
        <v>8</v>
      </c>
      <c r="AA3507" t="s">
        <v>4257</v>
      </c>
      <c r="AB3507" t="s">
        <v>4285</v>
      </c>
      <c r="AC3507" t="s">
        <v>4252</v>
      </c>
    </row>
    <row r="3508" spans="1:29" x14ac:dyDescent="0.3">
      <c r="A3508" s="2">
        <v>45281.504803240743</v>
      </c>
      <c r="B3508" t="s">
        <v>29</v>
      </c>
      <c r="C3508" s="4" t="s">
        <v>4236</v>
      </c>
      <c r="D3508" t="s">
        <v>31</v>
      </c>
      <c r="E3508" t="s">
        <v>73</v>
      </c>
      <c r="F3508" t="s">
        <v>33</v>
      </c>
      <c r="G3508" t="s">
        <v>56</v>
      </c>
      <c r="H3508" t="s">
        <v>57</v>
      </c>
      <c r="I3508" t="s">
        <v>58</v>
      </c>
      <c r="J3508">
        <v>9</v>
      </c>
      <c r="K3508" t="s">
        <v>48</v>
      </c>
      <c r="L3508" t="s">
        <v>69</v>
      </c>
      <c r="M3508" t="s">
        <v>490</v>
      </c>
      <c r="N3508" t="s">
        <v>4424</v>
      </c>
      <c r="O3508" t="s">
        <v>125</v>
      </c>
      <c r="P3508" t="s">
        <v>62</v>
      </c>
      <c r="Q3508" t="s">
        <v>57</v>
      </c>
      <c r="R3508" t="s">
        <v>507</v>
      </c>
      <c r="S3508" t="s">
        <v>4425</v>
      </c>
      <c r="T3508">
        <v>50</v>
      </c>
      <c r="U3508">
        <v>111130</v>
      </c>
      <c r="V3508">
        <v>5</v>
      </c>
      <c r="W3508" t="s">
        <v>4248</v>
      </c>
      <c r="X3508" t="s">
        <v>4275</v>
      </c>
      <c r="Y3508" t="s">
        <v>35</v>
      </c>
      <c r="Z3508">
        <v>10</v>
      </c>
      <c r="AA3508" t="s">
        <v>4250</v>
      </c>
      <c r="AB3508" t="s">
        <v>4387</v>
      </c>
      <c r="AC3508" t="s">
        <v>4252</v>
      </c>
    </row>
    <row r="3509" spans="1:29" x14ac:dyDescent="0.3">
      <c r="A3509" s="2">
        <v>45281.583009259259</v>
      </c>
      <c r="B3509" t="s">
        <v>29</v>
      </c>
      <c r="C3509" s="4" t="s">
        <v>230</v>
      </c>
      <c r="D3509" t="s">
        <v>54</v>
      </c>
      <c r="E3509" t="s">
        <v>4330</v>
      </c>
      <c r="F3509" t="s">
        <v>33</v>
      </c>
      <c r="G3509" t="s">
        <v>56</v>
      </c>
      <c r="H3509" t="s">
        <v>35</v>
      </c>
      <c r="I3509" t="s">
        <v>36</v>
      </c>
      <c r="J3509">
        <v>5</v>
      </c>
      <c r="K3509" t="s">
        <v>499</v>
      </c>
      <c r="L3509" t="s">
        <v>69</v>
      </c>
      <c r="M3509" t="s">
        <v>515</v>
      </c>
      <c r="N3509" t="s">
        <v>246</v>
      </c>
      <c r="O3509" t="s">
        <v>41</v>
      </c>
      <c r="P3509" t="s">
        <v>62</v>
      </c>
      <c r="Q3509" t="s">
        <v>35</v>
      </c>
      <c r="R3509" t="s">
        <v>34</v>
      </c>
      <c r="S3509" t="s">
        <v>4426</v>
      </c>
      <c r="T3509">
        <v>3140</v>
      </c>
      <c r="U3509">
        <v>151</v>
      </c>
      <c r="V3509">
        <v>7</v>
      </c>
      <c r="W3509" t="s">
        <v>4248</v>
      </c>
      <c r="X3509" t="s">
        <v>4296</v>
      </c>
      <c r="Y3509" t="s">
        <v>35</v>
      </c>
      <c r="Z3509">
        <v>8</v>
      </c>
      <c r="AA3509" t="s">
        <v>4257</v>
      </c>
      <c r="AB3509" t="s">
        <v>4318</v>
      </c>
      <c r="AC3509" t="s">
        <v>4266</v>
      </c>
    </row>
    <row r="3510" spans="1:29" x14ac:dyDescent="0.3">
      <c r="A3510" s="2">
        <v>45283.153645833343</v>
      </c>
      <c r="B3510" t="s">
        <v>29</v>
      </c>
      <c r="C3510" s="4" t="s">
        <v>4427</v>
      </c>
      <c r="D3510" t="s">
        <v>31</v>
      </c>
      <c r="E3510" t="s">
        <v>32</v>
      </c>
      <c r="F3510" t="s">
        <v>33</v>
      </c>
      <c r="G3510" t="s">
        <v>56</v>
      </c>
      <c r="H3510" t="s">
        <v>57</v>
      </c>
      <c r="I3510" t="s">
        <v>36</v>
      </c>
      <c r="J3510">
        <v>6</v>
      </c>
      <c r="K3510" t="s">
        <v>123</v>
      </c>
      <c r="L3510" t="s">
        <v>38</v>
      </c>
      <c r="M3510" t="s">
        <v>505</v>
      </c>
      <c r="N3510" t="s">
        <v>4428</v>
      </c>
      <c r="O3510" t="s">
        <v>41</v>
      </c>
      <c r="P3510" t="s">
        <v>156</v>
      </c>
      <c r="Q3510" t="s">
        <v>481</v>
      </c>
      <c r="R3510" t="s">
        <v>34</v>
      </c>
      <c r="S3510" t="s">
        <v>4429</v>
      </c>
      <c r="T3510">
        <v>50</v>
      </c>
      <c r="U3510">
        <v>131150</v>
      </c>
      <c r="V3510">
        <v>5</v>
      </c>
      <c r="W3510" t="s">
        <v>4255</v>
      </c>
      <c r="X3510" t="s">
        <v>4249</v>
      </c>
      <c r="Y3510" t="s">
        <v>35</v>
      </c>
      <c r="Z3510">
        <v>8</v>
      </c>
      <c r="AA3510" t="s">
        <v>4269</v>
      </c>
      <c r="AB3510" t="s">
        <v>4430</v>
      </c>
      <c r="AC3510" t="s">
        <v>4271</v>
      </c>
    </row>
    <row r="3511" spans="1:29" x14ac:dyDescent="0.3">
      <c r="A3511" s="2">
        <v>45283.610266203701</v>
      </c>
      <c r="B3511" t="s">
        <v>29</v>
      </c>
      <c r="C3511" s="4" t="s">
        <v>4431</v>
      </c>
      <c r="D3511" t="s">
        <v>31</v>
      </c>
      <c r="E3511" t="s">
        <v>64</v>
      </c>
      <c r="F3511" t="s">
        <v>33</v>
      </c>
      <c r="G3511" t="s">
        <v>56</v>
      </c>
      <c r="H3511" t="s">
        <v>35</v>
      </c>
      <c r="I3511" t="s">
        <v>58</v>
      </c>
      <c r="J3511">
        <v>9</v>
      </c>
      <c r="K3511" t="s">
        <v>499</v>
      </c>
      <c r="L3511" t="s">
        <v>69</v>
      </c>
      <c r="M3511" t="s">
        <v>635</v>
      </c>
      <c r="N3511" t="s">
        <v>4432</v>
      </c>
      <c r="O3511" t="s">
        <v>113</v>
      </c>
      <c r="P3511" t="s">
        <v>62</v>
      </c>
      <c r="Q3511" t="s">
        <v>481</v>
      </c>
      <c r="R3511" t="s">
        <v>495</v>
      </c>
      <c r="S3511" t="s">
        <v>4433</v>
      </c>
      <c r="T3511">
        <v>2125</v>
      </c>
      <c r="U3511">
        <v>5070</v>
      </c>
      <c r="V3511">
        <v>9</v>
      </c>
      <c r="W3511" t="s">
        <v>4280</v>
      </c>
      <c r="X3511" t="s">
        <v>4275</v>
      </c>
      <c r="Y3511" t="s">
        <v>35</v>
      </c>
      <c r="Z3511">
        <v>8</v>
      </c>
      <c r="AA3511" t="s">
        <v>4257</v>
      </c>
      <c r="AB3511" t="s">
        <v>4396</v>
      </c>
      <c r="AC3511" t="s">
        <v>4252</v>
      </c>
    </row>
    <row r="3512" spans="1:29" x14ac:dyDescent="0.3">
      <c r="A3512" s="2">
        <v>45283.63040509259</v>
      </c>
      <c r="B3512" t="s">
        <v>29</v>
      </c>
      <c r="C3512" s="4" t="s">
        <v>4434</v>
      </c>
      <c r="D3512" t="s">
        <v>54</v>
      </c>
      <c r="E3512" t="s">
        <v>68</v>
      </c>
      <c r="F3512" t="s">
        <v>122</v>
      </c>
      <c r="G3512" t="s">
        <v>34</v>
      </c>
      <c r="H3512" t="s">
        <v>57</v>
      </c>
      <c r="I3512" t="s">
        <v>36</v>
      </c>
      <c r="J3512">
        <v>1</v>
      </c>
      <c r="K3512" t="s">
        <v>81</v>
      </c>
      <c r="L3512" t="s">
        <v>166</v>
      </c>
      <c r="M3512" t="s">
        <v>560</v>
      </c>
      <c r="N3512" t="s">
        <v>4422</v>
      </c>
      <c r="O3512" t="s">
        <v>125</v>
      </c>
      <c r="P3512" t="s">
        <v>330</v>
      </c>
      <c r="Q3512" t="s">
        <v>481</v>
      </c>
      <c r="R3512" t="s">
        <v>34</v>
      </c>
      <c r="S3512" t="s">
        <v>4435</v>
      </c>
      <c r="T3512">
        <v>2125</v>
      </c>
      <c r="U3512">
        <v>3050</v>
      </c>
      <c r="V3512">
        <v>1</v>
      </c>
      <c r="W3512" t="s">
        <v>4262</v>
      </c>
      <c r="X3512" t="s">
        <v>4249</v>
      </c>
      <c r="Y3512" t="s">
        <v>35</v>
      </c>
      <c r="Z3512">
        <v>8</v>
      </c>
      <c r="AA3512" t="s">
        <v>4269</v>
      </c>
      <c r="AB3512" t="s">
        <v>4436</v>
      </c>
      <c r="AC3512" t="s">
        <v>4305</v>
      </c>
    </row>
    <row r="3513" spans="1:29" x14ac:dyDescent="0.3">
      <c r="A3513" s="2">
        <v>45283.91337962963</v>
      </c>
      <c r="B3513" t="s">
        <v>29</v>
      </c>
      <c r="C3513" s="4" t="s">
        <v>1963</v>
      </c>
      <c r="D3513" t="s">
        <v>31</v>
      </c>
      <c r="E3513" t="s">
        <v>73</v>
      </c>
      <c r="F3513" t="s">
        <v>33</v>
      </c>
      <c r="G3513" t="s">
        <v>56</v>
      </c>
      <c r="H3513" t="s">
        <v>35</v>
      </c>
      <c r="I3513" t="s">
        <v>36</v>
      </c>
      <c r="J3513">
        <v>5</v>
      </c>
      <c r="K3513" t="s">
        <v>48</v>
      </c>
      <c r="L3513" t="s">
        <v>69</v>
      </c>
      <c r="M3513" t="s">
        <v>505</v>
      </c>
      <c r="N3513" t="s">
        <v>4298</v>
      </c>
      <c r="O3513" t="s">
        <v>41</v>
      </c>
      <c r="P3513" t="s">
        <v>204</v>
      </c>
      <c r="Q3513" t="s">
        <v>481</v>
      </c>
      <c r="R3513" t="s">
        <v>34</v>
      </c>
      <c r="S3513" t="s">
        <v>4437</v>
      </c>
      <c r="T3513">
        <v>1620</v>
      </c>
      <c r="U3513">
        <v>5070</v>
      </c>
      <c r="V3513">
        <v>10</v>
      </c>
      <c r="W3513" t="s">
        <v>4280</v>
      </c>
      <c r="X3513" t="s">
        <v>4296</v>
      </c>
      <c r="Y3513" t="s">
        <v>35</v>
      </c>
      <c r="Z3513">
        <v>8</v>
      </c>
      <c r="AA3513" t="s">
        <v>4250</v>
      </c>
      <c r="AB3513" t="s">
        <v>4270</v>
      </c>
      <c r="AC3513" t="s">
        <v>4271</v>
      </c>
    </row>
    <row r="3514" spans="1:29" x14ac:dyDescent="0.3">
      <c r="A3514" s="2">
        <v>45286.657835648148</v>
      </c>
      <c r="B3514" t="s">
        <v>29</v>
      </c>
      <c r="C3514" s="4" t="s">
        <v>4438</v>
      </c>
      <c r="D3514" t="s">
        <v>54</v>
      </c>
      <c r="E3514" t="s">
        <v>73</v>
      </c>
      <c r="F3514" t="s">
        <v>47</v>
      </c>
      <c r="G3514" t="s">
        <v>495</v>
      </c>
      <c r="H3514" t="s">
        <v>35</v>
      </c>
      <c r="I3514" t="s">
        <v>36</v>
      </c>
      <c r="J3514">
        <v>9</v>
      </c>
      <c r="K3514" t="s">
        <v>499</v>
      </c>
      <c r="L3514" t="s">
        <v>166</v>
      </c>
      <c r="M3514" t="s">
        <v>680</v>
      </c>
      <c r="N3514" t="s">
        <v>4278</v>
      </c>
      <c r="O3514" t="s">
        <v>85</v>
      </c>
      <c r="P3514" t="s">
        <v>2225</v>
      </c>
      <c r="Q3514" t="s">
        <v>35</v>
      </c>
      <c r="R3514" t="s">
        <v>495</v>
      </c>
      <c r="S3514" t="s">
        <v>4439</v>
      </c>
      <c r="T3514">
        <v>1620</v>
      </c>
      <c r="U3514">
        <v>91110</v>
      </c>
      <c r="V3514">
        <v>5</v>
      </c>
      <c r="W3514" t="s">
        <v>4255</v>
      </c>
      <c r="X3514" t="s">
        <v>4263</v>
      </c>
      <c r="Y3514" t="s">
        <v>35</v>
      </c>
      <c r="Z3514">
        <v>8</v>
      </c>
      <c r="AA3514" t="s">
        <v>4257</v>
      </c>
      <c r="AB3514" t="s">
        <v>4309</v>
      </c>
      <c r="AC3514" t="s">
        <v>4300</v>
      </c>
    </row>
    <row r="3515" spans="1:29" x14ac:dyDescent="0.3">
      <c r="A3515" s="2">
        <v>45286.755324074067</v>
      </c>
      <c r="B3515" t="s">
        <v>29</v>
      </c>
      <c r="C3515" s="4" t="s">
        <v>4440</v>
      </c>
      <c r="D3515" t="s">
        <v>31</v>
      </c>
      <c r="E3515" t="s">
        <v>32</v>
      </c>
      <c r="F3515" t="s">
        <v>122</v>
      </c>
      <c r="G3515" t="s">
        <v>56</v>
      </c>
      <c r="H3515" t="s">
        <v>57</v>
      </c>
      <c r="I3515" t="s">
        <v>36</v>
      </c>
      <c r="J3515">
        <v>8</v>
      </c>
      <c r="K3515" t="s">
        <v>499</v>
      </c>
      <c r="L3515" t="s">
        <v>38</v>
      </c>
      <c r="M3515" t="s">
        <v>493</v>
      </c>
      <c r="N3515" t="s">
        <v>4441</v>
      </c>
      <c r="O3515" t="s">
        <v>125</v>
      </c>
      <c r="P3515" t="s">
        <v>99</v>
      </c>
      <c r="Q3515" t="s">
        <v>481</v>
      </c>
      <c r="R3515" t="s">
        <v>507</v>
      </c>
      <c r="S3515" t="s">
        <v>4442</v>
      </c>
      <c r="T3515">
        <v>4150</v>
      </c>
      <c r="U3515">
        <v>131150</v>
      </c>
      <c r="V3515">
        <v>7</v>
      </c>
      <c r="W3515" t="s">
        <v>4280</v>
      </c>
      <c r="X3515" t="s">
        <v>4249</v>
      </c>
      <c r="Y3515" t="s">
        <v>35</v>
      </c>
      <c r="Z3515">
        <v>8</v>
      </c>
      <c r="AA3515" t="s">
        <v>4269</v>
      </c>
      <c r="AB3515" t="s">
        <v>4411</v>
      </c>
      <c r="AC3515" t="s">
        <v>4300</v>
      </c>
    </row>
    <row r="3516" spans="1:29" x14ac:dyDescent="0.3">
      <c r="A3516" s="2">
        <v>45286.781666666669</v>
      </c>
      <c r="B3516" t="s">
        <v>552</v>
      </c>
      <c r="C3516" s="4" t="s">
        <v>4443</v>
      </c>
      <c r="D3516" t="s">
        <v>31</v>
      </c>
      <c r="E3516" t="s">
        <v>4330</v>
      </c>
      <c r="F3516" t="s">
        <v>33</v>
      </c>
      <c r="G3516" t="s">
        <v>34</v>
      </c>
      <c r="H3516" t="s">
        <v>35</v>
      </c>
      <c r="I3516" t="s">
        <v>36</v>
      </c>
      <c r="J3516">
        <v>2</v>
      </c>
      <c r="K3516" t="s">
        <v>48</v>
      </c>
      <c r="L3516" t="s">
        <v>69</v>
      </c>
      <c r="M3516" t="s">
        <v>505</v>
      </c>
      <c r="N3516" t="s">
        <v>4444</v>
      </c>
      <c r="O3516" t="s">
        <v>125</v>
      </c>
      <c r="P3516" t="s">
        <v>204</v>
      </c>
      <c r="Q3516" t="s">
        <v>35</v>
      </c>
      <c r="R3516" t="s">
        <v>34</v>
      </c>
      <c r="S3516" t="s">
        <v>4445</v>
      </c>
      <c r="T3516">
        <v>1115</v>
      </c>
      <c r="U3516">
        <v>91110</v>
      </c>
      <c r="V3516">
        <v>5</v>
      </c>
      <c r="W3516" t="s">
        <v>4248</v>
      </c>
      <c r="X3516" t="s">
        <v>4296</v>
      </c>
      <c r="Y3516" t="s">
        <v>35</v>
      </c>
      <c r="Z3516">
        <v>14</v>
      </c>
      <c r="AA3516" t="s">
        <v>4257</v>
      </c>
      <c r="AB3516" t="s">
        <v>4446</v>
      </c>
      <c r="AC3516" t="s">
        <v>4266</v>
      </c>
    </row>
    <row r="3517" spans="1:29" x14ac:dyDescent="0.3">
      <c r="A3517" s="2">
        <v>45287.389201388891</v>
      </c>
      <c r="B3517" t="s">
        <v>29</v>
      </c>
      <c r="C3517" s="4" t="s">
        <v>3062</v>
      </c>
      <c r="D3517" t="s">
        <v>54</v>
      </c>
      <c r="E3517" t="s">
        <v>64</v>
      </c>
      <c r="F3517" t="s">
        <v>33</v>
      </c>
      <c r="G3517" t="s">
        <v>34</v>
      </c>
      <c r="H3517" t="s">
        <v>35</v>
      </c>
      <c r="I3517" t="s">
        <v>36</v>
      </c>
      <c r="J3517">
        <v>5</v>
      </c>
      <c r="K3517" t="s">
        <v>48</v>
      </c>
      <c r="L3517" t="s">
        <v>49</v>
      </c>
      <c r="M3517" t="s">
        <v>515</v>
      </c>
      <c r="N3517" t="s">
        <v>4447</v>
      </c>
      <c r="O3517" t="s">
        <v>41</v>
      </c>
      <c r="P3517" t="s">
        <v>62</v>
      </c>
      <c r="Q3517" t="s">
        <v>481</v>
      </c>
      <c r="R3517" t="s">
        <v>495</v>
      </c>
      <c r="S3517" t="s">
        <v>4448</v>
      </c>
      <c r="T3517">
        <v>3140</v>
      </c>
      <c r="U3517">
        <v>5070</v>
      </c>
      <c r="V3517">
        <v>7</v>
      </c>
      <c r="W3517" t="s">
        <v>4262</v>
      </c>
      <c r="X3517" t="s">
        <v>4263</v>
      </c>
      <c r="Y3517" t="s">
        <v>35</v>
      </c>
      <c r="Z3517">
        <v>8</v>
      </c>
      <c r="AA3517" t="s">
        <v>4269</v>
      </c>
      <c r="AB3517" t="s">
        <v>4379</v>
      </c>
      <c r="AC3517" t="s">
        <v>4315</v>
      </c>
    </row>
    <row r="3518" spans="1:29" x14ac:dyDescent="0.3">
      <c r="A3518" s="2">
        <v>45287.846238425933</v>
      </c>
      <c r="B3518" t="s">
        <v>29</v>
      </c>
      <c r="C3518" s="4" t="s">
        <v>624</v>
      </c>
      <c r="D3518" t="s">
        <v>54</v>
      </c>
      <c r="E3518" t="s">
        <v>68</v>
      </c>
      <c r="F3518" t="s">
        <v>47</v>
      </c>
      <c r="G3518" t="s">
        <v>34</v>
      </c>
      <c r="H3518" t="s">
        <v>35</v>
      </c>
      <c r="I3518" t="s">
        <v>36</v>
      </c>
      <c r="J3518">
        <v>6</v>
      </c>
      <c r="K3518" t="s">
        <v>499</v>
      </c>
      <c r="L3518" t="s">
        <v>69</v>
      </c>
      <c r="M3518" t="s">
        <v>560</v>
      </c>
      <c r="N3518" t="s">
        <v>4449</v>
      </c>
      <c r="O3518" t="s">
        <v>41</v>
      </c>
      <c r="P3518" t="s">
        <v>2225</v>
      </c>
      <c r="Q3518" t="s">
        <v>481</v>
      </c>
      <c r="R3518" t="s">
        <v>34</v>
      </c>
      <c r="S3518" t="s">
        <v>4450</v>
      </c>
      <c r="T3518">
        <v>3140</v>
      </c>
      <c r="U3518">
        <v>111130</v>
      </c>
      <c r="V3518">
        <v>10</v>
      </c>
      <c r="W3518" t="s">
        <v>4280</v>
      </c>
      <c r="X3518" t="s">
        <v>4249</v>
      </c>
      <c r="Y3518" t="s">
        <v>57</v>
      </c>
      <c r="Z3518">
        <v>8</v>
      </c>
      <c r="AA3518" t="s">
        <v>4269</v>
      </c>
      <c r="AB3518" t="s">
        <v>4281</v>
      </c>
      <c r="AC3518" t="s">
        <v>4252</v>
      </c>
    </row>
    <row r="3519" spans="1:29" x14ac:dyDescent="0.3">
      <c r="A3519" s="2">
        <v>45289.541759259257</v>
      </c>
      <c r="B3519" t="s">
        <v>29</v>
      </c>
      <c r="C3519" s="4" t="s">
        <v>1360</v>
      </c>
      <c r="D3519" t="s">
        <v>54</v>
      </c>
      <c r="E3519" t="s">
        <v>68</v>
      </c>
      <c r="F3519" t="s">
        <v>122</v>
      </c>
      <c r="G3519" t="s">
        <v>56</v>
      </c>
      <c r="H3519" t="s">
        <v>35</v>
      </c>
      <c r="I3519" t="s">
        <v>36</v>
      </c>
      <c r="J3519">
        <v>4</v>
      </c>
      <c r="K3519" t="s">
        <v>499</v>
      </c>
      <c r="L3519" t="s">
        <v>69</v>
      </c>
      <c r="M3519" t="s">
        <v>515</v>
      </c>
      <c r="N3519" t="s">
        <v>84</v>
      </c>
      <c r="O3519" t="s">
        <v>41</v>
      </c>
      <c r="P3519" t="s">
        <v>99</v>
      </c>
      <c r="Q3519" t="s">
        <v>481</v>
      </c>
      <c r="R3519" t="s">
        <v>34</v>
      </c>
      <c r="S3519" t="s">
        <v>4451</v>
      </c>
      <c r="T3519">
        <v>3140</v>
      </c>
      <c r="U3519">
        <v>91110</v>
      </c>
      <c r="V3519">
        <v>7</v>
      </c>
      <c r="W3519" t="s">
        <v>4262</v>
      </c>
      <c r="X3519" t="s">
        <v>4263</v>
      </c>
      <c r="Y3519" t="s">
        <v>35</v>
      </c>
      <c r="Z3519">
        <v>8</v>
      </c>
      <c r="AA3519" t="s">
        <v>4269</v>
      </c>
      <c r="AB3519" t="s">
        <v>4270</v>
      </c>
      <c r="AC3519" t="s">
        <v>4266</v>
      </c>
    </row>
    <row r="3520" spans="1:29" x14ac:dyDescent="0.3">
      <c r="A3520" s="2">
        <v>45290.518229166657</v>
      </c>
      <c r="B3520" t="s">
        <v>29</v>
      </c>
      <c r="C3520" s="4" t="s">
        <v>4452</v>
      </c>
      <c r="D3520" t="s">
        <v>54</v>
      </c>
      <c r="E3520" t="s">
        <v>73</v>
      </c>
      <c r="F3520" t="s">
        <v>47</v>
      </c>
      <c r="G3520" t="s">
        <v>34</v>
      </c>
      <c r="H3520" t="s">
        <v>35</v>
      </c>
      <c r="I3520" t="s">
        <v>36</v>
      </c>
      <c r="J3520">
        <v>7</v>
      </c>
      <c r="K3520" t="s">
        <v>48</v>
      </c>
      <c r="L3520" t="s">
        <v>49</v>
      </c>
      <c r="M3520" t="s">
        <v>515</v>
      </c>
      <c r="N3520" t="s">
        <v>135</v>
      </c>
      <c r="O3520" t="s">
        <v>41</v>
      </c>
      <c r="P3520" t="s">
        <v>62</v>
      </c>
      <c r="Q3520" t="s">
        <v>481</v>
      </c>
      <c r="R3520" t="s">
        <v>495</v>
      </c>
      <c r="S3520" t="s">
        <v>4453</v>
      </c>
      <c r="T3520">
        <v>4150</v>
      </c>
      <c r="U3520">
        <v>7190</v>
      </c>
      <c r="V3520">
        <v>10</v>
      </c>
      <c r="W3520" t="s">
        <v>4248</v>
      </c>
      <c r="X3520" t="s">
        <v>4249</v>
      </c>
      <c r="Y3520" t="s">
        <v>35</v>
      </c>
      <c r="Z3520">
        <v>6</v>
      </c>
      <c r="AA3520" t="s">
        <v>4257</v>
      </c>
      <c r="AB3520" t="s">
        <v>4288</v>
      </c>
      <c r="AC3520" t="s">
        <v>4300</v>
      </c>
    </row>
    <row r="3521" spans="1:29" x14ac:dyDescent="0.3">
      <c r="A3521" s="2">
        <v>45293.688090277778</v>
      </c>
      <c r="B3521" t="s">
        <v>29</v>
      </c>
      <c r="C3521" s="4" t="s">
        <v>4454</v>
      </c>
      <c r="D3521" t="s">
        <v>54</v>
      </c>
      <c r="E3521" t="s">
        <v>73</v>
      </c>
      <c r="F3521" t="s">
        <v>47</v>
      </c>
      <c r="G3521" t="s">
        <v>34</v>
      </c>
      <c r="H3521" t="s">
        <v>35</v>
      </c>
      <c r="I3521" t="s">
        <v>36</v>
      </c>
      <c r="J3521">
        <v>3</v>
      </c>
      <c r="K3521" t="s">
        <v>48</v>
      </c>
      <c r="L3521" t="s">
        <v>49</v>
      </c>
      <c r="M3521" t="s">
        <v>490</v>
      </c>
      <c r="N3521" t="s">
        <v>4455</v>
      </c>
      <c r="O3521" t="s">
        <v>41</v>
      </c>
      <c r="P3521" t="s">
        <v>1484</v>
      </c>
      <c r="Q3521" t="s">
        <v>57</v>
      </c>
      <c r="R3521" t="s">
        <v>34</v>
      </c>
      <c r="S3521" t="s">
        <v>4456</v>
      </c>
      <c r="T3521">
        <v>50</v>
      </c>
      <c r="U3521">
        <v>111130</v>
      </c>
      <c r="V3521">
        <v>3</v>
      </c>
      <c r="W3521" t="s">
        <v>4255</v>
      </c>
      <c r="X3521" t="s">
        <v>4249</v>
      </c>
      <c r="Y3521" t="s">
        <v>35</v>
      </c>
      <c r="Z3521">
        <v>8</v>
      </c>
      <c r="AA3521" t="s">
        <v>4269</v>
      </c>
      <c r="AB3521" t="s">
        <v>4379</v>
      </c>
      <c r="AC3521" t="s">
        <v>4252</v>
      </c>
    </row>
    <row r="3522" spans="1:29" x14ac:dyDescent="0.3">
      <c r="A3522" s="2">
        <v>45294.196018518523</v>
      </c>
      <c r="B3522" t="s">
        <v>219</v>
      </c>
      <c r="C3522" s="4" t="s">
        <v>4457</v>
      </c>
      <c r="D3522" t="s">
        <v>54</v>
      </c>
      <c r="E3522" t="s">
        <v>32</v>
      </c>
      <c r="F3522" t="s">
        <v>33</v>
      </c>
      <c r="G3522" t="s">
        <v>56</v>
      </c>
      <c r="H3522" t="s">
        <v>57</v>
      </c>
      <c r="I3522" t="s">
        <v>36</v>
      </c>
      <c r="J3522">
        <v>10</v>
      </c>
      <c r="K3522" t="s">
        <v>48</v>
      </c>
      <c r="L3522" t="s">
        <v>69</v>
      </c>
      <c r="M3522" t="s">
        <v>621</v>
      </c>
      <c r="N3522" t="s">
        <v>315</v>
      </c>
      <c r="O3522" t="s">
        <v>113</v>
      </c>
      <c r="P3522" t="s">
        <v>99</v>
      </c>
      <c r="Q3522" t="s">
        <v>481</v>
      </c>
      <c r="R3522" t="s">
        <v>507</v>
      </c>
      <c r="S3522" t="s">
        <v>4458</v>
      </c>
      <c r="T3522">
        <v>50</v>
      </c>
      <c r="U3522">
        <v>151</v>
      </c>
      <c r="V3522">
        <v>3</v>
      </c>
      <c r="W3522" t="s">
        <v>4255</v>
      </c>
      <c r="X3522" t="s">
        <v>4256</v>
      </c>
      <c r="Y3522" t="s">
        <v>35</v>
      </c>
      <c r="Z3522">
        <v>10</v>
      </c>
      <c r="AA3522" t="s">
        <v>4250</v>
      </c>
      <c r="AB3522" t="s">
        <v>4258</v>
      </c>
      <c r="AC3522" t="s">
        <v>4266</v>
      </c>
    </row>
    <row r="3523" spans="1:29" x14ac:dyDescent="0.3">
      <c r="A3523" s="2">
        <v>45295.549641203703</v>
      </c>
      <c r="B3523" t="s">
        <v>29</v>
      </c>
      <c r="C3523" s="4" t="s">
        <v>1929</v>
      </c>
      <c r="D3523" t="s">
        <v>31</v>
      </c>
      <c r="E3523" t="s">
        <v>73</v>
      </c>
      <c r="F3523" t="s">
        <v>122</v>
      </c>
      <c r="G3523" t="s">
        <v>56</v>
      </c>
      <c r="H3523" t="s">
        <v>35</v>
      </c>
      <c r="I3523" t="s">
        <v>58</v>
      </c>
      <c r="J3523">
        <v>8</v>
      </c>
      <c r="K3523" t="s">
        <v>499</v>
      </c>
      <c r="L3523" t="s">
        <v>49</v>
      </c>
      <c r="M3523" t="s">
        <v>490</v>
      </c>
      <c r="N3523" t="s">
        <v>65</v>
      </c>
      <c r="O3523" t="s">
        <v>41</v>
      </c>
      <c r="P3523" t="s">
        <v>204</v>
      </c>
      <c r="Q3523" t="s">
        <v>57</v>
      </c>
      <c r="R3523" t="s">
        <v>34</v>
      </c>
      <c r="S3523" t="s">
        <v>4459</v>
      </c>
      <c r="T3523">
        <v>50</v>
      </c>
      <c r="U3523">
        <v>131150</v>
      </c>
      <c r="V3523">
        <v>7</v>
      </c>
      <c r="W3523" t="s">
        <v>4255</v>
      </c>
      <c r="X3523" t="s">
        <v>4296</v>
      </c>
      <c r="Y3523" t="s">
        <v>35</v>
      </c>
      <c r="Z3523">
        <v>10</v>
      </c>
      <c r="AA3523" t="s">
        <v>4269</v>
      </c>
      <c r="AB3523" t="s">
        <v>4322</v>
      </c>
      <c r="AC3523" t="s">
        <v>4297</v>
      </c>
    </row>
    <row r="3524" spans="1:29" x14ac:dyDescent="0.3">
      <c r="A3524" s="2">
        <v>45296.520740740743</v>
      </c>
      <c r="B3524" t="s">
        <v>29</v>
      </c>
      <c r="C3524" s="4" t="s">
        <v>4460</v>
      </c>
      <c r="D3524" t="s">
        <v>54</v>
      </c>
      <c r="E3524" t="s">
        <v>68</v>
      </c>
      <c r="F3524" t="s">
        <v>33</v>
      </c>
      <c r="G3524" t="s">
        <v>56</v>
      </c>
      <c r="H3524" t="s">
        <v>57</v>
      </c>
      <c r="I3524" t="s">
        <v>58</v>
      </c>
      <c r="J3524">
        <v>4</v>
      </c>
      <c r="K3524" t="s">
        <v>81</v>
      </c>
      <c r="L3524" t="s">
        <v>69</v>
      </c>
      <c r="M3524" t="s">
        <v>505</v>
      </c>
      <c r="N3524" t="s">
        <v>235</v>
      </c>
      <c r="O3524" t="s">
        <v>85</v>
      </c>
      <c r="P3524" t="s">
        <v>62</v>
      </c>
      <c r="Q3524" t="s">
        <v>35</v>
      </c>
      <c r="R3524" t="s">
        <v>507</v>
      </c>
      <c r="S3524" t="s">
        <v>4461</v>
      </c>
      <c r="T3524">
        <v>3140</v>
      </c>
      <c r="U3524">
        <v>111130</v>
      </c>
      <c r="V3524">
        <v>10</v>
      </c>
      <c r="W3524" t="s">
        <v>4255</v>
      </c>
      <c r="X3524" t="s">
        <v>4263</v>
      </c>
      <c r="Y3524" t="s">
        <v>35</v>
      </c>
      <c r="Z3524">
        <v>10</v>
      </c>
      <c r="AA3524" t="s">
        <v>4257</v>
      </c>
      <c r="AB3524" t="s">
        <v>4270</v>
      </c>
      <c r="AC3524" t="s">
        <v>4271</v>
      </c>
    </row>
    <row r="3525" spans="1:29" x14ac:dyDescent="0.3">
      <c r="A3525" s="2">
        <v>45296.532407407409</v>
      </c>
      <c r="B3525" t="s">
        <v>29</v>
      </c>
      <c r="C3525" s="4" t="s">
        <v>4462</v>
      </c>
      <c r="D3525" t="s">
        <v>54</v>
      </c>
      <c r="E3525" t="s">
        <v>4246</v>
      </c>
      <c r="F3525" t="s">
        <v>122</v>
      </c>
      <c r="G3525" t="s">
        <v>56</v>
      </c>
      <c r="H3525" t="s">
        <v>35</v>
      </c>
      <c r="I3525" t="s">
        <v>36</v>
      </c>
      <c r="J3525">
        <v>7</v>
      </c>
      <c r="K3525" t="s">
        <v>48</v>
      </c>
      <c r="L3525" t="s">
        <v>69</v>
      </c>
      <c r="M3525" t="s">
        <v>588</v>
      </c>
      <c r="N3525" t="s">
        <v>4320</v>
      </c>
      <c r="O3525" t="s">
        <v>41</v>
      </c>
      <c r="P3525" t="s">
        <v>204</v>
      </c>
      <c r="Q3525" t="s">
        <v>35</v>
      </c>
      <c r="R3525" t="s">
        <v>507</v>
      </c>
      <c r="S3525" t="s">
        <v>4463</v>
      </c>
      <c r="T3525">
        <v>4150</v>
      </c>
      <c r="U3525">
        <v>7190</v>
      </c>
      <c r="V3525">
        <v>3</v>
      </c>
      <c r="W3525" t="s">
        <v>4280</v>
      </c>
      <c r="X3525" t="s">
        <v>4256</v>
      </c>
      <c r="Y3525" t="s">
        <v>35</v>
      </c>
      <c r="Z3525">
        <v>6</v>
      </c>
      <c r="AA3525" t="s">
        <v>4257</v>
      </c>
      <c r="AB3525" t="s">
        <v>4464</v>
      </c>
      <c r="AC3525" t="s">
        <v>4266</v>
      </c>
    </row>
    <row r="3526" spans="1:29" x14ac:dyDescent="0.3">
      <c r="A3526" s="2">
        <v>45296.658020833333</v>
      </c>
      <c r="B3526" t="s">
        <v>29</v>
      </c>
      <c r="C3526" s="4" t="s">
        <v>942</v>
      </c>
      <c r="D3526" t="s">
        <v>31</v>
      </c>
      <c r="E3526" t="s">
        <v>32</v>
      </c>
      <c r="F3526" t="s">
        <v>33</v>
      </c>
      <c r="G3526" t="s">
        <v>56</v>
      </c>
      <c r="H3526" t="s">
        <v>35</v>
      </c>
      <c r="I3526" t="s">
        <v>58</v>
      </c>
      <c r="J3526">
        <v>7</v>
      </c>
      <c r="K3526" t="s">
        <v>123</v>
      </c>
      <c r="L3526" t="s">
        <v>49</v>
      </c>
      <c r="M3526" t="s">
        <v>515</v>
      </c>
      <c r="N3526" t="s">
        <v>4465</v>
      </c>
      <c r="O3526" t="s">
        <v>41</v>
      </c>
      <c r="P3526" t="s">
        <v>133</v>
      </c>
      <c r="Q3526" t="s">
        <v>35</v>
      </c>
      <c r="R3526" t="s">
        <v>34</v>
      </c>
      <c r="S3526" t="s">
        <v>4466</v>
      </c>
      <c r="T3526">
        <v>50</v>
      </c>
      <c r="U3526">
        <v>151</v>
      </c>
      <c r="V3526">
        <v>7</v>
      </c>
      <c r="W3526" t="s">
        <v>4255</v>
      </c>
      <c r="X3526" t="s">
        <v>4256</v>
      </c>
      <c r="Y3526" t="s">
        <v>35</v>
      </c>
      <c r="Z3526">
        <v>8</v>
      </c>
      <c r="AA3526" t="s">
        <v>4269</v>
      </c>
      <c r="AB3526" t="s">
        <v>4276</v>
      </c>
      <c r="AC3526" t="s">
        <v>4266</v>
      </c>
    </row>
    <row r="3527" spans="1:29" x14ac:dyDescent="0.3">
      <c r="A3527" s="2">
        <v>45296.811944444453</v>
      </c>
      <c r="B3527" t="s">
        <v>29</v>
      </c>
      <c r="C3527" s="4" t="s">
        <v>1360</v>
      </c>
      <c r="D3527" t="s">
        <v>54</v>
      </c>
      <c r="E3527" t="s">
        <v>4391</v>
      </c>
      <c r="F3527" t="s">
        <v>122</v>
      </c>
      <c r="G3527" t="s">
        <v>495</v>
      </c>
      <c r="H3527" t="s">
        <v>57</v>
      </c>
      <c r="I3527" t="s">
        <v>36</v>
      </c>
      <c r="J3527">
        <v>5</v>
      </c>
      <c r="K3527" t="s">
        <v>499</v>
      </c>
      <c r="L3527" t="s">
        <v>69</v>
      </c>
      <c r="M3527" t="s">
        <v>490</v>
      </c>
      <c r="N3527" t="s">
        <v>4465</v>
      </c>
      <c r="O3527" t="s">
        <v>113</v>
      </c>
      <c r="P3527" t="s">
        <v>133</v>
      </c>
      <c r="Q3527" t="s">
        <v>35</v>
      </c>
      <c r="R3527" t="s">
        <v>34</v>
      </c>
      <c r="S3527" t="s">
        <v>4467</v>
      </c>
      <c r="T3527">
        <v>3140</v>
      </c>
      <c r="U3527">
        <v>151</v>
      </c>
      <c r="V3527">
        <v>5</v>
      </c>
      <c r="W3527" t="s">
        <v>4255</v>
      </c>
      <c r="X3527" t="s">
        <v>4275</v>
      </c>
      <c r="Y3527" t="s">
        <v>35</v>
      </c>
      <c r="Z3527">
        <v>8</v>
      </c>
      <c r="AA3527" t="s">
        <v>4257</v>
      </c>
      <c r="AB3527" t="s">
        <v>4468</v>
      </c>
      <c r="AC3527" t="s">
        <v>4266</v>
      </c>
    </row>
    <row r="3528" spans="1:29" x14ac:dyDescent="0.3">
      <c r="A3528" s="2">
        <v>45296.822314814817</v>
      </c>
      <c r="B3528" t="s">
        <v>29</v>
      </c>
      <c r="C3528" s="4" t="s">
        <v>956</v>
      </c>
      <c r="D3528" t="s">
        <v>54</v>
      </c>
      <c r="E3528" t="s">
        <v>4330</v>
      </c>
      <c r="F3528" t="s">
        <v>122</v>
      </c>
      <c r="G3528" t="s">
        <v>34</v>
      </c>
      <c r="H3528" t="s">
        <v>35</v>
      </c>
      <c r="I3528" t="s">
        <v>36</v>
      </c>
      <c r="J3528">
        <v>5</v>
      </c>
      <c r="K3528" t="s">
        <v>48</v>
      </c>
      <c r="L3528" t="s">
        <v>49</v>
      </c>
      <c r="M3528" t="s">
        <v>515</v>
      </c>
      <c r="N3528" t="s">
        <v>4469</v>
      </c>
      <c r="O3528" t="s">
        <v>41</v>
      </c>
      <c r="P3528" t="s">
        <v>133</v>
      </c>
      <c r="Q3528" t="s">
        <v>57</v>
      </c>
      <c r="R3528" t="s">
        <v>34</v>
      </c>
      <c r="S3528" t="s">
        <v>4470</v>
      </c>
      <c r="T3528">
        <v>50</v>
      </c>
      <c r="U3528">
        <v>7190</v>
      </c>
      <c r="V3528">
        <v>10</v>
      </c>
      <c r="W3528" t="s">
        <v>4262</v>
      </c>
      <c r="X3528" t="s">
        <v>4263</v>
      </c>
      <c r="Y3528" t="s">
        <v>35</v>
      </c>
      <c r="Z3528">
        <v>10</v>
      </c>
      <c r="AA3528" t="s">
        <v>4257</v>
      </c>
      <c r="AB3528" t="s">
        <v>4411</v>
      </c>
      <c r="AC3528" t="s">
        <v>4315</v>
      </c>
    </row>
    <row r="3529" spans="1:29" x14ac:dyDescent="0.3">
      <c r="A3529" s="2">
        <v>45296.91609953704</v>
      </c>
      <c r="B3529" t="s">
        <v>29</v>
      </c>
      <c r="C3529" s="4" t="s">
        <v>4471</v>
      </c>
      <c r="D3529" t="s">
        <v>54</v>
      </c>
      <c r="E3529" t="s">
        <v>68</v>
      </c>
      <c r="F3529" t="s">
        <v>33</v>
      </c>
      <c r="G3529" t="s">
        <v>34</v>
      </c>
      <c r="H3529" t="s">
        <v>57</v>
      </c>
      <c r="I3529" t="s">
        <v>36</v>
      </c>
      <c r="J3529">
        <v>4</v>
      </c>
      <c r="K3529" t="s">
        <v>499</v>
      </c>
      <c r="L3529" t="s">
        <v>69</v>
      </c>
      <c r="M3529" t="s">
        <v>505</v>
      </c>
      <c r="N3529" t="s">
        <v>4414</v>
      </c>
      <c r="O3529" t="s">
        <v>41</v>
      </c>
      <c r="P3529" t="s">
        <v>62</v>
      </c>
      <c r="Q3529" t="s">
        <v>481</v>
      </c>
      <c r="R3529" t="s">
        <v>34</v>
      </c>
      <c r="S3529" t="s">
        <v>4472</v>
      </c>
      <c r="T3529">
        <v>50</v>
      </c>
      <c r="U3529">
        <v>151</v>
      </c>
      <c r="V3529">
        <v>7</v>
      </c>
      <c r="W3529" t="s">
        <v>4248</v>
      </c>
      <c r="X3529" t="s">
        <v>4263</v>
      </c>
      <c r="Y3529" t="s">
        <v>35</v>
      </c>
      <c r="Z3529">
        <v>6</v>
      </c>
      <c r="AA3529" t="s">
        <v>4269</v>
      </c>
      <c r="AB3529" t="s">
        <v>4265</v>
      </c>
      <c r="AC3529" t="s">
        <v>4252</v>
      </c>
    </row>
    <row r="3530" spans="1:29" x14ac:dyDescent="0.3">
      <c r="A3530" s="2">
        <v>45296.946053240739</v>
      </c>
      <c r="B3530" t="s">
        <v>29</v>
      </c>
      <c r="C3530" s="4" t="s">
        <v>4473</v>
      </c>
      <c r="D3530" t="s">
        <v>31</v>
      </c>
      <c r="E3530" t="s">
        <v>4330</v>
      </c>
      <c r="F3530" t="s">
        <v>33</v>
      </c>
      <c r="G3530" t="s">
        <v>495</v>
      </c>
      <c r="H3530" t="s">
        <v>57</v>
      </c>
      <c r="I3530" t="s">
        <v>58</v>
      </c>
      <c r="J3530">
        <v>10</v>
      </c>
      <c r="K3530" t="s">
        <v>81</v>
      </c>
      <c r="L3530" t="s">
        <v>69</v>
      </c>
      <c r="M3530" t="s">
        <v>595</v>
      </c>
      <c r="N3530" t="s">
        <v>4351</v>
      </c>
      <c r="O3530" t="s">
        <v>125</v>
      </c>
      <c r="P3530" t="s">
        <v>156</v>
      </c>
      <c r="Q3530" t="s">
        <v>57</v>
      </c>
      <c r="R3530" t="s">
        <v>495</v>
      </c>
      <c r="S3530" t="s">
        <v>4474</v>
      </c>
      <c r="T3530">
        <v>2630</v>
      </c>
      <c r="U3530">
        <v>91110</v>
      </c>
      <c r="V3530">
        <v>10</v>
      </c>
      <c r="W3530" t="s">
        <v>4280</v>
      </c>
      <c r="X3530" t="s">
        <v>4275</v>
      </c>
      <c r="Y3530" t="s">
        <v>57</v>
      </c>
      <c r="Z3530">
        <v>10</v>
      </c>
      <c r="AA3530" t="s">
        <v>4257</v>
      </c>
      <c r="AB3530" t="s">
        <v>4276</v>
      </c>
      <c r="AC3530" t="s">
        <v>4271</v>
      </c>
    </row>
    <row r="3531" spans="1:29" x14ac:dyDescent="0.3">
      <c r="A3531" s="2">
        <v>45297.686111111107</v>
      </c>
      <c r="B3531" t="s">
        <v>29</v>
      </c>
      <c r="C3531" s="4" t="s">
        <v>171</v>
      </c>
      <c r="D3531" t="s">
        <v>31</v>
      </c>
      <c r="E3531" t="s">
        <v>4330</v>
      </c>
      <c r="F3531" t="s">
        <v>33</v>
      </c>
      <c r="G3531" t="s">
        <v>34</v>
      </c>
      <c r="H3531" t="s">
        <v>35</v>
      </c>
      <c r="I3531" t="s">
        <v>36</v>
      </c>
      <c r="J3531">
        <v>2</v>
      </c>
      <c r="K3531" t="s">
        <v>123</v>
      </c>
      <c r="L3531" t="s">
        <v>49</v>
      </c>
      <c r="M3531" t="s">
        <v>515</v>
      </c>
      <c r="N3531" t="s">
        <v>413</v>
      </c>
      <c r="O3531" t="s">
        <v>41</v>
      </c>
      <c r="P3531" t="s">
        <v>99</v>
      </c>
      <c r="Q3531" t="s">
        <v>481</v>
      </c>
      <c r="R3531" t="s">
        <v>495</v>
      </c>
      <c r="S3531" t="s">
        <v>4475</v>
      </c>
      <c r="T3531">
        <v>3140</v>
      </c>
      <c r="U3531">
        <v>111130</v>
      </c>
      <c r="V3531">
        <v>1</v>
      </c>
      <c r="W3531" t="s">
        <v>4255</v>
      </c>
      <c r="X3531" t="s">
        <v>4249</v>
      </c>
      <c r="Y3531" t="s">
        <v>35</v>
      </c>
      <c r="Z3531">
        <v>8</v>
      </c>
      <c r="AA3531" t="s">
        <v>4269</v>
      </c>
      <c r="AB3531" t="s">
        <v>4349</v>
      </c>
      <c r="AC3531" t="s">
        <v>4266</v>
      </c>
    </row>
    <row r="3532" spans="1:29" x14ac:dyDescent="0.3">
      <c r="A3532" s="2">
        <v>45297.692858796298</v>
      </c>
      <c r="B3532" t="s">
        <v>29</v>
      </c>
      <c r="C3532" s="4" t="s">
        <v>1305</v>
      </c>
      <c r="D3532" t="s">
        <v>31</v>
      </c>
      <c r="E3532" t="s">
        <v>73</v>
      </c>
      <c r="F3532" t="s">
        <v>33</v>
      </c>
      <c r="G3532" t="s">
        <v>34</v>
      </c>
      <c r="H3532" t="s">
        <v>35</v>
      </c>
      <c r="I3532" t="s">
        <v>36</v>
      </c>
      <c r="J3532">
        <v>5</v>
      </c>
      <c r="K3532" t="s">
        <v>48</v>
      </c>
      <c r="L3532" t="s">
        <v>49</v>
      </c>
      <c r="M3532" t="s">
        <v>540</v>
      </c>
      <c r="N3532" t="s">
        <v>159</v>
      </c>
      <c r="O3532" t="s">
        <v>41</v>
      </c>
      <c r="P3532" t="s">
        <v>62</v>
      </c>
      <c r="Q3532" t="s">
        <v>481</v>
      </c>
      <c r="R3532" t="s">
        <v>34</v>
      </c>
      <c r="S3532" t="s">
        <v>4476</v>
      </c>
      <c r="T3532">
        <v>50</v>
      </c>
      <c r="U3532">
        <v>151</v>
      </c>
      <c r="V3532">
        <v>7</v>
      </c>
      <c r="W3532" t="s">
        <v>4255</v>
      </c>
      <c r="X3532" t="s">
        <v>4263</v>
      </c>
      <c r="Y3532" t="s">
        <v>35</v>
      </c>
      <c r="Z3532">
        <v>8</v>
      </c>
      <c r="AA3532" t="s">
        <v>4269</v>
      </c>
      <c r="AB3532" t="s">
        <v>4336</v>
      </c>
      <c r="AC3532" t="s">
        <v>4300</v>
      </c>
    </row>
    <row r="3533" spans="1:29" x14ac:dyDescent="0.3">
      <c r="A3533" s="2">
        <v>45297.717916666668</v>
      </c>
      <c r="B3533" t="s">
        <v>29</v>
      </c>
      <c r="C3533" s="4" t="s">
        <v>806</v>
      </c>
      <c r="D3533" t="s">
        <v>31</v>
      </c>
      <c r="E3533" t="s">
        <v>4330</v>
      </c>
      <c r="F3533" t="s">
        <v>122</v>
      </c>
      <c r="G3533" t="s">
        <v>56</v>
      </c>
      <c r="H3533" t="s">
        <v>35</v>
      </c>
      <c r="I3533" t="s">
        <v>36</v>
      </c>
      <c r="J3533">
        <v>1</v>
      </c>
      <c r="K3533" t="s">
        <v>81</v>
      </c>
      <c r="L3533" t="s">
        <v>49</v>
      </c>
      <c r="M3533" t="s">
        <v>560</v>
      </c>
      <c r="N3533" t="s">
        <v>4477</v>
      </c>
      <c r="O3533" t="s">
        <v>41</v>
      </c>
      <c r="P3533" t="s">
        <v>99</v>
      </c>
      <c r="Q3533" t="s">
        <v>481</v>
      </c>
      <c r="R3533" t="s">
        <v>507</v>
      </c>
      <c r="S3533" t="s">
        <v>4478</v>
      </c>
      <c r="T3533">
        <v>3140</v>
      </c>
      <c r="U3533">
        <v>7190</v>
      </c>
      <c r="V3533">
        <v>10</v>
      </c>
      <c r="W3533" t="s">
        <v>4248</v>
      </c>
      <c r="X3533" t="s">
        <v>4249</v>
      </c>
      <c r="Y3533" t="s">
        <v>57</v>
      </c>
      <c r="Z3533">
        <v>10</v>
      </c>
      <c r="AA3533" t="s">
        <v>4257</v>
      </c>
      <c r="AB3533" t="s">
        <v>4251</v>
      </c>
      <c r="AC3533" t="s">
        <v>4297</v>
      </c>
    </row>
    <row r="3534" spans="1:29" x14ac:dyDescent="0.3">
      <c r="A3534" s="2">
        <v>45297.734976851847</v>
      </c>
      <c r="B3534" t="s">
        <v>29</v>
      </c>
      <c r="C3534" s="4" t="s">
        <v>270</v>
      </c>
      <c r="D3534" t="s">
        <v>31</v>
      </c>
      <c r="E3534" t="s">
        <v>4330</v>
      </c>
      <c r="F3534" t="s">
        <v>33</v>
      </c>
      <c r="G3534" t="s">
        <v>34</v>
      </c>
      <c r="H3534" t="s">
        <v>57</v>
      </c>
      <c r="I3534" t="s">
        <v>58</v>
      </c>
      <c r="J3534">
        <v>10</v>
      </c>
      <c r="K3534" t="s">
        <v>48</v>
      </c>
      <c r="L3534" t="s">
        <v>69</v>
      </c>
      <c r="M3534" t="s">
        <v>580</v>
      </c>
      <c r="N3534" t="s">
        <v>315</v>
      </c>
      <c r="O3534" t="s">
        <v>113</v>
      </c>
      <c r="P3534" t="s">
        <v>133</v>
      </c>
      <c r="Q3534" t="s">
        <v>57</v>
      </c>
      <c r="R3534" t="s">
        <v>507</v>
      </c>
      <c r="S3534" t="s">
        <v>4479</v>
      </c>
      <c r="T3534">
        <v>50</v>
      </c>
      <c r="U3534">
        <v>151</v>
      </c>
      <c r="V3534">
        <v>9</v>
      </c>
      <c r="W3534" t="s">
        <v>4255</v>
      </c>
      <c r="X3534" t="s">
        <v>4275</v>
      </c>
      <c r="Y3534" t="s">
        <v>35</v>
      </c>
      <c r="Z3534">
        <v>8</v>
      </c>
      <c r="AA3534" t="s">
        <v>4257</v>
      </c>
      <c r="AB3534" t="s">
        <v>4446</v>
      </c>
      <c r="AC3534" t="s">
        <v>4252</v>
      </c>
    </row>
    <row r="3535" spans="1:29" x14ac:dyDescent="0.3">
      <c r="A3535" s="2">
        <v>45297.74486111111</v>
      </c>
      <c r="B3535" t="s">
        <v>29</v>
      </c>
      <c r="C3535" s="4" t="s">
        <v>2258</v>
      </c>
      <c r="D3535" t="s">
        <v>54</v>
      </c>
      <c r="E3535" t="s">
        <v>73</v>
      </c>
      <c r="F3535" t="s">
        <v>47</v>
      </c>
      <c r="G3535" t="s">
        <v>34</v>
      </c>
      <c r="H3535" t="s">
        <v>35</v>
      </c>
      <c r="I3535" t="s">
        <v>36</v>
      </c>
      <c r="J3535">
        <v>3</v>
      </c>
      <c r="K3535" t="s">
        <v>499</v>
      </c>
      <c r="L3535" t="s">
        <v>69</v>
      </c>
      <c r="M3535" t="s">
        <v>490</v>
      </c>
      <c r="N3535" t="s">
        <v>191</v>
      </c>
      <c r="O3535" t="s">
        <v>41</v>
      </c>
      <c r="P3535" t="s">
        <v>99</v>
      </c>
      <c r="Q3535" t="s">
        <v>481</v>
      </c>
      <c r="R3535" t="s">
        <v>34</v>
      </c>
      <c r="S3535" t="s">
        <v>4480</v>
      </c>
      <c r="T3535">
        <v>2630</v>
      </c>
      <c r="U3535">
        <v>111130</v>
      </c>
      <c r="V3535">
        <v>5</v>
      </c>
      <c r="W3535" t="s">
        <v>4255</v>
      </c>
      <c r="X3535" t="s">
        <v>4296</v>
      </c>
      <c r="Y3535" t="s">
        <v>35</v>
      </c>
      <c r="Z3535">
        <v>6</v>
      </c>
      <c r="AA3535" t="s">
        <v>4257</v>
      </c>
      <c r="AB3535" t="s">
        <v>4309</v>
      </c>
      <c r="AC3535" t="s">
        <v>4315</v>
      </c>
    </row>
    <row r="3536" spans="1:29" x14ac:dyDescent="0.3">
      <c r="A3536" s="2">
        <v>45297.831053240741</v>
      </c>
      <c r="B3536" t="s">
        <v>29</v>
      </c>
      <c r="C3536" s="4" t="s">
        <v>4481</v>
      </c>
      <c r="D3536" t="s">
        <v>54</v>
      </c>
      <c r="E3536" t="s">
        <v>68</v>
      </c>
      <c r="F3536" t="s">
        <v>47</v>
      </c>
      <c r="G3536" t="s">
        <v>56</v>
      </c>
      <c r="H3536" t="s">
        <v>57</v>
      </c>
      <c r="I3536" t="s">
        <v>58</v>
      </c>
      <c r="J3536">
        <v>4</v>
      </c>
      <c r="K3536" t="s">
        <v>499</v>
      </c>
      <c r="L3536" t="s">
        <v>69</v>
      </c>
      <c r="M3536" t="s">
        <v>505</v>
      </c>
      <c r="N3536" t="s">
        <v>4482</v>
      </c>
      <c r="O3536" t="s">
        <v>41</v>
      </c>
      <c r="P3536" t="s">
        <v>99</v>
      </c>
      <c r="Q3536" t="s">
        <v>481</v>
      </c>
      <c r="R3536" t="s">
        <v>34</v>
      </c>
      <c r="S3536" t="s">
        <v>4483</v>
      </c>
      <c r="T3536">
        <v>2125</v>
      </c>
      <c r="U3536">
        <v>91110</v>
      </c>
      <c r="V3536">
        <v>10</v>
      </c>
      <c r="W3536" t="s">
        <v>4280</v>
      </c>
      <c r="X3536" t="s">
        <v>4249</v>
      </c>
      <c r="Y3536" t="s">
        <v>35</v>
      </c>
      <c r="Z3536">
        <v>10</v>
      </c>
      <c r="AA3536" t="s">
        <v>4269</v>
      </c>
      <c r="AB3536" t="s">
        <v>4349</v>
      </c>
      <c r="AC3536" t="s">
        <v>4252</v>
      </c>
    </row>
    <row r="3537" spans="1:29" x14ac:dyDescent="0.3">
      <c r="A3537" s="2">
        <v>45297.857106481482</v>
      </c>
      <c r="B3537" t="s">
        <v>29</v>
      </c>
      <c r="C3537" s="4" t="s">
        <v>2587</v>
      </c>
      <c r="D3537" t="s">
        <v>31</v>
      </c>
      <c r="E3537" t="s">
        <v>73</v>
      </c>
      <c r="F3537" t="s">
        <v>33</v>
      </c>
      <c r="G3537" t="s">
        <v>56</v>
      </c>
      <c r="H3537" t="s">
        <v>35</v>
      </c>
      <c r="I3537" t="s">
        <v>58</v>
      </c>
      <c r="J3537">
        <v>7</v>
      </c>
      <c r="K3537" t="s">
        <v>81</v>
      </c>
      <c r="L3537" t="s">
        <v>38</v>
      </c>
      <c r="M3537" t="s">
        <v>505</v>
      </c>
      <c r="N3537" t="s">
        <v>4482</v>
      </c>
      <c r="O3537" t="s">
        <v>113</v>
      </c>
      <c r="P3537" t="s">
        <v>133</v>
      </c>
      <c r="Q3537" t="s">
        <v>481</v>
      </c>
      <c r="R3537" t="s">
        <v>507</v>
      </c>
      <c r="S3537" t="s">
        <v>4484</v>
      </c>
      <c r="T3537">
        <v>50</v>
      </c>
      <c r="U3537">
        <v>151</v>
      </c>
      <c r="V3537">
        <v>10</v>
      </c>
      <c r="W3537" t="s">
        <v>4255</v>
      </c>
      <c r="X3537" t="s">
        <v>4296</v>
      </c>
      <c r="Y3537" t="s">
        <v>57</v>
      </c>
      <c r="Z3537">
        <v>10</v>
      </c>
      <c r="AA3537" t="s">
        <v>4264</v>
      </c>
      <c r="AB3537" t="s">
        <v>4291</v>
      </c>
      <c r="AC3537" t="s">
        <v>4271</v>
      </c>
    </row>
    <row r="3538" spans="1:29" x14ac:dyDescent="0.3">
      <c r="A3538" s="2">
        <v>45297.876608796287</v>
      </c>
      <c r="B3538" t="s">
        <v>29</v>
      </c>
      <c r="C3538" s="4" t="s">
        <v>4485</v>
      </c>
      <c r="D3538" t="s">
        <v>31</v>
      </c>
      <c r="E3538" t="s">
        <v>4246</v>
      </c>
      <c r="F3538" t="s">
        <v>47</v>
      </c>
      <c r="G3538" t="s">
        <v>34</v>
      </c>
      <c r="H3538" t="s">
        <v>35</v>
      </c>
      <c r="I3538" t="s">
        <v>36</v>
      </c>
      <c r="J3538">
        <v>7</v>
      </c>
      <c r="K3538" t="s">
        <v>81</v>
      </c>
      <c r="L3538" t="s">
        <v>38</v>
      </c>
      <c r="M3538" t="s">
        <v>490</v>
      </c>
      <c r="N3538" t="s">
        <v>4486</v>
      </c>
      <c r="O3538" t="s">
        <v>85</v>
      </c>
      <c r="P3538" t="s">
        <v>99</v>
      </c>
      <c r="Q3538" t="s">
        <v>481</v>
      </c>
      <c r="R3538" t="s">
        <v>34</v>
      </c>
      <c r="S3538" t="s">
        <v>4487</v>
      </c>
      <c r="T3538">
        <v>3140</v>
      </c>
      <c r="U3538">
        <v>111130</v>
      </c>
      <c r="V3538">
        <v>7</v>
      </c>
      <c r="W3538" t="s">
        <v>4262</v>
      </c>
      <c r="X3538" t="s">
        <v>4249</v>
      </c>
      <c r="Y3538" t="s">
        <v>57</v>
      </c>
      <c r="Z3538">
        <v>10</v>
      </c>
      <c r="AA3538" t="s">
        <v>4269</v>
      </c>
      <c r="AB3538" t="s">
        <v>4488</v>
      </c>
      <c r="AC3538" t="s">
        <v>4266</v>
      </c>
    </row>
    <row r="3539" spans="1:29" x14ac:dyDescent="0.3">
      <c r="A3539" s="2">
        <v>45297.896851851852</v>
      </c>
      <c r="B3539" t="s">
        <v>29</v>
      </c>
      <c r="C3539" s="4" t="s">
        <v>314</v>
      </c>
      <c r="D3539" t="s">
        <v>54</v>
      </c>
      <c r="E3539" t="s">
        <v>32</v>
      </c>
      <c r="F3539" t="s">
        <v>122</v>
      </c>
      <c r="G3539" t="s">
        <v>56</v>
      </c>
      <c r="H3539" t="s">
        <v>35</v>
      </c>
      <c r="I3539" t="s">
        <v>36</v>
      </c>
      <c r="J3539">
        <v>1</v>
      </c>
      <c r="K3539" t="s">
        <v>499</v>
      </c>
      <c r="L3539" t="s">
        <v>49</v>
      </c>
      <c r="M3539" t="s">
        <v>490</v>
      </c>
      <c r="N3539" t="s">
        <v>4489</v>
      </c>
      <c r="O3539" t="s">
        <v>41</v>
      </c>
      <c r="P3539" t="s">
        <v>204</v>
      </c>
      <c r="Q3539" t="s">
        <v>481</v>
      </c>
      <c r="R3539" t="s">
        <v>507</v>
      </c>
      <c r="S3539" t="s">
        <v>4490</v>
      </c>
      <c r="T3539">
        <v>2630</v>
      </c>
      <c r="U3539">
        <v>5070</v>
      </c>
      <c r="V3539">
        <v>10</v>
      </c>
      <c r="W3539" t="s">
        <v>4280</v>
      </c>
      <c r="X3539" t="s">
        <v>4275</v>
      </c>
      <c r="Y3539" t="s">
        <v>35</v>
      </c>
      <c r="Z3539">
        <v>10</v>
      </c>
      <c r="AA3539" t="s">
        <v>4250</v>
      </c>
      <c r="AB3539" t="s">
        <v>4270</v>
      </c>
      <c r="AC3539" t="s">
        <v>4271</v>
      </c>
    </row>
    <row r="3540" spans="1:29" x14ac:dyDescent="0.3">
      <c r="A3540" s="2">
        <v>45297.907222222217</v>
      </c>
      <c r="B3540" t="s">
        <v>29</v>
      </c>
      <c r="C3540" s="4" t="s">
        <v>4491</v>
      </c>
      <c r="D3540" t="s">
        <v>31</v>
      </c>
      <c r="E3540" t="s">
        <v>4330</v>
      </c>
      <c r="F3540" t="s">
        <v>122</v>
      </c>
      <c r="G3540" t="s">
        <v>56</v>
      </c>
      <c r="H3540" t="s">
        <v>35</v>
      </c>
      <c r="I3540" t="s">
        <v>36</v>
      </c>
      <c r="J3540">
        <v>5</v>
      </c>
      <c r="K3540" t="s">
        <v>81</v>
      </c>
      <c r="L3540" t="s">
        <v>69</v>
      </c>
      <c r="M3540" t="s">
        <v>515</v>
      </c>
      <c r="N3540" t="s">
        <v>4492</v>
      </c>
      <c r="O3540" t="s">
        <v>113</v>
      </c>
      <c r="P3540" t="s">
        <v>204</v>
      </c>
      <c r="Q3540" t="s">
        <v>35</v>
      </c>
      <c r="R3540" t="s">
        <v>34</v>
      </c>
      <c r="S3540" t="s">
        <v>4493</v>
      </c>
      <c r="T3540">
        <v>2630</v>
      </c>
      <c r="U3540">
        <v>5070</v>
      </c>
      <c r="V3540">
        <v>5</v>
      </c>
      <c r="W3540" t="s">
        <v>4262</v>
      </c>
      <c r="X3540" t="s">
        <v>4249</v>
      </c>
      <c r="Y3540" t="s">
        <v>35</v>
      </c>
      <c r="Z3540">
        <v>8</v>
      </c>
      <c r="AA3540" t="s">
        <v>4257</v>
      </c>
      <c r="AB3540" t="s">
        <v>4281</v>
      </c>
      <c r="AC3540" t="s">
        <v>4315</v>
      </c>
    </row>
    <row r="3541" spans="1:29" x14ac:dyDescent="0.3">
      <c r="A3541" s="2">
        <v>45298.008402777778</v>
      </c>
      <c r="B3541" t="s">
        <v>29</v>
      </c>
      <c r="C3541" s="4" t="s">
        <v>3931</v>
      </c>
      <c r="D3541" t="s">
        <v>2389</v>
      </c>
      <c r="E3541" t="s">
        <v>4391</v>
      </c>
      <c r="F3541" t="s">
        <v>47</v>
      </c>
      <c r="G3541" t="s">
        <v>495</v>
      </c>
      <c r="H3541" t="s">
        <v>57</v>
      </c>
      <c r="I3541" t="s">
        <v>58</v>
      </c>
      <c r="J3541">
        <v>10</v>
      </c>
      <c r="K3541" t="s">
        <v>81</v>
      </c>
      <c r="L3541" t="s">
        <v>166</v>
      </c>
      <c r="M3541" t="s">
        <v>519</v>
      </c>
      <c r="N3541" t="s">
        <v>4494</v>
      </c>
      <c r="O3541" t="s">
        <v>225</v>
      </c>
      <c r="P3541" t="s">
        <v>204</v>
      </c>
      <c r="Q3541" t="s">
        <v>513</v>
      </c>
      <c r="R3541" t="s">
        <v>495</v>
      </c>
      <c r="S3541" t="s">
        <v>4495</v>
      </c>
      <c r="T3541">
        <v>510</v>
      </c>
      <c r="U3541">
        <v>3050</v>
      </c>
      <c r="V3541">
        <v>10</v>
      </c>
      <c r="W3541" t="s">
        <v>4395</v>
      </c>
      <c r="X3541" t="s">
        <v>4256</v>
      </c>
      <c r="Y3541" t="s">
        <v>57</v>
      </c>
      <c r="Z3541">
        <v>14</v>
      </c>
      <c r="AA3541" t="s">
        <v>4257</v>
      </c>
      <c r="AB3541" t="s">
        <v>4396</v>
      </c>
      <c r="AC3541" t="s">
        <v>4252</v>
      </c>
    </row>
    <row r="3542" spans="1:29" x14ac:dyDescent="0.3">
      <c r="A3542" s="2">
        <v>45298.032708333332</v>
      </c>
      <c r="B3542" t="s">
        <v>29</v>
      </c>
      <c r="C3542" s="4" t="s">
        <v>508</v>
      </c>
      <c r="D3542" t="s">
        <v>31</v>
      </c>
      <c r="E3542" t="s">
        <v>4330</v>
      </c>
      <c r="F3542" t="s">
        <v>47</v>
      </c>
      <c r="G3542" t="s">
        <v>34</v>
      </c>
      <c r="H3542" t="s">
        <v>57</v>
      </c>
      <c r="I3542" t="s">
        <v>58</v>
      </c>
      <c r="J3542">
        <v>8</v>
      </c>
      <c r="K3542" t="s">
        <v>123</v>
      </c>
      <c r="L3542" t="s">
        <v>49</v>
      </c>
      <c r="M3542" t="s">
        <v>519</v>
      </c>
      <c r="N3542" t="s">
        <v>4489</v>
      </c>
      <c r="O3542" t="s">
        <v>41</v>
      </c>
      <c r="P3542" t="s">
        <v>62</v>
      </c>
      <c r="Q3542" t="s">
        <v>481</v>
      </c>
      <c r="R3542" t="s">
        <v>34</v>
      </c>
      <c r="S3542" t="s">
        <v>4496</v>
      </c>
      <c r="T3542">
        <v>50</v>
      </c>
      <c r="U3542">
        <v>111130</v>
      </c>
      <c r="V3542">
        <v>10</v>
      </c>
      <c r="W3542" t="s">
        <v>4248</v>
      </c>
      <c r="X3542" t="s">
        <v>4249</v>
      </c>
      <c r="Y3542" t="s">
        <v>35</v>
      </c>
      <c r="Z3542">
        <v>8</v>
      </c>
      <c r="AA3542" t="s">
        <v>4250</v>
      </c>
      <c r="AB3542" t="s">
        <v>4258</v>
      </c>
      <c r="AC3542" t="s">
        <v>4252</v>
      </c>
    </row>
    <row r="3543" spans="1:29" x14ac:dyDescent="0.3">
      <c r="A3543" s="2">
        <v>45298.447233796287</v>
      </c>
      <c r="B3543" t="s">
        <v>29</v>
      </c>
      <c r="C3543" s="4" t="s">
        <v>1424</v>
      </c>
      <c r="D3543" t="s">
        <v>31</v>
      </c>
      <c r="E3543" t="s">
        <v>4330</v>
      </c>
      <c r="F3543" t="s">
        <v>33</v>
      </c>
      <c r="G3543" t="s">
        <v>34</v>
      </c>
      <c r="H3543" t="s">
        <v>57</v>
      </c>
      <c r="I3543" t="s">
        <v>58</v>
      </c>
      <c r="J3543">
        <v>7</v>
      </c>
      <c r="K3543" t="s">
        <v>499</v>
      </c>
      <c r="L3543" t="s">
        <v>38</v>
      </c>
      <c r="M3543" t="s">
        <v>505</v>
      </c>
      <c r="N3543" t="s">
        <v>159</v>
      </c>
      <c r="O3543" t="s">
        <v>125</v>
      </c>
      <c r="P3543" t="s">
        <v>62</v>
      </c>
      <c r="Q3543" t="s">
        <v>481</v>
      </c>
      <c r="R3543" t="s">
        <v>507</v>
      </c>
      <c r="S3543" t="s">
        <v>4497</v>
      </c>
      <c r="T3543">
        <v>2125</v>
      </c>
      <c r="U3543">
        <v>131150</v>
      </c>
      <c r="V3543">
        <v>3</v>
      </c>
      <c r="W3543" t="s">
        <v>4248</v>
      </c>
      <c r="X3543" t="s">
        <v>4263</v>
      </c>
      <c r="Y3543" t="s">
        <v>35</v>
      </c>
      <c r="Z3543">
        <v>10</v>
      </c>
      <c r="AA3543" t="s">
        <v>4250</v>
      </c>
      <c r="AB3543" t="s">
        <v>4258</v>
      </c>
      <c r="AC3543" t="s">
        <v>4252</v>
      </c>
    </row>
    <row r="3544" spans="1:29" x14ac:dyDescent="0.3">
      <c r="A3544" s="2">
        <v>45298.494849537034</v>
      </c>
      <c r="B3544" t="s">
        <v>29</v>
      </c>
      <c r="C3544" s="4" t="s">
        <v>577</v>
      </c>
      <c r="D3544" t="s">
        <v>54</v>
      </c>
      <c r="E3544" t="s">
        <v>73</v>
      </c>
      <c r="F3544" t="s">
        <v>33</v>
      </c>
      <c r="G3544" t="s">
        <v>34</v>
      </c>
      <c r="H3544" t="s">
        <v>35</v>
      </c>
      <c r="I3544" t="s">
        <v>36</v>
      </c>
      <c r="J3544">
        <v>7</v>
      </c>
      <c r="K3544" t="s">
        <v>499</v>
      </c>
      <c r="L3544" t="s">
        <v>38</v>
      </c>
      <c r="M3544" t="s">
        <v>560</v>
      </c>
      <c r="N3544" t="s">
        <v>4356</v>
      </c>
      <c r="O3544" t="s">
        <v>41</v>
      </c>
      <c r="P3544" t="s">
        <v>62</v>
      </c>
      <c r="Q3544" t="s">
        <v>481</v>
      </c>
      <c r="R3544" t="s">
        <v>34</v>
      </c>
      <c r="S3544" t="s">
        <v>4498</v>
      </c>
      <c r="T3544">
        <v>4150</v>
      </c>
      <c r="U3544">
        <v>111130</v>
      </c>
      <c r="V3544">
        <v>7</v>
      </c>
      <c r="W3544" t="s">
        <v>4262</v>
      </c>
      <c r="X3544" t="s">
        <v>4263</v>
      </c>
      <c r="Y3544" t="s">
        <v>57</v>
      </c>
      <c r="Z3544">
        <v>8</v>
      </c>
      <c r="AA3544" t="s">
        <v>4257</v>
      </c>
      <c r="AB3544" t="s">
        <v>4270</v>
      </c>
      <c r="AC3544" t="s">
        <v>4266</v>
      </c>
    </row>
    <row r="3545" spans="1:29" x14ac:dyDescent="0.3">
      <c r="A3545" s="2">
        <v>45298.496354166673</v>
      </c>
      <c r="B3545" t="s">
        <v>29</v>
      </c>
      <c r="C3545" s="4" t="s">
        <v>4499</v>
      </c>
      <c r="D3545" t="s">
        <v>31</v>
      </c>
      <c r="E3545" t="s">
        <v>73</v>
      </c>
      <c r="F3545" t="s">
        <v>122</v>
      </c>
      <c r="G3545" t="s">
        <v>56</v>
      </c>
      <c r="H3545" t="s">
        <v>35</v>
      </c>
      <c r="I3545" t="s">
        <v>36</v>
      </c>
      <c r="J3545">
        <v>1</v>
      </c>
      <c r="K3545" t="s">
        <v>499</v>
      </c>
      <c r="L3545" t="s">
        <v>49</v>
      </c>
      <c r="M3545" t="s">
        <v>621</v>
      </c>
      <c r="N3545" t="s">
        <v>4368</v>
      </c>
      <c r="O3545" t="s">
        <v>85</v>
      </c>
      <c r="P3545" t="s">
        <v>62</v>
      </c>
      <c r="Q3545" t="s">
        <v>35</v>
      </c>
      <c r="R3545" t="s">
        <v>34</v>
      </c>
      <c r="S3545" t="s">
        <v>4500</v>
      </c>
      <c r="T3545">
        <v>50</v>
      </c>
      <c r="U3545">
        <v>111130</v>
      </c>
      <c r="V3545">
        <v>5</v>
      </c>
      <c r="W3545" t="s">
        <v>4248</v>
      </c>
      <c r="X3545" t="s">
        <v>4263</v>
      </c>
      <c r="Y3545" t="s">
        <v>35</v>
      </c>
      <c r="Z3545">
        <v>8</v>
      </c>
      <c r="AA3545" t="s">
        <v>4269</v>
      </c>
      <c r="AB3545" t="s">
        <v>4258</v>
      </c>
      <c r="AC3545" t="s">
        <v>4271</v>
      </c>
    </row>
    <row r="3546" spans="1:29" x14ac:dyDescent="0.3">
      <c r="A3546" s="2">
        <v>45298.520821759259</v>
      </c>
      <c r="B3546" t="s">
        <v>29</v>
      </c>
      <c r="C3546" s="4" t="s">
        <v>4501</v>
      </c>
      <c r="D3546" t="s">
        <v>54</v>
      </c>
      <c r="E3546" t="s">
        <v>73</v>
      </c>
      <c r="F3546" t="s">
        <v>122</v>
      </c>
      <c r="G3546" t="s">
        <v>34</v>
      </c>
      <c r="H3546" t="s">
        <v>35</v>
      </c>
      <c r="I3546" t="s">
        <v>36</v>
      </c>
      <c r="J3546">
        <v>5</v>
      </c>
      <c r="K3546" t="s">
        <v>48</v>
      </c>
      <c r="L3546" t="s">
        <v>49</v>
      </c>
      <c r="M3546" t="s">
        <v>500</v>
      </c>
      <c r="N3546" t="s">
        <v>94</v>
      </c>
      <c r="O3546" t="s">
        <v>41</v>
      </c>
      <c r="P3546" t="s">
        <v>62</v>
      </c>
      <c r="Q3546" t="s">
        <v>481</v>
      </c>
      <c r="R3546" t="s">
        <v>34</v>
      </c>
      <c r="S3546" t="s">
        <v>4502</v>
      </c>
      <c r="T3546">
        <v>3140</v>
      </c>
      <c r="U3546">
        <v>111130</v>
      </c>
      <c r="V3546">
        <v>7</v>
      </c>
      <c r="W3546" t="s">
        <v>4262</v>
      </c>
      <c r="X3546" t="s">
        <v>4263</v>
      </c>
      <c r="Y3546" t="s">
        <v>35</v>
      </c>
      <c r="Z3546">
        <v>8</v>
      </c>
      <c r="AA3546" t="s">
        <v>4269</v>
      </c>
      <c r="AB3546" t="s">
        <v>4270</v>
      </c>
      <c r="AC3546" t="s">
        <v>4252</v>
      </c>
    </row>
    <row r="3547" spans="1:29" x14ac:dyDescent="0.3">
      <c r="A3547" s="2">
        <v>45298.748298611114</v>
      </c>
      <c r="B3547" t="s">
        <v>29</v>
      </c>
      <c r="C3547" s="4" t="s">
        <v>942</v>
      </c>
      <c r="D3547" t="s">
        <v>31</v>
      </c>
      <c r="E3547" t="s">
        <v>68</v>
      </c>
      <c r="F3547" t="s">
        <v>47</v>
      </c>
      <c r="G3547" t="s">
        <v>34</v>
      </c>
      <c r="H3547" t="s">
        <v>57</v>
      </c>
      <c r="I3547" t="s">
        <v>36</v>
      </c>
      <c r="J3547">
        <v>10</v>
      </c>
      <c r="K3547" t="s">
        <v>48</v>
      </c>
      <c r="L3547" t="s">
        <v>38</v>
      </c>
      <c r="M3547" t="s">
        <v>493</v>
      </c>
      <c r="N3547" t="s">
        <v>4383</v>
      </c>
      <c r="O3547" t="s">
        <v>41</v>
      </c>
      <c r="P3547" t="s">
        <v>156</v>
      </c>
      <c r="Q3547" t="s">
        <v>481</v>
      </c>
      <c r="R3547" t="s">
        <v>34</v>
      </c>
      <c r="S3547" t="s">
        <v>4503</v>
      </c>
      <c r="T3547">
        <v>4150</v>
      </c>
      <c r="U3547">
        <v>91110</v>
      </c>
      <c r="V3547">
        <v>7</v>
      </c>
      <c r="W3547" t="s">
        <v>4248</v>
      </c>
      <c r="X3547" t="s">
        <v>4296</v>
      </c>
      <c r="Y3547" t="s">
        <v>35</v>
      </c>
      <c r="Z3547">
        <v>10</v>
      </c>
      <c r="AA3547" t="s">
        <v>4269</v>
      </c>
      <c r="AB3547" t="s">
        <v>4309</v>
      </c>
      <c r="AC3547" t="s">
        <v>4266</v>
      </c>
    </row>
    <row r="3548" spans="1:29" x14ac:dyDescent="0.3">
      <c r="A3548" s="2">
        <v>45298.797291666669</v>
      </c>
      <c r="B3548" t="s">
        <v>29</v>
      </c>
      <c r="C3548" s="4" t="s">
        <v>701</v>
      </c>
      <c r="D3548" t="s">
        <v>31</v>
      </c>
      <c r="E3548" t="s">
        <v>73</v>
      </c>
      <c r="F3548" t="s">
        <v>47</v>
      </c>
      <c r="G3548" t="s">
        <v>56</v>
      </c>
      <c r="H3548" t="s">
        <v>35</v>
      </c>
      <c r="I3548" t="s">
        <v>36</v>
      </c>
      <c r="J3548">
        <v>2</v>
      </c>
      <c r="K3548" t="s">
        <v>499</v>
      </c>
      <c r="L3548" t="s">
        <v>49</v>
      </c>
      <c r="M3548" t="s">
        <v>505</v>
      </c>
      <c r="N3548" t="s">
        <v>363</v>
      </c>
      <c r="O3548" t="s">
        <v>125</v>
      </c>
      <c r="P3548" t="s">
        <v>62</v>
      </c>
      <c r="Q3548" t="s">
        <v>481</v>
      </c>
      <c r="R3548" t="s">
        <v>34</v>
      </c>
      <c r="S3548" t="s">
        <v>4504</v>
      </c>
      <c r="T3548">
        <v>2630</v>
      </c>
      <c r="U3548">
        <v>7190</v>
      </c>
      <c r="V3548">
        <v>5</v>
      </c>
      <c r="W3548" t="s">
        <v>4248</v>
      </c>
      <c r="X3548" t="s">
        <v>4275</v>
      </c>
      <c r="Y3548" t="s">
        <v>35</v>
      </c>
      <c r="Z3548">
        <v>12</v>
      </c>
      <c r="AA3548" t="s">
        <v>4250</v>
      </c>
      <c r="AB3548" t="s">
        <v>4258</v>
      </c>
      <c r="AC3548" t="s">
        <v>4271</v>
      </c>
    </row>
    <row r="3549" spans="1:29" x14ac:dyDescent="0.3">
      <c r="A3549" s="2">
        <v>45299.620451388888</v>
      </c>
      <c r="B3549" t="s">
        <v>29</v>
      </c>
      <c r="C3549" s="4" t="s">
        <v>462</v>
      </c>
      <c r="D3549" t="s">
        <v>54</v>
      </c>
      <c r="E3549" t="s">
        <v>68</v>
      </c>
      <c r="F3549" t="s">
        <v>33</v>
      </c>
      <c r="G3549" t="s">
        <v>56</v>
      </c>
      <c r="H3549" t="s">
        <v>35</v>
      </c>
      <c r="I3549" t="s">
        <v>36</v>
      </c>
      <c r="J3549">
        <v>9</v>
      </c>
      <c r="K3549" t="s">
        <v>81</v>
      </c>
      <c r="L3549" t="s">
        <v>49</v>
      </c>
      <c r="M3549" t="s">
        <v>515</v>
      </c>
      <c r="N3549" t="s">
        <v>267</v>
      </c>
      <c r="O3549" t="s">
        <v>41</v>
      </c>
      <c r="P3549" t="s">
        <v>1112</v>
      </c>
      <c r="Q3549" t="s">
        <v>481</v>
      </c>
      <c r="R3549" t="s">
        <v>34</v>
      </c>
      <c r="S3549" t="s">
        <v>4505</v>
      </c>
      <c r="T3549">
        <v>4150</v>
      </c>
      <c r="U3549">
        <v>5070</v>
      </c>
      <c r="V3549">
        <v>9</v>
      </c>
      <c r="W3549" t="s">
        <v>4248</v>
      </c>
      <c r="X3549" t="s">
        <v>4263</v>
      </c>
      <c r="Y3549" t="s">
        <v>35</v>
      </c>
      <c r="Z3549">
        <v>8</v>
      </c>
      <c r="AA3549" t="s">
        <v>4269</v>
      </c>
      <c r="AB3549" t="s">
        <v>4281</v>
      </c>
      <c r="AC3549" t="s">
        <v>4271</v>
      </c>
    </row>
    <row r="3550" spans="1:29" x14ac:dyDescent="0.3">
      <c r="A3550" s="2">
        <v>45300.511574074073</v>
      </c>
      <c r="B3550" t="s">
        <v>29</v>
      </c>
      <c r="C3550" s="4" t="s">
        <v>4506</v>
      </c>
      <c r="D3550" t="s">
        <v>54</v>
      </c>
      <c r="E3550" t="s">
        <v>32</v>
      </c>
      <c r="F3550" t="s">
        <v>122</v>
      </c>
      <c r="G3550" t="s">
        <v>34</v>
      </c>
      <c r="H3550" t="s">
        <v>57</v>
      </c>
      <c r="I3550" t="s">
        <v>36</v>
      </c>
      <c r="J3550">
        <v>4</v>
      </c>
      <c r="K3550" t="s">
        <v>48</v>
      </c>
      <c r="L3550" t="s">
        <v>49</v>
      </c>
      <c r="M3550" t="s">
        <v>515</v>
      </c>
      <c r="N3550" t="s">
        <v>214</v>
      </c>
      <c r="O3550" t="s">
        <v>225</v>
      </c>
      <c r="P3550" t="s">
        <v>133</v>
      </c>
      <c r="Q3550" t="s">
        <v>57</v>
      </c>
      <c r="R3550" t="s">
        <v>495</v>
      </c>
      <c r="S3550" t="s">
        <v>4507</v>
      </c>
      <c r="T3550">
        <v>2125</v>
      </c>
      <c r="U3550">
        <v>151</v>
      </c>
      <c r="V3550">
        <v>1</v>
      </c>
      <c r="W3550" t="s">
        <v>4248</v>
      </c>
      <c r="X3550" t="s">
        <v>4249</v>
      </c>
      <c r="Y3550" t="s">
        <v>35</v>
      </c>
      <c r="Z3550">
        <v>6</v>
      </c>
      <c r="AA3550" t="s">
        <v>4269</v>
      </c>
      <c r="AB3550" t="s">
        <v>4418</v>
      </c>
      <c r="AC3550" t="s">
        <v>4266</v>
      </c>
    </row>
    <row r="3551" spans="1:29" x14ac:dyDescent="0.3">
      <c r="A3551" s="2">
        <v>45300.851979166669</v>
      </c>
      <c r="B3551" t="s">
        <v>29</v>
      </c>
      <c r="C3551" s="4" t="s">
        <v>4508</v>
      </c>
      <c r="D3551" t="s">
        <v>31</v>
      </c>
      <c r="E3551" t="s">
        <v>32</v>
      </c>
      <c r="F3551" t="s">
        <v>33</v>
      </c>
      <c r="G3551" t="s">
        <v>56</v>
      </c>
      <c r="H3551" t="s">
        <v>35</v>
      </c>
      <c r="I3551" t="s">
        <v>58</v>
      </c>
      <c r="J3551">
        <v>7</v>
      </c>
      <c r="K3551" t="s">
        <v>123</v>
      </c>
      <c r="L3551" t="s">
        <v>49</v>
      </c>
      <c r="M3551" t="s">
        <v>505</v>
      </c>
      <c r="N3551" t="s">
        <v>124</v>
      </c>
      <c r="O3551" t="s">
        <v>85</v>
      </c>
      <c r="P3551" t="s">
        <v>62</v>
      </c>
      <c r="Q3551" t="s">
        <v>57</v>
      </c>
      <c r="R3551" t="s">
        <v>495</v>
      </c>
      <c r="S3551" t="s">
        <v>4509</v>
      </c>
      <c r="T3551">
        <v>4150</v>
      </c>
      <c r="U3551">
        <v>7190</v>
      </c>
      <c r="V3551">
        <v>10</v>
      </c>
      <c r="W3551" t="s">
        <v>4255</v>
      </c>
      <c r="X3551" t="s">
        <v>4249</v>
      </c>
      <c r="Y3551" t="s">
        <v>57</v>
      </c>
      <c r="Z3551">
        <v>8</v>
      </c>
      <c r="AA3551" t="s">
        <v>4257</v>
      </c>
      <c r="AB3551" t="s">
        <v>4311</v>
      </c>
      <c r="AC3551" t="s">
        <v>4315</v>
      </c>
    </row>
    <row r="3552" spans="1:29" x14ac:dyDescent="0.3">
      <c r="A3552" s="2">
        <v>45300.975300925929</v>
      </c>
      <c r="B3552" t="s">
        <v>29</v>
      </c>
      <c r="C3552" s="4" t="s">
        <v>1576</v>
      </c>
      <c r="D3552" t="s">
        <v>31</v>
      </c>
      <c r="E3552" t="s">
        <v>73</v>
      </c>
      <c r="F3552" t="s">
        <v>122</v>
      </c>
      <c r="G3552" t="s">
        <v>56</v>
      </c>
      <c r="H3552" t="s">
        <v>35</v>
      </c>
      <c r="I3552" t="s">
        <v>36</v>
      </c>
      <c r="J3552">
        <v>4</v>
      </c>
      <c r="K3552" t="s">
        <v>499</v>
      </c>
      <c r="L3552" t="s">
        <v>49</v>
      </c>
      <c r="M3552" t="s">
        <v>580</v>
      </c>
      <c r="N3552" t="s">
        <v>4482</v>
      </c>
      <c r="O3552" t="s">
        <v>41</v>
      </c>
      <c r="P3552" t="s">
        <v>62</v>
      </c>
      <c r="Q3552" t="s">
        <v>481</v>
      </c>
      <c r="R3552" t="s">
        <v>34</v>
      </c>
      <c r="S3552" t="s">
        <v>4510</v>
      </c>
      <c r="T3552">
        <v>50</v>
      </c>
      <c r="U3552">
        <v>131150</v>
      </c>
      <c r="V3552">
        <v>10</v>
      </c>
      <c r="W3552" t="s">
        <v>4255</v>
      </c>
      <c r="X3552" t="s">
        <v>4256</v>
      </c>
      <c r="Y3552" t="s">
        <v>35</v>
      </c>
      <c r="Z3552">
        <v>8</v>
      </c>
      <c r="AA3552" t="s">
        <v>4250</v>
      </c>
      <c r="AB3552" t="s">
        <v>4336</v>
      </c>
      <c r="AC3552" t="s">
        <v>4252</v>
      </c>
    </row>
    <row r="3553" spans="1:29" x14ac:dyDescent="0.3">
      <c r="A3553" s="2">
        <v>45301.628298611111</v>
      </c>
      <c r="B3553" t="s">
        <v>29</v>
      </c>
      <c r="C3553" s="4" t="s">
        <v>2069</v>
      </c>
      <c r="D3553" t="s">
        <v>54</v>
      </c>
      <c r="E3553" t="s">
        <v>73</v>
      </c>
      <c r="F3553" t="s">
        <v>33</v>
      </c>
      <c r="G3553" t="s">
        <v>34</v>
      </c>
      <c r="H3553" t="s">
        <v>35</v>
      </c>
      <c r="I3553" t="s">
        <v>36</v>
      </c>
      <c r="J3553">
        <v>1</v>
      </c>
      <c r="K3553" t="s">
        <v>48</v>
      </c>
      <c r="L3553" t="s">
        <v>49</v>
      </c>
      <c r="M3553" t="s">
        <v>515</v>
      </c>
      <c r="N3553" t="s">
        <v>174</v>
      </c>
      <c r="O3553" t="s">
        <v>41</v>
      </c>
      <c r="P3553" t="s">
        <v>62</v>
      </c>
      <c r="Q3553" t="s">
        <v>513</v>
      </c>
      <c r="R3553" t="s">
        <v>34</v>
      </c>
      <c r="S3553" t="s">
        <v>4511</v>
      </c>
      <c r="T3553">
        <v>50</v>
      </c>
      <c r="U3553">
        <v>151</v>
      </c>
      <c r="V3553">
        <v>1</v>
      </c>
      <c r="W3553" t="s">
        <v>4248</v>
      </c>
      <c r="X3553" t="s">
        <v>4263</v>
      </c>
      <c r="Y3553" t="s">
        <v>35</v>
      </c>
      <c r="Z3553">
        <v>8</v>
      </c>
      <c r="AA3553" t="s">
        <v>4257</v>
      </c>
      <c r="AB3553" t="s">
        <v>4418</v>
      </c>
      <c r="AC3553" t="s">
        <v>4271</v>
      </c>
    </row>
    <row r="3554" spans="1:29" x14ac:dyDescent="0.3">
      <c r="A3554" s="2">
        <v>45301.981423611112</v>
      </c>
      <c r="B3554" t="s">
        <v>29</v>
      </c>
      <c r="C3554" s="4" t="s">
        <v>4512</v>
      </c>
      <c r="D3554" t="s">
        <v>31</v>
      </c>
      <c r="E3554" t="s">
        <v>32</v>
      </c>
      <c r="F3554" t="s">
        <v>122</v>
      </c>
      <c r="G3554" t="s">
        <v>34</v>
      </c>
      <c r="H3554" t="s">
        <v>35</v>
      </c>
      <c r="I3554" t="s">
        <v>58</v>
      </c>
      <c r="J3554">
        <v>9</v>
      </c>
      <c r="K3554" t="s">
        <v>123</v>
      </c>
      <c r="L3554" t="s">
        <v>49</v>
      </c>
      <c r="M3554" t="s">
        <v>505</v>
      </c>
      <c r="N3554" t="s">
        <v>51</v>
      </c>
      <c r="O3554" t="s">
        <v>41</v>
      </c>
      <c r="P3554" t="s">
        <v>204</v>
      </c>
      <c r="Q3554" t="s">
        <v>481</v>
      </c>
      <c r="R3554" t="s">
        <v>495</v>
      </c>
      <c r="S3554" t="s">
        <v>4513</v>
      </c>
      <c r="T3554">
        <v>4150</v>
      </c>
      <c r="U3554">
        <v>7190</v>
      </c>
      <c r="V3554">
        <v>9</v>
      </c>
      <c r="W3554" t="s">
        <v>4248</v>
      </c>
      <c r="X3554" t="s">
        <v>4296</v>
      </c>
      <c r="Y3554" t="s">
        <v>35</v>
      </c>
      <c r="Z3554">
        <v>8</v>
      </c>
      <c r="AA3554" t="s">
        <v>4269</v>
      </c>
      <c r="AB3554" t="s">
        <v>4309</v>
      </c>
      <c r="AC3554" t="s">
        <v>4271</v>
      </c>
    </row>
    <row r="3555" spans="1:29" x14ac:dyDescent="0.3">
      <c r="A3555" s="2">
        <v>45302.417013888888</v>
      </c>
      <c r="B3555" t="s">
        <v>29</v>
      </c>
      <c r="C3555" s="4" t="s">
        <v>4514</v>
      </c>
      <c r="D3555" t="s">
        <v>31</v>
      </c>
      <c r="E3555" t="s">
        <v>73</v>
      </c>
      <c r="F3555" t="s">
        <v>122</v>
      </c>
      <c r="G3555" t="s">
        <v>56</v>
      </c>
      <c r="H3555" t="s">
        <v>35</v>
      </c>
      <c r="I3555" t="s">
        <v>36</v>
      </c>
      <c r="J3555">
        <v>6</v>
      </c>
      <c r="K3555" t="s">
        <v>81</v>
      </c>
      <c r="L3555" t="s">
        <v>49</v>
      </c>
      <c r="M3555" t="s">
        <v>515</v>
      </c>
      <c r="N3555" t="s">
        <v>191</v>
      </c>
      <c r="O3555" t="s">
        <v>85</v>
      </c>
      <c r="P3555" t="s">
        <v>99</v>
      </c>
      <c r="Q3555" t="s">
        <v>481</v>
      </c>
      <c r="R3555" t="s">
        <v>34</v>
      </c>
      <c r="S3555" t="s">
        <v>4515</v>
      </c>
      <c r="T3555">
        <v>3140</v>
      </c>
      <c r="U3555">
        <v>111130</v>
      </c>
      <c r="V3555">
        <v>10</v>
      </c>
      <c r="W3555" t="s">
        <v>4255</v>
      </c>
      <c r="X3555" t="s">
        <v>4263</v>
      </c>
      <c r="Y3555" t="s">
        <v>35</v>
      </c>
      <c r="Z3555">
        <v>14</v>
      </c>
      <c r="AA3555" t="s">
        <v>4257</v>
      </c>
      <c r="AB3555" t="s">
        <v>4270</v>
      </c>
      <c r="AC3555" t="s">
        <v>4315</v>
      </c>
    </row>
    <row r="3556" spans="1:29" x14ac:dyDescent="0.3">
      <c r="A3556" s="2">
        <v>45303.441446759258</v>
      </c>
      <c r="B3556" t="s">
        <v>29</v>
      </c>
      <c r="C3556" s="4" t="s">
        <v>4516</v>
      </c>
      <c r="D3556" t="s">
        <v>31</v>
      </c>
      <c r="E3556" t="s">
        <v>68</v>
      </c>
      <c r="F3556" t="s">
        <v>122</v>
      </c>
      <c r="G3556" t="s">
        <v>34</v>
      </c>
      <c r="H3556" t="s">
        <v>35</v>
      </c>
      <c r="I3556" t="s">
        <v>36</v>
      </c>
      <c r="J3556">
        <v>4</v>
      </c>
      <c r="K3556" t="s">
        <v>81</v>
      </c>
      <c r="L3556" t="s">
        <v>49</v>
      </c>
      <c r="M3556" t="s">
        <v>511</v>
      </c>
      <c r="N3556" t="s">
        <v>4422</v>
      </c>
      <c r="O3556" t="s">
        <v>41</v>
      </c>
      <c r="P3556" t="s">
        <v>62</v>
      </c>
      <c r="Q3556" t="s">
        <v>481</v>
      </c>
      <c r="R3556" t="s">
        <v>34</v>
      </c>
      <c r="S3556" t="s">
        <v>4517</v>
      </c>
      <c r="T3556">
        <v>50</v>
      </c>
      <c r="U3556">
        <v>151</v>
      </c>
      <c r="V3556">
        <v>10</v>
      </c>
      <c r="W3556" t="s">
        <v>4262</v>
      </c>
      <c r="X3556" t="s">
        <v>4249</v>
      </c>
      <c r="Y3556" t="s">
        <v>57</v>
      </c>
      <c r="Z3556">
        <v>8</v>
      </c>
      <c r="AA3556" t="s">
        <v>4257</v>
      </c>
      <c r="AB3556" t="s">
        <v>4322</v>
      </c>
      <c r="AC3556" t="s">
        <v>4266</v>
      </c>
    </row>
    <row r="3557" spans="1:29" x14ac:dyDescent="0.3">
      <c r="A3557" s="2">
        <v>45303.986990740741</v>
      </c>
      <c r="B3557" t="s">
        <v>29</v>
      </c>
      <c r="C3557" s="4" t="s">
        <v>4518</v>
      </c>
      <c r="D3557" t="s">
        <v>31</v>
      </c>
      <c r="E3557" t="s">
        <v>73</v>
      </c>
      <c r="F3557" t="s">
        <v>122</v>
      </c>
      <c r="G3557" t="s">
        <v>34</v>
      </c>
      <c r="H3557" t="s">
        <v>35</v>
      </c>
      <c r="I3557" t="s">
        <v>36</v>
      </c>
      <c r="J3557">
        <v>7</v>
      </c>
      <c r="K3557" t="s">
        <v>123</v>
      </c>
      <c r="L3557" t="s">
        <v>49</v>
      </c>
      <c r="M3557" t="s">
        <v>621</v>
      </c>
      <c r="N3557" t="s">
        <v>4519</v>
      </c>
      <c r="O3557" t="s">
        <v>41</v>
      </c>
      <c r="P3557" t="s">
        <v>62</v>
      </c>
      <c r="Q3557" t="s">
        <v>35</v>
      </c>
      <c r="R3557" t="s">
        <v>495</v>
      </c>
      <c r="S3557" t="s">
        <v>4520</v>
      </c>
      <c r="T3557">
        <v>4150</v>
      </c>
      <c r="U3557">
        <v>91110</v>
      </c>
      <c r="V3557">
        <v>5</v>
      </c>
      <c r="W3557" t="s">
        <v>4255</v>
      </c>
      <c r="X3557" t="s">
        <v>4249</v>
      </c>
      <c r="Y3557" t="s">
        <v>35</v>
      </c>
      <c r="Z3557">
        <v>8</v>
      </c>
      <c r="AA3557" t="s">
        <v>4250</v>
      </c>
      <c r="AB3557" t="s">
        <v>4251</v>
      </c>
      <c r="AC3557" t="s">
        <v>4271</v>
      </c>
    </row>
    <row r="3558" spans="1:29" x14ac:dyDescent="0.3">
      <c r="A3558" s="2">
        <v>45304.20076388889</v>
      </c>
      <c r="B3558" t="s">
        <v>29</v>
      </c>
      <c r="C3558" s="4" t="s">
        <v>1663</v>
      </c>
      <c r="D3558" t="s">
        <v>31</v>
      </c>
      <c r="E3558" t="s">
        <v>73</v>
      </c>
      <c r="F3558" t="s">
        <v>47</v>
      </c>
      <c r="G3558" t="s">
        <v>56</v>
      </c>
      <c r="H3558" t="s">
        <v>35</v>
      </c>
      <c r="I3558" t="s">
        <v>58</v>
      </c>
      <c r="J3558">
        <v>8</v>
      </c>
      <c r="K3558" t="s">
        <v>499</v>
      </c>
      <c r="L3558" t="s">
        <v>49</v>
      </c>
      <c r="M3558" t="s">
        <v>529</v>
      </c>
      <c r="N3558" t="s">
        <v>135</v>
      </c>
      <c r="O3558" t="s">
        <v>41</v>
      </c>
      <c r="P3558" t="s">
        <v>99</v>
      </c>
      <c r="Q3558" t="s">
        <v>513</v>
      </c>
      <c r="R3558" t="s">
        <v>34</v>
      </c>
      <c r="S3558" t="s">
        <v>4521</v>
      </c>
      <c r="T3558">
        <v>4150</v>
      </c>
      <c r="U3558">
        <v>91110</v>
      </c>
      <c r="V3558">
        <v>3</v>
      </c>
      <c r="W3558" t="s">
        <v>4248</v>
      </c>
      <c r="X3558" t="s">
        <v>4256</v>
      </c>
      <c r="Y3558" t="s">
        <v>57</v>
      </c>
      <c r="Z3558">
        <v>12</v>
      </c>
      <c r="AA3558" t="s">
        <v>4264</v>
      </c>
      <c r="AB3558" t="s">
        <v>4281</v>
      </c>
      <c r="AC3558" t="s">
        <v>4266</v>
      </c>
    </row>
    <row r="3559" spans="1:29" x14ac:dyDescent="0.3">
      <c r="A3559" s="2">
        <v>45304.288969907408</v>
      </c>
      <c r="B3559" t="s">
        <v>29</v>
      </c>
      <c r="C3559" s="4" t="s">
        <v>4522</v>
      </c>
      <c r="D3559" t="s">
        <v>31</v>
      </c>
      <c r="E3559" t="s">
        <v>4330</v>
      </c>
      <c r="F3559" t="s">
        <v>122</v>
      </c>
      <c r="G3559" t="s">
        <v>34</v>
      </c>
      <c r="H3559" t="s">
        <v>57</v>
      </c>
      <c r="I3559" t="s">
        <v>58</v>
      </c>
      <c r="J3559">
        <v>10</v>
      </c>
      <c r="K3559" t="s">
        <v>499</v>
      </c>
      <c r="L3559" t="s">
        <v>38</v>
      </c>
      <c r="M3559" t="s">
        <v>540</v>
      </c>
      <c r="N3559" t="s">
        <v>4370</v>
      </c>
      <c r="O3559" t="s">
        <v>125</v>
      </c>
      <c r="P3559" t="s">
        <v>133</v>
      </c>
      <c r="Q3559" t="s">
        <v>481</v>
      </c>
      <c r="R3559" t="s">
        <v>495</v>
      </c>
      <c r="S3559" t="s">
        <v>4523</v>
      </c>
      <c r="T3559">
        <v>3140</v>
      </c>
      <c r="U3559">
        <v>91110</v>
      </c>
      <c r="V3559">
        <v>7</v>
      </c>
      <c r="W3559" t="s">
        <v>4248</v>
      </c>
      <c r="X3559" t="s">
        <v>4275</v>
      </c>
      <c r="Y3559" t="s">
        <v>35</v>
      </c>
      <c r="Z3559">
        <v>6</v>
      </c>
      <c r="AA3559" t="s">
        <v>4257</v>
      </c>
      <c r="AB3559" t="s">
        <v>4322</v>
      </c>
      <c r="AC3559" t="s">
        <v>4271</v>
      </c>
    </row>
    <row r="3560" spans="1:29" x14ac:dyDescent="0.3">
      <c r="A3560" s="2">
        <v>45304.699143518519</v>
      </c>
      <c r="B3560" t="s">
        <v>29</v>
      </c>
      <c r="C3560" s="4" t="s">
        <v>4524</v>
      </c>
      <c r="D3560" t="s">
        <v>54</v>
      </c>
      <c r="E3560" t="s">
        <v>4246</v>
      </c>
      <c r="F3560" t="s">
        <v>122</v>
      </c>
      <c r="G3560" t="s">
        <v>34</v>
      </c>
      <c r="H3560" t="s">
        <v>35</v>
      </c>
      <c r="I3560" t="s">
        <v>36</v>
      </c>
      <c r="J3560">
        <v>6</v>
      </c>
      <c r="K3560" t="s">
        <v>48</v>
      </c>
      <c r="L3560" t="s">
        <v>49</v>
      </c>
      <c r="M3560" t="s">
        <v>515</v>
      </c>
      <c r="N3560" t="s">
        <v>384</v>
      </c>
      <c r="O3560" t="s">
        <v>41</v>
      </c>
      <c r="P3560" t="s">
        <v>62</v>
      </c>
      <c r="Q3560" t="s">
        <v>481</v>
      </c>
      <c r="R3560" t="s">
        <v>34</v>
      </c>
      <c r="S3560" t="s">
        <v>4525</v>
      </c>
      <c r="T3560">
        <v>3140</v>
      </c>
      <c r="U3560">
        <v>5070</v>
      </c>
      <c r="V3560">
        <v>7</v>
      </c>
      <c r="W3560" t="s">
        <v>4255</v>
      </c>
      <c r="X3560" t="s">
        <v>4263</v>
      </c>
      <c r="Y3560" t="s">
        <v>35</v>
      </c>
      <c r="Z3560">
        <v>8</v>
      </c>
      <c r="AA3560" t="s">
        <v>4250</v>
      </c>
      <c r="AB3560" t="s">
        <v>4322</v>
      </c>
      <c r="AC3560" t="s">
        <v>4315</v>
      </c>
    </row>
    <row r="3561" spans="1:29" x14ac:dyDescent="0.3">
      <c r="A3561" s="2">
        <v>45306.450416666667</v>
      </c>
      <c r="B3561" t="s">
        <v>29</v>
      </c>
      <c r="C3561" s="4" t="s">
        <v>4526</v>
      </c>
      <c r="D3561" t="s">
        <v>54</v>
      </c>
      <c r="E3561" t="s">
        <v>68</v>
      </c>
      <c r="F3561" t="s">
        <v>47</v>
      </c>
      <c r="G3561" t="s">
        <v>34</v>
      </c>
      <c r="H3561" t="s">
        <v>35</v>
      </c>
      <c r="I3561" t="s">
        <v>58</v>
      </c>
      <c r="J3561">
        <v>7</v>
      </c>
      <c r="K3561" t="s">
        <v>499</v>
      </c>
      <c r="L3561" t="s">
        <v>69</v>
      </c>
      <c r="M3561" t="s">
        <v>532</v>
      </c>
      <c r="N3561" t="s">
        <v>174</v>
      </c>
      <c r="O3561" t="s">
        <v>41</v>
      </c>
      <c r="P3561" t="s">
        <v>330</v>
      </c>
      <c r="Q3561" t="s">
        <v>481</v>
      </c>
      <c r="R3561" t="s">
        <v>34</v>
      </c>
      <c r="S3561" t="s">
        <v>4527</v>
      </c>
      <c r="T3561">
        <v>4150</v>
      </c>
      <c r="U3561">
        <v>91110</v>
      </c>
      <c r="V3561">
        <v>10</v>
      </c>
      <c r="W3561" t="s">
        <v>4248</v>
      </c>
      <c r="X3561" t="s">
        <v>4249</v>
      </c>
      <c r="Y3561" t="s">
        <v>35</v>
      </c>
      <c r="Z3561">
        <v>10</v>
      </c>
      <c r="AA3561" t="s">
        <v>4269</v>
      </c>
      <c r="AB3561" t="s">
        <v>4528</v>
      </c>
      <c r="AC3561" t="s">
        <v>4300</v>
      </c>
    </row>
    <row r="3562" spans="1:29" x14ac:dyDescent="0.3">
      <c r="A3562" s="2">
        <v>45308.396273148152</v>
      </c>
      <c r="B3562" t="s">
        <v>29</v>
      </c>
      <c r="C3562" s="4" t="s">
        <v>4529</v>
      </c>
      <c r="D3562" t="s">
        <v>54</v>
      </c>
      <c r="E3562" t="s">
        <v>73</v>
      </c>
      <c r="F3562" t="s">
        <v>33</v>
      </c>
      <c r="G3562" t="s">
        <v>34</v>
      </c>
      <c r="H3562" t="s">
        <v>35</v>
      </c>
      <c r="I3562" t="s">
        <v>36</v>
      </c>
      <c r="J3562">
        <v>4</v>
      </c>
      <c r="K3562" t="s">
        <v>499</v>
      </c>
      <c r="L3562" t="s">
        <v>49</v>
      </c>
      <c r="M3562" t="s">
        <v>588</v>
      </c>
      <c r="N3562" t="s">
        <v>4530</v>
      </c>
      <c r="O3562" t="s">
        <v>41</v>
      </c>
      <c r="P3562" t="s">
        <v>133</v>
      </c>
      <c r="Q3562" t="s">
        <v>35</v>
      </c>
      <c r="R3562" t="s">
        <v>495</v>
      </c>
      <c r="S3562" t="s">
        <v>4531</v>
      </c>
      <c r="T3562">
        <v>3140</v>
      </c>
      <c r="U3562">
        <v>7190</v>
      </c>
      <c r="V3562">
        <v>7</v>
      </c>
      <c r="W3562" t="s">
        <v>4248</v>
      </c>
      <c r="X3562" t="s">
        <v>4263</v>
      </c>
      <c r="Y3562" t="s">
        <v>35</v>
      </c>
      <c r="Z3562">
        <v>6</v>
      </c>
      <c r="AA3562" t="s">
        <v>4257</v>
      </c>
      <c r="AB3562" t="s">
        <v>4532</v>
      </c>
      <c r="AC3562" t="s">
        <v>4300</v>
      </c>
    </row>
    <row r="3563" spans="1:29" x14ac:dyDescent="0.3">
      <c r="A3563" s="2">
        <v>45308.403182870366</v>
      </c>
      <c r="B3563" t="s">
        <v>29</v>
      </c>
      <c r="C3563" s="4" t="s">
        <v>4529</v>
      </c>
      <c r="D3563" t="s">
        <v>31</v>
      </c>
      <c r="E3563" t="s">
        <v>32</v>
      </c>
      <c r="F3563" t="s">
        <v>33</v>
      </c>
      <c r="G3563" t="s">
        <v>56</v>
      </c>
      <c r="H3563" t="s">
        <v>57</v>
      </c>
      <c r="I3563" t="s">
        <v>36</v>
      </c>
      <c r="J3563">
        <v>1</v>
      </c>
      <c r="K3563" t="s">
        <v>499</v>
      </c>
      <c r="L3563" t="s">
        <v>69</v>
      </c>
      <c r="M3563" t="s">
        <v>490</v>
      </c>
      <c r="N3563" t="s">
        <v>4533</v>
      </c>
      <c r="O3563" t="s">
        <v>41</v>
      </c>
      <c r="P3563" t="s">
        <v>204</v>
      </c>
      <c r="Q3563" t="s">
        <v>481</v>
      </c>
      <c r="R3563" t="s">
        <v>34</v>
      </c>
      <c r="S3563" t="s">
        <v>4534</v>
      </c>
      <c r="T3563">
        <v>2125</v>
      </c>
      <c r="U3563">
        <v>3050</v>
      </c>
      <c r="V3563">
        <v>3</v>
      </c>
      <c r="W3563" t="s">
        <v>4280</v>
      </c>
      <c r="X3563" t="s">
        <v>4256</v>
      </c>
      <c r="Y3563" t="s">
        <v>35</v>
      </c>
      <c r="Z3563">
        <v>8</v>
      </c>
      <c r="AA3563" t="s">
        <v>4257</v>
      </c>
      <c r="AB3563" t="s">
        <v>4322</v>
      </c>
      <c r="AC3563" t="s">
        <v>4271</v>
      </c>
    </row>
    <row r="3564" spans="1:29" x14ac:dyDescent="0.3">
      <c r="A3564" s="2">
        <v>45308.907824074071</v>
      </c>
      <c r="B3564" t="s">
        <v>29</v>
      </c>
      <c r="C3564" s="4" t="s">
        <v>4535</v>
      </c>
      <c r="D3564" t="s">
        <v>31</v>
      </c>
      <c r="E3564" t="s">
        <v>73</v>
      </c>
      <c r="F3564" t="s">
        <v>122</v>
      </c>
      <c r="G3564" t="s">
        <v>34</v>
      </c>
      <c r="H3564" t="s">
        <v>57</v>
      </c>
      <c r="I3564" t="s">
        <v>58</v>
      </c>
      <c r="J3564">
        <v>5</v>
      </c>
      <c r="K3564" t="s">
        <v>81</v>
      </c>
      <c r="L3564" t="s">
        <v>69</v>
      </c>
      <c r="M3564" t="s">
        <v>505</v>
      </c>
      <c r="N3564" t="s">
        <v>4289</v>
      </c>
      <c r="O3564" t="s">
        <v>41</v>
      </c>
      <c r="P3564" t="s">
        <v>109</v>
      </c>
      <c r="Q3564" t="s">
        <v>481</v>
      </c>
      <c r="R3564" t="s">
        <v>34</v>
      </c>
      <c r="S3564" t="s">
        <v>4536</v>
      </c>
      <c r="T3564">
        <v>50</v>
      </c>
      <c r="U3564">
        <v>151</v>
      </c>
      <c r="V3564">
        <v>5</v>
      </c>
      <c r="W3564" t="s">
        <v>4255</v>
      </c>
      <c r="X3564" t="s">
        <v>4256</v>
      </c>
      <c r="Y3564" t="s">
        <v>35</v>
      </c>
      <c r="Z3564">
        <v>8</v>
      </c>
      <c r="AA3564" t="s">
        <v>4257</v>
      </c>
      <c r="AB3564" t="s">
        <v>4328</v>
      </c>
      <c r="AC3564" t="s">
        <v>4252</v>
      </c>
    </row>
    <row r="3565" spans="1:29" x14ac:dyDescent="0.3">
      <c r="A3565" s="2">
        <v>45308.952951388892</v>
      </c>
      <c r="B3565" t="s">
        <v>29</v>
      </c>
      <c r="C3565" s="4" t="s">
        <v>230</v>
      </c>
      <c r="D3565" t="s">
        <v>31</v>
      </c>
      <c r="E3565" t="s">
        <v>32</v>
      </c>
      <c r="F3565" t="s">
        <v>47</v>
      </c>
      <c r="G3565" t="s">
        <v>34</v>
      </c>
      <c r="H3565" t="s">
        <v>57</v>
      </c>
      <c r="I3565" t="s">
        <v>58</v>
      </c>
      <c r="J3565">
        <v>7</v>
      </c>
      <c r="K3565" t="s">
        <v>48</v>
      </c>
      <c r="L3565" t="s">
        <v>49</v>
      </c>
      <c r="M3565" t="s">
        <v>505</v>
      </c>
      <c r="N3565" t="s">
        <v>4537</v>
      </c>
      <c r="O3565" t="s">
        <v>41</v>
      </c>
      <c r="P3565" t="s">
        <v>109</v>
      </c>
      <c r="Q3565" t="s">
        <v>57</v>
      </c>
      <c r="R3565" t="s">
        <v>34</v>
      </c>
      <c r="S3565" t="s">
        <v>4538</v>
      </c>
      <c r="T3565">
        <v>50</v>
      </c>
      <c r="U3565">
        <v>111130</v>
      </c>
      <c r="V3565">
        <v>7</v>
      </c>
      <c r="W3565" t="s">
        <v>4262</v>
      </c>
      <c r="X3565" t="s">
        <v>4256</v>
      </c>
      <c r="Y3565" t="s">
        <v>35</v>
      </c>
      <c r="Z3565">
        <v>8</v>
      </c>
      <c r="AA3565" t="s">
        <v>4269</v>
      </c>
      <c r="AB3565" t="s">
        <v>4446</v>
      </c>
      <c r="AC3565" t="s">
        <v>4271</v>
      </c>
    </row>
    <row r="3566" spans="1:29" x14ac:dyDescent="0.3">
      <c r="A3566" s="2">
        <v>45314.583518518521</v>
      </c>
      <c r="B3566" t="s">
        <v>29</v>
      </c>
      <c r="C3566" s="4" t="s">
        <v>4539</v>
      </c>
      <c r="D3566" t="s">
        <v>31</v>
      </c>
      <c r="E3566" t="s">
        <v>68</v>
      </c>
      <c r="F3566" t="s">
        <v>33</v>
      </c>
      <c r="G3566" t="s">
        <v>34</v>
      </c>
      <c r="H3566" t="s">
        <v>57</v>
      </c>
      <c r="I3566" t="s">
        <v>36</v>
      </c>
      <c r="J3566">
        <v>5</v>
      </c>
      <c r="K3566" t="s">
        <v>123</v>
      </c>
      <c r="L3566" t="s">
        <v>194</v>
      </c>
      <c r="M3566" t="s">
        <v>505</v>
      </c>
      <c r="N3566" t="s">
        <v>4289</v>
      </c>
      <c r="O3566" t="s">
        <v>113</v>
      </c>
      <c r="P3566" t="s">
        <v>99</v>
      </c>
      <c r="Q3566" t="s">
        <v>513</v>
      </c>
      <c r="R3566" t="s">
        <v>495</v>
      </c>
      <c r="S3566" t="s">
        <v>4540</v>
      </c>
      <c r="T3566">
        <v>50</v>
      </c>
      <c r="U3566">
        <v>91110</v>
      </c>
      <c r="V3566">
        <v>5</v>
      </c>
      <c r="W3566" t="s">
        <v>4255</v>
      </c>
      <c r="X3566" t="s">
        <v>4263</v>
      </c>
      <c r="Y3566" t="s">
        <v>35</v>
      </c>
      <c r="Z3566">
        <v>8</v>
      </c>
      <c r="AA3566" t="s">
        <v>4264</v>
      </c>
      <c r="AB3566" t="s">
        <v>4258</v>
      </c>
      <c r="AC3566" t="s">
        <v>4297</v>
      </c>
    </row>
    <row r="3567" spans="1:29" x14ac:dyDescent="0.3">
      <c r="A3567" s="2">
        <v>45314.588460648149</v>
      </c>
      <c r="B3567" t="s">
        <v>29</v>
      </c>
      <c r="C3567" s="4" t="s">
        <v>794</v>
      </c>
      <c r="D3567" t="s">
        <v>31</v>
      </c>
      <c r="E3567" t="s">
        <v>4330</v>
      </c>
      <c r="F3567" t="s">
        <v>122</v>
      </c>
      <c r="G3567" t="s">
        <v>34</v>
      </c>
      <c r="H3567" t="s">
        <v>57</v>
      </c>
      <c r="I3567" t="s">
        <v>58</v>
      </c>
      <c r="J3567">
        <v>8</v>
      </c>
      <c r="K3567" t="s">
        <v>499</v>
      </c>
      <c r="L3567" t="s">
        <v>69</v>
      </c>
      <c r="M3567" t="s">
        <v>680</v>
      </c>
      <c r="N3567" t="s">
        <v>87</v>
      </c>
      <c r="O3567" t="s">
        <v>41</v>
      </c>
      <c r="P3567" t="s">
        <v>109</v>
      </c>
      <c r="Q3567" t="s">
        <v>481</v>
      </c>
      <c r="R3567" t="s">
        <v>495</v>
      </c>
      <c r="S3567" t="s">
        <v>4541</v>
      </c>
      <c r="T3567">
        <v>2630</v>
      </c>
      <c r="U3567">
        <v>7190</v>
      </c>
      <c r="V3567">
        <v>7</v>
      </c>
      <c r="W3567" t="s">
        <v>4280</v>
      </c>
      <c r="X3567" t="s">
        <v>4256</v>
      </c>
      <c r="Y3567" t="s">
        <v>35</v>
      </c>
      <c r="Z3567">
        <v>8</v>
      </c>
      <c r="AA3567" t="s">
        <v>4250</v>
      </c>
      <c r="AB3567" t="s">
        <v>4251</v>
      </c>
      <c r="AC3567" t="s">
        <v>4266</v>
      </c>
    </row>
    <row r="3568" spans="1:29" x14ac:dyDescent="0.3">
      <c r="A3568" s="2">
        <v>45314.588622685187</v>
      </c>
      <c r="B3568" t="s">
        <v>29</v>
      </c>
      <c r="C3568" s="4" t="s">
        <v>4539</v>
      </c>
      <c r="D3568" t="s">
        <v>54</v>
      </c>
      <c r="E3568" t="s">
        <v>73</v>
      </c>
      <c r="F3568" t="s">
        <v>122</v>
      </c>
      <c r="G3568" t="s">
        <v>56</v>
      </c>
      <c r="H3568" t="s">
        <v>35</v>
      </c>
      <c r="I3568" t="s">
        <v>36</v>
      </c>
      <c r="J3568">
        <v>3</v>
      </c>
      <c r="K3568" t="s">
        <v>81</v>
      </c>
      <c r="L3568" t="s">
        <v>38</v>
      </c>
      <c r="M3568" t="s">
        <v>511</v>
      </c>
      <c r="N3568" t="s">
        <v>4289</v>
      </c>
      <c r="O3568" t="s">
        <v>125</v>
      </c>
      <c r="P3568" t="s">
        <v>62</v>
      </c>
      <c r="Q3568" t="s">
        <v>513</v>
      </c>
      <c r="R3568" t="s">
        <v>507</v>
      </c>
      <c r="S3568" t="s">
        <v>4542</v>
      </c>
      <c r="T3568">
        <v>1620</v>
      </c>
      <c r="U3568">
        <v>111130</v>
      </c>
      <c r="V3568">
        <v>10</v>
      </c>
      <c r="W3568" t="s">
        <v>4255</v>
      </c>
      <c r="X3568" t="s">
        <v>4275</v>
      </c>
      <c r="Y3568" t="s">
        <v>57</v>
      </c>
      <c r="Z3568">
        <v>8</v>
      </c>
      <c r="AA3568" t="s">
        <v>4257</v>
      </c>
      <c r="AB3568" t="s">
        <v>4464</v>
      </c>
      <c r="AC3568" t="s">
        <v>4271</v>
      </c>
    </row>
    <row r="3569" spans="1:29" x14ac:dyDescent="0.3">
      <c r="A3569" s="2">
        <v>45314.590567129628</v>
      </c>
      <c r="B3569" t="s">
        <v>29</v>
      </c>
      <c r="C3569" s="4" t="s">
        <v>1474</v>
      </c>
      <c r="D3569" t="s">
        <v>31</v>
      </c>
      <c r="E3569" t="s">
        <v>73</v>
      </c>
      <c r="F3569" t="s">
        <v>33</v>
      </c>
      <c r="G3569" t="s">
        <v>34</v>
      </c>
      <c r="H3569" t="s">
        <v>57</v>
      </c>
      <c r="I3569" t="s">
        <v>36</v>
      </c>
      <c r="J3569">
        <v>9</v>
      </c>
      <c r="K3569" t="s">
        <v>48</v>
      </c>
      <c r="L3569" t="s">
        <v>38</v>
      </c>
      <c r="M3569" t="s">
        <v>532</v>
      </c>
      <c r="N3569" t="s">
        <v>4351</v>
      </c>
      <c r="O3569" t="s">
        <v>85</v>
      </c>
      <c r="P3569" t="s">
        <v>62</v>
      </c>
      <c r="Q3569" t="s">
        <v>481</v>
      </c>
      <c r="R3569" t="s">
        <v>34</v>
      </c>
      <c r="S3569" t="s">
        <v>4543</v>
      </c>
      <c r="T3569">
        <v>4150</v>
      </c>
      <c r="U3569">
        <v>131150</v>
      </c>
      <c r="V3569">
        <v>1</v>
      </c>
      <c r="W3569" t="s">
        <v>4255</v>
      </c>
      <c r="X3569" t="s">
        <v>4263</v>
      </c>
      <c r="Y3569" t="s">
        <v>35</v>
      </c>
      <c r="Z3569">
        <v>8</v>
      </c>
      <c r="AA3569" t="s">
        <v>4257</v>
      </c>
      <c r="AB3569" t="s">
        <v>4365</v>
      </c>
      <c r="AC3569" t="s">
        <v>4297</v>
      </c>
    </row>
    <row r="3570" spans="1:29" x14ac:dyDescent="0.3">
      <c r="A3570" s="2">
        <v>45314.592592592591</v>
      </c>
      <c r="B3570" t="s">
        <v>29</v>
      </c>
      <c r="C3570" s="4" t="s">
        <v>4544</v>
      </c>
      <c r="D3570" t="s">
        <v>54</v>
      </c>
      <c r="E3570" t="s">
        <v>32</v>
      </c>
      <c r="F3570" t="s">
        <v>33</v>
      </c>
      <c r="G3570" t="s">
        <v>34</v>
      </c>
      <c r="H3570" t="s">
        <v>35</v>
      </c>
      <c r="I3570" t="s">
        <v>36</v>
      </c>
      <c r="J3570">
        <v>7</v>
      </c>
      <c r="K3570" t="s">
        <v>48</v>
      </c>
      <c r="L3570" t="s">
        <v>49</v>
      </c>
      <c r="M3570" t="s">
        <v>515</v>
      </c>
      <c r="N3570" t="s">
        <v>108</v>
      </c>
      <c r="O3570" t="s">
        <v>113</v>
      </c>
      <c r="P3570" t="s">
        <v>62</v>
      </c>
      <c r="Q3570" t="s">
        <v>35</v>
      </c>
      <c r="R3570" t="s">
        <v>495</v>
      </c>
      <c r="S3570" t="s">
        <v>4545</v>
      </c>
      <c r="T3570">
        <v>3140</v>
      </c>
      <c r="U3570">
        <v>111130</v>
      </c>
      <c r="V3570">
        <v>1</v>
      </c>
      <c r="W3570" t="s">
        <v>4248</v>
      </c>
      <c r="X3570" t="s">
        <v>4249</v>
      </c>
      <c r="Y3570" t="s">
        <v>35</v>
      </c>
      <c r="Z3570">
        <v>6</v>
      </c>
      <c r="AA3570" t="s">
        <v>4250</v>
      </c>
      <c r="AB3570" t="s">
        <v>4546</v>
      </c>
      <c r="AC3570" t="s">
        <v>4315</v>
      </c>
    </row>
    <row r="3571" spans="1:29" x14ac:dyDescent="0.3">
      <c r="A3571" s="2">
        <v>45314.595972222232</v>
      </c>
      <c r="B3571" t="s">
        <v>29</v>
      </c>
      <c r="C3571" s="4" t="s">
        <v>2335</v>
      </c>
      <c r="D3571" t="s">
        <v>54</v>
      </c>
      <c r="E3571" t="s">
        <v>32</v>
      </c>
      <c r="F3571" t="s">
        <v>33</v>
      </c>
      <c r="G3571" t="s">
        <v>34</v>
      </c>
      <c r="H3571" t="s">
        <v>35</v>
      </c>
      <c r="I3571" t="s">
        <v>58</v>
      </c>
      <c r="J3571">
        <v>7</v>
      </c>
      <c r="K3571" t="s">
        <v>48</v>
      </c>
      <c r="L3571" t="s">
        <v>49</v>
      </c>
      <c r="M3571" t="s">
        <v>515</v>
      </c>
      <c r="N3571" t="s">
        <v>65</v>
      </c>
      <c r="O3571" t="s">
        <v>41</v>
      </c>
      <c r="P3571" t="s">
        <v>62</v>
      </c>
      <c r="Q3571" t="s">
        <v>35</v>
      </c>
      <c r="R3571" t="s">
        <v>495</v>
      </c>
      <c r="S3571" t="s">
        <v>4547</v>
      </c>
      <c r="T3571">
        <v>50</v>
      </c>
      <c r="U3571">
        <v>111130</v>
      </c>
      <c r="V3571">
        <v>7</v>
      </c>
      <c r="W3571" t="s">
        <v>4255</v>
      </c>
      <c r="X3571" t="s">
        <v>4263</v>
      </c>
      <c r="Y3571" t="s">
        <v>57</v>
      </c>
      <c r="Z3571">
        <v>8</v>
      </c>
      <c r="AA3571" t="s">
        <v>4269</v>
      </c>
      <c r="AB3571" t="s">
        <v>4430</v>
      </c>
      <c r="AC3571" t="s">
        <v>4252</v>
      </c>
    </row>
    <row r="3572" spans="1:29" x14ac:dyDescent="0.3">
      <c r="A3572" s="2">
        <v>45314.598900462966</v>
      </c>
      <c r="B3572" t="s">
        <v>29</v>
      </c>
      <c r="C3572" s="4" t="s">
        <v>3164</v>
      </c>
      <c r="D3572" t="s">
        <v>54</v>
      </c>
      <c r="E3572" t="s">
        <v>4330</v>
      </c>
      <c r="F3572" t="s">
        <v>33</v>
      </c>
      <c r="G3572" t="s">
        <v>34</v>
      </c>
      <c r="H3572" t="s">
        <v>35</v>
      </c>
      <c r="I3572" t="s">
        <v>36</v>
      </c>
      <c r="J3572">
        <v>3</v>
      </c>
      <c r="K3572" t="s">
        <v>48</v>
      </c>
      <c r="L3572" t="s">
        <v>49</v>
      </c>
      <c r="M3572" t="s">
        <v>515</v>
      </c>
      <c r="N3572" t="s">
        <v>4489</v>
      </c>
      <c r="O3572" t="s">
        <v>41</v>
      </c>
      <c r="P3572" t="s">
        <v>133</v>
      </c>
      <c r="Q3572" t="s">
        <v>481</v>
      </c>
      <c r="R3572" t="s">
        <v>495</v>
      </c>
      <c r="S3572" t="s">
        <v>4548</v>
      </c>
      <c r="T3572">
        <v>4150</v>
      </c>
      <c r="U3572">
        <v>111130</v>
      </c>
      <c r="V3572">
        <v>7</v>
      </c>
      <c r="W3572" t="s">
        <v>4255</v>
      </c>
      <c r="X3572" t="s">
        <v>4263</v>
      </c>
      <c r="Y3572" t="s">
        <v>35</v>
      </c>
      <c r="Z3572">
        <v>8</v>
      </c>
      <c r="AA3572" t="s">
        <v>4257</v>
      </c>
      <c r="AB3572" t="s">
        <v>4379</v>
      </c>
      <c r="AC3572" t="s">
        <v>4252</v>
      </c>
    </row>
    <row r="3573" spans="1:29" x14ac:dyDescent="0.3">
      <c r="A3573" s="2">
        <v>45314.60497685185</v>
      </c>
      <c r="B3573" t="s">
        <v>29</v>
      </c>
      <c r="C3573" s="4" t="s">
        <v>838</v>
      </c>
      <c r="D3573" t="s">
        <v>31</v>
      </c>
      <c r="E3573" t="s">
        <v>64</v>
      </c>
      <c r="F3573" t="s">
        <v>33</v>
      </c>
      <c r="G3573" t="s">
        <v>34</v>
      </c>
      <c r="H3573" t="s">
        <v>57</v>
      </c>
      <c r="I3573" t="s">
        <v>58</v>
      </c>
      <c r="J3573">
        <v>5</v>
      </c>
      <c r="K3573" t="s">
        <v>48</v>
      </c>
      <c r="L3573" t="s">
        <v>38</v>
      </c>
      <c r="M3573" t="s">
        <v>560</v>
      </c>
      <c r="N3573" t="s">
        <v>112</v>
      </c>
      <c r="O3573" t="s">
        <v>41</v>
      </c>
      <c r="P3573" t="s">
        <v>99</v>
      </c>
      <c r="Q3573" t="s">
        <v>35</v>
      </c>
      <c r="R3573" t="s">
        <v>34</v>
      </c>
      <c r="S3573" t="s">
        <v>4549</v>
      </c>
      <c r="T3573">
        <v>3140</v>
      </c>
      <c r="U3573">
        <v>7190</v>
      </c>
      <c r="V3573">
        <v>10</v>
      </c>
      <c r="W3573" t="s">
        <v>4262</v>
      </c>
      <c r="X3573" t="s">
        <v>4263</v>
      </c>
      <c r="Y3573" t="s">
        <v>35</v>
      </c>
      <c r="Z3573">
        <v>8</v>
      </c>
      <c r="AA3573" t="s">
        <v>4250</v>
      </c>
      <c r="AB3573" t="s">
        <v>4281</v>
      </c>
      <c r="AC3573" t="s">
        <v>4271</v>
      </c>
    </row>
    <row r="3574" spans="1:29" x14ac:dyDescent="0.3">
      <c r="A3574" s="2">
        <v>45314.611018518517</v>
      </c>
      <c r="B3574" t="s">
        <v>29</v>
      </c>
      <c r="C3574" s="4" t="s">
        <v>1685</v>
      </c>
      <c r="D3574" t="s">
        <v>54</v>
      </c>
      <c r="E3574" t="s">
        <v>32</v>
      </c>
      <c r="F3574" t="s">
        <v>33</v>
      </c>
      <c r="G3574" t="s">
        <v>34</v>
      </c>
      <c r="H3574" t="s">
        <v>35</v>
      </c>
      <c r="I3574" t="s">
        <v>36</v>
      </c>
      <c r="J3574">
        <v>3</v>
      </c>
      <c r="K3574" t="s">
        <v>81</v>
      </c>
      <c r="L3574" t="s">
        <v>38</v>
      </c>
      <c r="M3574" t="s">
        <v>505</v>
      </c>
      <c r="N3574" t="s">
        <v>4550</v>
      </c>
      <c r="O3574" t="s">
        <v>85</v>
      </c>
      <c r="P3574" t="s">
        <v>204</v>
      </c>
      <c r="Q3574" t="s">
        <v>481</v>
      </c>
      <c r="R3574" t="s">
        <v>34</v>
      </c>
      <c r="S3574" t="s">
        <v>4551</v>
      </c>
      <c r="T3574">
        <v>3140</v>
      </c>
      <c r="U3574">
        <v>7190</v>
      </c>
      <c r="V3574">
        <v>5</v>
      </c>
      <c r="W3574" t="s">
        <v>4255</v>
      </c>
      <c r="X3574" t="s">
        <v>4249</v>
      </c>
      <c r="Y3574" t="s">
        <v>35</v>
      </c>
      <c r="Z3574">
        <v>10</v>
      </c>
      <c r="AA3574" t="s">
        <v>4250</v>
      </c>
      <c r="AB3574" t="s">
        <v>4552</v>
      </c>
      <c r="AC3574" t="s">
        <v>4297</v>
      </c>
    </row>
    <row r="3575" spans="1:29" x14ac:dyDescent="0.3">
      <c r="A3575" s="2">
        <v>45314.624548611107</v>
      </c>
      <c r="B3575" t="s">
        <v>29</v>
      </c>
      <c r="C3575" s="4" t="s">
        <v>567</v>
      </c>
      <c r="D3575" t="s">
        <v>31</v>
      </c>
      <c r="E3575" t="s">
        <v>73</v>
      </c>
      <c r="F3575" t="s">
        <v>33</v>
      </c>
      <c r="G3575" t="s">
        <v>34</v>
      </c>
      <c r="H3575" t="s">
        <v>57</v>
      </c>
      <c r="I3575" t="s">
        <v>58</v>
      </c>
      <c r="J3575">
        <v>5</v>
      </c>
      <c r="K3575" t="s">
        <v>48</v>
      </c>
      <c r="L3575" t="s">
        <v>69</v>
      </c>
      <c r="M3575" t="s">
        <v>515</v>
      </c>
      <c r="N3575" t="s">
        <v>4449</v>
      </c>
      <c r="O3575" t="s">
        <v>113</v>
      </c>
      <c r="P3575" t="s">
        <v>133</v>
      </c>
      <c r="Q3575" t="s">
        <v>513</v>
      </c>
      <c r="R3575" t="s">
        <v>495</v>
      </c>
      <c r="S3575" t="s">
        <v>4553</v>
      </c>
      <c r="T3575">
        <v>50</v>
      </c>
      <c r="U3575">
        <v>111130</v>
      </c>
      <c r="V3575">
        <v>5</v>
      </c>
      <c r="W3575" t="s">
        <v>4248</v>
      </c>
      <c r="X3575" t="s">
        <v>4275</v>
      </c>
      <c r="Y3575" t="s">
        <v>35</v>
      </c>
      <c r="Z3575">
        <v>6</v>
      </c>
      <c r="AA3575" t="s">
        <v>4257</v>
      </c>
      <c r="AB3575" t="s">
        <v>4390</v>
      </c>
      <c r="AC3575" t="s">
        <v>4271</v>
      </c>
    </row>
    <row r="3576" spans="1:29" x14ac:dyDescent="0.3">
      <c r="A3576" s="2">
        <v>45314.646111111113</v>
      </c>
      <c r="B3576" t="s">
        <v>29</v>
      </c>
      <c r="C3576" s="4" t="s">
        <v>3164</v>
      </c>
      <c r="D3576" t="s">
        <v>54</v>
      </c>
      <c r="E3576" t="s">
        <v>73</v>
      </c>
      <c r="F3576" t="s">
        <v>33</v>
      </c>
      <c r="G3576" t="s">
        <v>56</v>
      </c>
      <c r="H3576" t="s">
        <v>57</v>
      </c>
      <c r="I3576" t="s">
        <v>36</v>
      </c>
      <c r="J3576">
        <v>5</v>
      </c>
      <c r="K3576" t="s">
        <v>123</v>
      </c>
      <c r="L3576" t="s">
        <v>38</v>
      </c>
      <c r="M3576" t="s">
        <v>515</v>
      </c>
      <c r="N3576" t="s">
        <v>218</v>
      </c>
      <c r="O3576" t="s">
        <v>41</v>
      </c>
      <c r="P3576" t="s">
        <v>204</v>
      </c>
      <c r="Q3576" t="s">
        <v>35</v>
      </c>
      <c r="R3576" t="s">
        <v>34</v>
      </c>
      <c r="S3576" t="s">
        <v>4554</v>
      </c>
      <c r="T3576">
        <v>2630</v>
      </c>
      <c r="U3576">
        <v>91110</v>
      </c>
      <c r="V3576">
        <v>3</v>
      </c>
      <c r="W3576" t="s">
        <v>4262</v>
      </c>
      <c r="X3576" t="s">
        <v>4296</v>
      </c>
      <c r="Y3576" t="s">
        <v>35</v>
      </c>
      <c r="Z3576">
        <v>6</v>
      </c>
      <c r="AA3576" t="s">
        <v>4257</v>
      </c>
      <c r="AB3576" t="s">
        <v>4418</v>
      </c>
      <c r="AC3576" t="s">
        <v>4271</v>
      </c>
    </row>
    <row r="3577" spans="1:29" x14ac:dyDescent="0.3">
      <c r="A3577" s="2">
        <v>45315.791516203702</v>
      </c>
      <c r="B3577" t="s">
        <v>29</v>
      </c>
      <c r="C3577" s="4" t="s">
        <v>4555</v>
      </c>
      <c r="D3577" t="s">
        <v>31</v>
      </c>
      <c r="E3577" t="s">
        <v>73</v>
      </c>
      <c r="F3577" t="s">
        <v>33</v>
      </c>
      <c r="G3577" t="s">
        <v>34</v>
      </c>
      <c r="H3577" t="s">
        <v>57</v>
      </c>
      <c r="I3577" t="s">
        <v>58</v>
      </c>
      <c r="J3577">
        <v>7</v>
      </c>
      <c r="K3577" t="s">
        <v>499</v>
      </c>
      <c r="L3577" t="s">
        <v>69</v>
      </c>
      <c r="M3577" t="s">
        <v>515</v>
      </c>
      <c r="N3577" t="s">
        <v>4556</v>
      </c>
      <c r="O3577" t="s">
        <v>41</v>
      </c>
      <c r="P3577" t="s">
        <v>99</v>
      </c>
      <c r="Q3577" t="s">
        <v>481</v>
      </c>
      <c r="R3577" t="s">
        <v>34</v>
      </c>
      <c r="S3577" t="s">
        <v>4557</v>
      </c>
      <c r="T3577">
        <v>3140</v>
      </c>
      <c r="U3577">
        <v>7190</v>
      </c>
      <c r="V3577">
        <v>7</v>
      </c>
      <c r="W3577" t="s">
        <v>4248</v>
      </c>
      <c r="X3577" t="s">
        <v>4249</v>
      </c>
      <c r="Y3577" t="s">
        <v>35</v>
      </c>
      <c r="Z3577">
        <v>8</v>
      </c>
      <c r="AA3577" t="s">
        <v>4257</v>
      </c>
      <c r="AB3577" t="s">
        <v>4281</v>
      </c>
      <c r="AC3577" t="s">
        <v>4252</v>
      </c>
    </row>
    <row r="3578" spans="1:29" x14ac:dyDescent="0.3">
      <c r="A3578" s="2">
        <v>45316.350289351853</v>
      </c>
      <c r="B3578" t="s">
        <v>29</v>
      </c>
      <c r="C3578" s="4" t="s">
        <v>4558</v>
      </c>
      <c r="D3578" t="s">
        <v>31</v>
      </c>
      <c r="E3578" t="s">
        <v>4391</v>
      </c>
      <c r="F3578" t="s">
        <v>47</v>
      </c>
      <c r="G3578" t="s">
        <v>56</v>
      </c>
      <c r="H3578" t="s">
        <v>35</v>
      </c>
      <c r="I3578" t="s">
        <v>36</v>
      </c>
      <c r="J3578">
        <v>6</v>
      </c>
      <c r="K3578" t="s">
        <v>37</v>
      </c>
      <c r="L3578" t="s">
        <v>49</v>
      </c>
      <c r="M3578" t="s">
        <v>505</v>
      </c>
      <c r="N3578" t="s">
        <v>4267</v>
      </c>
      <c r="O3578" t="s">
        <v>41</v>
      </c>
      <c r="P3578" t="s">
        <v>133</v>
      </c>
      <c r="Q3578" t="s">
        <v>481</v>
      </c>
      <c r="R3578" t="s">
        <v>34</v>
      </c>
      <c r="S3578" t="s">
        <v>4559</v>
      </c>
      <c r="T3578">
        <v>2630</v>
      </c>
      <c r="U3578">
        <v>3050</v>
      </c>
      <c r="V3578">
        <v>7</v>
      </c>
      <c r="W3578" t="s">
        <v>4248</v>
      </c>
      <c r="X3578" t="s">
        <v>4275</v>
      </c>
      <c r="Y3578" t="s">
        <v>35</v>
      </c>
      <c r="Z3578">
        <v>6</v>
      </c>
      <c r="AA3578" t="s">
        <v>4257</v>
      </c>
      <c r="AB3578" t="s">
        <v>4336</v>
      </c>
      <c r="AC3578" t="s">
        <v>4315</v>
      </c>
    </row>
    <row r="3579" spans="1:29" x14ac:dyDescent="0.3">
      <c r="A3579" s="2">
        <v>45316.373356481483</v>
      </c>
      <c r="B3579" t="s">
        <v>29</v>
      </c>
      <c r="C3579" s="4" t="s">
        <v>4560</v>
      </c>
      <c r="D3579" t="s">
        <v>31</v>
      </c>
      <c r="E3579" t="s">
        <v>73</v>
      </c>
      <c r="F3579" t="s">
        <v>122</v>
      </c>
      <c r="G3579" t="s">
        <v>34</v>
      </c>
      <c r="H3579" t="s">
        <v>35</v>
      </c>
      <c r="I3579" t="s">
        <v>36</v>
      </c>
      <c r="J3579">
        <v>6</v>
      </c>
      <c r="K3579" t="s">
        <v>123</v>
      </c>
      <c r="L3579" t="s">
        <v>49</v>
      </c>
      <c r="M3579" t="s">
        <v>560</v>
      </c>
      <c r="N3579" t="s">
        <v>4561</v>
      </c>
      <c r="O3579" t="s">
        <v>41</v>
      </c>
      <c r="P3579" t="s">
        <v>62</v>
      </c>
      <c r="Q3579" t="s">
        <v>481</v>
      </c>
      <c r="R3579" t="s">
        <v>495</v>
      </c>
      <c r="S3579" t="s">
        <v>4562</v>
      </c>
      <c r="T3579">
        <v>4150</v>
      </c>
      <c r="U3579">
        <v>111130</v>
      </c>
      <c r="V3579">
        <v>7</v>
      </c>
      <c r="W3579" t="s">
        <v>4262</v>
      </c>
      <c r="X3579" t="s">
        <v>4263</v>
      </c>
      <c r="Y3579" t="s">
        <v>35</v>
      </c>
      <c r="Z3579">
        <v>8</v>
      </c>
      <c r="AA3579" t="s">
        <v>4250</v>
      </c>
      <c r="AB3579" t="s">
        <v>4258</v>
      </c>
      <c r="AC3579" t="s">
        <v>4315</v>
      </c>
    </row>
    <row r="3580" spans="1:29" x14ac:dyDescent="0.3">
      <c r="A3580" s="2">
        <v>45316.613240740742</v>
      </c>
      <c r="B3580" t="s">
        <v>29</v>
      </c>
      <c r="C3580" s="4" t="s">
        <v>4563</v>
      </c>
      <c r="D3580" t="s">
        <v>31</v>
      </c>
      <c r="E3580" t="s">
        <v>73</v>
      </c>
      <c r="F3580" t="s">
        <v>122</v>
      </c>
      <c r="G3580" t="s">
        <v>56</v>
      </c>
      <c r="H3580" t="s">
        <v>35</v>
      </c>
      <c r="I3580" t="s">
        <v>36</v>
      </c>
      <c r="J3580">
        <v>7</v>
      </c>
      <c r="K3580" t="s">
        <v>81</v>
      </c>
      <c r="L3580" t="s">
        <v>69</v>
      </c>
      <c r="M3580" t="s">
        <v>505</v>
      </c>
      <c r="N3580" t="s">
        <v>4564</v>
      </c>
      <c r="O3580" t="s">
        <v>41</v>
      </c>
      <c r="P3580" t="s">
        <v>204</v>
      </c>
      <c r="Q3580" t="s">
        <v>35</v>
      </c>
      <c r="R3580" t="s">
        <v>507</v>
      </c>
      <c r="S3580" t="s">
        <v>4565</v>
      </c>
      <c r="T3580">
        <v>3140</v>
      </c>
      <c r="U3580">
        <v>111130</v>
      </c>
      <c r="V3580">
        <v>10</v>
      </c>
      <c r="W3580" t="s">
        <v>4255</v>
      </c>
      <c r="X3580" t="s">
        <v>4263</v>
      </c>
      <c r="Y3580" t="s">
        <v>35</v>
      </c>
      <c r="Z3580">
        <v>8</v>
      </c>
      <c r="AA3580" t="s">
        <v>4269</v>
      </c>
      <c r="AB3580" t="s">
        <v>4251</v>
      </c>
      <c r="AC3580" t="s">
        <v>4300</v>
      </c>
    </row>
    <row r="3581" spans="1:29" x14ac:dyDescent="0.3">
      <c r="A3581" s="2">
        <v>45319.398344907408</v>
      </c>
      <c r="B3581" t="s">
        <v>29</v>
      </c>
      <c r="C3581" s="4" t="s">
        <v>4566</v>
      </c>
      <c r="D3581" t="s">
        <v>54</v>
      </c>
      <c r="E3581" t="s">
        <v>73</v>
      </c>
      <c r="F3581" t="s">
        <v>122</v>
      </c>
      <c r="G3581" t="s">
        <v>34</v>
      </c>
      <c r="H3581" t="s">
        <v>35</v>
      </c>
      <c r="I3581" t="s">
        <v>36</v>
      </c>
      <c r="J3581">
        <v>8</v>
      </c>
      <c r="K3581" t="s">
        <v>81</v>
      </c>
      <c r="L3581" t="s">
        <v>49</v>
      </c>
      <c r="M3581" t="s">
        <v>684</v>
      </c>
      <c r="N3581" t="s">
        <v>4567</v>
      </c>
      <c r="O3581" t="s">
        <v>41</v>
      </c>
      <c r="P3581" t="s">
        <v>99</v>
      </c>
      <c r="Q3581" t="s">
        <v>35</v>
      </c>
      <c r="R3581" t="s">
        <v>34</v>
      </c>
      <c r="S3581" t="s">
        <v>4568</v>
      </c>
      <c r="T3581">
        <v>2630</v>
      </c>
      <c r="U3581">
        <v>7190</v>
      </c>
      <c r="V3581">
        <v>7</v>
      </c>
      <c r="W3581" t="s">
        <v>4248</v>
      </c>
      <c r="X3581" t="s">
        <v>4263</v>
      </c>
      <c r="Y3581" t="s">
        <v>35</v>
      </c>
      <c r="Z3581">
        <v>8</v>
      </c>
      <c r="AA3581" t="s">
        <v>4257</v>
      </c>
      <c r="AB3581" t="s">
        <v>4281</v>
      </c>
      <c r="AC3581" t="s">
        <v>4252</v>
      </c>
    </row>
    <row r="3582" spans="1:29" x14ac:dyDescent="0.3">
      <c r="A3582" s="2">
        <v>45319.767939814818</v>
      </c>
      <c r="B3582" t="s">
        <v>29</v>
      </c>
      <c r="C3582" s="4" t="s">
        <v>3811</v>
      </c>
      <c r="D3582" t="s">
        <v>31</v>
      </c>
      <c r="E3582" t="s">
        <v>32</v>
      </c>
      <c r="F3582" t="s">
        <v>47</v>
      </c>
      <c r="G3582" t="s">
        <v>34</v>
      </c>
      <c r="H3582" t="s">
        <v>35</v>
      </c>
      <c r="I3582" t="s">
        <v>36</v>
      </c>
      <c r="J3582">
        <v>9</v>
      </c>
      <c r="K3582" t="s">
        <v>499</v>
      </c>
      <c r="L3582" t="s">
        <v>69</v>
      </c>
      <c r="M3582" t="s">
        <v>515</v>
      </c>
      <c r="N3582" t="s">
        <v>4569</v>
      </c>
      <c r="O3582" t="s">
        <v>41</v>
      </c>
      <c r="P3582" t="s">
        <v>330</v>
      </c>
      <c r="Q3582" t="s">
        <v>57</v>
      </c>
      <c r="R3582" t="s">
        <v>34</v>
      </c>
      <c r="S3582" t="s">
        <v>4570</v>
      </c>
      <c r="T3582">
        <v>4150</v>
      </c>
      <c r="U3582">
        <v>111130</v>
      </c>
      <c r="V3582">
        <v>9</v>
      </c>
      <c r="W3582" t="s">
        <v>4255</v>
      </c>
      <c r="X3582" t="s">
        <v>4249</v>
      </c>
      <c r="Y3582" t="s">
        <v>35</v>
      </c>
      <c r="Z3582">
        <v>8</v>
      </c>
      <c r="AA3582" t="s">
        <v>4257</v>
      </c>
      <c r="AB3582" t="s">
        <v>4285</v>
      </c>
      <c r="AC3582" t="s">
        <v>4271</v>
      </c>
    </row>
    <row r="3583" spans="1:29" x14ac:dyDescent="0.3">
      <c r="A3583" s="2">
        <v>45320.955706018518</v>
      </c>
      <c r="B3583" t="s">
        <v>29</v>
      </c>
      <c r="C3583" s="4" t="s">
        <v>4571</v>
      </c>
      <c r="D3583" t="s">
        <v>54</v>
      </c>
      <c r="E3583" t="s">
        <v>73</v>
      </c>
      <c r="F3583" t="s">
        <v>122</v>
      </c>
      <c r="G3583" t="s">
        <v>34</v>
      </c>
      <c r="H3583" t="s">
        <v>35</v>
      </c>
      <c r="I3583" t="s">
        <v>58</v>
      </c>
      <c r="J3583">
        <v>5</v>
      </c>
      <c r="K3583" t="s">
        <v>48</v>
      </c>
      <c r="L3583" t="s">
        <v>38</v>
      </c>
      <c r="M3583" t="s">
        <v>515</v>
      </c>
      <c r="N3583" t="s">
        <v>4572</v>
      </c>
      <c r="O3583" t="s">
        <v>41</v>
      </c>
      <c r="P3583" t="s">
        <v>99</v>
      </c>
      <c r="Q3583" t="s">
        <v>481</v>
      </c>
      <c r="R3583" t="s">
        <v>34</v>
      </c>
      <c r="S3583" t="s">
        <v>4573</v>
      </c>
      <c r="T3583">
        <v>3140</v>
      </c>
      <c r="U3583">
        <v>91110</v>
      </c>
      <c r="V3583">
        <v>1</v>
      </c>
      <c r="W3583" t="s">
        <v>4262</v>
      </c>
      <c r="X3583" t="s">
        <v>4263</v>
      </c>
      <c r="Y3583" t="s">
        <v>35</v>
      </c>
      <c r="Z3583">
        <v>8</v>
      </c>
      <c r="AA3583" t="s">
        <v>4257</v>
      </c>
      <c r="AB3583" t="s">
        <v>4318</v>
      </c>
      <c r="AC3583" t="s">
        <v>4315</v>
      </c>
    </row>
    <row r="3584" spans="1:29" x14ac:dyDescent="0.3">
      <c r="A3584" s="2">
        <v>45321.44740740741</v>
      </c>
      <c r="B3584" t="s">
        <v>29</v>
      </c>
      <c r="C3584" s="4" t="s">
        <v>4574</v>
      </c>
      <c r="D3584" t="s">
        <v>31</v>
      </c>
      <c r="E3584" t="s">
        <v>73</v>
      </c>
      <c r="F3584" t="s">
        <v>33</v>
      </c>
      <c r="G3584" t="s">
        <v>34</v>
      </c>
      <c r="H3584" t="s">
        <v>35</v>
      </c>
      <c r="I3584" t="s">
        <v>36</v>
      </c>
      <c r="J3584">
        <v>6</v>
      </c>
      <c r="K3584" t="s">
        <v>48</v>
      </c>
      <c r="L3584" t="s">
        <v>49</v>
      </c>
      <c r="M3584" t="s">
        <v>529</v>
      </c>
      <c r="N3584" t="s">
        <v>84</v>
      </c>
      <c r="O3584" t="s">
        <v>41</v>
      </c>
      <c r="P3584" t="s">
        <v>62</v>
      </c>
      <c r="Q3584" t="s">
        <v>481</v>
      </c>
      <c r="R3584" t="s">
        <v>495</v>
      </c>
      <c r="S3584" t="s">
        <v>4575</v>
      </c>
      <c r="T3584">
        <v>50</v>
      </c>
      <c r="U3584">
        <v>131150</v>
      </c>
      <c r="V3584">
        <v>5</v>
      </c>
      <c r="W3584" t="s">
        <v>4248</v>
      </c>
      <c r="X3584" t="s">
        <v>4263</v>
      </c>
      <c r="Y3584" t="s">
        <v>35</v>
      </c>
      <c r="Z3584">
        <v>8</v>
      </c>
      <c r="AA3584" t="s">
        <v>4269</v>
      </c>
      <c r="AB3584" t="s">
        <v>4349</v>
      </c>
      <c r="AC3584" t="s">
        <v>4266</v>
      </c>
    </row>
    <row r="3585" spans="1:29" x14ac:dyDescent="0.3">
      <c r="A3585" s="2">
        <v>45321.620717592603</v>
      </c>
      <c r="B3585" t="s">
        <v>29</v>
      </c>
      <c r="C3585" s="4" t="s">
        <v>4576</v>
      </c>
      <c r="D3585" t="s">
        <v>54</v>
      </c>
      <c r="E3585" t="s">
        <v>64</v>
      </c>
      <c r="F3585" t="s">
        <v>47</v>
      </c>
      <c r="G3585" t="s">
        <v>56</v>
      </c>
      <c r="H3585" t="s">
        <v>57</v>
      </c>
      <c r="I3585" t="s">
        <v>36</v>
      </c>
      <c r="J3585">
        <v>8</v>
      </c>
      <c r="K3585" t="s">
        <v>499</v>
      </c>
      <c r="L3585" t="s">
        <v>49</v>
      </c>
      <c r="M3585" t="s">
        <v>500</v>
      </c>
      <c r="N3585" t="s">
        <v>4351</v>
      </c>
      <c r="O3585" t="s">
        <v>41</v>
      </c>
      <c r="P3585" t="s">
        <v>133</v>
      </c>
      <c r="Q3585" t="s">
        <v>481</v>
      </c>
      <c r="R3585" t="s">
        <v>34</v>
      </c>
      <c r="S3585" t="s">
        <v>4577</v>
      </c>
      <c r="T3585">
        <v>50</v>
      </c>
      <c r="U3585">
        <v>131150</v>
      </c>
      <c r="V3585">
        <v>10</v>
      </c>
      <c r="W3585" t="s">
        <v>4255</v>
      </c>
      <c r="X3585" t="s">
        <v>4296</v>
      </c>
      <c r="Y3585" t="s">
        <v>35</v>
      </c>
      <c r="Z3585">
        <v>8</v>
      </c>
      <c r="AA3585" t="s">
        <v>4269</v>
      </c>
      <c r="AB3585" t="s">
        <v>4464</v>
      </c>
      <c r="AC3585" t="s">
        <v>4315</v>
      </c>
    </row>
    <row r="3586" spans="1:29" x14ac:dyDescent="0.3">
      <c r="A3586" s="2">
        <v>45323.740289351852</v>
      </c>
      <c r="B3586" t="s">
        <v>29</v>
      </c>
      <c r="C3586" s="4" t="s">
        <v>2206</v>
      </c>
      <c r="D3586" t="s">
        <v>31</v>
      </c>
      <c r="E3586" t="s">
        <v>4246</v>
      </c>
      <c r="F3586" t="s">
        <v>33</v>
      </c>
      <c r="G3586" t="s">
        <v>56</v>
      </c>
      <c r="H3586" t="s">
        <v>57</v>
      </c>
      <c r="I3586" t="s">
        <v>36</v>
      </c>
      <c r="J3586">
        <v>8</v>
      </c>
      <c r="K3586" t="s">
        <v>81</v>
      </c>
      <c r="L3586" t="s">
        <v>49</v>
      </c>
      <c r="M3586" t="s">
        <v>505</v>
      </c>
      <c r="N3586" t="s">
        <v>191</v>
      </c>
      <c r="O3586" t="s">
        <v>41</v>
      </c>
      <c r="P3586" t="s">
        <v>99</v>
      </c>
      <c r="Q3586" t="s">
        <v>481</v>
      </c>
      <c r="R3586" t="s">
        <v>34</v>
      </c>
      <c r="S3586" t="s">
        <v>4578</v>
      </c>
      <c r="T3586">
        <v>50</v>
      </c>
      <c r="U3586">
        <v>131150</v>
      </c>
      <c r="V3586">
        <v>9</v>
      </c>
      <c r="W3586" t="s">
        <v>4255</v>
      </c>
      <c r="X3586" t="s">
        <v>4249</v>
      </c>
      <c r="Y3586" t="s">
        <v>35</v>
      </c>
      <c r="Z3586">
        <v>10</v>
      </c>
      <c r="AA3586" t="s">
        <v>4257</v>
      </c>
      <c r="AB3586" t="s">
        <v>4379</v>
      </c>
      <c r="AC3586" t="s">
        <v>4252</v>
      </c>
    </row>
    <row r="3587" spans="1:29" x14ac:dyDescent="0.3">
      <c r="A3587" s="2">
        <v>45324.367511574077</v>
      </c>
      <c r="B3587" t="s">
        <v>29</v>
      </c>
      <c r="C3587" s="4" t="s">
        <v>1128</v>
      </c>
      <c r="D3587" t="s">
        <v>54</v>
      </c>
      <c r="E3587" t="s">
        <v>4330</v>
      </c>
      <c r="F3587" t="s">
        <v>122</v>
      </c>
      <c r="G3587" t="s">
        <v>34</v>
      </c>
      <c r="H3587" t="s">
        <v>35</v>
      </c>
      <c r="I3587" t="s">
        <v>58</v>
      </c>
      <c r="J3587">
        <v>8</v>
      </c>
      <c r="K3587" t="s">
        <v>81</v>
      </c>
      <c r="L3587" t="s">
        <v>49</v>
      </c>
      <c r="M3587" t="s">
        <v>580</v>
      </c>
      <c r="N3587" t="s">
        <v>4422</v>
      </c>
      <c r="O3587" t="s">
        <v>41</v>
      </c>
      <c r="P3587" t="s">
        <v>62</v>
      </c>
      <c r="Q3587" t="s">
        <v>35</v>
      </c>
      <c r="R3587" t="s">
        <v>34</v>
      </c>
      <c r="S3587" t="s">
        <v>4579</v>
      </c>
      <c r="T3587">
        <v>4150</v>
      </c>
      <c r="U3587">
        <v>91110</v>
      </c>
      <c r="V3587">
        <v>10</v>
      </c>
      <c r="W3587" t="s">
        <v>4248</v>
      </c>
      <c r="X3587" t="s">
        <v>4263</v>
      </c>
      <c r="Y3587" t="s">
        <v>35</v>
      </c>
      <c r="Z3587">
        <v>8</v>
      </c>
      <c r="AA3587" t="s">
        <v>4257</v>
      </c>
      <c r="AB3587" t="s">
        <v>4276</v>
      </c>
      <c r="AC3587" t="s">
        <v>4266</v>
      </c>
    </row>
    <row r="3588" spans="1:29" x14ac:dyDescent="0.3">
      <c r="A3588" s="2">
        <v>45327.654456018521</v>
      </c>
      <c r="B3588" t="s">
        <v>29</v>
      </c>
      <c r="C3588" s="4" t="s">
        <v>4580</v>
      </c>
      <c r="D3588" t="s">
        <v>54</v>
      </c>
      <c r="E3588" t="s">
        <v>73</v>
      </c>
      <c r="F3588" t="s">
        <v>33</v>
      </c>
      <c r="G3588" t="s">
        <v>34</v>
      </c>
      <c r="H3588" t="s">
        <v>35</v>
      </c>
      <c r="I3588" t="s">
        <v>36</v>
      </c>
      <c r="J3588">
        <v>5</v>
      </c>
      <c r="K3588" t="s">
        <v>48</v>
      </c>
      <c r="L3588" t="s">
        <v>49</v>
      </c>
      <c r="M3588" t="s">
        <v>560</v>
      </c>
      <c r="N3588" t="s">
        <v>65</v>
      </c>
      <c r="O3588" t="s">
        <v>41</v>
      </c>
      <c r="P3588" t="s">
        <v>156</v>
      </c>
      <c r="Q3588" t="s">
        <v>481</v>
      </c>
      <c r="R3588" t="s">
        <v>495</v>
      </c>
      <c r="S3588" t="s">
        <v>4581</v>
      </c>
      <c r="T3588">
        <v>510</v>
      </c>
      <c r="U3588">
        <v>5070</v>
      </c>
      <c r="V3588">
        <v>7</v>
      </c>
      <c r="W3588" t="s">
        <v>4280</v>
      </c>
      <c r="X3588" t="s">
        <v>4296</v>
      </c>
      <c r="Y3588" t="s">
        <v>35</v>
      </c>
      <c r="Z3588">
        <v>8</v>
      </c>
      <c r="AA3588" t="s">
        <v>4269</v>
      </c>
      <c r="AB3588" t="s">
        <v>4288</v>
      </c>
      <c r="AC3588" t="s">
        <v>4297</v>
      </c>
    </row>
    <row r="3589" spans="1:29" x14ac:dyDescent="0.3">
      <c r="A3589" s="2">
        <v>45328.452233796299</v>
      </c>
      <c r="B3589" t="s">
        <v>29</v>
      </c>
      <c r="C3589" s="4" t="s">
        <v>4582</v>
      </c>
      <c r="D3589" t="s">
        <v>31</v>
      </c>
      <c r="E3589" t="s">
        <v>68</v>
      </c>
      <c r="F3589" t="s">
        <v>47</v>
      </c>
      <c r="G3589" t="s">
        <v>56</v>
      </c>
      <c r="H3589" t="s">
        <v>35</v>
      </c>
      <c r="I3589" t="s">
        <v>36</v>
      </c>
      <c r="J3589">
        <v>7</v>
      </c>
      <c r="K3589" t="s">
        <v>499</v>
      </c>
      <c r="L3589" t="s">
        <v>49</v>
      </c>
      <c r="M3589" t="s">
        <v>515</v>
      </c>
      <c r="N3589" t="s">
        <v>4583</v>
      </c>
      <c r="O3589" t="s">
        <v>41</v>
      </c>
      <c r="P3589" t="s">
        <v>204</v>
      </c>
      <c r="Q3589" t="s">
        <v>35</v>
      </c>
      <c r="R3589" t="s">
        <v>507</v>
      </c>
      <c r="S3589" t="s">
        <v>4584</v>
      </c>
      <c r="T3589">
        <v>4150</v>
      </c>
      <c r="U3589">
        <v>7190</v>
      </c>
      <c r="V3589">
        <v>5</v>
      </c>
      <c r="W3589" t="s">
        <v>4262</v>
      </c>
      <c r="X3589" t="s">
        <v>4263</v>
      </c>
      <c r="Y3589" t="s">
        <v>35</v>
      </c>
      <c r="Z3589">
        <v>10</v>
      </c>
      <c r="AA3589" t="s">
        <v>4269</v>
      </c>
      <c r="AB3589" t="s">
        <v>4365</v>
      </c>
      <c r="AC3589" t="s">
        <v>4266</v>
      </c>
    </row>
    <row r="3590" spans="1:29" x14ac:dyDescent="0.3">
      <c r="A3590" s="2">
        <v>45328.453032407408</v>
      </c>
      <c r="B3590" t="s">
        <v>29</v>
      </c>
      <c r="C3590" s="4" t="s">
        <v>1722</v>
      </c>
      <c r="D3590" t="s">
        <v>31</v>
      </c>
      <c r="E3590" t="s">
        <v>68</v>
      </c>
      <c r="F3590" t="s">
        <v>122</v>
      </c>
      <c r="G3590" t="s">
        <v>34</v>
      </c>
      <c r="H3590" t="s">
        <v>35</v>
      </c>
      <c r="I3590" t="s">
        <v>36</v>
      </c>
      <c r="J3590">
        <v>3</v>
      </c>
      <c r="K3590" t="s">
        <v>123</v>
      </c>
      <c r="L3590" t="s">
        <v>38</v>
      </c>
      <c r="M3590" t="s">
        <v>511</v>
      </c>
      <c r="N3590" t="s">
        <v>4585</v>
      </c>
      <c r="O3590" t="s">
        <v>85</v>
      </c>
      <c r="P3590" t="s">
        <v>62</v>
      </c>
      <c r="Q3590" t="s">
        <v>35</v>
      </c>
      <c r="R3590" t="s">
        <v>34</v>
      </c>
      <c r="S3590" t="s">
        <v>4586</v>
      </c>
      <c r="T3590">
        <v>4150</v>
      </c>
      <c r="U3590">
        <v>111130</v>
      </c>
      <c r="V3590">
        <v>3</v>
      </c>
      <c r="W3590" t="s">
        <v>4255</v>
      </c>
      <c r="X3590" t="s">
        <v>4263</v>
      </c>
      <c r="Y3590" t="s">
        <v>35</v>
      </c>
      <c r="Z3590">
        <v>8</v>
      </c>
      <c r="AA3590" t="s">
        <v>4257</v>
      </c>
      <c r="AB3590" t="s">
        <v>4291</v>
      </c>
      <c r="AC3590" t="s">
        <v>4271</v>
      </c>
    </row>
    <row r="3591" spans="1:29" x14ac:dyDescent="0.3">
      <c r="A3591" s="2">
        <v>45328.476469907408</v>
      </c>
      <c r="B3591" t="s">
        <v>29</v>
      </c>
      <c r="C3591" s="4" t="s">
        <v>211</v>
      </c>
      <c r="D3591" t="s">
        <v>31</v>
      </c>
      <c r="E3591" t="s">
        <v>64</v>
      </c>
      <c r="F3591" t="s">
        <v>122</v>
      </c>
      <c r="G3591" t="s">
        <v>34</v>
      </c>
      <c r="H3591" t="s">
        <v>35</v>
      </c>
      <c r="I3591" t="s">
        <v>58</v>
      </c>
      <c r="J3591">
        <v>1</v>
      </c>
      <c r="K3591" t="s">
        <v>499</v>
      </c>
      <c r="L3591" t="s">
        <v>69</v>
      </c>
      <c r="M3591" t="s">
        <v>500</v>
      </c>
      <c r="N3591" t="s">
        <v>135</v>
      </c>
      <c r="O3591" t="s">
        <v>41</v>
      </c>
      <c r="P3591" t="s">
        <v>99</v>
      </c>
      <c r="Q3591" t="s">
        <v>35</v>
      </c>
      <c r="R3591" t="s">
        <v>495</v>
      </c>
      <c r="S3591" t="s">
        <v>4587</v>
      </c>
      <c r="T3591">
        <v>50</v>
      </c>
      <c r="U3591">
        <v>151</v>
      </c>
      <c r="V3591">
        <v>7</v>
      </c>
      <c r="W3591" t="s">
        <v>4255</v>
      </c>
      <c r="X3591" t="s">
        <v>4256</v>
      </c>
      <c r="Y3591" t="s">
        <v>35</v>
      </c>
      <c r="Z3591">
        <v>8</v>
      </c>
      <c r="AA3591" t="s">
        <v>4269</v>
      </c>
      <c r="AB3591" t="s">
        <v>4270</v>
      </c>
      <c r="AC3591" t="s">
        <v>4266</v>
      </c>
    </row>
    <row r="3592" spans="1:29" x14ac:dyDescent="0.3">
      <c r="A3592" s="2">
        <v>45328.64434027778</v>
      </c>
      <c r="B3592" t="s">
        <v>29</v>
      </c>
      <c r="C3592" s="4" t="s">
        <v>4588</v>
      </c>
      <c r="D3592" t="s">
        <v>54</v>
      </c>
      <c r="E3592" t="s">
        <v>32</v>
      </c>
      <c r="F3592" t="s">
        <v>33</v>
      </c>
      <c r="G3592" t="s">
        <v>56</v>
      </c>
      <c r="H3592" t="s">
        <v>57</v>
      </c>
      <c r="I3592" t="s">
        <v>58</v>
      </c>
      <c r="J3592">
        <v>6</v>
      </c>
      <c r="K3592" t="s">
        <v>48</v>
      </c>
      <c r="L3592" t="s">
        <v>166</v>
      </c>
      <c r="M3592" t="s">
        <v>546</v>
      </c>
      <c r="N3592" t="s">
        <v>4589</v>
      </c>
      <c r="O3592" t="s">
        <v>41</v>
      </c>
      <c r="P3592" t="s">
        <v>99</v>
      </c>
      <c r="Q3592" t="s">
        <v>35</v>
      </c>
      <c r="R3592" t="s">
        <v>34</v>
      </c>
      <c r="S3592" t="s">
        <v>4590</v>
      </c>
      <c r="T3592">
        <v>50</v>
      </c>
      <c r="U3592">
        <v>151</v>
      </c>
      <c r="V3592">
        <v>5</v>
      </c>
      <c r="W3592" t="s">
        <v>4255</v>
      </c>
      <c r="X3592" t="s">
        <v>4296</v>
      </c>
      <c r="Y3592" t="s">
        <v>35</v>
      </c>
      <c r="Z3592">
        <v>10</v>
      </c>
      <c r="AA3592" t="s">
        <v>4269</v>
      </c>
      <c r="AB3592" t="s">
        <v>4387</v>
      </c>
      <c r="AC3592" t="s">
        <v>4300</v>
      </c>
    </row>
    <row r="3593" spans="1:29" x14ac:dyDescent="0.3">
      <c r="A3593" s="2">
        <v>45328.646307870367</v>
      </c>
      <c r="B3593" t="s">
        <v>29</v>
      </c>
      <c r="C3593" s="4" t="s">
        <v>4591</v>
      </c>
      <c r="D3593" t="s">
        <v>54</v>
      </c>
      <c r="E3593" t="s">
        <v>73</v>
      </c>
      <c r="F3593" t="s">
        <v>47</v>
      </c>
      <c r="G3593" t="s">
        <v>56</v>
      </c>
      <c r="H3593" t="s">
        <v>35</v>
      </c>
      <c r="I3593" t="s">
        <v>36</v>
      </c>
      <c r="J3593">
        <v>5</v>
      </c>
      <c r="K3593" t="s">
        <v>499</v>
      </c>
      <c r="L3593" t="s">
        <v>49</v>
      </c>
      <c r="M3593" t="s">
        <v>529</v>
      </c>
      <c r="N3593" t="s">
        <v>4592</v>
      </c>
      <c r="O3593" t="s">
        <v>41</v>
      </c>
      <c r="P3593" t="s">
        <v>62</v>
      </c>
      <c r="Q3593" t="s">
        <v>513</v>
      </c>
      <c r="R3593" t="s">
        <v>34</v>
      </c>
      <c r="S3593" t="s">
        <v>4593</v>
      </c>
      <c r="T3593">
        <v>50</v>
      </c>
      <c r="U3593">
        <v>151</v>
      </c>
      <c r="V3593">
        <v>5</v>
      </c>
      <c r="W3593" t="s">
        <v>4255</v>
      </c>
      <c r="X3593" t="s">
        <v>4256</v>
      </c>
      <c r="Y3593" t="s">
        <v>35</v>
      </c>
      <c r="Z3593">
        <v>10</v>
      </c>
      <c r="AA3593" t="s">
        <v>4250</v>
      </c>
      <c r="AB3593" t="s">
        <v>4309</v>
      </c>
      <c r="AC3593" t="s">
        <v>4315</v>
      </c>
    </row>
    <row r="3594" spans="1:29" x14ac:dyDescent="0.3">
      <c r="A3594" s="2">
        <v>45328.76771990741</v>
      </c>
      <c r="B3594" t="s">
        <v>29</v>
      </c>
      <c r="C3594" s="4" t="s">
        <v>1212</v>
      </c>
      <c r="D3594" t="s">
        <v>31</v>
      </c>
      <c r="E3594" t="s">
        <v>64</v>
      </c>
      <c r="F3594" t="s">
        <v>33</v>
      </c>
      <c r="G3594" t="s">
        <v>56</v>
      </c>
      <c r="H3594" t="s">
        <v>35</v>
      </c>
      <c r="I3594" t="s">
        <v>36</v>
      </c>
      <c r="J3594">
        <v>1</v>
      </c>
      <c r="K3594" t="s">
        <v>81</v>
      </c>
      <c r="L3594" t="s">
        <v>49</v>
      </c>
      <c r="M3594" t="s">
        <v>505</v>
      </c>
      <c r="N3594" t="s">
        <v>4594</v>
      </c>
      <c r="O3594" t="s">
        <v>41</v>
      </c>
      <c r="P3594" t="s">
        <v>204</v>
      </c>
      <c r="Q3594" t="s">
        <v>35</v>
      </c>
      <c r="R3594" t="s">
        <v>34</v>
      </c>
      <c r="S3594" t="s">
        <v>4595</v>
      </c>
      <c r="T3594">
        <v>1620</v>
      </c>
      <c r="U3594">
        <v>111130</v>
      </c>
      <c r="V3594">
        <v>10</v>
      </c>
      <c r="W3594" t="s">
        <v>4280</v>
      </c>
      <c r="X3594" t="s">
        <v>4256</v>
      </c>
      <c r="Y3594" t="s">
        <v>35</v>
      </c>
      <c r="Z3594">
        <v>8</v>
      </c>
      <c r="AA3594" t="s">
        <v>4264</v>
      </c>
      <c r="AB3594" t="s">
        <v>4258</v>
      </c>
      <c r="AC3594" t="s">
        <v>4297</v>
      </c>
    </row>
    <row r="3595" spans="1:29" x14ac:dyDescent="0.3">
      <c r="A3595" s="2">
        <v>45328.836585648147</v>
      </c>
      <c r="B3595" t="s">
        <v>29</v>
      </c>
      <c r="C3595" s="4" t="s">
        <v>291</v>
      </c>
      <c r="D3595" t="s">
        <v>31</v>
      </c>
      <c r="E3595" t="s">
        <v>32</v>
      </c>
      <c r="F3595" t="s">
        <v>47</v>
      </c>
      <c r="G3595" t="s">
        <v>34</v>
      </c>
      <c r="H3595" t="s">
        <v>35</v>
      </c>
      <c r="I3595" t="s">
        <v>36</v>
      </c>
      <c r="J3595">
        <v>6</v>
      </c>
      <c r="K3595" t="s">
        <v>48</v>
      </c>
      <c r="L3595" t="s">
        <v>49</v>
      </c>
      <c r="M3595" t="s">
        <v>505</v>
      </c>
      <c r="N3595" t="s">
        <v>4359</v>
      </c>
      <c r="O3595" t="s">
        <v>41</v>
      </c>
      <c r="P3595" t="s">
        <v>99</v>
      </c>
      <c r="Q3595" t="s">
        <v>35</v>
      </c>
      <c r="R3595" t="s">
        <v>34</v>
      </c>
      <c r="S3595" t="s">
        <v>4596</v>
      </c>
      <c r="T3595">
        <v>3140</v>
      </c>
      <c r="U3595">
        <v>131150</v>
      </c>
      <c r="V3595">
        <v>3</v>
      </c>
      <c r="W3595" t="s">
        <v>4255</v>
      </c>
      <c r="X3595" t="s">
        <v>4263</v>
      </c>
      <c r="Y3595" t="s">
        <v>57</v>
      </c>
      <c r="Z3595">
        <v>8</v>
      </c>
      <c r="AA3595" t="s">
        <v>4250</v>
      </c>
      <c r="AB3595" t="s">
        <v>4322</v>
      </c>
      <c r="AC3595" t="s">
        <v>4266</v>
      </c>
    </row>
    <row r="3596" spans="1:29" x14ac:dyDescent="0.3">
      <c r="A3596" s="2">
        <v>45329.504525462973</v>
      </c>
      <c r="B3596" t="s">
        <v>29</v>
      </c>
      <c r="C3596" s="4" t="s">
        <v>4597</v>
      </c>
      <c r="D3596" t="s">
        <v>31</v>
      </c>
      <c r="E3596" t="s">
        <v>64</v>
      </c>
      <c r="F3596" t="s">
        <v>33</v>
      </c>
      <c r="G3596" t="s">
        <v>34</v>
      </c>
      <c r="H3596" t="s">
        <v>35</v>
      </c>
      <c r="I3596" t="s">
        <v>36</v>
      </c>
      <c r="J3596">
        <v>6</v>
      </c>
      <c r="K3596" t="s">
        <v>123</v>
      </c>
      <c r="L3596" t="s">
        <v>49</v>
      </c>
      <c r="M3596" t="s">
        <v>490</v>
      </c>
      <c r="N3596" t="s">
        <v>267</v>
      </c>
      <c r="O3596" t="s">
        <v>41</v>
      </c>
      <c r="P3596" t="s">
        <v>204</v>
      </c>
      <c r="Q3596" t="s">
        <v>35</v>
      </c>
      <c r="R3596" t="s">
        <v>34</v>
      </c>
      <c r="S3596" t="s">
        <v>4598</v>
      </c>
      <c r="T3596">
        <v>4150</v>
      </c>
      <c r="U3596">
        <v>151</v>
      </c>
      <c r="V3596">
        <v>5</v>
      </c>
      <c r="W3596" t="s">
        <v>4255</v>
      </c>
      <c r="X3596" t="s">
        <v>4256</v>
      </c>
      <c r="Y3596" t="s">
        <v>35</v>
      </c>
      <c r="Z3596">
        <v>8</v>
      </c>
      <c r="AA3596" t="s">
        <v>4269</v>
      </c>
      <c r="AB3596" t="s">
        <v>4599</v>
      </c>
      <c r="AC3596" t="s">
        <v>4266</v>
      </c>
    </row>
    <row r="3597" spans="1:29" x14ac:dyDescent="0.3">
      <c r="A3597" s="2">
        <v>45330.894328703696</v>
      </c>
      <c r="B3597" t="s">
        <v>29</v>
      </c>
      <c r="C3597" s="4" t="s">
        <v>915</v>
      </c>
      <c r="D3597" t="s">
        <v>31</v>
      </c>
      <c r="E3597" t="s">
        <v>4391</v>
      </c>
      <c r="F3597" t="s">
        <v>33</v>
      </c>
      <c r="G3597" t="s">
        <v>56</v>
      </c>
      <c r="H3597" t="s">
        <v>35</v>
      </c>
      <c r="I3597" t="s">
        <v>36</v>
      </c>
      <c r="J3597">
        <v>4</v>
      </c>
      <c r="K3597" t="s">
        <v>48</v>
      </c>
      <c r="L3597" t="s">
        <v>38</v>
      </c>
      <c r="M3597" t="s">
        <v>505</v>
      </c>
      <c r="N3597" t="s">
        <v>94</v>
      </c>
      <c r="O3597" t="s">
        <v>41</v>
      </c>
      <c r="P3597" t="s">
        <v>133</v>
      </c>
      <c r="Q3597" t="s">
        <v>35</v>
      </c>
      <c r="R3597" t="s">
        <v>34</v>
      </c>
      <c r="S3597" t="s">
        <v>4600</v>
      </c>
      <c r="T3597">
        <v>3140</v>
      </c>
      <c r="U3597">
        <v>7190</v>
      </c>
      <c r="V3597">
        <v>10</v>
      </c>
      <c r="W3597" t="s">
        <v>4248</v>
      </c>
      <c r="X3597" t="s">
        <v>4256</v>
      </c>
      <c r="Y3597" t="s">
        <v>35</v>
      </c>
      <c r="Z3597">
        <v>8</v>
      </c>
      <c r="AA3597" t="s">
        <v>4250</v>
      </c>
      <c r="AB3597" t="s">
        <v>4601</v>
      </c>
      <c r="AC3597" t="s">
        <v>4252</v>
      </c>
    </row>
    <row r="3598" spans="1:29" x14ac:dyDescent="0.3">
      <c r="A3598" s="2">
        <v>45335.491157407407</v>
      </c>
      <c r="B3598" t="s">
        <v>29</v>
      </c>
      <c r="C3598" s="4" t="s">
        <v>1195</v>
      </c>
      <c r="D3598" t="s">
        <v>54</v>
      </c>
      <c r="E3598" t="s">
        <v>73</v>
      </c>
      <c r="F3598" t="s">
        <v>122</v>
      </c>
      <c r="G3598" t="s">
        <v>34</v>
      </c>
      <c r="H3598" t="s">
        <v>57</v>
      </c>
      <c r="I3598" t="s">
        <v>58</v>
      </c>
      <c r="J3598">
        <v>3</v>
      </c>
      <c r="K3598" t="s">
        <v>48</v>
      </c>
      <c r="L3598" t="s">
        <v>166</v>
      </c>
      <c r="M3598" t="s">
        <v>511</v>
      </c>
      <c r="N3598" t="s">
        <v>4338</v>
      </c>
      <c r="O3598" t="s">
        <v>113</v>
      </c>
      <c r="P3598" t="s">
        <v>133</v>
      </c>
      <c r="Q3598" t="s">
        <v>513</v>
      </c>
      <c r="R3598" t="s">
        <v>34</v>
      </c>
      <c r="S3598" t="s">
        <v>4602</v>
      </c>
      <c r="T3598">
        <v>50</v>
      </c>
      <c r="U3598">
        <v>151</v>
      </c>
      <c r="V3598">
        <v>7</v>
      </c>
      <c r="W3598" t="s">
        <v>4255</v>
      </c>
      <c r="X3598" t="s">
        <v>4275</v>
      </c>
      <c r="Y3598" t="s">
        <v>57</v>
      </c>
      <c r="Z3598">
        <v>12</v>
      </c>
      <c r="AA3598" t="s">
        <v>4257</v>
      </c>
      <c r="AB3598" t="s">
        <v>4436</v>
      </c>
      <c r="AC3598" t="s">
        <v>4315</v>
      </c>
    </row>
    <row r="3599" spans="1:29" x14ac:dyDescent="0.3">
      <c r="A3599" s="2">
        <v>45335.501030092593</v>
      </c>
      <c r="B3599" t="s">
        <v>29</v>
      </c>
      <c r="C3599" s="4" t="s">
        <v>134</v>
      </c>
      <c r="D3599" t="s">
        <v>31</v>
      </c>
      <c r="E3599" t="s">
        <v>4246</v>
      </c>
      <c r="F3599" t="s">
        <v>122</v>
      </c>
      <c r="G3599" t="s">
        <v>34</v>
      </c>
      <c r="H3599" t="s">
        <v>35</v>
      </c>
      <c r="I3599" t="s">
        <v>36</v>
      </c>
      <c r="J3599">
        <v>7</v>
      </c>
      <c r="K3599" t="s">
        <v>48</v>
      </c>
      <c r="L3599" t="s">
        <v>194</v>
      </c>
      <c r="M3599" t="s">
        <v>595</v>
      </c>
      <c r="N3599" t="s">
        <v>4603</v>
      </c>
      <c r="O3599" t="s">
        <v>113</v>
      </c>
      <c r="P3599" t="s">
        <v>133</v>
      </c>
      <c r="Q3599" t="s">
        <v>481</v>
      </c>
      <c r="R3599" t="s">
        <v>34</v>
      </c>
      <c r="S3599" t="s">
        <v>4604</v>
      </c>
      <c r="T3599">
        <v>50</v>
      </c>
      <c r="U3599">
        <v>91110</v>
      </c>
      <c r="V3599">
        <v>5</v>
      </c>
      <c r="W3599" t="s">
        <v>4262</v>
      </c>
      <c r="X3599" t="s">
        <v>4296</v>
      </c>
      <c r="Y3599" t="s">
        <v>35</v>
      </c>
      <c r="Z3599">
        <v>6</v>
      </c>
      <c r="AA3599" t="s">
        <v>4257</v>
      </c>
      <c r="AB3599" t="s">
        <v>4345</v>
      </c>
      <c r="AC3599" t="s">
        <v>4315</v>
      </c>
    </row>
    <row r="3600" spans="1:29" x14ac:dyDescent="0.3">
      <c r="A3600" s="2">
        <v>45335.545856481483</v>
      </c>
      <c r="B3600" t="s">
        <v>29</v>
      </c>
      <c r="C3600" s="4" t="s">
        <v>4605</v>
      </c>
      <c r="D3600" t="s">
        <v>31</v>
      </c>
      <c r="E3600" t="s">
        <v>32</v>
      </c>
      <c r="F3600" t="s">
        <v>47</v>
      </c>
      <c r="G3600" t="s">
        <v>34</v>
      </c>
      <c r="H3600" t="s">
        <v>35</v>
      </c>
      <c r="I3600" t="s">
        <v>36</v>
      </c>
      <c r="J3600">
        <v>1</v>
      </c>
      <c r="K3600" t="s">
        <v>48</v>
      </c>
      <c r="L3600" t="s">
        <v>38</v>
      </c>
      <c r="M3600" t="s">
        <v>560</v>
      </c>
      <c r="N3600" t="s">
        <v>4606</v>
      </c>
      <c r="O3600" t="s">
        <v>85</v>
      </c>
      <c r="P3600" t="s">
        <v>133</v>
      </c>
      <c r="Q3600" t="s">
        <v>481</v>
      </c>
      <c r="R3600" t="s">
        <v>495</v>
      </c>
      <c r="S3600" t="s">
        <v>4607</v>
      </c>
      <c r="T3600">
        <v>3140</v>
      </c>
      <c r="U3600">
        <v>111130</v>
      </c>
      <c r="V3600">
        <v>7</v>
      </c>
      <c r="W3600" t="s">
        <v>4255</v>
      </c>
      <c r="X3600" t="s">
        <v>4249</v>
      </c>
      <c r="Y3600" t="s">
        <v>35</v>
      </c>
      <c r="Z3600">
        <v>8</v>
      </c>
      <c r="AA3600" t="s">
        <v>4257</v>
      </c>
      <c r="AB3600" t="s">
        <v>4322</v>
      </c>
      <c r="AC3600" t="s">
        <v>4297</v>
      </c>
    </row>
    <row r="3601" spans="1:29" x14ac:dyDescent="0.3">
      <c r="A3601" s="2">
        <v>45335.822928240741</v>
      </c>
      <c r="B3601" t="s">
        <v>29</v>
      </c>
      <c r="C3601" s="4" t="s">
        <v>4608</v>
      </c>
      <c r="D3601" t="s">
        <v>31</v>
      </c>
      <c r="E3601" t="s">
        <v>32</v>
      </c>
      <c r="F3601" t="s">
        <v>33</v>
      </c>
      <c r="G3601" t="s">
        <v>56</v>
      </c>
      <c r="H3601" t="s">
        <v>35</v>
      </c>
      <c r="I3601" t="s">
        <v>36</v>
      </c>
      <c r="J3601">
        <v>5</v>
      </c>
      <c r="K3601" t="s">
        <v>81</v>
      </c>
      <c r="L3601" t="s">
        <v>49</v>
      </c>
      <c r="M3601" t="s">
        <v>560</v>
      </c>
      <c r="N3601" t="s">
        <v>4609</v>
      </c>
      <c r="O3601" t="s">
        <v>85</v>
      </c>
      <c r="P3601" t="s">
        <v>2225</v>
      </c>
      <c r="Q3601" t="s">
        <v>481</v>
      </c>
      <c r="R3601" t="s">
        <v>34</v>
      </c>
      <c r="S3601" t="s">
        <v>4610</v>
      </c>
      <c r="T3601">
        <v>50</v>
      </c>
      <c r="U3601">
        <v>151</v>
      </c>
      <c r="V3601">
        <v>5</v>
      </c>
      <c r="W3601" t="s">
        <v>4262</v>
      </c>
      <c r="X3601" t="s">
        <v>4263</v>
      </c>
      <c r="Y3601" t="s">
        <v>35</v>
      </c>
      <c r="Z3601">
        <v>8</v>
      </c>
      <c r="AA3601" t="s">
        <v>4250</v>
      </c>
      <c r="AB3601" t="s">
        <v>4276</v>
      </c>
      <c r="AC3601" t="s">
        <v>4315</v>
      </c>
    </row>
    <row r="3602" spans="1:29" x14ac:dyDescent="0.3">
      <c r="A3602" s="2">
        <v>45336.418668981481</v>
      </c>
      <c r="B3602" t="s">
        <v>29</v>
      </c>
      <c r="C3602" s="4" t="s">
        <v>1195</v>
      </c>
      <c r="D3602" t="s">
        <v>31</v>
      </c>
      <c r="E3602" t="s">
        <v>68</v>
      </c>
      <c r="F3602" t="s">
        <v>33</v>
      </c>
      <c r="G3602" t="s">
        <v>56</v>
      </c>
      <c r="H3602" t="s">
        <v>35</v>
      </c>
      <c r="I3602" t="s">
        <v>36</v>
      </c>
      <c r="J3602">
        <v>1</v>
      </c>
      <c r="K3602" t="s">
        <v>499</v>
      </c>
      <c r="L3602" t="s">
        <v>49</v>
      </c>
      <c r="M3602" t="s">
        <v>505</v>
      </c>
      <c r="N3602" t="s">
        <v>315</v>
      </c>
      <c r="O3602" t="s">
        <v>113</v>
      </c>
      <c r="P3602" t="s">
        <v>133</v>
      </c>
      <c r="Q3602" t="s">
        <v>35</v>
      </c>
      <c r="R3602" t="s">
        <v>507</v>
      </c>
      <c r="S3602" t="s">
        <v>4611</v>
      </c>
      <c r="T3602">
        <v>2125</v>
      </c>
      <c r="U3602">
        <v>5070</v>
      </c>
      <c r="V3602">
        <v>5</v>
      </c>
      <c r="W3602" t="s">
        <v>4255</v>
      </c>
      <c r="X3602" t="s">
        <v>4296</v>
      </c>
      <c r="Y3602" t="s">
        <v>35</v>
      </c>
      <c r="Z3602">
        <v>8</v>
      </c>
      <c r="AA3602" t="s">
        <v>4269</v>
      </c>
      <c r="AB3602" t="s">
        <v>4418</v>
      </c>
      <c r="AC3602" t="s">
        <v>4271</v>
      </c>
    </row>
    <row r="3603" spans="1:29" x14ac:dyDescent="0.3">
      <c r="A3603" s="2">
        <v>45339.536689814813</v>
      </c>
      <c r="B3603" t="s">
        <v>29</v>
      </c>
      <c r="C3603" s="4" t="s">
        <v>2003</v>
      </c>
      <c r="D3603" t="s">
        <v>31</v>
      </c>
      <c r="E3603" t="s">
        <v>4330</v>
      </c>
      <c r="F3603" t="s">
        <v>33</v>
      </c>
      <c r="G3603" t="s">
        <v>34</v>
      </c>
      <c r="H3603" t="s">
        <v>35</v>
      </c>
      <c r="I3603" t="s">
        <v>36</v>
      </c>
      <c r="J3603">
        <v>7</v>
      </c>
      <c r="K3603" t="s">
        <v>123</v>
      </c>
      <c r="L3603" t="s">
        <v>69</v>
      </c>
      <c r="M3603" t="s">
        <v>515</v>
      </c>
      <c r="N3603" t="s">
        <v>75</v>
      </c>
      <c r="O3603" t="s">
        <v>41</v>
      </c>
      <c r="P3603" t="s">
        <v>62</v>
      </c>
      <c r="Q3603" t="s">
        <v>481</v>
      </c>
      <c r="R3603" t="s">
        <v>495</v>
      </c>
      <c r="S3603" t="s">
        <v>4612</v>
      </c>
      <c r="T3603">
        <v>3140</v>
      </c>
      <c r="U3603">
        <v>5070</v>
      </c>
      <c r="V3603">
        <v>3</v>
      </c>
      <c r="W3603" t="s">
        <v>4248</v>
      </c>
      <c r="X3603" t="s">
        <v>4256</v>
      </c>
      <c r="Y3603" t="s">
        <v>35</v>
      </c>
      <c r="Z3603">
        <v>6</v>
      </c>
      <c r="AA3603" t="s">
        <v>4257</v>
      </c>
      <c r="AB3603" t="s">
        <v>4546</v>
      </c>
      <c r="AC3603" t="s">
        <v>4252</v>
      </c>
    </row>
    <row r="3604" spans="1:29" x14ac:dyDescent="0.3">
      <c r="A3604" s="2">
        <v>45340.513425925928</v>
      </c>
      <c r="B3604" t="s">
        <v>29</v>
      </c>
      <c r="C3604" s="4" t="s">
        <v>4613</v>
      </c>
      <c r="D3604" t="s">
        <v>31</v>
      </c>
      <c r="E3604" t="s">
        <v>73</v>
      </c>
      <c r="F3604" t="s">
        <v>122</v>
      </c>
      <c r="G3604" t="s">
        <v>56</v>
      </c>
      <c r="H3604" t="s">
        <v>35</v>
      </c>
      <c r="I3604" t="s">
        <v>36</v>
      </c>
      <c r="J3604">
        <v>10</v>
      </c>
      <c r="K3604" t="s">
        <v>499</v>
      </c>
      <c r="L3604" t="s">
        <v>49</v>
      </c>
      <c r="M3604" t="s">
        <v>515</v>
      </c>
      <c r="N3604" t="s">
        <v>4614</v>
      </c>
      <c r="O3604" t="s">
        <v>85</v>
      </c>
      <c r="P3604" t="s">
        <v>204</v>
      </c>
      <c r="Q3604" t="s">
        <v>481</v>
      </c>
      <c r="R3604" t="s">
        <v>34</v>
      </c>
      <c r="S3604" t="s">
        <v>4615</v>
      </c>
      <c r="T3604">
        <v>3140</v>
      </c>
      <c r="U3604">
        <v>7190</v>
      </c>
      <c r="V3604">
        <v>7</v>
      </c>
      <c r="W3604" t="s">
        <v>4262</v>
      </c>
      <c r="X3604" t="s">
        <v>4256</v>
      </c>
      <c r="Y3604" t="s">
        <v>35</v>
      </c>
      <c r="Z3604">
        <v>10</v>
      </c>
      <c r="AA3604" t="s">
        <v>4269</v>
      </c>
      <c r="AB3604" t="s">
        <v>4436</v>
      </c>
      <c r="AC3604" t="s">
        <v>4252</v>
      </c>
    </row>
    <row r="3605" spans="1:29" x14ac:dyDescent="0.3">
      <c r="A3605" s="2">
        <v>45344.005856481483</v>
      </c>
      <c r="B3605" t="s">
        <v>29</v>
      </c>
      <c r="C3605" s="4" t="s">
        <v>3648</v>
      </c>
      <c r="D3605" t="s">
        <v>31</v>
      </c>
      <c r="E3605" t="s">
        <v>73</v>
      </c>
      <c r="F3605" t="s">
        <v>33</v>
      </c>
      <c r="G3605" t="s">
        <v>34</v>
      </c>
      <c r="H3605" t="s">
        <v>35</v>
      </c>
      <c r="I3605" t="s">
        <v>36</v>
      </c>
      <c r="J3605">
        <v>3</v>
      </c>
      <c r="K3605" t="s">
        <v>48</v>
      </c>
      <c r="L3605" t="s">
        <v>69</v>
      </c>
      <c r="M3605" t="s">
        <v>560</v>
      </c>
      <c r="N3605" t="s">
        <v>4564</v>
      </c>
      <c r="O3605" t="s">
        <v>41</v>
      </c>
      <c r="P3605" t="s">
        <v>156</v>
      </c>
      <c r="Q3605" t="s">
        <v>481</v>
      </c>
      <c r="R3605" t="s">
        <v>34</v>
      </c>
      <c r="S3605" t="s">
        <v>4616</v>
      </c>
      <c r="T3605">
        <v>50</v>
      </c>
      <c r="U3605">
        <v>151</v>
      </c>
      <c r="V3605">
        <v>9</v>
      </c>
      <c r="W3605" t="s">
        <v>4255</v>
      </c>
      <c r="X3605" t="s">
        <v>4256</v>
      </c>
      <c r="Y3605" t="s">
        <v>35</v>
      </c>
      <c r="Z3605">
        <v>8</v>
      </c>
      <c r="AA3605" t="s">
        <v>4257</v>
      </c>
      <c r="AB3605" t="s">
        <v>4336</v>
      </c>
      <c r="AC3605" t="s">
        <v>4271</v>
      </c>
    </row>
    <row r="3606" spans="1:29" x14ac:dyDescent="0.3">
      <c r="A3606" s="2">
        <v>45344.621967592589</v>
      </c>
      <c r="B3606" t="s">
        <v>29</v>
      </c>
      <c r="C3606" s="4" t="s">
        <v>489</v>
      </c>
      <c r="D3606" t="s">
        <v>31</v>
      </c>
      <c r="E3606" t="s">
        <v>32</v>
      </c>
      <c r="F3606" t="s">
        <v>47</v>
      </c>
      <c r="G3606" t="s">
        <v>34</v>
      </c>
      <c r="H3606" t="s">
        <v>57</v>
      </c>
      <c r="I3606" t="s">
        <v>36</v>
      </c>
      <c r="J3606">
        <v>2</v>
      </c>
      <c r="K3606" t="s">
        <v>123</v>
      </c>
      <c r="L3606" t="s">
        <v>49</v>
      </c>
      <c r="M3606" t="s">
        <v>540</v>
      </c>
      <c r="N3606" t="s">
        <v>4617</v>
      </c>
      <c r="O3606" t="s">
        <v>41</v>
      </c>
      <c r="P3606" t="s">
        <v>204</v>
      </c>
      <c r="Q3606" t="s">
        <v>481</v>
      </c>
      <c r="R3606" t="s">
        <v>34</v>
      </c>
      <c r="S3606" t="s">
        <v>4618</v>
      </c>
      <c r="T3606">
        <v>50</v>
      </c>
      <c r="U3606">
        <v>151</v>
      </c>
      <c r="V3606">
        <v>7</v>
      </c>
      <c r="W3606" t="s">
        <v>4255</v>
      </c>
      <c r="X3606" t="s">
        <v>4256</v>
      </c>
      <c r="Y3606" t="s">
        <v>35</v>
      </c>
      <c r="Z3606">
        <v>8</v>
      </c>
      <c r="AA3606" t="s">
        <v>4269</v>
      </c>
      <c r="AB3606" t="s">
        <v>4436</v>
      </c>
      <c r="AC3606" t="s">
        <v>4252</v>
      </c>
    </row>
    <row r="3607" spans="1:29" x14ac:dyDescent="0.3">
      <c r="A3607" s="2">
        <v>45344.62395833333</v>
      </c>
      <c r="B3607" t="s">
        <v>29</v>
      </c>
      <c r="C3607" s="4" t="s">
        <v>234</v>
      </c>
      <c r="D3607" t="s">
        <v>31</v>
      </c>
      <c r="E3607" t="s">
        <v>32</v>
      </c>
      <c r="F3607" t="s">
        <v>33</v>
      </c>
      <c r="G3607" t="s">
        <v>56</v>
      </c>
      <c r="H3607" t="s">
        <v>35</v>
      </c>
      <c r="I3607" t="s">
        <v>36</v>
      </c>
      <c r="J3607">
        <v>3</v>
      </c>
      <c r="K3607" t="s">
        <v>499</v>
      </c>
      <c r="L3607" t="s">
        <v>49</v>
      </c>
      <c r="M3607" t="s">
        <v>560</v>
      </c>
      <c r="N3607" t="s">
        <v>4289</v>
      </c>
      <c r="O3607" t="s">
        <v>85</v>
      </c>
      <c r="P3607" t="s">
        <v>204</v>
      </c>
      <c r="Q3607" t="s">
        <v>481</v>
      </c>
      <c r="R3607" t="s">
        <v>34</v>
      </c>
      <c r="S3607" t="s">
        <v>4619</v>
      </c>
      <c r="T3607">
        <v>50</v>
      </c>
      <c r="U3607">
        <v>111130</v>
      </c>
      <c r="V3607">
        <v>5</v>
      </c>
      <c r="W3607" t="s">
        <v>4255</v>
      </c>
      <c r="X3607" t="s">
        <v>4263</v>
      </c>
      <c r="Y3607" t="s">
        <v>57</v>
      </c>
      <c r="Z3607">
        <v>8</v>
      </c>
      <c r="AA3607" t="s">
        <v>4269</v>
      </c>
      <c r="AB3607" t="s">
        <v>4276</v>
      </c>
      <c r="AC3607" t="s">
        <v>4271</v>
      </c>
    </row>
    <row r="3608" spans="1:29" x14ac:dyDescent="0.3">
      <c r="A3608" s="2">
        <v>45344.628796296303</v>
      </c>
      <c r="B3608" t="s">
        <v>29</v>
      </c>
      <c r="C3608" s="4" t="s">
        <v>1037</v>
      </c>
      <c r="D3608" t="s">
        <v>31</v>
      </c>
      <c r="E3608" t="s">
        <v>73</v>
      </c>
      <c r="F3608" t="s">
        <v>33</v>
      </c>
      <c r="G3608" t="s">
        <v>34</v>
      </c>
      <c r="H3608" t="s">
        <v>35</v>
      </c>
      <c r="I3608" t="s">
        <v>36</v>
      </c>
      <c r="J3608">
        <v>7</v>
      </c>
      <c r="K3608" t="s">
        <v>499</v>
      </c>
      <c r="L3608" t="s">
        <v>38</v>
      </c>
      <c r="M3608" t="s">
        <v>505</v>
      </c>
      <c r="N3608" t="s">
        <v>4620</v>
      </c>
      <c r="O3608" t="s">
        <v>41</v>
      </c>
      <c r="P3608" t="s">
        <v>109</v>
      </c>
      <c r="Q3608" t="s">
        <v>35</v>
      </c>
      <c r="R3608" t="s">
        <v>495</v>
      </c>
      <c r="S3608" t="s">
        <v>4621</v>
      </c>
      <c r="T3608">
        <v>50</v>
      </c>
      <c r="U3608">
        <v>151</v>
      </c>
      <c r="V3608">
        <v>3</v>
      </c>
      <c r="W3608" t="s">
        <v>4255</v>
      </c>
      <c r="X3608" t="s">
        <v>4296</v>
      </c>
      <c r="Y3608" t="s">
        <v>35</v>
      </c>
      <c r="Z3608">
        <v>8</v>
      </c>
      <c r="AA3608" t="s">
        <v>4257</v>
      </c>
      <c r="AB3608" t="s">
        <v>4622</v>
      </c>
      <c r="AC3608" t="s">
        <v>4271</v>
      </c>
    </row>
    <row r="3609" spans="1:29" x14ac:dyDescent="0.3">
      <c r="A3609" s="2">
        <v>45344.652719907397</v>
      </c>
      <c r="B3609" t="s">
        <v>29</v>
      </c>
      <c r="C3609" s="4" t="s">
        <v>1444</v>
      </c>
      <c r="D3609" t="s">
        <v>31</v>
      </c>
      <c r="E3609" t="s">
        <v>68</v>
      </c>
      <c r="F3609" t="s">
        <v>33</v>
      </c>
      <c r="G3609" t="s">
        <v>56</v>
      </c>
      <c r="H3609" t="s">
        <v>35</v>
      </c>
      <c r="I3609" t="s">
        <v>36</v>
      </c>
      <c r="J3609">
        <v>3</v>
      </c>
      <c r="K3609" t="s">
        <v>48</v>
      </c>
      <c r="L3609" t="s">
        <v>38</v>
      </c>
      <c r="M3609" t="s">
        <v>493</v>
      </c>
      <c r="N3609" t="s">
        <v>4482</v>
      </c>
      <c r="O3609" t="s">
        <v>41</v>
      </c>
      <c r="P3609" t="s">
        <v>330</v>
      </c>
      <c r="Q3609" t="s">
        <v>481</v>
      </c>
      <c r="R3609" t="s">
        <v>34</v>
      </c>
      <c r="S3609" t="s">
        <v>4623</v>
      </c>
      <c r="T3609">
        <v>3140</v>
      </c>
      <c r="U3609">
        <v>91110</v>
      </c>
      <c r="V3609">
        <v>1</v>
      </c>
      <c r="W3609" t="s">
        <v>4262</v>
      </c>
      <c r="X3609" t="s">
        <v>4263</v>
      </c>
      <c r="Y3609" t="s">
        <v>35</v>
      </c>
      <c r="Z3609">
        <v>8</v>
      </c>
      <c r="AA3609" t="s">
        <v>4269</v>
      </c>
      <c r="AB3609" t="s">
        <v>4430</v>
      </c>
      <c r="AC3609" t="s">
        <v>4266</v>
      </c>
    </row>
    <row r="3610" spans="1:29" x14ac:dyDescent="0.3">
      <c r="A3610" s="2">
        <v>45344.796342592592</v>
      </c>
      <c r="B3610" t="s">
        <v>126</v>
      </c>
      <c r="C3610" s="4" t="s">
        <v>1116</v>
      </c>
      <c r="D3610" t="s">
        <v>31</v>
      </c>
      <c r="E3610" t="s">
        <v>64</v>
      </c>
      <c r="F3610" t="s">
        <v>122</v>
      </c>
      <c r="G3610" t="s">
        <v>34</v>
      </c>
      <c r="H3610" t="s">
        <v>35</v>
      </c>
      <c r="I3610" t="s">
        <v>36</v>
      </c>
      <c r="J3610">
        <v>5</v>
      </c>
      <c r="K3610" t="s">
        <v>499</v>
      </c>
      <c r="L3610" t="s">
        <v>49</v>
      </c>
      <c r="M3610" t="s">
        <v>540</v>
      </c>
      <c r="N3610" t="s">
        <v>4289</v>
      </c>
      <c r="O3610" t="s">
        <v>85</v>
      </c>
      <c r="P3610" t="s">
        <v>109</v>
      </c>
      <c r="Q3610" t="s">
        <v>481</v>
      </c>
      <c r="R3610" t="s">
        <v>34</v>
      </c>
      <c r="S3610" t="s">
        <v>4624</v>
      </c>
      <c r="T3610">
        <v>50</v>
      </c>
      <c r="U3610">
        <v>151</v>
      </c>
      <c r="V3610">
        <v>10</v>
      </c>
      <c r="W3610" t="s">
        <v>4255</v>
      </c>
      <c r="X3610" t="s">
        <v>4275</v>
      </c>
      <c r="Y3610" t="s">
        <v>35</v>
      </c>
      <c r="Z3610">
        <v>8</v>
      </c>
      <c r="AA3610" t="s">
        <v>4269</v>
      </c>
      <c r="AB3610" t="s">
        <v>4625</v>
      </c>
      <c r="AC3610" t="s">
        <v>4297</v>
      </c>
    </row>
    <row r="3611" spans="1:29" x14ac:dyDescent="0.3">
      <c r="A3611" s="2">
        <v>45345.548368055563</v>
      </c>
      <c r="B3611" t="s">
        <v>29</v>
      </c>
      <c r="C3611" s="4" t="s">
        <v>3648</v>
      </c>
      <c r="D3611" t="s">
        <v>31</v>
      </c>
      <c r="E3611" t="s">
        <v>64</v>
      </c>
      <c r="F3611" t="s">
        <v>47</v>
      </c>
      <c r="G3611" t="s">
        <v>34</v>
      </c>
      <c r="H3611" t="s">
        <v>57</v>
      </c>
      <c r="I3611" t="s">
        <v>36</v>
      </c>
      <c r="J3611">
        <v>6</v>
      </c>
      <c r="K3611" t="s">
        <v>499</v>
      </c>
      <c r="L3611" t="s">
        <v>49</v>
      </c>
      <c r="M3611" t="s">
        <v>588</v>
      </c>
      <c r="N3611" t="s">
        <v>4626</v>
      </c>
      <c r="O3611" t="s">
        <v>113</v>
      </c>
      <c r="P3611" t="s">
        <v>109</v>
      </c>
      <c r="Q3611" t="s">
        <v>481</v>
      </c>
      <c r="R3611" t="s">
        <v>34</v>
      </c>
      <c r="S3611" t="s">
        <v>4627</v>
      </c>
      <c r="T3611">
        <v>4150</v>
      </c>
      <c r="U3611">
        <v>91110</v>
      </c>
      <c r="V3611">
        <v>7</v>
      </c>
      <c r="W3611" t="s">
        <v>4280</v>
      </c>
      <c r="X3611" t="s">
        <v>4256</v>
      </c>
      <c r="Y3611" t="s">
        <v>35</v>
      </c>
      <c r="Z3611">
        <v>8</v>
      </c>
      <c r="AA3611" t="s">
        <v>4250</v>
      </c>
      <c r="AB3611" t="s">
        <v>4365</v>
      </c>
      <c r="AC3611" t="s">
        <v>4271</v>
      </c>
    </row>
    <row r="3612" spans="1:29" x14ac:dyDescent="0.3">
      <c r="A3612" s="2">
        <v>45346.805613425917</v>
      </c>
      <c r="B3612" t="s">
        <v>29</v>
      </c>
      <c r="C3612" s="4" t="s">
        <v>4628</v>
      </c>
      <c r="D3612" t="s">
        <v>54</v>
      </c>
      <c r="E3612" t="s">
        <v>4330</v>
      </c>
      <c r="F3612" t="s">
        <v>47</v>
      </c>
      <c r="G3612" t="s">
        <v>34</v>
      </c>
      <c r="H3612" t="s">
        <v>35</v>
      </c>
      <c r="I3612" t="s">
        <v>36</v>
      </c>
      <c r="J3612">
        <v>5</v>
      </c>
      <c r="K3612" t="s">
        <v>499</v>
      </c>
      <c r="L3612" t="s">
        <v>49</v>
      </c>
      <c r="M3612" t="s">
        <v>532</v>
      </c>
      <c r="N3612" t="s">
        <v>149</v>
      </c>
      <c r="O3612" t="s">
        <v>41</v>
      </c>
      <c r="P3612" t="s">
        <v>62</v>
      </c>
      <c r="Q3612" t="s">
        <v>57</v>
      </c>
      <c r="R3612" t="s">
        <v>495</v>
      </c>
      <c r="S3612" t="s">
        <v>4629</v>
      </c>
      <c r="T3612">
        <v>3140</v>
      </c>
      <c r="U3612">
        <v>7190</v>
      </c>
      <c r="V3612">
        <v>10</v>
      </c>
      <c r="W3612" t="s">
        <v>4262</v>
      </c>
      <c r="X3612" t="s">
        <v>4249</v>
      </c>
      <c r="Y3612" t="s">
        <v>35</v>
      </c>
      <c r="Z3612">
        <v>8</v>
      </c>
      <c r="AA3612" t="s">
        <v>4250</v>
      </c>
      <c r="AB3612" t="s">
        <v>4309</v>
      </c>
      <c r="AC3612" t="s">
        <v>4266</v>
      </c>
    </row>
    <row r="3613" spans="1:29" x14ac:dyDescent="0.3">
      <c r="A3613" s="2">
        <v>45349.465856481482</v>
      </c>
      <c r="B3613" t="s">
        <v>29</v>
      </c>
      <c r="C3613" s="4" t="s">
        <v>93</v>
      </c>
      <c r="D3613" t="s">
        <v>54</v>
      </c>
      <c r="E3613" t="s">
        <v>73</v>
      </c>
      <c r="F3613" t="s">
        <v>33</v>
      </c>
      <c r="G3613" t="s">
        <v>56</v>
      </c>
      <c r="H3613" t="s">
        <v>35</v>
      </c>
      <c r="I3613" t="s">
        <v>36</v>
      </c>
      <c r="J3613">
        <v>2</v>
      </c>
      <c r="K3613" t="s">
        <v>499</v>
      </c>
      <c r="L3613" t="s">
        <v>49</v>
      </c>
      <c r="M3613" t="s">
        <v>546</v>
      </c>
      <c r="N3613" t="s">
        <v>193</v>
      </c>
      <c r="O3613" t="s">
        <v>41</v>
      </c>
      <c r="P3613" t="s">
        <v>109</v>
      </c>
      <c r="Q3613" t="s">
        <v>481</v>
      </c>
      <c r="R3613" t="s">
        <v>34</v>
      </c>
      <c r="S3613" t="s">
        <v>4630</v>
      </c>
      <c r="T3613">
        <v>50</v>
      </c>
      <c r="U3613">
        <v>91110</v>
      </c>
      <c r="V3613">
        <v>7</v>
      </c>
      <c r="W3613" t="s">
        <v>4255</v>
      </c>
      <c r="X3613" t="s">
        <v>4263</v>
      </c>
      <c r="Y3613" t="s">
        <v>35</v>
      </c>
      <c r="Z3613">
        <v>8</v>
      </c>
      <c r="AA3613" t="s">
        <v>4257</v>
      </c>
      <c r="AB3613" t="s">
        <v>4336</v>
      </c>
      <c r="AC3613" t="s">
        <v>4252</v>
      </c>
    </row>
    <row r="3614" spans="1:29" x14ac:dyDescent="0.3">
      <c r="A3614" s="2">
        <v>45350.741238425922</v>
      </c>
      <c r="B3614" t="s">
        <v>29</v>
      </c>
      <c r="C3614" s="4" t="s">
        <v>4631</v>
      </c>
      <c r="D3614" t="s">
        <v>31</v>
      </c>
      <c r="E3614" t="s">
        <v>73</v>
      </c>
      <c r="F3614" t="s">
        <v>33</v>
      </c>
      <c r="G3614" t="s">
        <v>56</v>
      </c>
      <c r="H3614" t="s">
        <v>35</v>
      </c>
      <c r="I3614" t="s">
        <v>36</v>
      </c>
      <c r="J3614">
        <v>8</v>
      </c>
      <c r="K3614" t="s">
        <v>48</v>
      </c>
      <c r="L3614" t="s">
        <v>69</v>
      </c>
      <c r="M3614" t="s">
        <v>493</v>
      </c>
      <c r="N3614" t="s">
        <v>159</v>
      </c>
      <c r="O3614" t="s">
        <v>41</v>
      </c>
      <c r="P3614" t="s">
        <v>156</v>
      </c>
      <c r="Q3614" t="s">
        <v>481</v>
      </c>
      <c r="R3614" t="s">
        <v>507</v>
      </c>
      <c r="S3614" t="s">
        <v>4632</v>
      </c>
      <c r="T3614">
        <v>50</v>
      </c>
      <c r="U3614">
        <v>91110</v>
      </c>
      <c r="V3614">
        <v>1</v>
      </c>
      <c r="W3614" t="s">
        <v>4255</v>
      </c>
      <c r="X3614" t="s">
        <v>4256</v>
      </c>
      <c r="Y3614" t="s">
        <v>35</v>
      </c>
      <c r="Z3614">
        <v>8</v>
      </c>
      <c r="AA3614" t="s">
        <v>4269</v>
      </c>
      <c r="AB3614" t="s">
        <v>4446</v>
      </c>
      <c r="AC3614" t="s">
        <v>4300</v>
      </c>
    </row>
    <row r="3615" spans="1:29" x14ac:dyDescent="0.3">
      <c r="A3615" s="2">
        <v>45352.057696759257</v>
      </c>
      <c r="B3615" t="s">
        <v>29</v>
      </c>
      <c r="C3615" s="4" t="s">
        <v>1791</v>
      </c>
      <c r="D3615" t="s">
        <v>54</v>
      </c>
      <c r="E3615" t="s">
        <v>4330</v>
      </c>
      <c r="F3615" t="s">
        <v>122</v>
      </c>
      <c r="G3615" t="s">
        <v>34</v>
      </c>
      <c r="H3615" t="s">
        <v>35</v>
      </c>
      <c r="I3615" t="s">
        <v>36</v>
      </c>
      <c r="J3615">
        <v>3</v>
      </c>
      <c r="K3615" t="s">
        <v>499</v>
      </c>
      <c r="L3615" t="s">
        <v>49</v>
      </c>
      <c r="M3615" t="s">
        <v>560</v>
      </c>
      <c r="N3615" t="s">
        <v>4633</v>
      </c>
      <c r="O3615" t="s">
        <v>41</v>
      </c>
      <c r="P3615" t="s">
        <v>133</v>
      </c>
      <c r="Q3615" t="s">
        <v>481</v>
      </c>
      <c r="R3615" t="s">
        <v>495</v>
      </c>
      <c r="S3615" t="s">
        <v>4634</v>
      </c>
      <c r="T3615">
        <v>3140</v>
      </c>
      <c r="U3615">
        <v>111130</v>
      </c>
      <c r="V3615">
        <v>5</v>
      </c>
      <c r="W3615" t="s">
        <v>4262</v>
      </c>
      <c r="X3615" t="s">
        <v>4296</v>
      </c>
      <c r="Y3615" t="s">
        <v>35</v>
      </c>
      <c r="Z3615">
        <v>8</v>
      </c>
      <c r="AA3615" t="s">
        <v>4257</v>
      </c>
      <c r="AB3615" t="s">
        <v>4322</v>
      </c>
      <c r="AC3615" t="s">
        <v>4271</v>
      </c>
    </row>
    <row r="3616" spans="1:29" x14ac:dyDescent="0.3">
      <c r="A3616" s="2">
        <v>45352.35738425926</v>
      </c>
      <c r="B3616" t="s">
        <v>29</v>
      </c>
      <c r="C3616" s="4" t="s">
        <v>332</v>
      </c>
      <c r="D3616" t="s">
        <v>31</v>
      </c>
      <c r="E3616" t="s">
        <v>73</v>
      </c>
      <c r="F3616" t="s">
        <v>122</v>
      </c>
      <c r="G3616" t="s">
        <v>56</v>
      </c>
      <c r="H3616" t="s">
        <v>35</v>
      </c>
      <c r="I3616" t="s">
        <v>36</v>
      </c>
      <c r="J3616">
        <v>7</v>
      </c>
      <c r="K3616" t="s">
        <v>499</v>
      </c>
      <c r="L3616" t="s">
        <v>49</v>
      </c>
      <c r="M3616" t="s">
        <v>532</v>
      </c>
      <c r="N3616" t="s">
        <v>4409</v>
      </c>
      <c r="O3616" t="s">
        <v>41</v>
      </c>
      <c r="P3616" t="s">
        <v>62</v>
      </c>
      <c r="Q3616" t="s">
        <v>481</v>
      </c>
      <c r="R3616" t="s">
        <v>34</v>
      </c>
      <c r="S3616" t="s">
        <v>4635</v>
      </c>
      <c r="T3616">
        <v>2630</v>
      </c>
      <c r="U3616">
        <v>5070</v>
      </c>
      <c r="V3616">
        <v>9</v>
      </c>
      <c r="W3616" t="s">
        <v>4280</v>
      </c>
      <c r="X3616" t="s">
        <v>4263</v>
      </c>
      <c r="Y3616" t="s">
        <v>35</v>
      </c>
      <c r="Z3616">
        <v>8</v>
      </c>
      <c r="AA3616" t="s">
        <v>4269</v>
      </c>
      <c r="AB3616" t="s">
        <v>4270</v>
      </c>
      <c r="AC3616" t="s">
        <v>4271</v>
      </c>
    </row>
    <row r="3617" spans="1:29" x14ac:dyDescent="0.3">
      <c r="A3617" s="2">
        <v>45352.520474537043</v>
      </c>
      <c r="B3617" t="s">
        <v>29</v>
      </c>
      <c r="C3617" s="4" t="s">
        <v>1454</v>
      </c>
      <c r="D3617" t="s">
        <v>54</v>
      </c>
      <c r="E3617" t="s">
        <v>73</v>
      </c>
      <c r="F3617" t="s">
        <v>122</v>
      </c>
      <c r="G3617" t="s">
        <v>34</v>
      </c>
      <c r="H3617" t="s">
        <v>35</v>
      </c>
      <c r="I3617" t="s">
        <v>36</v>
      </c>
      <c r="J3617">
        <v>2</v>
      </c>
      <c r="K3617" t="s">
        <v>48</v>
      </c>
      <c r="L3617" t="s">
        <v>49</v>
      </c>
      <c r="M3617" t="s">
        <v>505</v>
      </c>
      <c r="N3617" t="s">
        <v>4636</v>
      </c>
      <c r="O3617" t="s">
        <v>113</v>
      </c>
      <c r="P3617" t="s">
        <v>62</v>
      </c>
      <c r="Q3617" t="s">
        <v>481</v>
      </c>
      <c r="R3617" t="s">
        <v>34</v>
      </c>
      <c r="S3617" t="s">
        <v>4637</v>
      </c>
      <c r="T3617">
        <v>4150</v>
      </c>
      <c r="U3617">
        <v>7190</v>
      </c>
      <c r="V3617">
        <v>7</v>
      </c>
      <c r="W3617" t="s">
        <v>4255</v>
      </c>
      <c r="X3617" t="s">
        <v>4263</v>
      </c>
      <c r="Y3617" t="s">
        <v>35</v>
      </c>
      <c r="Z3617">
        <v>10</v>
      </c>
      <c r="AA3617" t="s">
        <v>4269</v>
      </c>
      <c r="AB3617" t="s">
        <v>4625</v>
      </c>
      <c r="AC3617" t="s">
        <v>4266</v>
      </c>
    </row>
    <row r="3618" spans="1:29" x14ac:dyDescent="0.3">
      <c r="A3618" s="2">
        <v>45352.565821759257</v>
      </c>
      <c r="B3618" t="s">
        <v>29</v>
      </c>
      <c r="C3618" s="4" t="s">
        <v>1410</v>
      </c>
      <c r="D3618" t="s">
        <v>31</v>
      </c>
      <c r="E3618" t="s">
        <v>4330</v>
      </c>
      <c r="F3618" t="s">
        <v>33</v>
      </c>
      <c r="G3618" t="s">
        <v>34</v>
      </c>
      <c r="H3618" t="s">
        <v>57</v>
      </c>
      <c r="I3618" t="s">
        <v>58</v>
      </c>
      <c r="J3618">
        <v>8</v>
      </c>
      <c r="K3618" t="s">
        <v>123</v>
      </c>
      <c r="L3618" t="s">
        <v>166</v>
      </c>
      <c r="M3618" t="s">
        <v>515</v>
      </c>
      <c r="N3618" t="s">
        <v>4301</v>
      </c>
      <c r="O3618" t="s">
        <v>85</v>
      </c>
      <c r="P3618" t="s">
        <v>62</v>
      </c>
      <c r="Q3618" t="s">
        <v>481</v>
      </c>
      <c r="R3618" t="s">
        <v>34</v>
      </c>
      <c r="S3618" t="s">
        <v>4638</v>
      </c>
      <c r="T3618">
        <v>4150</v>
      </c>
      <c r="U3618">
        <v>151</v>
      </c>
      <c r="V3618">
        <v>7</v>
      </c>
      <c r="W3618" t="s">
        <v>4255</v>
      </c>
      <c r="X3618" t="s">
        <v>4249</v>
      </c>
      <c r="Y3618" t="s">
        <v>35</v>
      </c>
      <c r="Z3618">
        <v>8</v>
      </c>
      <c r="AA3618" t="s">
        <v>4269</v>
      </c>
      <c r="AB3618" t="s">
        <v>4336</v>
      </c>
      <c r="AC3618" t="s">
        <v>4300</v>
      </c>
    </row>
    <row r="3619" spans="1:29" x14ac:dyDescent="0.3">
      <c r="A3619" s="2">
        <v>45352.571504629632</v>
      </c>
      <c r="B3619" t="s">
        <v>29</v>
      </c>
      <c r="C3619" s="4" t="s">
        <v>93</v>
      </c>
      <c r="D3619" t="s">
        <v>31</v>
      </c>
      <c r="E3619" t="s">
        <v>73</v>
      </c>
      <c r="F3619" t="s">
        <v>122</v>
      </c>
      <c r="G3619" t="s">
        <v>56</v>
      </c>
      <c r="H3619" t="s">
        <v>57</v>
      </c>
      <c r="I3619" t="s">
        <v>58</v>
      </c>
      <c r="J3619">
        <v>10</v>
      </c>
      <c r="K3619" t="s">
        <v>37</v>
      </c>
      <c r="L3619" t="s">
        <v>49</v>
      </c>
      <c r="M3619" t="s">
        <v>680</v>
      </c>
      <c r="N3619" t="s">
        <v>174</v>
      </c>
      <c r="O3619" t="s">
        <v>41</v>
      </c>
      <c r="P3619" t="s">
        <v>109</v>
      </c>
      <c r="Q3619" t="s">
        <v>35</v>
      </c>
      <c r="R3619" t="s">
        <v>495</v>
      </c>
      <c r="S3619" t="s">
        <v>4639</v>
      </c>
      <c r="T3619">
        <v>50</v>
      </c>
      <c r="U3619">
        <v>131150</v>
      </c>
      <c r="V3619">
        <v>1</v>
      </c>
      <c r="W3619" t="s">
        <v>4255</v>
      </c>
      <c r="X3619" t="s">
        <v>4296</v>
      </c>
      <c r="Y3619" t="s">
        <v>35</v>
      </c>
      <c r="Z3619">
        <v>8</v>
      </c>
      <c r="AA3619" t="s">
        <v>4257</v>
      </c>
      <c r="AB3619" t="s">
        <v>4336</v>
      </c>
      <c r="AC3619" t="s">
        <v>4300</v>
      </c>
    </row>
    <row r="3620" spans="1:29" x14ac:dyDescent="0.3">
      <c r="A3620" s="2">
        <v>45352.581990740742</v>
      </c>
      <c r="B3620" t="s">
        <v>29</v>
      </c>
      <c r="C3620" s="4" t="s">
        <v>4640</v>
      </c>
      <c r="D3620" t="s">
        <v>54</v>
      </c>
      <c r="E3620" t="s">
        <v>64</v>
      </c>
      <c r="F3620" t="s">
        <v>47</v>
      </c>
      <c r="G3620" t="s">
        <v>34</v>
      </c>
      <c r="H3620" t="s">
        <v>57</v>
      </c>
      <c r="I3620" t="s">
        <v>36</v>
      </c>
      <c r="J3620">
        <v>7</v>
      </c>
      <c r="K3620" t="s">
        <v>499</v>
      </c>
      <c r="L3620" t="s">
        <v>49</v>
      </c>
      <c r="M3620" t="s">
        <v>500</v>
      </c>
      <c r="N3620" t="s">
        <v>4641</v>
      </c>
      <c r="O3620" t="s">
        <v>41</v>
      </c>
      <c r="P3620" t="s">
        <v>330</v>
      </c>
      <c r="Q3620" t="s">
        <v>481</v>
      </c>
      <c r="R3620" t="s">
        <v>495</v>
      </c>
      <c r="S3620" t="s">
        <v>4642</v>
      </c>
      <c r="T3620">
        <v>4150</v>
      </c>
      <c r="U3620">
        <v>7190</v>
      </c>
      <c r="V3620">
        <v>7</v>
      </c>
      <c r="W3620" t="s">
        <v>4255</v>
      </c>
      <c r="X3620" t="s">
        <v>4249</v>
      </c>
      <c r="Y3620" t="s">
        <v>35</v>
      </c>
      <c r="Z3620">
        <v>6</v>
      </c>
      <c r="AA3620" t="s">
        <v>4257</v>
      </c>
      <c r="AB3620" t="s">
        <v>4336</v>
      </c>
      <c r="AC3620" t="s">
        <v>4252</v>
      </c>
    </row>
    <row r="3621" spans="1:29" x14ac:dyDescent="0.3">
      <c r="A3621" s="2">
        <v>45352.585138888891</v>
      </c>
      <c r="B3621" t="s">
        <v>29</v>
      </c>
      <c r="C3621" s="4" t="s">
        <v>4107</v>
      </c>
      <c r="D3621" t="s">
        <v>54</v>
      </c>
      <c r="E3621" t="s">
        <v>4330</v>
      </c>
      <c r="F3621" t="s">
        <v>33</v>
      </c>
      <c r="G3621" t="s">
        <v>34</v>
      </c>
      <c r="H3621" t="s">
        <v>35</v>
      </c>
      <c r="I3621" t="s">
        <v>36</v>
      </c>
      <c r="J3621">
        <v>5</v>
      </c>
      <c r="K3621" t="s">
        <v>123</v>
      </c>
      <c r="L3621" t="s">
        <v>49</v>
      </c>
      <c r="M3621" t="s">
        <v>493</v>
      </c>
      <c r="N3621" t="s">
        <v>315</v>
      </c>
      <c r="O3621" t="s">
        <v>85</v>
      </c>
      <c r="P3621" t="s">
        <v>133</v>
      </c>
      <c r="Q3621" t="s">
        <v>481</v>
      </c>
      <c r="R3621" t="s">
        <v>495</v>
      </c>
      <c r="S3621" t="s">
        <v>4643</v>
      </c>
      <c r="T3621">
        <v>50</v>
      </c>
      <c r="U3621">
        <v>151</v>
      </c>
      <c r="V3621">
        <v>5</v>
      </c>
      <c r="W3621" t="s">
        <v>4255</v>
      </c>
      <c r="X3621" t="s">
        <v>4256</v>
      </c>
      <c r="Y3621" t="s">
        <v>35</v>
      </c>
      <c r="Z3621">
        <v>6</v>
      </c>
      <c r="AA3621" t="s">
        <v>4257</v>
      </c>
      <c r="AB3621" t="s">
        <v>4464</v>
      </c>
      <c r="AC3621" t="s">
        <v>4252</v>
      </c>
    </row>
    <row r="3622" spans="1:29" x14ac:dyDescent="0.3">
      <c r="A3622" s="2">
        <v>45352.600428240738</v>
      </c>
      <c r="B3622" t="s">
        <v>29</v>
      </c>
      <c r="C3622" s="4" t="s">
        <v>470</v>
      </c>
      <c r="D3622" t="s">
        <v>54</v>
      </c>
      <c r="E3622" t="s">
        <v>73</v>
      </c>
      <c r="F3622" t="s">
        <v>122</v>
      </c>
      <c r="G3622" t="s">
        <v>56</v>
      </c>
      <c r="H3622" t="s">
        <v>35</v>
      </c>
      <c r="I3622" t="s">
        <v>36</v>
      </c>
      <c r="J3622">
        <v>1</v>
      </c>
      <c r="K3622" t="s">
        <v>81</v>
      </c>
      <c r="L3622" t="s">
        <v>49</v>
      </c>
      <c r="M3622" t="s">
        <v>505</v>
      </c>
      <c r="N3622" t="s">
        <v>4589</v>
      </c>
      <c r="O3622" t="s">
        <v>41</v>
      </c>
      <c r="P3622" t="s">
        <v>62</v>
      </c>
      <c r="Q3622" t="s">
        <v>481</v>
      </c>
      <c r="R3622" t="s">
        <v>507</v>
      </c>
      <c r="S3622" t="s">
        <v>4644</v>
      </c>
      <c r="T3622">
        <v>2125</v>
      </c>
      <c r="U3622">
        <v>5070</v>
      </c>
      <c r="V3622">
        <v>7</v>
      </c>
      <c r="W3622" t="s">
        <v>4262</v>
      </c>
      <c r="X3622" t="s">
        <v>4256</v>
      </c>
      <c r="Y3622" t="s">
        <v>35</v>
      </c>
      <c r="Z3622">
        <v>6</v>
      </c>
      <c r="AA3622" t="s">
        <v>4269</v>
      </c>
      <c r="AB3622" t="s">
        <v>4379</v>
      </c>
      <c r="AC3622" t="s">
        <v>4252</v>
      </c>
    </row>
    <row r="3623" spans="1:29" x14ac:dyDescent="0.3">
      <c r="A3623" s="2">
        <v>45352.604305555556</v>
      </c>
      <c r="B3623" t="s">
        <v>29</v>
      </c>
      <c r="C3623" s="4" t="s">
        <v>4645</v>
      </c>
      <c r="D3623" t="s">
        <v>54</v>
      </c>
      <c r="E3623" t="s">
        <v>32</v>
      </c>
      <c r="F3623" t="s">
        <v>33</v>
      </c>
      <c r="G3623" t="s">
        <v>34</v>
      </c>
      <c r="H3623" t="s">
        <v>35</v>
      </c>
      <c r="I3623" t="s">
        <v>36</v>
      </c>
      <c r="J3623">
        <v>1</v>
      </c>
      <c r="K3623" t="s">
        <v>123</v>
      </c>
      <c r="L3623" t="s">
        <v>49</v>
      </c>
      <c r="M3623" t="s">
        <v>493</v>
      </c>
      <c r="N3623" t="s">
        <v>4589</v>
      </c>
      <c r="O3623" t="s">
        <v>41</v>
      </c>
      <c r="P3623" t="s">
        <v>1112</v>
      </c>
      <c r="Q3623" t="s">
        <v>481</v>
      </c>
      <c r="R3623" t="s">
        <v>34</v>
      </c>
      <c r="S3623" t="s">
        <v>4646</v>
      </c>
      <c r="T3623">
        <v>50</v>
      </c>
      <c r="U3623">
        <v>7190</v>
      </c>
      <c r="V3623">
        <v>1</v>
      </c>
      <c r="W3623" t="s">
        <v>4255</v>
      </c>
      <c r="X3623" t="s">
        <v>4296</v>
      </c>
      <c r="Y3623" t="s">
        <v>35</v>
      </c>
      <c r="Z3623">
        <v>8</v>
      </c>
      <c r="AA3623" t="s">
        <v>4257</v>
      </c>
      <c r="AB3623" t="s">
        <v>4379</v>
      </c>
      <c r="AC3623" t="s">
        <v>4252</v>
      </c>
    </row>
    <row r="3624" spans="1:29" x14ac:dyDescent="0.3">
      <c r="A3624" s="2">
        <v>45352.605428240742</v>
      </c>
      <c r="B3624" t="s">
        <v>29</v>
      </c>
      <c r="C3624" s="4" t="s">
        <v>942</v>
      </c>
      <c r="D3624" t="s">
        <v>31</v>
      </c>
      <c r="E3624" t="s">
        <v>68</v>
      </c>
      <c r="F3624" t="s">
        <v>33</v>
      </c>
      <c r="G3624" t="s">
        <v>34</v>
      </c>
      <c r="H3624" t="s">
        <v>35</v>
      </c>
      <c r="I3624" t="s">
        <v>36</v>
      </c>
      <c r="J3624">
        <v>2</v>
      </c>
      <c r="K3624" t="s">
        <v>499</v>
      </c>
      <c r="L3624" t="s">
        <v>38</v>
      </c>
      <c r="M3624" t="s">
        <v>621</v>
      </c>
      <c r="N3624" t="s">
        <v>75</v>
      </c>
      <c r="O3624" t="s">
        <v>85</v>
      </c>
      <c r="P3624" t="s">
        <v>204</v>
      </c>
      <c r="Q3624" t="s">
        <v>513</v>
      </c>
      <c r="R3624" t="s">
        <v>495</v>
      </c>
      <c r="S3624" t="s">
        <v>4647</v>
      </c>
      <c r="T3624">
        <v>50</v>
      </c>
      <c r="U3624">
        <v>151</v>
      </c>
      <c r="V3624">
        <v>5</v>
      </c>
      <c r="W3624" t="s">
        <v>4255</v>
      </c>
      <c r="X3624" t="s">
        <v>4249</v>
      </c>
      <c r="Y3624" t="s">
        <v>35</v>
      </c>
      <c r="Z3624">
        <v>8</v>
      </c>
      <c r="AA3624" t="s">
        <v>4257</v>
      </c>
      <c r="AB3624" t="s">
        <v>4464</v>
      </c>
      <c r="AC3624" t="s">
        <v>4252</v>
      </c>
    </row>
    <row r="3625" spans="1:29" x14ac:dyDescent="0.3">
      <c r="A3625" s="2">
        <v>45352.626527777778</v>
      </c>
      <c r="B3625" t="s">
        <v>29</v>
      </c>
      <c r="C3625" s="4" t="s">
        <v>4648</v>
      </c>
      <c r="D3625" t="s">
        <v>31</v>
      </c>
      <c r="E3625" t="s">
        <v>4246</v>
      </c>
      <c r="F3625" t="s">
        <v>122</v>
      </c>
      <c r="G3625" t="s">
        <v>34</v>
      </c>
      <c r="H3625" t="s">
        <v>35</v>
      </c>
      <c r="I3625" t="s">
        <v>36</v>
      </c>
      <c r="J3625">
        <v>3</v>
      </c>
      <c r="K3625" t="s">
        <v>81</v>
      </c>
      <c r="L3625" t="s">
        <v>49</v>
      </c>
      <c r="M3625" t="s">
        <v>588</v>
      </c>
      <c r="N3625" t="s">
        <v>4617</v>
      </c>
      <c r="O3625" t="s">
        <v>85</v>
      </c>
      <c r="P3625" t="s">
        <v>99</v>
      </c>
      <c r="Q3625" t="s">
        <v>481</v>
      </c>
      <c r="R3625" t="s">
        <v>34</v>
      </c>
      <c r="S3625" t="s">
        <v>4649</v>
      </c>
      <c r="T3625">
        <v>3140</v>
      </c>
      <c r="U3625">
        <v>91110</v>
      </c>
      <c r="V3625">
        <v>10</v>
      </c>
      <c r="W3625" t="s">
        <v>4255</v>
      </c>
      <c r="X3625" t="s">
        <v>4263</v>
      </c>
      <c r="Y3625" t="s">
        <v>57</v>
      </c>
      <c r="Z3625">
        <v>8</v>
      </c>
      <c r="AA3625" t="s">
        <v>4250</v>
      </c>
      <c r="AB3625" t="s">
        <v>4309</v>
      </c>
      <c r="AC3625" t="s">
        <v>4271</v>
      </c>
    </row>
    <row r="3626" spans="1:29" x14ac:dyDescent="0.3">
      <c r="A3626" s="2">
        <v>45352.637175925927</v>
      </c>
      <c r="B3626" t="s">
        <v>29</v>
      </c>
      <c r="C3626" s="4" t="s">
        <v>1651</v>
      </c>
      <c r="D3626" t="s">
        <v>31</v>
      </c>
      <c r="E3626" t="s">
        <v>68</v>
      </c>
      <c r="F3626" t="s">
        <v>47</v>
      </c>
      <c r="G3626" t="s">
        <v>34</v>
      </c>
      <c r="H3626" t="s">
        <v>35</v>
      </c>
      <c r="I3626" t="s">
        <v>36</v>
      </c>
      <c r="J3626">
        <v>8</v>
      </c>
      <c r="K3626" t="s">
        <v>499</v>
      </c>
      <c r="L3626" t="s">
        <v>49</v>
      </c>
      <c r="M3626" t="s">
        <v>588</v>
      </c>
      <c r="N3626" t="s">
        <v>4650</v>
      </c>
      <c r="O3626" t="s">
        <v>85</v>
      </c>
      <c r="P3626" t="s">
        <v>330</v>
      </c>
      <c r="Q3626" t="s">
        <v>481</v>
      </c>
      <c r="R3626" t="s">
        <v>34</v>
      </c>
      <c r="S3626" t="s">
        <v>4651</v>
      </c>
      <c r="T3626">
        <v>4150</v>
      </c>
      <c r="U3626">
        <v>111130</v>
      </c>
      <c r="V3626">
        <v>7</v>
      </c>
      <c r="W3626" t="s">
        <v>4255</v>
      </c>
      <c r="X3626" t="s">
        <v>4296</v>
      </c>
      <c r="Y3626" t="s">
        <v>35</v>
      </c>
      <c r="Z3626">
        <v>8</v>
      </c>
      <c r="AA3626" t="s">
        <v>4269</v>
      </c>
      <c r="AB3626" t="s">
        <v>4411</v>
      </c>
      <c r="AC3626" t="s">
        <v>4266</v>
      </c>
    </row>
    <row r="3627" spans="1:29" x14ac:dyDescent="0.3">
      <c r="A3627" s="2">
        <v>45352.662986111107</v>
      </c>
      <c r="B3627" t="s">
        <v>29</v>
      </c>
      <c r="C3627" s="4" t="s">
        <v>470</v>
      </c>
      <c r="D3627" t="s">
        <v>31</v>
      </c>
      <c r="E3627" t="s">
        <v>73</v>
      </c>
      <c r="F3627" t="s">
        <v>33</v>
      </c>
      <c r="G3627" t="s">
        <v>34</v>
      </c>
      <c r="H3627" t="s">
        <v>35</v>
      </c>
      <c r="I3627" t="s">
        <v>36</v>
      </c>
      <c r="J3627">
        <v>8</v>
      </c>
      <c r="K3627" t="s">
        <v>48</v>
      </c>
      <c r="L3627" t="s">
        <v>38</v>
      </c>
      <c r="M3627" t="s">
        <v>505</v>
      </c>
      <c r="N3627" t="s">
        <v>170</v>
      </c>
      <c r="O3627" t="s">
        <v>113</v>
      </c>
      <c r="P3627" t="s">
        <v>133</v>
      </c>
      <c r="Q3627" t="s">
        <v>481</v>
      </c>
      <c r="R3627" t="s">
        <v>34</v>
      </c>
      <c r="S3627" t="s">
        <v>4652</v>
      </c>
      <c r="T3627">
        <v>50</v>
      </c>
      <c r="U3627">
        <v>151</v>
      </c>
      <c r="V3627">
        <v>1</v>
      </c>
      <c r="W3627" t="s">
        <v>4255</v>
      </c>
      <c r="X3627" t="s">
        <v>4249</v>
      </c>
      <c r="Y3627" t="s">
        <v>35</v>
      </c>
      <c r="Z3627">
        <v>10</v>
      </c>
      <c r="AA3627" t="s">
        <v>4269</v>
      </c>
      <c r="AB3627" t="s">
        <v>4436</v>
      </c>
      <c r="AC3627" t="s">
        <v>4252</v>
      </c>
    </row>
    <row r="3628" spans="1:29" x14ac:dyDescent="0.3">
      <c r="A3628" s="2">
        <v>45352.681388888886</v>
      </c>
      <c r="B3628" t="s">
        <v>29</v>
      </c>
      <c r="C3628" s="4" t="s">
        <v>190</v>
      </c>
      <c r="D3628" t="s">
        <v>54</v>
      </c>
      <c r="E3628" t="s">
        <v>73</v>
      </c>
      <c r="F3628" t="s">
        <v>47</v>
      </c>
      <c r="G3628" t="s">
        <v>34</v>
      </c>
      <c r="H3628" t="s">
        <v>57</v>
      </c>
      <c r="I3628" t="s">
        <v>36</v>
      </c>
      <c r="J3628">
        <v>7</v>
      </c>
      <c r="K3628" t="s">
        <v>48</v>
      </c>
      <c r="L3628" t="s">
        <v>49</v>
      </c>
      <c r="M3628" t="s">
        <v>515</v>
      </c>
      <c r="N3628" t="s">
        <v>4606</v>
      </c>
      <c r="O3628" t="s">
        <v>41</v>
      </c>
      <c r="P3628" t="s">
        <v>204</v>
      </c>
      <c r="Q3628" t="s">
        <v>481</v>
      </c>
      <c r="R3628" t="s">
        <v>495</v>
      </c>
      <c r="S3628" t="s">
        <v>4653</v>
      </c>
      <c r="T3628">
        <v>50</v>
      </c>
      <c r="U3628">
        <v>151</v>
      </c>
      <c r="V3628">
        <v>5</v>
      </c>
      <c r="W3628" t="s">
        <v>4255</v>
      </c>
      <c r="X3628" t="s">
        <v>4256</v>
      </c>
      <c r="Y3628" t="s">
        <v>35</v>
      </c>
      <c r="Z3628">
        <v>8</v>
      </c>
      <c r="AA3628" t="s">
        <v>4250</v>
      </c>
      <c r="AB3628" t="s">
        <v>4251</v>
      </c>
      <c r="AC3628" t="s">
        <v>4252</v>
      </c>
    </row>
    <row r="3629" spans="1:29" x14ac:dyDescent="0.3">
      <c r="A3629" s="2">
        <v>45352.68240740741</v>
      </c>
      <c r="B3629" t="s">
        <v>29</v>
      </c>
      <c r="C3629" s="4" t="s">
        <v>470</v>
      </c>
      <c r="D3629" t="s">
        <v>31</v>
      </c>
      <c r="E3629" t="s">
        <v>4246</v>
      </c>
      <c r="F3629" t="s">
        <v>33</v>
      </c>
      <c r="G3629" t="s">
        <v>56</v>
      </c>
      <c r="H3629" t="s">
        <v>35</v>
      </c>
      <c r="I3629" t="s">
        <v>36</v>
      </c>
      <c r="J3629">
        <v>7</v>
      </c>
      <c r="K3629" t="s">
        <v>81</v>
      </c>
      <c r="L3629" t="s">
        <v>49</v>
      </c>
      <c r="M3629" t="s">
        <v>505</v>
      </c>
      <c r="N3629" t="s">
        <v>4654</v>
      </c>
      <c r="O3629" t="s">
        <v>41</v>
      </c>
      <c r="P3629" t="s">
        <v>204</v>
      </c>
      <c r="Q3629" t="s">
        <v>481</v>
      </c>
      <c r="R3629" t="s">
        <v>507</v>
      </c>
      <c r="S3629" t="s">
        <v>4655</v>
      </c>
      <c r="T3629">
        <v>50</v>
      </c>
      <c r="U3629">
        <v>151</v>
      </c>
      <c r="V3629">
        <v>10</v>
      </c>
      <c r="W3629" t="s">
        <v>4255</v>
      </c>
      <c r="X3629" t="s">
        <v>4256</v>
      </c>
      <c r="Y3629" t="s">
        <v>35</v>
      </c>
      <c r="Z3629">
        <v>10</v>
      </c>
      <c r="AA3629" t="s">
        <v>4257</v>
      </c>
      <c r="AB3629" t="s">
        <v>4258</v>
      </c>
      <c r="AC3629" t="s">
        <v>4271</v>
      </c>
    </row>
    <row r="3630" spans="1:29" x14ac:dyDescent="0.3">
      <c r="A3630" s="2">
        <v>45352.685115740736</v>
      </c>
      <c r="B3630" t="s">
        <v>29</v>
      </c>
      <c r="C3630" s="4" t="s">
        <v>4656</v>
      </c>
      <c r="D3630" t="s">
        <v>31</v>
      </c>
      <c r="E3630" t="s">
        <v>4330</v>
      </c>
      <c r="F3630" t="s">
        <v>33</v>
      </c>
      <c r="G3630" t="s">
        <v>34</v>
      </c>
      <c r="H3630" t="s">
        <v>35</v>
      </c>
      <c r="I3630" t="s">
        <v>36</v>
      </c>
      <c r="J3630">
        <v>4</v>
      </c>
      <c r="K3630" t="s">
        <v>48</v>
      </c>
      <c r="L3630" t="s">
        <v>49</v>
      </c>
      <c r="M3630" t="s">
        <v>560</v>
      </c>
      <c r="N3630" t="s">
        <v>235</v>
      </c>
      <c r="O3630" t="s">
        <v>85</v>
      </c>
      <c r="P3630" t="s">
        <v>99</v>
      </c>
      <c r="Q3630" t="s">
        <v>35</v>
      </c>
      <c r="R3630" t="s">
        <v>495</v>
      </c>
      <c r="S3630" t="s">
        <v>4657</v>
      </c>
      <c r="T3630">
        <v>50</v>
      </c>
      <c r="U3630">
        <v>131150</v>
      </c>
      <c r="V3630">
        <v>5</v>
      </c>
      <c r="W3630" t="s">
        <v>4248</v>
      </c>
      <c r="X3630" t="s">
        <v>4275</v>
      </c>
      <c r="Y3630" t="s">
        <v>35</v>
      </c>
      <c r="Z3630">
        <v>8</v>
      </c>
      <c r="AA3630" t="s">
        <v>4269</v>
      </c>
      <c r="AB3630" t="s">
        <v>4411</v>
      </c>
      <c r="AC3630" t="s">
        <v>4300</v>
      </c>
    </row>
    <row r="3631" spans="1:29" x14ac:dyDescent="0.3">
      <c r="A3631" s="2">
        <v>45352.738611111112</v>
      </c>
      <c r="B3631" t="s">
        <v>29</v>
      </c>
      <c r="C3631" s="4" t="s">
        <v>646</v>
      </c>
      <c r="D3631" t="s">
        <v>54</v>
      </c>
      <c r="E3631" t="s">
        <v>73</v>
      </c>
      <c r="F3631" t="s">
        <v>33</v>
      </c>
      <c r="G3631" t="s">
        <v>56</v>
      </c>
      <c r="H3631" t="s">
        <v>35</v>
      </c>
      <c r="I3631" t="s">
        <v>36</v>
      </c>
      <c r="J3631">
        <v>5</v>
      </c>
      <c r="K3631" t="s">
        <v>123</v>
      </c>
      <c r="L3631" t="s">
        <v>38</v>
      </c>
      <c r="M3631" t="s">
        <v>515</v>
      </c>
      <c r="N3631" t="s">
        <v>65</v>
      </c>
      <c r="O3631" t="s">
        <v>41</v>
      </c>
      <c r="P3631" t="s">
        <v>62</v>
      </c>
      <c r="Q3631" t="s">
        <v>35</v>
      </c>
      <c r="R3631" t="s">
        <v>34</v>
      </c>
      <c r="S3631" t="s">
        <v>4658</v>
      </c>
      <c r="T3631">
        <v>50</v>
      </c>
      <c r="U3631">
        <v>131150</v>
      </c>
      <c r="V3631">
        <v>1</v>
      </c>
      <c r="W3631" t="s">
        <v>4255</v>
      </c>
      <c r="X3631" t="s">
        <v>4256</v>
      </c>
      <c r="Y3631" t="s">
        <v>35</v>
      </c>
      <c r="Z3631">
        <v>8</v>
      </c>
      <c r="AA3631" t="s">
        <v>4257</v>
      </c>
      <c r="AB3631" t="s">
        <v>4365</v>
      </c>
      <c r="AC3631" t="s">
        <v>4297</v>
      </c>
    </row>
    <row r="3632" spans="1:29" x14ac:dyDescent="0.3">
      <c r="A3632" s="2">
        <v>45352.760740740741</v>
      </c>
      <c r="B3632" t="s">
        <v>29</v>
      </c>
      <c r="C3632" s="4" t="s">
        <v>294</v>
      </c>
      <c r="D3632" t="s">
        <v>31</v>
      </c>
      <c r="E3632" t="s">
        <v>68</v>
      </c>
      <c r="F3632" t="s">
        <v>47</v>
      </c>
      <c r="G3632" t="s">
        <v>34</v>
      </c>
      <c r="H3632" t="s">
        <v>35</v>
      </c>
      <c r="I3632" t="s">
        <v>36</v>
      </c>
      <c r="J3632">
        <v>4</v>
      </c>
      <c r="K3632" t="s">
        <v>48</v>
      </c>
      <c r="L3632" t="s">
        <v>49</v>
      </c>
      <c r="M3632" t="s">
        <v>560</v>
      </c>
      <c r="N3632" t="s">
        <v>4561</v>
      </c>
      <c r="O3632" t="s">
        <v>41</v>
      </c>
      <c r="P3632" t="s">
        <v>99</v>
      </c>
      <c r="Q3632" t="s">
        <v>481</v>
      </c>
      <c r="R3632" t="s">
        <v>495</v>
      </c>
      <c r="S3632" t="s">
        <v>4659</v>
      </c>
      <c r="T3632">
        <v>50</v>
      </c>
      <c r="U3632">
        <v>7190</v>
      </c>
      <c r="V3632">
        <v>5</v>
      </c>
      <c r="W3632" t="s">
        <v>4255</v>
      </c>
      <c r="X3632" t="s">
        <v>4296</v>
      </c>
      <c r="Y3632" t="s">
        <v>35</v>
      </c>
      <c r="Z3632">
        <v>10</v>
      </c>
      <c r="AA3632" t="s">
        <v>4257</v>
      </c>
      <c r="AB3632" t="s">
        <v>4251</v>
      </c>
      <c r="AC3632" t="s">
        <v>4252</v>
      </c>
    </row>
    <row r="3633" spans="1:29" x14ac:dyDescent="0.3">
      <c r="A3633" s="2">
        <v>45352.780034722222</v>
      </c>
      <c r="B3633" t="s">
        <v>29</v>
      </c>
      <c r="C3633" s="4" t="s">
        <v>4660</v>
      </c>
      <c r="D3633" t="s">
        <v>31</v>
      </c>
      <c r="E3633" t="s">
        <v>68</v>
      </c>
      <c r="F3633" t="s">
        <v>33</v>
      </c>
      <c r="G3633" t="s">
        <v>34</v>
      </c>
      <c r="H3633" t="s">
        <v>35</v>
      </c>
      <c r="I3633" t="s">
        <v>36</v>
      </c>
      <c r="J3633">
        <v>7</v>
      </c>
      <c r="K3633" t="s">
        <v>48</v>
      </c>
      <c r="L3633" t="s">
        <v>49</v>
      </c>
      <c r="M3633" t="s">
        <v>500</v>
      </c>
      <c r="N3633" t="s">
        <v>4661</v>
      </c>
      <c r="O3633" t="s">
        <v>41</v>
      </c>
      <c r="P3633" t="s">
        <v>99</v>
      </c>
      <c r="Q3633" t="s">
        <v>35</v>
      </c>
      <c r="R3633" t="s">
        <v>34</v>
      </c>
      <c r="S3633" t="s">
        <v>4662</v>
      </c>
      <c r="T3633">
        <v>2125</v>
      </c>
      <c r="U3633">
        <v>5070</v>
      </c>
      <c r="V3633">
        <v>10</v>
      </c>
      <c r="W3633" t="s">
        <v>4262</v>
      </c>
      <c r="X3633" t="s">
        <v>4249</v>
      </c>
      <c r="Y3633" t="s">
        <v>35</v>
      </c>
      <c r="Z3633">
        <v>8</v>
      </c>
      <c r="AA3633" t="s">
        <v>4257</v>
      </c>
      <c r="AB3633" t="s">
        <v>4365</v>
      </c>
      <c r="AC3633" t="s">
        <v>4271</v>
      </c>
    </row>
    <row r="3634" spans="1:29" x14ac:dyDescent="0.3">
      <c r="A3634" s="2">
        <v>45352.802465277768</v>
      </c>
      <c r="B3634" t="s">
        <v>29</v>
      </c>
      <c r="C3634" s="4" t="s">
        <v>4663</v>
      </c>
      <c r="D3634" t="s">
        <v>31</v>
      </c>
      <c r="E3634" t="s">
        <v>4330</v>
      </c>
      <c r="F3634" t="s">
        <v>47</v>
      </c>
      <c r="G3634" t="s">
        <v>34</v>
      </c>
      <c r="H3634" t="s">
        <v>35</v>
      </c>
      <c r="I3634" t="s">
        <v>36</v>
      </c>
      <c r="J3634">
        <v>9</v>
      </c>
      <c r="K3634" t="s">
        <v>123</v>
      </c>
      <c r="L3634" t="s">
        <v>49</v>
      </c>
      <c r="M3634" t="s">
        <v>560</v>
      </c>
      <c r="N3634" t="s">
        <v>4664</v>
      </c>
      <c r="O3634" t="s">
        <v>85</v>
      </c>
      <c r="P3634" t="s">
        <v>133</v>
      </c>
      <c r="Q3634" t="s">
        <v>481</v>
      </c>
      <c r="R3634" t="s">
        <v>34</v>
      </c>
      <c r="S3634" t="s">
        <v>4665</v>
      </c>
      <c r="T3634">
        <v>4150</v>
      </c>
      <c r="U3634">
        <v>7190</v>
      </c>
      <c r="V3634">
        <v>1</v>
      </c>
      <c r="W3634" t="s">
        <v>4248</v>
      </c>
      <c r="X3634" t="s">
        <v>4256</v>
      </c>
      <c r="Y3634" t="s">
        <v>57</v>
      </c>
      <c r="Z3634">
        <v>8</v>
      </c>
      <c r="AA3634" t="s">
        <v>4269</v>
      </c>
      <c r="AB3634" t="s">
        <v>4288</v>
      </c>
      <c r="AC3634" t="s">
        <v>4271</v>
      </c>
    </row>
    <row r="3635" spans="1:29" x14ac:dyDescent="0.3">
      <c r="A3635" s="2">
        <v>45352.982800925929</v>
      </c>
      <c r="B3635" t="s">
        <v>29</v>
      </c>
      <c r="C3635" s="4" t="s">
        <v>4666</v>
      </c>
      <c r="D3635" t="s">
        <v>31</v>
      </c>
      <c r="E3635" t="s">
        <v>64</v>
      </c>
      <c r="F3635" t="s">
        <v>47</v>
      </c>
      <c r="G3635" t="s">
        <v>56</v>
      </c>
      <c r="H3635" t="s">
        <v>35</v>
      </c>
      <c r="I3635" t="s">
        <v>36</v>
      </c>
      <c r="J3635">
        <v>1</v>
      </c>
      <c r="K3635" t="s">
        <v>123</v>
      </c>
      <c r="L3635" t="s">
        <v>69</v>
      </c>
      <c r="M3635" t="s">
        <v>560</v>
      </c>
      <c r="N3635" t="s">
        <v>4667</v>
      </c>
      <c r="O3635" t="s">
        <v>113</v>
      </c>
      <c r="P3635" t="s">
        <v>99</v>
      </c>
      <c r="Q3635" t="s">
        <v>481</v>
      </c>
      <c r="R3635" t="s">
        <v>507</v>
      </c>
      <c r="S3635" t="s">
        <v>4668</v>
      </c>
      <c r="T3635">
        <v>50</v>
      </c>
      <c r="U3635">
        <v>151</v>
      </c>
      <c r="V3635">
        <v>1</v>
      </c>
      <c r="W3635" t="s">
        <v>4255</v>
      </c>
      <c r="X3635" t="s">
        <v>4249</v>
      </c>
      <c r="Y3635" t="s">
        <v>35</v>
      </c>
      <c r="Z3635">
        <v>8</v>
      </c>
      <c r="AA3635" t="s">
        <v>4257</v>
      </c>
      <c r="AB3635" t="s">
        <v>4322</v>
      </c>
      <c r="AC3635" t="s">
        <v>4297</v>
      </c>
    </row>
    <row r="3636" spans="1:29" x14ac:dyDescent="0.3">
      <c r="A3636" s="2">
        <v>45352.985567129632</v>
      </c>
      <c r="B3636" t="s">
        <v>29</v>
      </c>
      <c r="C3636" s="4" t="s">
        <v>4669</v>
      </c>
      <c r="D3636" t="s">
        <v>31</v>
      </c>
      <c r="E3636" t="s">
        <v>4330</v>
      </c>
      <c r="F3636" t="s">
        <v>33</v>
      </c>
      <c r="G3636" t="s">
        <v>56</v>
      </c>
      <c r="H3636" t="s">
        <v>35</v>
      </c>
      <c r="I3636" t="s">
        <v>36</v>
      </c>
      <c r="J3636">
        <v>5</v>
      </c>
      <c r="K3636" t="s">
        <v>499</v>
      </c>
      <c r="L3636" t="s">
        <v>69</v>
      </c>
      <c r="M3636" t="s">
        <v>560</v>
      </c>
      <c r="N3636" t="s">
        <v>4670</v>
      </c>
      <c r="O3636" t="s">
        <v>85</v>
      </c>
      <c r="P3636" t="s">
        <v>62</v>
      </c>
      <c r="Q3636" t="s">
        <v>481</v>
      </c>
      <c r="R3636" t="s">
        <v>34</v>
      </c>
      <c r="S3636" t="s">
        <v>4671</v>
      </c>
      <c r="T3636">
        <v>50</v>
      </c>
      <c r="U3636">
        <v>111130</v>
      </c>
      <c r="V3636">
        <v>5</v>
      </c>
      <c r="W3636" t="s">
        <v>4248</v>
      </c>
      <c r="X3636" t="s">
        <v>4263</v>
      </c>
      <c r="Y3636" t="s">
        <v>35</v>
      </c>
      <c r="Z3636">
        <v>8</v>
      </c>
      <c r="AA3636" t="s">
        <v>4269</v>
      </c>
      <c r="AB3636" t="s">
        <v>4265</v>
      </c>
      <c r="AC3636" t="s">
        <v>4305</v>
      </c>
    </row>
    <row r="3637" spans="1:29" x14ac:dyDescent="0.3">
      <c r="A3637" s="2">
        <v>45352.992002314822</v>
      </c>
      <c r="B3637" t="s">
        <v>29</v>
      </c>
      <c r="C3637" s="4" t="s">
        <v>4672</v>
      </c>
      <c r="D3637" t="s">
        <v>31</v>
      </c>
      <c r="E3637" t="s">
        <v>32</v>
      </c>
      <c r="F3637" t="s">
        <v>33</v>
      </c>
      <c r="G3637" t="s">
        <v>34</v>
      </c>
      <c r="H3637" t="s">
        <v>57</v>
      </c>
      <c r="I3637" t="s">
        <v>36</v>
      </c>
      <c r="J3637">
        <v>10</v>
      </c>
      <c r="K3637" t="s">
        <v>48</v>
      </c>
      <c r="L3637" t="s">
        <v>49</v>
      </c>
      <c r="M3637" t="s">
        <v>580</v>
      </c>
      <c r="N3637" t="s">
        <v>4356</v>
      </c>
      <c r="O3637" t="s">
        <v>41</v>
      </c>
      <c r="P3637" t="s">
        <v>99</v>
      </c>
      <c r="Q3637" t="s">
        <v>57</v>
      </c>
      <c r="R3637" t="s">
        <v>34</v>
      </c>
      <c r="S3637" t="s">
        <v>4673</v>
      </c>
      <c r="T3637">
        <v>50</v>
      </c>
      <c r="U3637">
        <v>151</v>
      </c>
      <c r="V3637">
        <v>1</v>
      </c>
      <c r="W3637" t="s">
        <v>4255</v>
      </c>
      <c r="X3637" t="s">
        <v>4256</v>
      </c>
      <c r="Y3637" t="s">
        <v>35</v>
      </c>
      <c r="Z3637">
        <v>8</v>
      </c>
      <c r="AA3637" t="s">
        <v>4269</v>
      </c>
      <c r="AB3637" t="s">
        <v>4625</v>
      </c>
      <c r="AC3637" t="s">
        <v>4271</v>
      </c>
    </row>
    <row r="3638" spans="1:29" x14ac:dyDescent="0.3">
      <c r="A3638" s="2">
        <v>45353.012407407397</v>
      </c>
      <c r="B3638" t="s">
        <v>29</v>
      </c>
      <c r="C3638" s="4" t="s">
        <v>470</v>
      </c>
      <c r="D3638" t="s">
        <v>31</v>
      </c>
      <c r="E3638" t="s">
        <v>73</v>
      </c>
      <c r="F3638" t="s">
        <v>33</v>
      </c>
      <c r="G3638" t="s">
        <v>34</v>
      </c>
      <c r="H3638" t="s">
        <v>35</v>
      </c>
      <c r="I3638" t="s">
        <v>36</v>
      </c>
      <c r="J3638">
        <v>4</v>
      </c>
      <c r="K3638" t="s">
        <v>48</v>
      </c>
      <c r="L3638" t="s">
        <v>49</v>
      </c>
      <c r="M3638" t="s">
        <v>519</v>
      </c>
      <c r="N3638" t="s">
        <v>4674</v>
      </c>
      <c r="O3638" t="s">
        <v>41</v>
      </c>
      <c r="P3638" t="s">
        <v>204</v>
      </c>
      <c r="Q3638" t="s">
        <v>35</v>
      </c>
      <c r="R3638" t="s">
        <v>34</v>
      </c>
      <c r="S3638" t="s">
        <v>4675</v>
      </c>
      <c r="T3638">
        <v>50</v>
      </c>
      <c r="U3638">
        <v>131150</v>
      </c>
      <c r="V3638">
        <v>5</v>
      </c>
      <c r="W3638" t="s">
        <v>4255</v>
      </c>
      <c r="X3638" t="s">
        <v>4275</v>
      </c>
      <c r="Y3638" t="s">
        <v>35</v>
      </c>
      <c r="Z3638">
        <v>10</v>
      </c>
      <c r="AA3638" t="s">
        <v>4257</v>
      </c>
      <c r="AB3638" t="s">
        <v>4270</v>
      </c>
      <c r="AC3638" t="s">
        <v>4297</v>
      </c>
    </row>
    <row r="3639" spans="1:29" x14ac:dyDescent="0.3">
      <c r="A3639" s="2">
        <v>45353.788831018523</v>
      </c>
      <c r="B3639" t="s">
        <v>29</v>
      </c>
      <c r="C3639" s="4" t="s">
        <v>3715</v>
      </c>
      <c r="D3639" t="s">
        <v>31</v>
      </c>
      <c r="E3639" t="s">
        <v>4330</v>
      </c>
      <c r="F3639" t="s">
        <v>33</v>
      </c>
      <c r="G3639" t="s">
        <v>34</v>
      </c>
      <c r="H3639" t="s">
        <v>35</v>
      </c>
      <c r="I3639" t="s">
        <v>36</v>
      </c>
      <c r="J3639">
        <v>6</v>
      </c>
      <c r="K3639" t="s">
        <v>123</v>
      </c>
      <c r="L3639" t="s">
        <v>38</v>
      </c>
      <c r="M3639" t="s">
        <v>560</v>
      </c>
      <c r="N3639" t="s">
        <v>4444</v>
      </c>
      <c r="O3639" t="s">
        <v>85</v>
      </c>
      <c r="P3639" t="s">
        <v>62</v>
      </c>
      <c r="Q3639" t="s">
        <v>57</v>
      </c>
      <c r="R3639" t="s">
        <v>507</v>
      </c>
      <c r="S3639" t="s">
        <v>4676</v>
      </c>
      <c r="T3639">
        <v>3140</v>
      </c>
      <c r="U3639">
        <v>5070</v>
      </c>
      <c r="V3639">
        <v>5</v>
      </c>
      <c r="W3639" t="s">
        <v>4248</v>
      </c>
      <c r="X3639" t="s">
        <v>4263</v>
      </c>
      <c r="Y3639" t="s">
        <v>35</v>
      </c>
      <c r="Z3639">
        <v>8</v>
      </c>
      <c r="AA3639" t="s">
        <v>4269</v>
      </c>
      <c r="AB3639" t="s">
        <v>4309</v>
      </c>
      <c r="AC3639" t="s">
        <v>4252</v>
      </c>
    </row>
    <row r="3640" spans="1:29" x14ac:dyDescent="0.3">
      <c r="A3640" s="2">
        <v>45354.41474537037</v>
      </c>
      <c r="B3640" t="s">
        <v>29</v>
      </c>
      <c r="C3640" s="4" t="s">
        <v>843</v>
      </c>
      <c r="D3640" t="s">
        <v>54</v>
      </c>
      <c r="E3640" t="s">
        <v>73</v>
      </c>
      <c r="F3640" t="s">
        <v>122</v>
      </c>
      <c r="G3640" t="s">
        <v>34</v>
      </c>
      <c r="H3640" t="s">
        <v>35</v>
      </c>
      <c r="I3640" t="s">
        <v>36</v>
      </c>
      <c r="J3640">
        <v>4</v>
      </c>
      <c r="K3640" t="s">
        <v>48</v>
      </c>
      <c r="L3640" t="s">
        <v>49</v>
      </c>
      <c r="M3640" t="s">
        <v>493</v>
      </c>
      <c r="N3640" t="s">
        <v>108</v>
      </c>
      <c r="O3640" t="s">
        <v>41</v>
      </c>
      <c r="P3640" t="s">
        <v>62</v>
      </c>
      <c r="Q3640" t="s">
        <v>35</v>
      </c>
      <c r="R3640" t="s">
        <v>495</v>
      </c>
      <c r="S3640" t="s">
        <v>4677</v>
      </c>
      <c r="T3640">
        <v>4150</v>
      </c>
      <c r="U3640">
        <v>7190</v>
      </c>
      <c r="V3640">
        <v>3</v>
      </c>
      <c r="W3640" t="s">
        <v>4255</v>
      </c>
      <c r="X3640" t="s">
        <v>4296</v>
      </c>
      <c r="Y3640" t="s">
        <v>35</v>
      </c>
      <c r="Z3640">
        <v>8</v>
      </c>
      <c r="AA3640" t="s">
        <v>4250</v>
      </c>
      <c r="AB3640" t="s">
        <v>4258</v>
      </c>
      <c r="AC3640" t="s">
        <v>4252</v>
      </c>
    </row>
    <row r="3641" spans="1:29" x14ac:dyDescent="0.3">
      <c r="A3641" s="2">
        <v>45356.504432870373</v>
      </c>
      <c r="B3641" t="s">
        <v>29</v>
      </c>
      <c r="C3641" s="4" t="s">
        <v>4678</v>
      </c>
      <c r="D3641" t="s">
        <v>31</v>
      </c>
      <c r="E3641" t="s">
        <v>32</v>
      </c>
      <c r="F3641" t="s">
        <v>33</v>
      </c>
      <c r="G3641" t="s">
        <v>495</v>
      </c>
      <c r="H3641" t="s">
        <v>57</v>
      </c>
      <c r="I3641" t="s">
        <v>58</v>
      </c>
      <c r="J3641">
        <v>7</v>
      </c>
      <c r="K3641" t="s">
        <v>499</v>
      </c>
      <c r="L3641" t="s">
        <v>49</v>
      </c>
      <c r="M3641" t="s">
        <v>529</v>
      </c>
      <c r="N3641" t="s">
        <v>4679</v>
      </c>
      <c r="O3641" t="s">
        <v>41</v>
      </c>
      <c r="P3641" t="s">
        <v>62</v>
      </c>
      <c r="Q3641" t="s">
        <v>481</v>
      </c>
      <c r="R3641" t="s">
        <v>495</v>
      </c>
      <c r="S3641" t="s">
        <v>4680</v>
      </c>
      <c r="T3641">
        <v>4150</v>
      </c>
      <c r="U3641">
        <v>5070</v>
      </c>
      <c r="V3641">
        <v>5</v>
      </c>
      <c r="W3641" t="s">
        <v>4248</v>
      </c>
      <c r="X3641" t="s">
        <v>4256</v>
      </c>
      <c r="Y3641" t="s">
        <v>35</v>
      </c>
      <c r="Z3641">
        <v>6</v>
      </c>
      <c r="AA3641" t="s">
        <v>4269</v>
      </c>
      <c r="AB3641" t="s">
        <v>4599</v>
      </c>
      <c r="AC3641" t="s">
        <v>4315</v>
      </c>
    </row>
    <row r="3642" spans="1:29" x14ac:dyDescent="0.3">
      <c r="A3642" s="2">
        <v>45356.573599537027</v>
      </c>
      <c r="B3642" t="s">
        <v>29</v>
      </c>
      <c r="C3642" s="4" t="s">
        <v>192</v>
      </c>
      <c r="D3642" t="s">
        <v>54</v>
      </c>
      <c r="E3642" t="s">
        <v>68</v>
      </c>
      <c r="F3642" t="s">
        <v>33</v>
      </c>
      <c r="G3642" t="s">
        <v>56</v>
      </c>
      <c r="H3642" t="s">
        <v>35</v>
      </c>
      <c r="I3642" t="s">
        <v>58</v>
      </c>
      <c r="J3642">
        <v>6</v>
      </c>
      <c r="K3642" t="s">
        <v>48</v>
      </c>
      <c r="L3642" t="s">
        <v>49</v>
      </c>
      <c r="M3642" t="s">
        <v>515</v>
      </c>
      <c r="N3642" t="s">
        <v>132</v>
      </c>
      <c r="O3642" t="s">
        <v>41</v>
      </c>
      <c r="P3642" t="s">
        <v>62</v>
      </c>
      <c r="Q3642" t="s">
        <v>481</v>
      </c>
      <c r="R3642" t="s">
        <v>34</v>
      </c>
      <c r="S3642" t="s">
        <v>4681</v>
      </c>
      <c r="T3642">
        <v>3140</v>
      </c>
      <c r="U3642">
        <v>7190</v>
      </c>
      <c r="V3642">
        <v>5</v>
      </c>
      <c r="W3642" t="s">
        <v>4262</v>
      </c>
      <c r="X3642" t="s">
        <v>4296</v>
      </c>
      <c r="Y3642" t="s">
        <v>35</v>
      </c>
      <c r="Z3642">
        <v>6</v>
      </c>
      <c r="AA3642" t="s">
        <v>4269</v>
      </c>
      <c r="AB3642" t="s">
        <v>4291</v>
      </c>
      <c r="AC3642" t="s">
        <v>4266</v>
      </c>
    </row>
    <row r="3643" spans="1:29" x14ac:dyDescent="0.3">
      <c r="A3643" s="2">
        <v>45356.795347222222</v>
      </c>
      <c r="B3643" t="s">
        <v>29</v>
      </c>
      <c r="C3643" s="4" t="s">
        <v>4682</v>
      </c>
      <c r="D3643" t="s">
        <v>54</v>
      </c>
      <c r="E3643" t="s">
        <v>68</v>
      </c>
      <c r="F3643" t="s">
        <v>33</v>
      </c>
      <c r="G3643" t="s">
        <v>34</v>
      </c>
      <c r="H3643" t="s">
        <v>35</v>
      </c>
      <c r="I3643" t="s">
        <v>36</v>
      </c>
      <c r="J3643">
        <v>8</v>
      </c>
      <c r="K3643" t="s">
        <v>499</v>
      </c>
      <c r="L3643" t="s">
        <v>49</v>
      </c>
      <c r="M3643" t="s">
        <v>529</v>
      </c>
      <c r="N3643" t="s">
        <v>4683</v>
      </c>
      <c r="O3643" t="s">
        <v>41</v>
      </c>
      <c r="P3643" t="s">
        <v>62</v>
      </c>
      <c r="Q3643" t="s">
        <v>481</v>
      </c>
      <c r="R3643" t="s">
        <v>34</v>
      </c>
      <c r="S3643" t="s">
        <v>4684</v>
      </c>
      <c r="T3643">
        <v>4150</v>
      </c>
      <c r="U3643">
        <v>7190</v>
      </c>
      <c r="V3643">
        <v>7</v>
      </c>
      <c r="W3643" t="s">
        <v>4248</v>
      </c>
      <c r="X3643" t="s">
        <v>4256</v>
      </c>
      <c r="Y3643" t="s">
        <v>35</v>
      </c>
      <c r="Z3643">
        <v>8</v>
      </c>
      <c r="AA3643" t="s">
        <v>4250</v>
      </c>
      <c r="AB3643" t="s">
        <v>4528</v>
      </c>
      <c r="AC3643" t="s">
        <v>4252</v>
      </c>
    </row>
    <row r="3644" spans="1:29" x14ac:dyDescent="0.3">
      <c r="A3644" s="2">
        <v>45356.802314814813</v>
      </c>
      <c r="B3644" t="s">
        <v>29</v>
      </c>
      <c r="C3644" s="4" t="s">
        <v>4685</v>
      </c>
      <c r="D3644" t="s">
        <v>31</v>
      </c>
      <c r="E3644" t="s">
        <v>64</v>
      </c>
      <c r="F3644" t="s">
        <v>33</v>
      </c>
      <c r="G3644" t="s">
        <v>34</v>
      </c>
      <c r="H3644" t="s">
        <v>35</v>
      </c>
      <c r="I3644" t="s">
        <v>36</v>
      </c>
      <c r="J3644">
        <v>2</v>
      </c>
      <c r="K3644" t="s">
        <v>499</v>
      </c>
      <c r="L3644" t="s">
        <v>69</v>
      </c>
      <c r="M3644" t="s">
        <v>532</v>
      </c>
      <c r="N3644" t="s">
        <v>4686</v>
      </c>
      <c r="O3644" t="s">
        <v>113</v>
      </c>
      <c r="P3644" t="s">
        <v>330</v>
      </c>
      <c r="Q3644" t="s">
        <v>481</v>
      </c>
      <c r="R3644" t="s">
        <v>34</v>
      </c>
      <c r="S3644" t="s">
        <v>4687</v>
      </c>
      <c r="T3644">
        <v>4150</v>
      </c>
      <c r="U3644">
        <v>131150</v>
      </c>
      <c r="V3644">
        <v>5</v>
      </c>
      <c r="W3644" t="s">
        <v>4255</v>
      </c>
      <c r="X3644" t="s">
        <v>4263</v>
      </c>
      <c r="Y3644" t="s">
        <v>57</v>
      </c>
      <c r="Z3644">
        <v>8</v>
      </c>
      <c r="AA3644" t="s">
        <v>4269</v>
      </c>
      <c r="AB3644" t="s">
        <v>4288</v>
      </c>
      <c r="AC3644" t="s">
        <v>4271</v>
      </c>
    </row>
    <row r="3645" spans="1:29" x14ac:dyDescent="0.3">
      <c r="A3645" s="2">
        <v>45356.812303240738</v>
      </c>
      <c r="B3645" t="s">
        <v>29</v>
      </c>
      <c r="C3645" s="4" t="s">
        <v>997</v>
      </c>
      <c r="D3645" t="s">
        <v>54</v>
      </c>
      <c r="E3645" t="s">
        <v>73</v>
      </c>
      <c r="F3645" t="s">
        <v>33</v>
      </c>
      <c r="G3645" t="s">
        <v>34</v>
      </c>
      <c r="H3645" t="s">
        <v>57</v>
      </c>
      <c r="I3645" t="s">
        <v>36</v>
      </c>
      <c r="J3645">
        <v>10</v>
      </c>
      <c r="K3645" t="s">
        <v>81</v>
      </c>
      <c r="L3645" t="s">
        <v>69</v>
      </c>
      <c r="M3645" t="s">
        <v>493</v>
      </c>
      <c r="N3645" t="s">
        <v>4289</v>
      </c>
      <c r="O3645" t="s">
        <v>113</v>
      </c>
      <c r="P3645" t="s">
        <v>133</v>
      </c>
      <c r="Q3645" t="s">
        <v>57</v>
      </c>
      <c r="R3645" t="s">
        <v>507</v>
      </c>
      <c r="S3645" t="s">
        <v>4688</v>
      </c>
      <c r="T3645">
        <v>1115</v>
      </c>
      <c r="U3645">
        <v>5070</v>
      </c>
      <c r="V3645">
        <v>1</v>
      </c>
      <c r="W3645" t="s">
        <v>4395</v>
      </c>
      <c r="X3645" t="s">
        <v>4263</v>
      </c>
      <c r="Y3645" t="s">
        <v>35</v>
      </c>
      <c r="Z3645">
        <v>6</v>
      </c>
      <c r="AA3645" t="s">
        <v>4257</v>
      </c>
      <c r="AB3645" t="s">
        <v>4413</v>
      </c>
      <c r="AC3645" t="s">
        <v>4271</v>
      </c>
    </row>
    <row r="3646" spans="1:29" x14ac:dyDescent="0.3">
      <c r="A3646" s="2">
        <v>45356.812442129631</v>
      </c>
      <c r="B3646" t="s">
        <v>29</v>
      </c>
      <c r="C3646" s="4" t="s">
        <v>1061</v>
      </c>
      <c r="D3646" t="s">
        <v>31</v>
      </c>
      <c r="E3646" t="s">
        <v>32</v>
      </c>
      <c r="F3646" t="s">
        <v>33</v>
      </c>
      <c r="G3646" t="s">
        <v>56</v>
      </c>
      <c r="H3646" t="s">
        <v>35</v>
      </c>
      <c r="I3646" t="s">
        <v>36</v>
      </c>
      <c r="J3646">
        <v>4</v>
      </c>
      <c r="K3646" t="s">
        <v>499</v>
      </c>
      <c r="L3646" t="s">
        <v>69</v>
      </c>
      <c r="M3646" t="s">
        <v>635</v>
      </c>
      <c r="N3646" t="s">
        <v>4689</v>
      </c>
      <c r="O3646" t="s">
        <v>41</v>
      </c>
      <c r="P3646" t="s">
        <v>99</v>
      </c>
      <c r="Q3646" t="s">
        <v>481</v>
      </c>
      <c r="R3646" t="s">
        <v>34</v>
      </c>
      <c r="S3646" t="s">
        <v>4690</v>
      </c>
      <c r="T3646">
        <v>50</v>
      </c>
      <c r="U3646">
        <v>131150</v>
      </c>
      <c r="V3646">
        <v>1</v>
      </c>
      <c r="W3646" t="s">
        <v>4255</v>
      </c>
      <c r="X3646" t="s">
        <v>4256</v>
      </c>
      <c r="Y3646" t="s">
        <v>35</v>
      </c>
      <c r="Z3646">
        <v>8</v>
      </c>
      <c r="AA3646" t="s">
        <v>4257</v>
      </c>
      <c r="AB3646" t="s">
        <v>4365</v>
      </c>
      <c r="AC3646" t="s">
        <v>4271</v>
      </c>
    </row>
    <row r="3647" spans="1:29" x14ac:dyDescent="0.3">
      <c r="A3647" s="2">
        <v>45356.818310185183</v>
      </c>
      <c r="B3647" t="s">
        <v>29</v>
      </c>
      <c r="C3647" s="4" t="s">
        <v>4691</v>
      </c>
      <c r="D3647" t="s">
        <v>54</v>
      </c>
      <c r="E3647" t="s">
        <v>68</v>
      </c>
      <c r="F3647" t="s">
        <v>33</v>
      </c>
      <c r="G3647" t="s">
        <v>34</v>
      </c>
      <c r="H3647" t="s">
        <v>35</v>
      </c>
      <c r="I3647" t="s">
        <v>36</v>
      </c>
      <c r="J3647">
        <v>8</v>
      </c>
      <c r="K3647" t="s">
        <v>499</v>
      </c>
      <c r="L3647" t="s">
        <v>49</v>
      </c>
      <c r="M3647" t="s">
        <v>505</v>
      </c>
      <c r="N3647" t="s">
        <v>4441</v>
      </c>
      <c r="O3647" t="s">
        <v>41</v>
      </c>
      <c r="P3647" t="s">
        <v>62</v>
      </c>
      <c r="Q3647" t="s">
        <v>481</v>
      </c>
      <c r="R3647" t="s">
        <v>34</v>
      </c>
      <c r="S3647" t="s">
        <v>4692</v>
      </c>
      <c r="T3647">
        <v>1115</v>
      </c>
      <c r="U3647">
        <v>5070</v>
      </c>
      <c r="V3647">
        <v>10</v>
      </c>
      <c r="W3647" t="s">
        <v>4280</v>
      </c>
      <c r="X3647" t="s">
        <v>4249</v>
      </c>
      <c r="Y3647" t="s">
        <v>35</v>
      </c>
      <c r="Z3647">
        <v>10</v>
      </c>
      <c r="AA3647" t="s">
        <v>4250</v>
      </c>
      <c r="AB3647" t="s">
        <v>4379</v>
      </c>
      <c r="AC3647" t="s">
        <v>4300</v>
      </c>
    </row>
    <row r="3648" spans="1:29" x14ac:dyDescent="0.3">
      <c r="A3648" s="2">
        <v>45356.831597222219</v>
      </c>
      <c r="B3648" t="s">
        <v>29</v>
      </c>
      <c r="C3648" s="4" t="s">
        <v>2650</v>
      </c>
      <c r="D3648" t="s">
        <v>31</v>
      </c>
      <c r="E3648" t="s">
        <v>4330</v>
      </c>
      <c r="F3648" t="s">
        <v>33</v>
      </c>
      <c r="G3648" t="s">
        <v>34</v>
      </c>
      <c r="H3648" t="s">
        <v>35</v>
      </c>
      <c r="I3648" t="s">
        <v>36</v>
      </c>
      <c r="J3648">
        <v>9</v>
      </c>
      <c r="K3648" t="s">
        <v>123</v>
      </c>
      <c r="L3648" t="s">
        <v>49</v>
      </c>
      <c r="M3648" t="s">
        <v>560</v>
      </c>
      <c r="N3648" t="s">
        <v>4409</v>
      </c>
      <c r="O3648" t="s">
        <v>41</v>
      </c>
      <c r="P3648" t="s">
        <v>62</v>
      </c>
      <c r="Q3648" t="s">
        <v>481</v>
      </c>
      <c r="R3648" t="s">
        <v>495</v>
      </c>
      <c r="S3648" t="s">
        <v>4693</v>
      </c>
      <c r="T3648">
        <v>2630</v>
      </c>
      <c r="U3648">
        <v>7190</v>
      </c>
      <c r="V3648">
        <v>10</v>
      </c>
      <c r="W3648" t="s">
        <v>4248</v>
      </c>
      <c r="X3648" t="s">
        <v>4249</v>
      </c>
      <c r="Y3648" t="s">
        <v>35</v>
      </c>
      <c r="Z3648">
        <v>8</v>
      </c>
      <c r="AA3648" t="s">
        <v>4257</v>
      </c>
      <c r="AB3648" t="s">
        <v>4258</v>
      </c>
      <c r="AC3648" t="s">
        <v>4252</v>
      </c>
    </row>
    <row r="3649" spans="1:29" x14ac:dyDescent="0.3">
      <c r="A3649" s="2">
        <v>45356.837592592587</v>
      </c>
      <c r="B3649" t="s">
        <v>29</v>
      </c>
      <c r="C3649" s="4" t="s">
        <v>4694</v>
      </c>
      <c r="D3649" t="s">
        <v>31</v>
      </c>
      <c r="E3649" t="s">
        <v>68</v>
      </c>
      <c r="F3649" t="s">
        <v>33</v>
      </c>
      <c r="G3649" t="s">
        <v>34</v>
      </c>
      <c r="H3649" t="s">
        <v>35</v>
      </c>
      <c r="I3649" t="s">
        <v>36</v>
      </c>
      <c r="J3649">
        <v>4</v>
      </c>
      <c r="K3649" t="s">
        <v>499</v>
      </c>
      <c r="L3649" t="s">
        <v>69</v>
      </c>
      <c r="M3649" t="s">
        <v>560</v>
      </c>
      <c r="N3649" t="s">
        <v>4620</v>
      </c>
      <c r="O3649" t="s">
        <v>41</v>
      </c>
      <c r="P3649" t="s">
        <v>62</v>
      </c>
      <c r="Q3649" t="s">
        <v>481</v>
      </c>
      <c r="R3649" t="s">
        <v>34</v>
      </c>
      <c r="S3649" t="s">
        <v>4695</v>
      </c>
      <c r="T3649">
        <v>50</v>
      </c>
      <c r="U3649">
        <v>151</v>
      </c>
      <c r="V3649">
        <v>9</v>
      </c>
      <c r="W3649" t="s">
        <v>4255</v>
      </c>
      <c r="X3649" t="s">
        <v>4263</v>
      </c>
      <c r="Y3649" t="s">
        <v>35</v>
      </c>
      <c r="Z3649">
        <v>8</v>
      </c>
      <c r="AA3649" t="s">
        <v>4269</v>
      </c>
      <c r="AB3649" t="s">
        <v>4546</v>
      </c>
      <c r="AC3649" t="s">
        <v>4266</v>
      </c>
    </row>
    <row r="3650" spans="1:29" x14ac:dyDescent="0.3">
      <c r="A3650" s="2">
        <v>45356.852442129632</v>
      </c>
      <c r="B3650" t="s">
        <v>29</v>
      </c>
      <c r="C3650" s="4" t="s">
        <v>466</v>
      </c>
      <c r="D3650" t="s">
        <v>54</v>
      </c>
      <c r="E3650" t="s">
        <v>64</v>
      </c>
      <c r="F3650" t="s">
        <v>122</v>
      </c>
      <c r="G3650" t="s">
        <v>56</v>
      </c>
      <c r="H3650" t="s">
        <v>35</v>
      </c>
      <c r="I3650" t="s">
        <v>36</v>
      </c>
      <c r="J3650">
        <v>7</v>
      </c>
      <c r="K3650" t="s">
        <v>81</v>
      </c>
      <c r="L3650" t="s">
        <v>49</v>
      </c>
      <c r="M3650" t="s">
        <v>560</v>
      </c>
      <c r="N3650" t="s">
        <v>4696</v>
      </c>
      <c r="O3650" t="s">
        <v>41</v>
      </c>
      <c r="P3650" t="s">
        <v>99</v>
      </c>
      <c r="Q3650" t="s">
        <v>35</v>
      </c>
      <c r="R3650" t="s">
        <v>34</v>
      </c>
      <c r="S3650" t="s">
        <v>4697</v>
      </c>
      <c r="T3650">
        <v>50</v>
      </c>
      <c r="U3650">
        <v>151</v>
      </c>
      <c r="V3650">
        <v>7</v>
      </c>
      <c r="W3650" t="s">
        <v>4255</v>
      </c>
      <c r="X3650" t="s">
        <v>4256</v>
      </c>
      <c r="Y3650" t="s">
        <v>35</v>
      </c>
      <c r="Z3650">
        <v>8</v>
      </c>
      <c r="AA3650" t="s">
        <v>4257</v>
      </c>
      <c r="AB3650" t="s">
        <v>4318</v>
      </c>
      <c r="AC3650" t="s">
        <v>4271</v>
      </c>
    </row>
    <row r="3651" spans="1:29" x14ac:dyDescent="0.3">
      <c r="A3651" s="2">
        <v>45356.890277777777</v>
      </c>
      <c r="B3651" t="s">
        <v>29</v>
      </c>
      <c r="C3651" s="4" t="s">
        <v>466</v>
      </c>
      <c r="D3651" t="s">
        <v>54</v>
      </c>
      <c r="E3651" t="s">
        <v>73</v>
      </c>
      <c r="F3651" t="s">
        <v>122</v>
      </c>
      <c r="G3651" t="s">
        <v>34</v>
      </c>
      <c r="H3651" t="s">
        <v>35</v>
      </c>
      <c r="I3651" t="s">
        <v>36</v>
      </c>
      <c r="J3651">
        <v>6</v>
      </c>
      <c r="K3651" t="s">
        <v>48</v>
      </c>
      <c r="L3651" t="s">
        <v>49</v>
      </c>
      <c r="M3651" t="s">
        <v>490</v>
      </c>
      <c r="N3651" t="s">
        <v>4698</v>
      </c>
      <c r="O3651" t="s">
        <v>41</v>
      </c>
      <c r="P3651" t="s">
        <v>133</v>
      </c>
      <c r="Q3651" t="s">
        <v>35</v>
      </c>
      <c r="R3651" t="s">
        <v>507</v>
      </c>
      <c r="S3651" t="s">
        <v>4699</v>
      </c>
      <c r="T3651">
        <v>2630</v>
      </c>
      <c r="U3651">
        <v>91110</v>
      </c>
      <c r="V3651">
        <v>5</v>
      </c>
      <c r="W3651" t="s">
        <v>4255</v>
      </c>
      <c r="X3651" t="s">
        <v>4263</v>
      </c>
      <c r="Y3651" t="s">
        <v>35</v>
      </c>
      <c r="Z3651">
        <v>6</v>
      </c>
      <c r="AA3651" t="s">
        <v>4257</v>
      </c>
      <c r="AB3651" t="s">
        <v>4336</v>
      </c>
      <c r="AC3651" t="s">
        <v>4266</v>
      </c>
    </row>
    <row r="3652" spans="1:29" x14ac:dyDescent="0.3">
      <c r="A3652" s="2">
        <v>45356.911041666674</v>
      </c>
      <c r="B3652" t="s">
        <v>29</v>
      </c>
      <c r="C3652" s="4" t="s">
        <v>3428</v>
      </c>
      <c r="D3652" t="s">
        <v>31</v>
      </c>
      <c r="E3652" t="s">
        <v>64</v>
      </c>
      <c r="F3652" t="s">
        <v>47</v>
      </c>
      <c r="G3652" t="s">
        <v>56</v>
      </c>
      <c r="H3652" t="s">
        <v>57</v>
      </c>
      <c r="I3652" t="s">
        <v>58</v>
      </c>
      <c r="J3652">
        <v>4</v>
      </c>
      <c r="K3652" t="s">
        <v>48</v>
      </c>
      <c r="L3652" t="s">
        <v>49</v>
      </c>
      <c r="M3652" t="s">
        <v>511</v>
      </c>
      <c r="N3652" t="s">
        <v>4267</v>
      </c>
      <c r="O3652" t="s">
        <v>85</v>
      </c>
      <c r="P3652" t="s">
        <v>62</v>
      </c>
      <c r="Q3652" t="s">
        <v>481</v>
      </c>
      <c r="R3652" t="s">
        <v>507</v>
      </c>
      <c r="S3652" t="s">
        <v>4700</v>
      </c>
      <c r="T3652">
        <v>4150</v>
      </c>
      <c r="U3652">
        <v>151</v>
      </c>
      <c r="V3652">
        <v>5</v>
      </c>
      <c r="W3652" t="s">
        <v>4255</v>
      </c>
      <c r="X3652" t="s">
        <v>4263</v>
      </c>
      <c r="Y3652" t="s">
        <v>35</v>
      </c>
      <c r="Z3652">
        <v>10</v>
      </c>
      <c r="AA3652" t="s">
        <v>4269</v>
      </c>
      <c r="AB3652" t="s">
        <v>4622</v>
      </c>
      <c r="AC3652" t="s">
        <v>4266</v>
      </c>
    </row>
    <row r="3653" spans="1:29" x14ac:dyDescent="0.3">
      <c r="A3653" s="2">
        <v>45356.929826388892</v>
      </c>
      <c r="B3653" t="s">
        <v>29</v>
      </c>
      <c r="C3653" s="4" t="s">
        <v>1609</v>
      </c>
      <c r="D3653" t="s">
        <v>31</v>
      </c>
      <c r="E3653" t="s">
        <v>4391</v>
      </c>
      <c r="F3653" t="s">
        <v>33</v>
      </c>
      <c r="G3653" t="s">
        <v>56</v>
      </c>
      <c r="H3653" t="s">
        <v>57</v>
      </c>
      <c r="I3653" t="s">
        <v>36</v>
      </c>
      <c r="J3653">
        <v>5</v>
      </c>
      <c r="K3653" t="s">
        <v>499</v>
      </c>
      <c r="L3653" t="s">
        <v>49</v>
      </c>
      <c r="M3653" t="s">
        <v>540</v>
      </c>
      <c r="N3653" t="s">
        <v>4701</v>
      </c>
      <c r="O3653" t="s">
        <v>41</v>
      </c>
      <c r="P3653" t="s">
        <v>62</v>
      </c>
      <c r="Q3653" t="s">
        <v>35</v>
      </c>
      <c r="R3653" t="s">
        <v>34</v>
      </c>
      <c r="S3653" t="s">
        <v>4702</v>
      </c>
      <c r="T3653">
        <v>50</v>
      </c>
      <c r="U3653">
        <v>151</v>
      </c>
      <c r="V3653">
        <v>9</v>
      </c>
      <c r="W3653" t="s">
        <v>4255</v>
      </c>
      <c r="X3653" t="s">
        <v>4263</v>
      </c>
      <c r="Y3653" t="s">
        <v>35</v>
      </c>
      <c r="Z3653">
        <v>10</v>
      </c>
      <c r="AA3653" t="s">
        <v>4250</v>
      </c>
      <c r="AB3653" t="s">
        <v>4379</v>
      </c>
      <c r="AC3653" t="s">
        <v>4266</v>
      </c>
    </row>
    <row r="3654" spans="1:29" x14ac:dyDescent="0.3">
      <c r="A3654" s="2">
        <v>45356.933680555558</v>
      </c>
      <c r="B3654" t="s">
        <v>29</v>
      </c>
      <c r="C3654" s="4" t="s">
        <v>4703</v>
      </c>
      <c r="D3654" t="s">
        <v>54</v>
      </c>
      <c r="E3654" t="s">
        <v>68</v>
      </c>
      <c r="F3654" t="s">
        <v>33</v>
      </c>
      <c r="G3654" t="s">
        <v>34</v>
      </c>
      <c r="H3654" t="s">
        <v>35</v>
      </c>
      <c r="I3654" t="s">
        <v>36</v>
      </c>
      <c r="J3654">
        <v>8</v>
      </c>
      <c r="K3654" t="s">
        <v>81</v>
      </c>
      <c r="L3654" t="s">
        <v>49</v>
      </c>
      <c r="M3654" t="s">
        <v>532</v>
      </c>
      <c r="N3654" t="s">
        <v>413</v>
      </c>
      <c r="O3654" t="s">
        <v>225</v>
      </c>
      <c r="P3654" t="s">
        <v>204</v>
      </c>
      <c r="Q3654" t="s">
        <v>481</v>
      </c>
      <c r="R3654" t="s">
        <v>34</v>
      </c>
      <c r="S3654" t="s">
        <v>4704</v>
      </c>
      <c r="T3654">
        <v>510</v>
      </c>
      <c r="U3654">
        <v>3050</v>
      </c>
      <c r="V3654">
        <v>5</v>
      </c>
      <c r="W3654" t="s">
        <v>4395</v>
      </c>
      <c r="X3654" t="s">
        <v>4249</v>
      </c>
      <c r="Y3654" t="s">
        <v>35</v>
      </c>
      <c r="Z3654">
        <v>8</v>
      </c>
      <c r="AA3654" t="s">
        <v>4257</v>
      </c>
      <c r="AB3654" t="s">
        <v>4270</v>
      </c>
      <c r="AC3654" t="s">
        <v>4271</v>
      </c>
    </row>
    <row r="3655" spans="1:29" x14ac:dyDescent="0.3">
      <c r="A3655" s="2">
        <v>45356.952384259261</v>
      </c>
      <c r="B3655" t="s">
        <v>29</v>
      </c>
      <c r="C3655" s="4" t="s">
        <v>1653</v>
      </c>
      <c r="D3655" t="s">
        <v>54</v>
      </c>
      <c r="E3655" t="s">
        <v>73</v>
      </c>
      <c r="F3655" t="s">
        <v>47</v>
      </c>
      <c r="G3655" t="s">
        <v>56</v>
      </c>
      <c r="H3655" t="s">
        <v>35</v>
      </c>
      <c r="I3655" t="s">
        <v>36</v>
      </c>
      <c r="J3655">
        <v>8</v>
      </c>
      <c r="K3655" t="s">
        <v>48</v>
      </c>
      <c r="L3655" t="s">
        <v>49</v>
      </c>
      <c r="M3655" t="s">
        <v>490</v>
      </c>
      <c r="N3655" t="s">
        <v>4409</v>
      </c>
      <c r="O3655" t="s">
        <v>41</v>
      </c>
      <c r="P3655" t="s">
        <v>99</v>
      </c>
      <c r="Q3655" t="s">
        <v>481</v>
      </c>
      <c r="R3655" t="s">
        <v>34</v>
      </c>
      <c r="S3655" t="s">
        <v>4705</v>
      </c>
      <c r="T3655">
        <v>50</v>
      </c>
      <c r="U3655">
        <v>131150</v>
      </c>
      <c r="V3655">
        <v>7</v>
      </c>
      <c r="W3655" t="s">
        <v>4255</v>
      </c>
      <c r="X3655" t="s">
        <v>4256</v>
      </c>
      <c r="Y3655" t="s">
        <v>35</v>
      </c>
      <c r="Z3655">
        <v>8</v>
      </c>
      <c r="AA3655" t="s">
        <v>4269</v>
      </c>
      <c r="AB3655" t="s">
        <v>4336</v>
      </c>
      <c r="AC3655" t="s">
        <v>4252</v>
      </c>
    </row>
    <row r="3656" spans="1:29" x14ac:dyDescent="0.3">
      <c r="A3656" s="2">
        <v>45357.052604166667</v>
      </c>
      <c r="B3656" t="s">
        <v>29</v>
      </c>
      <c r="C3656" s="4" t="s">
        <v>4706</v>
      </c>
      <c r="D3656" t="s">
        <v>31</v>
      </c>
      <c r="E3656" t="s">
        <v>64</v>
      </c>
      <c r="F3656" t="s">
        <v>122</v>
      </c>
      <c r="G3656" t="s">
        <v>34</v>
      </c>
      <c r="H3656" t="s">
        <v>57</v>
      </c>
      <c r="I3656" t="s">
        <v>58</v>
      </c>
      <c r="J3656">
        <v>9</v>
      </c>
      <c r="K3656" t="s">
        <v>499</v>
      </c>
      <c r="L3656" t="s">
        <v>38</v>
      </c>
      <c r="M3656" t="s">
        <v>515</v>
      </c>
      <c r="N3656" t="s">
        <v>4273</v>
      </c>
      <c r="O3656" t="s">
        <v>41</v>
      </c>
      <c r="P3656" t="s">
        <v>204</v>
      </c>
      <c r="Q3656" t="s">
        <v>481</v>
      </c>
      <c r="R3656" t="s">
        <v>495</v>
      </c>
      <c r="S3656" t="s">
        <v>4707</v>
      </c>
      <c r="T3656">
        <v>50</v>
      </c>
      <c r="U3656">
        <v>151</v>
      </c>
      <c r="V3656">
        <v>7</v>
      </c>
      <c r="W3656" t="s">
        <v>4255</v>
      </c>
      <c r="X3656" t="s">
        <v>4256</v>
      </c>
      <c r="Y3656" t="s">
        <v>35</v>
      </c>
      <c r="Z3656">
        <v>6</v>
      </c>
      <c r="AA3656" t="s">
        <v>4269</v>
      </c>
      <c r="AB3656" t="s">
        <v>4311</v>
      </c>
      <c r="AC3656" t="s">
        <v>4315</v>
      </c>
    </row>
    <row r="3657" spans="1:29" x14ac:dyDescent="0.3">
      <c r="A3657" s="2">
        <v>45357.076562499999</v>
      </c>
      <c r="B3657" t="s">
        <v>29</v>
      </c>
      <c r="C3657" s="4" t="s">
        <v>1653</v>
      </c>
      <c r="D3657" t="s">
        <v>31</v>
      </c>
      <c r="E3657" t="s">
        <v>32</v>
      </c>
      <c r="F3657" t="s">
        <v>33</v>
      </c>
      <c r="G3657" t="s">
        <v>34</v>
      </c>
      <c r="H3657" t="s">
        <v>35</v>
      </c>
      <c r="I3657" t="s">
        <v>36</v>
      </c>
      <c r="J3657">
        <v>5</v>
      </c>
      <c r="K3657" t="s">
        <v>499</v>
      </c>
      <c r="L3657" t="s">
        <v>49</v>
      </c>
      <c r="M3657" t="s">
        <v>540</v>
      </c>
      <c r="N3657" t="s">
        <v>4679</v>
      </c>
      <c r="O3657" t="s">
        <v>85</v>
      </c>
      <c r="P3657" t="s">
        <v>133</v>
      </c>
      <c r="Q3657" t="s">
        <v>57</v>
      </c>
      <c r="R3657" t="s">
        <v>495</v>
      </c>
      <c r="S3657" t="s">
        <v>4708</v>
      </c>
      <c r="T3657">
        <v>3140</v>
      </c>
      <c r="U3657">
        <v>7190</v>
      </c>
      <c r="V3657">
        <v>7</v>
      </c>
      <c r="W3657" t="s">
        <v>4248</v>
      </c>
      <c r="X3657" t="s">
        <v>4263</v>
      </c>
      <c r="Y3657" t="s">
        <v>35</v>
      </c>
      <c r="Z3657">
        <v>6</v>
      </c>
      <c r="AA3657" t="s">
        <v>4257</v>
      </c>
      <c r="AB3657" t="s">
        <v>4625</v>
      </c>
      <c r="AC3657" t="s">
        <v>4252</v>
      </c>
    </row>
    <row r="3658" spans="1:29" x14ac:dyDescent="0.3">
      <c r="A3658" s="2">
        <v>45357.095879629633</v>
      </c>
      <c r="B3658" t="s">
        <v>29</v>
      </c>
      <c r="C3658" s="4" t="s">
        <v>1546</v>
      </c>
      <c r="D3658" t="s">
        <v>54</v>
      </c>
      <c r="E3658" t="s">
        <v>32</v>
      </c>
      <c r="F3658" t="s">
        <v>33</v>
      </c>
      <c r="G3658" t="s">
        <v>56</v>
      </c>
      <c r="H3658" t="s">
        <v>35</v>
      </c>
      <c r="I3658" t="s">
        <v>36</v>
      </c>
      <c r="J3658">
        <v>6</v>
      </c>
      <c r="K3658" t="s">
        <v>37</v>
      </c>
      <c r="L3658" t="s">
        <v>38</v>
      </c>
      <c r="M3658" t="s">
        <v>680</v>
      </c>
      <c r="N3658" t="s">
        <v>108</v>
      </c>
      <c r="O3658" t="s">
        <v>113</v>
      </c>
      <c r="P3658" t="s">
        <v>133</v>
      </c>
      <c r="Q3658" t="s">
        <v>35</v>
      </c>
      <c r="R3658" t="s">
        <v>34</v>
      </c>
      <c r="S3658" t="s">
        <v>4709</v>
      </c>
      <c r="T3658">
        <v>3140</v>
      </c>
      <c r="U3658">
        <v>91110</v>
      </c>
      <c r="V3658">
        <v>1</v>
      </c>
      <c r="W3658" t="s">
        <v>4248</v>
      </c>
      <c r="X3658" t="s">
        <v>4263</v>
      </c>
      <c r="Y3658" t="s">
        <v>35</v>
      </c>
      <c r="Z3658">
        <v>6</v>
      </c>
      <c r="AA3658" t="s">
        <v>4257</v>
      </c>
      <c r="AB3658" t="s">
        <v>4710</v>
      </c>
      <c r="AC3658" t="s">
        <v>4266</v>
      </c>
    </row>
    <row r="3659" spans="1:29" x14ac:dyDescent="0.3">
      <c r="A3659" s="2">
        <v>45357.2575</v>
      </c>
      <c r="B3659" t="s">
        <v>29</v>
      </c>
      <c r="C3659" s="4" t="s">
        <v>190</v>
      </c>
      <c r="D3659" t="s">
        <v>54</v>
      </c>
      <c r="E3659" t="s">
        <v>32</v>
      </c>
      <c r="F3659" t="s">
        <v>47</v>
      </c>
      <c r="G3659" t="s">
        <v>34</v>
      </c>
      <c r="H3659" t="s">
        <v>35</v>
      </c>
      <c r="I3659" t="s">
        <v>36</v>
      </c>
      <c r="J3659">
        <v>4</v>
      </c>
      <c r="K3659" t="s">
        <v>48</v>
      </c>
      <c r="L3659" t="s">
        <v>49</v>
      </c>
      <c r="M3659" t="s">
        <v>560</v>
      </c>
      <c r="N3659" t="s">
        <v>4533</v>
      </c>
      <c r="O3659" t="s">
        <v>41</v>
      </c>
      <c r="P3659" t="s">
        <v>99</v>
      </c>
      <c r="Q3659" t="s">
        <v>35</v>
      </c>
      <c r="R3659" t="s">
        <v>34</v>
      </c>
      <c r="S3659" t="s">
        <v>4711</v>
      </c>
      <c r="T3659">
        <v>4150</v>
      </c>
      <c r="U3659">
        <v>111130</v>
      </c>
      <c r="V3659">
        <v>5</v>
      </c>
      <c r="W3659" t="s">
        <v>4248</v>
      </c>
      <c r="X3659" t="s">
        <v>4296</v>
      </c>
      <c r="Y3659" t="s">
        <v>35</v>
      </c>
      <c r="Z3659">
        <v>8</v>
      </c>
      <c r="AA3659" t="s">
        <v>4257</v>
      </c>
      <c r="AB3659" t="s">
        <v>4318</v>
      </c>
      <c r="AC3659" t="s">
        <v>4297</v>
      </c>
    </row>
    <row r="3660" spans="1:29" x14ac:dyDescent="0.3">
      <c r="A3660" s="2">
        <v>45357.317141203697</v>
      </c>
      <c r="B3660" t="s">
        <v>29</v>
      </c>
      <c r="C3660" s="4" t="s">
        <v>4694</v>
      </c>
      <c r="D3660" t="s">
        <v>31</v>
      </c>
      <c r="E3660" t="s">
        <v>73</v>
      </c>
      <c r="F3660" t="s">
        <v>47</v>
      </c>
      <c r="G3660" t="s">
        <v>34</v>
      </c>
      <c r="H3660" t="s">
        <v>35</v>
      </c>
      <c r="I3660" t="s">
        <v>36</v>
      </c>
      <c r="J3660">
        <v>2</v>
      </c>
      <c r="K3660" t="s">
        <v>499</v>
      </c>
      <c r="L3660" t="s">
        <v>69</v>
      </c>
      <c r="M3660" t="s">
        <v>515</v>
      </c>
      <c r="N3660" t="s">
        <v>4712</v>
      </c>
      <c r="O3660" t="s">
        <v>113</v>
      </c>
      <c r="P3660" t="s">
        <v>62</v>
      </c>
      <c r="Q3660" t="s">
        <v>481</v>
      </c>
      <c r="R3660" t="s">
        <v>34</v>
      </c>
      <c r="S3660" t="s">
        <v>4713</v>
      </c>
      <c r="T3660">
        <v>50</v>
      </c>
      <c r="U3660">
        <v>5070</v>
      </c>
      <c r="V3660">
        <v>10</v>
      </c>
      <c r="W3660" t="s">
        <v>4262</v>
      </c>
      <c r="X3660" t="s">
        <v>4249</v>
      </c>
      <c r="Y3660" t="s">
        <v>57</v>
      </c>
      <c r="Z3660">
        <v>8</v>
      </c>
      <c r="AA3660" t="s">
        <v>4257</v>
      </c>
      <c r="AB3660" t="s">
        <v>4318</v>
      </c>
      <c r="AC3660" t="s">
        <v>4271</v>
      </c>
    </row>
    <row r="3661" spans="1:29" x14ac:dyDescent="0.3">
      <c r="A3661" s="2">
        <v>45357.347638888888</v>
      </c>
      <c r="B3661" t="s">
        <v>29</v>
      </c>
      <c r="C3661" s="4" t="s">
        <v>1144</v>
      </c>
      <c r="D3661" t="s">
        <v>31</v>
      </c>
      <c r="E3661" t="s">
        <v>32</v>
      </c>
      <c r="F3661" t="s">
        <v>47</v>
      </c>
      <c r="G3661" t="s">
        <v>34</v>
      </c>
      <c r="H3661" t="s">
        <v>35</v>
      </c>
      <c r="I3661" t="s">
        <v>36</v>
      </c>
      <c r="J3661">
        <v>6</v>
      </c>
      <c r="K3661" t="s">
        <v>123</v>
      </c>
      <c r="L3661" t="s">
        <v>49</v>
      </c>
      <c r="M3661" t="s">
        <v>560</v>
      </c>
      <c r="N3661" t="s">
        <v>240</v>
      </c>
      <c r="O3661" t="s">
        <v>41</v>
      </c>
      <c r="P3661" t="s">
        <v>133</v>
      </c>
      <c r="Q3661" t="s">
        <v>481</v>
      </c>
      <c r="R3661" t="s">
        <v>495</v>
      </c>
      <c r="S3661" t="s">
        <v>4714</v>
      </c>
      <c r="T3661">
        <v>50</v>
      </c>
      <c r="U3661">
        <v>131150</v>
      </c>
      <c r="V3661">
        <v>5</v>
      </c>
      <c r="W3661" t="s">
        <v>4255</v>
      </c>
      <c r="X3661" t="s">
        <v>4256</v>
      </c>
      <c r="Y3661" t="s">
        <v>35</v>
      </c>
      <c r="Z3661">
        <v>8</v>
      </c>
      <c r="AA3661" t="s">
        <v>4250</v>
      </c>
      <c r="AB3661" t="s">
        <v>4390</v>
      </c>
      <c r="AC3661" t="s">
        <v>4252</v>
      </c>
    </row>
    <row r="3662" spans="1:29" x14ac:dyDescent="0.3">
      <c r="A3662" s="2">
        <v>45357.353715277779</v>
      </c>
      <c r="B3662" t="s">
        <v>29</v>
      </c>
      <c r="C3662" s="4" t="s">
        <v>4715</v>
      </c>
      <c r="D3662" t="s">
        <v>31</v>
      </c>
      <c r="E3662" t="s">
        <v>32</v>
      </c>
      <c r="F3662" t="s">
        <v>33</v>
      </c>
      <c r="G3662" t="s">
        <v>34</v>
      </c>
      <c r="H3662" t="s">
        <v>57</v>
      </c>
      <c r="I3662" t="s">
        <v>58</v>
      </c>
      <c r="J3662">
        <v>8</v>
      </c>
      <c r="K3662" t="s">
        <v>499</v>
      </c>
      <c r="L3662" t="s">
        <v>49</v>
      </c>
      <c r="M3662" t="s">
        <v>529</v>
      </c>
      <c r="N3662" t="s">
        <v>4716</v>
      </c>
      <c r="O3662" t="s">
        <v>41</v>
      </c>
      <c r="P3662" t="s">
        <v>62</v>
      </c>
      <c r="Q3662" t="s">
        <v>481</v>
      </c>
      <c r="R3662" t="s">
        <v>34</v>
      </c>
      <c r="S3662" t="s">
        <v>4717</v>
      </c>
      <c r="T3662">
        <v>50</v>
      </c>
      <c r="U3662">
        <v>131150</v>
      </c>
      <c r="V3662">
        <v>3</v>
      </c>
      <c r="W3662" t="s">
        <v>4255</v>
      </c>
      <c r="X3662" t="s">
        <v>4263</v>
      </c>
      <c r="Y3662" t="s">
        <v>35</v>
      </c>
      <c r="Z3662">
        <v>8</v>
      </c>
      <c r="AA3662" t="s">
        <v>4269</v>
      </c>
      <c r="AB3662" t="s">
        <v>4379</v>
      </c>
      <c r="AC3662" t="s">
        <v>4266</v>
      </c>
    </row>
    <row r="3663" spans="1:29" x14ac:dyDescent="0.3">
      <c r="A3663" s="2">
        <v>45357.385138888887</v>
      </c>
      <c r="B3663" t="s">
        <v>29</v>
      </c>
      <c r="C3663" s="4" t="s">
        <v>4718</v>
      </c>
      <c r="D3663" t="s">
        <v>31</v>
      </c>
      <c r="E3663" t="s">
        <v>4246</v>
      </c>
      <c r="F3663" t="s">
        <v>122</v>
      </c>
      <c r="G3663" t="s">
        <v>34</v>
      </c>
      <c r="H3663" t="s">
        <v>35</v>
      </c>
      <c r="I3663" t="s">
        <v>36</v>
      </c>
      <c r="J3663">
        <v>7</v>
      </c>
      <c r="K3663" t="s">
        <v>48</v>
      </c>
      <c r="L3663" t="s">
        <v>69</v>
      </c>
      <c r="M3663" t="s">
        <v>540</v>
      </c>
      <c r="N3663" t="s">
        <v>218</v>
      </c>
      <c r="O3663" t="s">
        <v>41</v>
      </c>
      <c r="P3663" t="s">
        <v>133</v>
      </c>
      <c r="Q3663" t="s">
        <v>57</v>
      </c>
      <c r="R3663" t="s">
        <v>34</v>
      </c>
      <c r="S3663" t="s">
        <v>4719</v>
      </c>
      <c r="T3663">
        <v>1115</v>
      </c>
      <c r="U3663">
        <v>111130</v>
      </c>
      <c r="V3663">
        <v>5</v>
      </c>
      <c r="W3663" t="s">
        <v>4280</v>
      </c>
      <c r="X3663" t="s">
        <v>4249</v>
      </c>
      <c r="Y3663" t="s">
        <v>35</v>
      </c>
      <c r="Z3663">
        <v>8</v>
      </c>
      <c r="AA3663" t="s">
        <v>4257</v>
      </c>
      <c r="AB3663" t="s">
        <v>4281</v>
      </c>
      <c r="AC3663" t="s">
        <v>4252</v>
      </c>
    </row>
    <row r="3664" spans="1:29" x14ac:dyDescent="0.3">
      <c r="A3664" s="2">
        <v>45357.397916666669</v>
      </c>
      <c r="B3664" t="s">
        <v>29</v>
      </c>
      <c r="C3664" s="4" t="s">
        <v>279</v>
      </c>
      <c r="D3664" t="s">
        <v>54</v>
      </c>
      <c r="E3664" t="s">
        <v>32</v>
      </c>
      <c r="F3664" t="s">
        <v>122</v>
      </c>
      <c r="G3664" t="s">
        <v>34</v>
      </c>
      <c r="H3664" t="s">
        <v>35</v>
      </c>
      <c r="I3664" t="s">
        <v>36</v>
      </c>
      <c r="J3664">
        <v>7</v>
      </c>
      <c r="K3664" t="s">
        <v>499</v>
      </c>
      <c r="L3664" t="s">
        <v>49</v>
      </c>
      <c r="M3664" t="s">
        <v>505</v>
      </c>
      <c r="N3664" t="s">
        <v>4561</v>
      </c>
      <c r="O3664" t="s">
        <v>41</v>
      </c>
      <c r="P3664" t="s">
        <v>133</v>
      </c>
      <c r="Q3664" t="s">
        <v>481</v>
      </c>
      <c r="R3664" t="s">
        <v>34</v>
      </c>
      <c r="S3664" t="s">
        <v>4720</v>
      </c>
      <c r="T3664">
        <v>2125</v>
      </c>
      <c r="U3664">
        <v>5070</v>
      </c>
      <c r="V3664">
        <v>5</v>
      </c>
      <c r="W3664" t="s">
        <v>4280</v>
      </c>
      <c r="X3664" t="s">
        <v>4256</v>
      </c>
      <c r="Y3664" t="s">
        <v>35</v>
      </c>
      <c r="Z3664">
        <v>8</v>
      </c>
      <c r="AA3664" t="s">
        <v>4269</v>
      </c>
      <c r="AB3664" t="s">
        <v>4322</v>
      </c>
      <c r="AC3664" t="s">
        <v>4266</v>
      </c>
    </row>
    <row r="3665" spans="1:29" x14ac:dyDescent="0.3">
      <c r="A3665" s="2">
        <v>45357.405324074083</v>
      </c>
      <c r="B3665" t="s">
        <v>29</v>
      </c>
      <c r="C3665" s="4" t="s">
        <v>2627</v>
      </c>
      <c r="D3665" t="s">
        <v>54</v>
      </c>
      <c r="E3665" t="s">
        <v>73</v>
      </c>
      <c r="F3665" t="s">
        <v>47</v>
      </c>
      <c r="G3665" t="s">
        <v>34</v>
      </c>
      <c r="H3665" t="s">
        <v>35</v>
      </c>
      <c r="I3665" t="s">
        <v>36</v>
      </c>
      <c r="J3665">
        <v>7</v>
      </c>
      <c r="K3665" t="s">
        <v>499</v>
      </c>
      <c r="L3665" t="s">
        <v>49</v>
      </c>
      <c r="M3665" t="s">
        <v>532</v>
      </c>
      <c r="N3665" t="s">
        <v>121</v>
      </c>
      <c r="O3665" t="s">
        <v>41</v>
      </c>
      <c r="P3665" t="s">
        <v>62</v>
      </c>
      <c r="Q3665" t="s">
        <v>481</v>
      </c>
      <c r="R3665" t="s">
        <v>34</v>
      </c>
      <c r="S3665" t="s">
        <v>4721</v>
      </c>
      <c r="T3665">
        <v>2630</v>
      </c>
      <c r="U3665">
        <v>111130</v>
      </c>
      <c r="V3665">
        <v>5</v>
      </c>
      <c r="W3665" t="s">
        <v>4262</v>
      </c>
      <c r="X3665" t="s">
        <v>4249</v>
      </c>
      <c r="Y3665" t="s">
        <v>35</v>
      </c>
      <c r="Z3665">
        <v>8</v>
      </c>
      <c r="AA3665" t="s">
        <v>4250</v>
      </c>
      <c r="AB3665" t="s">
        <v>4322</v>
      </c>
      <c r="AC3665" t="s">
        <v>4252</v>
      </c>
    </row>
    <row r="3666" spans="1:29" x14ac:dyDescent="0.3">
      <c r="A3666" s="2">
        <v>45357.41609953704</v>
      </c>
      <c r="B3666" t="s">
        <v>29</v>
      </c>
      <c r="C3666" s="4" t="s">
        <v>1929</v>
      </c>
      <c r="D3666" t="s">
        <v>54</v>
      </c>
      <c r="E3666" t="s">
        <v>73</v>
      </c>
      <c r="F3666" t="s">
        <v>122</v>
      </c>
      <c r="G3666" t="s">
        <v>34</v>
      </c>
      <c r="H3666" t="s">
        <v>35</v>
      </c>
      <c r="I3666" t="s">
        <v>36</v>
      </c>
      <c r="J3666">
        <v>3</v>
      </c>
      <c r="K3666" t="s">
        <v>123</v>
      </c>
      <c r="L3666" t="s">
        <v>69</v>
      </c>
      <c r="M3666" t="s">
        <v>515</v>
      </c>
      <c r="N3666" t="s">
        <v>4633</v>
      </c>
      <c r="O3666" t="s">
        <v>113</v>
      </c>
      <c r="P3666" t="s">
        <v>133</v>
      </c>
      <c r="Q3666" t="s">
        <v>513</v>
      </c>
      <c r="R3666" t="s">
        <v>34</v>
      </c>
      <c r="S3666" t="s">
        <v>4722</v>
      </c>
      <c r="T3666">
        <v>50</v>
      </c>
      <c r="U3666">
        <v>111130</v>
      </c>
      <c r="V3666">
        <v>7</v>
      </c>
      <c r="W3666" t="s">
        <v>4255</v>
      </c>
      <c r="X3666" t="s">
        <v>4256</v>
      </c>
      <c r="Y3666" t="s">
        <v>57</v>
      </c>
      <c r="Z3666">
        <v>6</v>
      </c>
      <c r="AA3666" t="s">
        <v>4257</v>
      </c>
      <c r="AB3666" t="s">
        <v>4291</v>
      </c>
      <c r="AC3666" t="s">
        <v>4300</v>
      </c>
    </row>
    <row r="3667" spans="1:29" x14ac:dyDescent="0.3">
      <c r="A3667" s="2">
        <v>45357.423414351862</v>
      </c>
      <c r="B3667" t="s">
        <v>29</v>
      </c>
      <c r="C3667" s="4" t="s">
        <v>4723</v>
      </c>
      <c r="D3667" t="s">
        <v>31</v>
      </c>
      <c r="E3667" t="s">
        <v>4330</v>
      </c>
      <c r="F3667" t="s">
        <v>33</v>
      </c>
      <c r="G3667" t="s">
        <v>56</v>
      </c>
      <c r="H3667" t="s">
        <v>35</v>
      </c>
      <c r="I3667" t="s">
        <v>36</v>
      </c>
      <c r="J3667">
        <v>7</v>
      </c>
      <c r="K3667" t="s">
        <v>81</v>
      </c>
      <c r="L3667" t="s">
        <v>69</v>
      </c>
      <c r="M3667" t="s">
        <v>515</v>
      </c>
      <c r="N3667" t="s">
        <v>4724</v>
      </c>
      <c r="O3667" t="s">
        <v>41</v>
      </c>
      <c r="P3667" t="s">
        <v>133</v>
      </c>
      <c r="Q3667" t="s">
        <v>35</v>
      </c>
      <c r="R3667" t="s">
        <v>507</v>
      </c>
      <c r="S3667" t="s">
        <v>4725</v>
      </c>
      <c r="T3667">
        <v>3140</v>
      </c>
      <c r="U3667">
        <v>91110</v>
      </c>
      <c r="V3667">
        <v>7</v>
      </c>
      <c r="W3667" t="s">
        <v>4262</v>
      </c>
      <c r="X3667" t="s">
        <v>4263</v>
      </c>
      <c r="Y3667" t="s">
        <v>35</v>
      </c>
      <c r="Z3667">
        <v>10</v>
      </c>
      <c r="AA3667" t="s">
        <v>4250</v>
      </c>
      <c r="AB3667" t="s">
        <v>4599</v>
      </c>
      <c r="AC3667" t="s">
        <v>4266</v>
      </c>
    </row>
    <row r="3668" spans="1:29" x14ac:dyDescent="0.3">
      <c r="A3668" s="2">
        <v>45357.434745370367</v>
      </c>
      <c r="B3668" t="s">
        <v>29</v>
      </c>
      <c r="C3668" s="4" t="s">
        <v>1084</v>
      </c>
      <c r="D3668" t="s">
        <v>54</v>
      </c>
      <c r="E3668" t="s">
        <v>32</v>
      </c>
      <c r="F3668" t="s">
        <v>33</v>
      </c>
      <c r="G3668" t="s">
        <v>34</v>
      </c>
      <c r="H3668" t="s">
        <v>57</v>
      </c>
      <c r="I3668" t="s">
        <v>58</v>
      </c>
      <c r="J3668">
        <v>8</v>
      </c>
      <c r="K3668" t="s">
        <v>499</v>
      </c>
      <c r="L3668" t="s">
        <v>49</v>
      </c>
      <c r="M3668" t="s">
        <v>490</v>
      </c>
      <c r="N3668" t="s">
        <v>4726</v>
      </c>
      <c r="O3668" t="s">
        <v>41</v>
      </c>
      <c r="P3668" t="s">
        <v>99</v>
      </c>
      <c r="Q3668" t="s">
        <v>481</v>
      </c>
      <c r="R3668" t="s">
        <v>34</v>
      </c>
      <c r="S3668" t="s">
        <v>4727</v>
      </c>
      <c r="T3668">
        <v>4150</v>
      </c>
      <c r="U3668">
        <v>131150</v>
      </c>
      <c r="V3668">
        <v>7</v>
      </c>
      <c r="W3668" t="s">
        <v>4255</v>
      </c>
      <c r="X3668" t="s">
        <v>4256</v>
      </c>
      <c r="Y3668" t="s">
        <v>35</v>
      </c>
      <c r="Z3668">
        <v>6</v>
      </c>
      <c r="AA3668" t="s">
        <v>4257</v>
      </c>
      <c r="AB3668" t="s">
        <v>4322</v>
      </c>
      <c r="AC3668" t="s">
        <v>4271</v>
      </c>
    </row>
    <row r="3669" spans="1:29" x14ac:dyDescent="0.3">
      <c r="A3669" s="2">
        <v>45357.671701388892</v>
      </c>
      <c r="B3669" t="s">
        <v>29</v>
      </c>
      <c r="C3669" s="4" t="s">
        <v>4170</v>
      </c>
      <c r="D3669" t="s">
        <v>31</v>
      </c>
      <c r="E3669" t="s">
        <v>4246</v>
      </c>
      <c r="F3669" t="s">
        <v>33</v>
      </c>
      <c r="G3669" t="s">
        <v>56</v>
      </c>
      <c r="H3669" t="s">
        <v>35</v>
      </c>
      <c r="I3669" t="s">
        <v>36</v>
      </c>
      <c r="J3669">
        <v>9</v>
      </c>
      <c r="K3669" t="s">
        <v>499</v>
      </c>
      <c r="L3669" t="s">
        <v>49</v>
      </c>
      <c r="M3669" t="s">
        <v>532</v>
      </c>
      <c r="N3669" t="s">
        <v>240</v>
      </c>
      <c r="O3669" t="s">
        <v>85</v>
      </c>
      <c r="P3669" t="s">
        <v>99</v>
      </c>
      <c r="Q3669" t="s">
        <v>481</v>
      </c>
      <c r="R3669" t="s">
        <v>34</v>
      </c>
      <c r="S3669" t="s">
        <v>4728</v>
      </c>
      <c r="T3669">
        <v>4150</v>
      </c>
      <c r="U3669">
        <v>91110</v>
      </c>
      <c r="V3669">
        <v>3</v>
      </c>
      <c r="W3669" t="s">
        <v>4255</v>
      </c>
      <c r="X3669" t="s">
        <v>4296</v>
      </c>
      <c r="Y3669" t="s">
        <v>35</v>
      </c>
      <c r="Z3669">
        <v>6</v>
      </c>
      <c r="AA3669" t="s">
        <v>4269</v>
      </c>
      <c r="AB3669" t="s">
        <v>4281</v>
      </c>
      <c r="AC3669" t="s">
        <v>4315</v>
      </c>
    </row>
    <row r="3670" spans="1:29" x14ac:dyDescent="0.3">
      <c r="A3670" s="2">
        <v>45357.733043981483</v>
      </c>
      <c r="B3670" t="s">
        <v>29</v>
      </c>
      <c r="C3670" s="4" t="s">
        <v>1653</v>
      </c>
      <c r="D3670" t="s">
        <v>31</v>
      </c>
      <c r="E3670" t="s">
        <v>73</v>
      </c>
      <c r="F3670" t="s">
        <v>122</v>
      </c>
      <c r="G3670" t="s">
        <v>34</v>
      </c>
      <c r="H3670" t="s">
        <v>35</v>
      </c>
      <c r="I3670" t="s">
        <v>36</v>
      </c>
      <c r="J3670">
        <v>5</v>
      </c>
      <c r="K3670" t="s">
        <v>499</v>
      </c>
      <c r="L3670" t="s">
        <v>49</v>
      </c>
      <c r="M3670" t="s">
        <v>490</v>
      </c>
      <c r="N3670" t="s">
        <v>4359</v>
      </c>
      <c r="O3670" t="s">
        <v>41</v>
      </c>
      <c r="P3670" t="s">
        <v>133</v>
      </c>
      <c r="Q3670" t="s">
        <v>481</v>
      </c>
      <c r="R3670" t="s">
        <v>34</v>
      </c>
      <c r="S3670" t="s">
        <v>4729</v>
      </c>
      <c r="T3670">
        <v>50</v>
      </c>
      <c r="U3670">
        <v>151</v>
      </c>
      <c r="V3670">
        <v>5</v>
      </c>
      <c r="W3670" t="s">
        <v>4255</v>
      </c>
      <c r="X3670" t="s">
        <v>4249</v>
      </c>
      <c r="Y3670" t="s">
        <v>35</v>
      </c>
      <c r="Z3670">
        <v>8</v>
      </c>
      <c r="AA3670" t="s">
        <v>4269</v>
      </c>
      <c r="AB3670" t="s">
        <v>4281</v>
      </c>
      <c r="AC3670" t="s">
        <v>4271</v>
      </c>
    </row>
    <row r="3671" spans="1:29" x14ac:dyDescent="0.3">
      <c r="A3671" s="2">
        <v>45357.8515162037</v>
      </c>
      <c r="B3671" t="s">
        <v>29</v>
      </c>
      <c r="C3671" s="4" t="s">
        <v>4730</v>
      </c>
      <c r="D3671" t="s">
        <v>31</v>
      </c>
      <c r="E3671" t="s">
        <v>4330</v>
      </c>
      <c r="F3671" t="s">
        <v>33</v>
      </c>
      <c r="G3671" t="s">
        <v>56</v>
      </c>
      <c r="H3671" t="s">
        <v>57</v>
      </c>
      <c r="I3671" t="s">
        <v>58</v>
      </c>
      <c r="J3671">
        <v>8</v>
      </c>
      <c r="K3671" t="s">
        <v>48</v>
      </c>
      <c r="L3671" t="s">
        <v>38</v>
      </c>
      <c r="M3671" t="s">
        <v>493</v>
      </c>
      <c r="N3671" t="s">
        <v>65</v>
      </c>
      <c r="O3671" t="s">
        <v>41</v>
      </c>
      <c r="P3671" t="s">
        <v>133</v>
      </c>
      <c r="Q3671" t="s">
        <v>481</v>
      </c>
      <c r="R3671" t="s">
        <v>34</v>
      </c>
      <c r="S3671" t="s">
        <v>4731</v>
      </c>
      <c r="T3671">
        <v>2630</v>
      </c>
      <c r="U3671">
        <v>5070</v>
      </c>
      <c r="V3671">
        <v>7</v>
      </c>
      <c r="W3671" t="s">
        <v>4262</v>
      </c>
      <c r="X3671" t="s">
        <v>4249</v>
      </c>
      <c r="Y3671" t="s">
        <v>35</v>
      </c>
      <c r="Z3671">
        <v>6</v>
      </c>
      <c r="AA3671" t="s">
        <v>4269</v>
      </c>
      <c r="AB3671" t="s">
        <v>4318</v>
      </c>
      <c r="AC3671" t="s">
        <v>4266</v>
      </c>
    </row>
    <row r="3672" spans="1:29" x14ac:dyDescent="0.3">
      <c r="A3672" s="2">
        <v>45357.968090277784</v>
      </c>
      <c r="B3672" t="s">
        <v>29</v>
      </c>
      <c r="C3672" s="4" t="s">
        <v>1465</v>
      </c>
      <c r="D3672" t="s">
        <v>54</v>
      </c>
      <c r="E3672" t="s">
        <v>4330</v>
      </c>
      <c r="F3672" t="s">
        <v>47</v>
      </c>
      <c r="G3672" t="s">
        <v>56</v>
      </c>
      <c r="H3672" t="s">
        <v>35</v>
      </c>
      <c r="I3672" t="s">
        <v>36</v>
      </c>
      <c r="J3672">
        <v>7</v>
      </c>
      <c r="K3672" t="s">
        <v>48</v>
      </c>
      <c r="L3672" t="s">
        <v>49</v>
      </c>
      <c r="M3672" t="s">
        <v>515</v>
      </c>
      <c r="N3672" t="s">
        <v>4383</v>
      </c>
      <c r="O3672" t="s">
        <v>41</v>
      </c>
      <c r="P3672" t="s">
        <v>133</v>
      </c>
      <c r="Q3672" t="s">
        <v>35</v>
      </c>
      <c r="R3672" t="s">
        <v>34</v>
      </c>
      <c r="S3672" t="s">
        <v>4732</v>
      </c>
      <c r="T3672">
        <v>3140</v>
      </c>
      <c r="U3672">
        <v>5070</v>
      </c>
      <c r="V3672">
        <v>5</v>
      </c>
      <c r="W3672" t="s">
        <v>4248</v>
      </c>
      <c r="X3672" t="s">
        <v>4249</v>
      </c>
      <c r="Y3672" t="s">
        <v>35</v>
      </c>
      <c r="Z3672">
        <v>10</v>
      </c>
      <c r="AA3672" t="s">
        <v>4250</v>
      </c>
      <c r="AB3672" t="s">
        <v>4276</v>
      </c>
      <c r="AC3672" t="s">
        <v>4252</v>
      </c>
    </row>
    <row r="3673" spans="1:29" x14ac:dyDescent="0.3">
      <c r="A3673" s="2">
        <v>45357.990960648152</v>
      </c>
      <c r="B3673" t="s">
        <v>29</v>
      </c>
      <c r="C3673" s="4" t="s">
        <v>4733</v>
      </c>
      <c r="D3673" t="s">
        <v>54</v>
      </c>
      <c r="E3673" t="s">
        <v>73</v>
      </c>
      <c r="F3673" t="s">
        <v>33</v>
      </c>
      <c r="G3673" t="s">
        <v>34</v>
      </c>
      <c r="H3673" t="s">
        <v>57</v>
      </c>
      <c r="I3673" t="s">
        <v>58</v>
      </c>
      <c r="J3673">
        <v>5</v>
      </c>
      <c r="K3673" t="s">
        <v>499</v>
      </c>
      <c r="L3673" t="s">
        <v>49</v>
      </c>
      <c r="M3673" t="s">
        <v>621</v>
      </c>
      <c r="N3673" t="s">
        <v>4734</v>
      </c>
      <c r="O3673" t="s">
        <v>85</v>
      </c>
      <c r="P3673" t="s">
        <v>99</v>
      </c>
      <c r="Q3673" t="s">
        <v>481</v>
      </c>
      <c r="R3673" t="s">
        <v>34</v>
      </c>
      <c r="S3673" t="s">
        <v>4735</v>
      </c>
      <c r="T3673">
        <v>2630</v>
      </c>
      <c r="U3673">
        <v>111130</v>
      </c>
      <c r="V3673">
        <v>3</v>
      </c>
      <c r="W3673" t="s">
        <v>4248</v>
      </c>
      <c r="X3673" t="s">
        <v>4263</v>
      </c>
      <c r="Y3673" t="s">
        <v>35</v>
      </c>
      <c r="Z3673">
        <v>14</v>
      </c>
      <c r="AA3673" t="s">
        <v>4269</v>
      </c>
      <c r="AB3673" t="s">
        <v>4309</v>
      </c>
      <c r="AC3673" t="s">
        <v>4297</v>
      </c>
    </row>
    <row r="3674" spans="1:29" x14ac:dyDescent="0.3">
      <c r="A3674" s="2">
        <v>45358.004490740743</v>
      </c>
      <c r="B3674" t="s">
        <v>29</v>
      </c>
      <c r="C3674" s="4" t="s">
        <v>469</v>
      </c>
      <c r="D3674" t="s">
        <v>54</v>
      </c>
      <c r="E3674" t="s">
        <v>64</v>
      </c>
      <c r="F3674" t="s">
        <v>47</v>
      </c>
      <c r="G3674" t="s">
        <v>56</v>
      </c>
      <c r="H3674" t="s">
        <v>35</v>
      </c>
      <c r="I3674" t="s">
        <v>36</v>
      </c>
      <c r="J3674">
        <v>1</v>
      </c>
      <c r="K3674" t="s">
        <v>81</v>
      </c>
      <c r="L3674" t="s">
        <v>49</v>
      </c>
      <c r="M3674" t="s">
        <v>515</v>
      </c>
      <c r="N3674" t="s">
        <v>4273</v>
      </c>
      <c r="O3674" t="s">
        <v>41</v>
      </c>
      <c r="P3674" t="s">
        <v>204</v>
      </c>
      <c r="Q3674" t="s">
        <v>481</v>
      </c>
      <c r="R3674" t="s">
        <v>34</v>
      </c>
      <c r="S3674" t="s">
        <v>4736</v>
      </c>
      <c r="T3674">
        <v>50</v>
      </c>
      <c r="U3674">
        <v>151</v>
      </c>
      <c r="V3674">
        <v>10</v>
      </c>
      <c r="W3674" t="s">
        <v>4255</v>
      </c>
      <c r="X3674" t="s">
        <v>4249</v>
      </c>
      <c r="Y3674" t="s">
        <v>35</v>
      </c>
      <c r="Z3674">
        <v>6</v>
      </c>
      <c r="AA3674" t="s">
        <v>4269</v>
      </c>
      <c r="AB3674" t="s">
        <v>4281</v>
      </c>
      <c r="AC3674" t="s">
        <v>4266</v>
      </c>
    </row>
    <row r="3675" spans="1:29" x14ac:dyDescent="0.3">
      <c r="A3675" s="2">
        <v>45358.263668981483</v>
      </c>
      <c r="B3675" t="s">
        <v>29</v>
      </c>
      <c r="C3675" s="4" t="s">
        <v>1444</v>
      </c>
      <c r="D3675" t="s">
        <v>31</v>
      </c>
      <c r="E3675" t="s">
        <v>4246</v>
      </c>
      <c r="F3675" t="s">
        <v>33</v>
      </c>
      <c r="G3675" t="s">
        <v>56</v>
      </c>
      <c r="H3675" t="s">
        <v>57</v>
      </c>
      <c r="I3675" t="s">
        <v>36</v>
      </c>
      <c r="J3675">
        <v>4</v>
      </c>
      <c r="K3675" t="s">
        <v>499</v>
      </c>
      <c r="L3675" t="s">
        <v>38</v>
      </c>
      <c r="M3675" t="s">
        <v>493</v>
      </c>
      <c r="N3675" t="s">
        <v>4449</v>
      </c>
      <c r="O3675" t="s">
        <v>41</v>
      </c>
      <c r="P3675" t="s">
        <v>62</v>
      </c>
      <c r="Q3675" t="s">
        <v>35</v>
      </c>
      <c r="R3675" t="s">
        <v>34</v>
      </c>
      <c r="S3675" t="s">
        <v>4737</v>
      </c>
      <c r="T3675">
        <v>50</v>
      </c>
      <c r="U3675">
        <v>91110</v>
      </c>
      <c r="V3675">
        <v>5</v>
      </c>
      <c r="W3675" t="s">
        <v>4248</v>
      </c>
      <c r="X3675" t="s">
        <v>4296</v>
      </c>
      <c r="Y3675" t="s">
        <v>35</v>
      </c>
      <c r="Z3675">
        <v>8</v>
      </c>
      <c r="AA3675" t="s">
        <v>4269</v>
      </c>
      <c r="AB3675" t="s">
        <v>4446</v>
      </c>
      <c r="AC3675" t="s">
        <v>4271</v>
      </c>
    </row>
    <row r="3676" spans="1:29" x14ac:dyDescent="0.3">
      <c r="A3676" s="2">
        <v>45358.405659722222</v>
      </c>
      <c r="B3676" t="s">
        <v>29</v>
      </c>
      <c r="C3676" s="4" t="s">
        <v>4738</v>
      </c>
      <c r="D3676" t="s">
        <v>31</v>
      </c>
      <c r="E3676" t="s">
        <v>64</v>
      </c>
      <c r="F3676" t="s">
        <v>122</v>
      </c>
      <c r="G3676" t="s">
        <v>56</v>
      </c>
      <c r="H3676" t="s">
        <v>35</v>
      </c>
      <c r="I3676" t="s">
        <v>58</v>
      </c>
      <c r="J3676">
        <v>3</v>
      </c>
      <c r="K3676" t="s">
        <v>81</v>
      </c>
      <c r="L3676" t="s">
        <v>69</v>
      </c>
      <c r="M3676" t="s">
        <v>505</v>
      </c>
      <c r="N3676" t="s">
        <v>119</v>
      </c>
      <c r="O3676" t="s">
        <v>41</v>
      </c>
      <c r="P3676" t="s">
        <v>204</v>
      </c>
      <c r="Q3676" t="s">
        <v>481</v>
      </c>
      <c r="R3676" t="s">
        <v>507</v>
      </c>
      <c r="S3676" t="s">
        <v>4739</v>
      </c>
      <c r="T3676">
        <v>3140</v>
      </c>
      <c r="U3676">
        <v>5070</v>
      </c>
      <c r="V3676">
        <v>9</v>
      </c>
      <c r="W3676" t="s">
        <v>4395</v>
      </c>
      <c r="X3676" t="s">
        <v>4256</v>
      </c>
      <c r="Y3676" t="s">
        <v>35</v>
      </c>
      <c r="Z3676">
        <v>8</v>
      </c>
      <c r="AA3676" t="s">
        <v>4269</v>
      </c>
      <c r="AB3676" t="s">
        <v>4546</v>
      </c>
      <c r="AC3676" t="s">
        <v>4266</v>
      </c>
    </row>
    <row r="3677" spans="1:29" x14ac:dyDescent="0.3">
      <c r="A3677" s="2">
        <v>45358.406805555547</v>
      </c>
      <c r="B3677" t="s">
        <v>29</v>
      </c>
      <c r="C3677" s="4" t="s">
        <v>3176</v>
      </c>
      <c r="D3677" t="s">
        <v>31</v>
      </c>
      <c r="E3677" t="s">
        <v>73</v>
      </c>
      <c r="F3677" t="s">
        <v>122</v>
      </c>
      <c r="G3677" t="s">
        <v>56</v>
      </c>
      <c r="H3677" t="s">
        <v>35</v>
      </c>
      <c r="I3677" t="s">
        <v>36</v>
      </c>
      <c r="J3677">
        <v>7</v>
      </c>
      <c r="K3677" t="s">
        <v>499</v>
      </c>
      <c r="L3677" t="s">
        <v>49</v>
      </c>
      <c r="M3677" t="s">
        <v>500</v>
      </c>
      <c r="N3677" t="s">
        <v>4359</v>
      </c>
      <c r="O3677" t="s">
        <v>41</v>
      </c>
      <c r="P3677" t="s">
        <v>204</v>
      </c>
      <c r="Q3677" t="s">
        <v>35</v>
      </c>
      <c r="R3677" t="s">
        <v>34</v>
      </c>
      <c r="S3677" t="s">
        <v>4740</v>
      </c>
      <c r="T3677">
        <v>50</v>
      </c>
      <c r="U3677">
        <v>131150</v>
      </c>
      <c r="V3677">
        <v>5</v>
      </c>
      <c r="W3677" t="s">
        <v>4255</v>
      </c>
      <c r="X3677" t="s">
        <v>4263</v>
      </c>
      <c r="Y3677" t="s">
        <v>35</v>
      </c>
      <c r="Z3677">
        <v>8</v>
      </c>
      <c r="AA3677" t="s">
        <v>4257</v>
      </c>
      <c r="AB3677" t="s">
        <v>4468</v>
      </c>
      <c r="AC3677" t="s">
        <v>4266</v>
      </c>
    </row>
    <row r="3678" spans="1:29" x14ac:dyDescent="0.3">
      <c r="A3678" s="2">
        <v>45358.406817129631</v>
      </c>
      <c r="B3678" t="s">
        <v>29</v>
      </c>
      <c r="C3678" s="4" t="s">
        <v>4738</v>
      </c>
      <c r="D3678" t="s">
        <v>31</v>
      </c>
      <c r="E3678" t="s">
        <v>4330</v>
      </c>
      <c r="F3678" t="s">
        <v>33</v>
      </c>
      <c r="G3678" t="s">
        <v>56</v>
      </c>
      <c r="H3678" t="s">
        <v>35</v>
      </c>
      <c r="I3678" t="s">
        <v>36</v>
      </c>
      <c r="J3678">
        <v>3</v>
      </c>
      <c r="K3678" t="s">
        <v>123</v>
      </c>
      <c r="L3678" t="s">
        <v>38</v>
      </c>
      <c r="M3678" t="s">
        <v>515</v>
      </c>
      <c r="N3678" t="s">
        <v>4289</v>
      </c>
      <c r="O3678" t="s">
        <v>41</v>
      </c>
      <c r="P3678" t="s">
        <v>204</v>
      </c>
      <c r="Q3678" t="s">
        <v>57</v>
      </c>
      <c r="R3678" t="s">
        <v>495</v>
      </c>
      <c r="S3678" t="s">
        <v>4741</v>
      </c>
      <c r="T3678">
        <v>4150</v>
      </c>
      <c r="U3678">
        <v>131150</v>
      </c>
      <c r="V3678">
        <v>5</v>
      </c>
      <c r="W3678" t="s">
        <v>4255</v>
      </c>
      <c r="X3678" t="s">
        <v>4263</v>
      </c>
      <c r="Y3678" t="s">
        <v>35</v>
      </c>
      <c r="Z3678">
        <v>8</v>
      </c>
      <c r="AA3678" t="s">
        <v>4250</v>
      </c>
      <c r="AB3678" t="s">
        <v>4413</v>
      </c>
      <c r="AC3678" t="s">
        <v>4315</v>
      </c>
    </row>
    <row r="3679" spans="1:29" x14ac:dyDescent="0.3">
      <c r="A3679" s="2">
        <v>45358.407835648148</v>
      </c>
      <c r="B3679" t="s">
        <v>29</v>
      </c>
      <c r="C3679" s="4" t="s">
        <v>1493</v>
      </c>
      <c r="D3679" t="s">
        <v>31</v>
      </c>
      <c r="E3679" t="s">
        <v>64</v>
      </c>
      <c r="F3679" t="s">
        <v>33</v>
      </c>
      <c r="G3679" t="s">
        <v>56</v>
      </c>
      <c r="H3679" t="s">
        <v>35</v>
      </c>
      <c r="I3679" t="s">
        <v>36</v>
      </c>
      <c r="J3679">
        <v>7</v>
      </c>
      <c r="K3679" t="s">
        <v>499</v>
      </c>
      <c r="L3679" t="s">
        <v>49</v>
      </c>
      <c r="M3679" t="s">
        <v>519</v>
      </c>
      <c r="N3679" t="s">
        <v>4567</v>
      </c>
      <c r="O3679" t="s">
        <v>85</v>
      </c>
      <c r="P3679" t="s">
        <v>62</v>
      </c>
      <c r="Q3679" t="s">
        <v>481</v>
      </c>
      <c r="R3679" t="s">
        <v>34</v>
      </c>
      <c r="S3679" t="s">
        <v>4742</v>
      </c>
      <c r="T3679">
        <v>50</v>
      </c>
      <c r="U3679">
        <v>131150</v>
      </c>
      <c r="V3679">
        <v>3</v>
      </c>
      <c r="W3679" t="s">
        <v>4255</v>
      </c>
      <c r="X3679" t="s">
        <v>4263</v>
      </c>
      <c r="Y3679" t="s">
        <v>35</v>
      </c>
      <c r="Z3679">
        <v>8</v>
      </c>
      <c r="AA3679" t="s">
        <v>4264</v>
      </c>
      <c r="AB3679" t="s">
        <v>4251</v>
      </c>
      <c r="AC3679" t="s">
        <v>4266</v>
      </c>
    </row>
    <row r="3680" spans="1:29" x14ac:dyDescent="0.3">
      <c r="A3680" s="2">
        <v>45358.409120370372</v>
      </c>
      <c r="B3680" t="s">
        <v>29</v>
      </c>
      <c r="C3680" s="4" t="s">
        <v>613</v>
      </c>
      <c r="D3680" t="s">
        <v>54</v>
      </c>
      <c r="E3680" t="s">
        <v>68</v>
      </c>
      <c r="F3680" t="s">
        <v>122</v>
      </c>
      <c r="G3680" t="s">
        <v>34</v>
      </c>
      <c r="H3680" t="s">
        <v>35</v>
      </c>
      <c r="I3680" t="s">
        <v>36</v>
      </c>
      <c r="J3680">
        <v>3</v>
      </c>
      <c r="K3680" t="s">
        <v>123</v>
      </c>
      <c r="L3680" t="s">
        <v>49</v>
      </c>
      <c r="M3680" t="s">
        <v>546</v>
      </c>
      <c r="N3680" t="s">
        <v>198</v>
      </c>
      <c r="O3680" t="s">
        <v>125</v>
      </c>
      <c r="P3680" t="s">
        <v>204</v>
      </c>
      <c r="Q3680" t="s">
        <v>35</v>
      </c>
      <c r="R3680" t="s">
        <v>34</v>
      </c>
      <c r="S3680" t="s">
        <v>4743</v>
      </c>
      <c r="T3680">
        <v>50</v>
      </c>
      <c r="U3680">
        <v>131150</v>
      </c>
      <c r="V3680">
        <v>5</v>
      </c>
      <c r="W3680" t="s">
        <v>4262</v>
      </c>
      <c r="X3680" t="s">
        <v>4256</v>
      </c>
      <c r="Y3680" t="s">
        <v>35</v>
      </c>
      <c r="Z3680">
        <v>8</v>
      </c>
      <c r="AA3680" t="s">
        <v>4269</v>
      </c>
      <c r="AB3680" t="s">
        <v>4258</v>
      </c>
      <c r="AC3680" t="s">
        <v>4315</v>
      </c>
    </row>
    <row r="3681" spans="1:29" x14ac:dyDescent="0.3">
      <c r="A3681" s="2">
        <v>45358.413576388892</v>
      </c>
      <c r="B3681" t="s">
        <v>29</v>
      </c>
      <c r="C3681" s="4" t="s">
        <v>1136</v>
      </c>
      <c r="D3681" t="s">
        <v>54</v>
      </c>
      <c r="E3681" t="s">
        <v>4330</v>
      </c>
      <c r="F3681" t="s">
        <v>122</v>
      </c>
      <c r="G3681" t="s">
        <v>56</v>
      </c>
      <c r="H3681" t="s">
        <v>35</v>
      </c>
      <c r="I3681" t="s">
        <v>36</v>
      </c>
      <c r="J3681">
        <v>4</v>
      </c>
      <c r="K3681" t="s">
        <v>81</v>
      </c>
      <c r="L3681" t="s">
        <v>69</v>
      </c>
      <c r="M3681" t="s">
        <v>505</v>
      </c>
      <c r="N3681" t="s">
        <v>4744</v>
      </c>
      <c r="O3681" t="s">
        <v>113</v>
      </c>
      <c r="P3681" t="s">
        <v>62</v>
      </c>
      <c r="Q3681" t="s">
        <v>481</v>
      </c>
      <c r="R3681" t="s">
        <v>507</v>
      </c>
      <c r="S3681" t="s">
        <v>4745</v>
      </c>
      <c r="T3681">
        <v>50</v>
      </c>
      <c r="U3681">
        <v>131150</v>
      </c>
      <c r="V3681">
        <v>9</v>
      </c>
      <c r="W3681" t="s">
        <v>4395</v>
      </c>
      <c r="X3681" t="s">
        <v>4296</v>
      </c>
      <c r="Y3681" t="s">
        <v>35</v>
      </c>
      <c r="Z3681">
        <v>10</v>
      </c>
      <c r="AA3681" t="s">
        <v>4257</v>
      </c>
      <c r="AB3681" t="s">
        <v>4322</v>
      </c>
      <c r="AC3681" t="s">
        <v>4271</v>
      </c>
    </row>
    <row r="3682" spans="1:29" x14ac:dyDescent="0.3">
      <c r="A3682" s="2">
        <v>45358.419965277782</v>
      </c>
      <c r="B3682" t="s">
        <v>29</v>
      </c>
      <c r="C3682" s="4" t="s">
        <v>4746</v>
      </c>
      <c r="D3682" t="s">
        <v>54</v>
      </c>
      <c r="E3682" t="s">
        <v>32</v>
      </c>
      <c r="F3682" t="s">
        <v>122</v>
      </c>
      <c r="G3682" t="s">
        <v>34</v>
      </c>
      <c r="H3682" t="s">
        <v>35</v>
      </c>
      <c r="I3682" t="s">
        <v>36</v>
      </c>
      <c r="J3682">
        <v>4</v>
      </c>
      <c r="K3682" t="s">
        <v>499</v>
      </c>
      <c r="L3682" t="s">
        <v>38</v>
      </c>
      <c r="M3682" t="s">
        <v>515</v>
      </c>
      <c r="N3682" t="s">
        <v>65</v>
      </c>
      <c r="O3682" t="s">
        <v>41</v>
      </c>
      <c r="P3682" t="s">
        <v>204</v>
      </c>
      <c r="Q3682" t="s">
        <v>481</v>
      </c>
      <c r="R3682" t="s">
        <v>495</v>
      </c>
      <c r="S3682" t="s">
        <v>4747</v>
      </c>
      <c r="T3682">
        <v>50</v>
      </c>
      <c r="U3682">
        <v>111130</v>
      </c>
      <c r="V3682">
        <v>5</v>
      </c>
      <c r="W3682" t="s">
        <v>4262</v>
      </c>
      <c r="X3682" t="s">
        <v>4296</v>
      </c>
      <c r="Y3682" t="s">
        <v>57</v>
      </c>
      <c r="Z3682">
        <v>8</v>
      </c>
      <c r="AA3682" t="s">
        <v>4269</v>
      </c>
      <c r="AB3682" t="s">
        <v>4281</v>
      </c>
      <c r="AC3682" t="s">
        <v>4315</v>
      </c>
    </row>
    <row r="3683" spans="1:29" x14ac:dyDescent="0.3">
      <c r="A3683" s="2">
        <v>45358.434999999998</v>
      </c>
      <c r="B3683" t="s">
        <v>29</v>
      </c>
      <c r="C3683" s="4" t="s">
        <v>374</v>
      </c>
      <c r="D3683" t="s">
        <v>31</v>
      </c>
      <c r="E3683" t="s">
        <v>73</v>
      </c>
      <c r="F3683" t="s">
        <v>47</v>
      </c>
      <c r="G3683" t="s">
        <v>495</v>
      </c>
      <c r="H3683" t="s">
        <v>35</v>
      </c>
      <c r="I3683" t="s">
        <v>36</v>
      </c>
      <c r="J3683">
        <v>1</v>
      </c>
      <c r="K3683" t="s">
        <v>81</v>
      </c>
      <c r="L3683" t="s">
        <v>49</v>
      </c>
      <c r="M3683" t="s">
        <v>532</v>
      </c>
      <c r="N3683" t="s">
        <v>4724</v>
      </c>
      <c r="O3683" t="s">
        <v>113</v>
      </c>
      <c r="P3683" t="s">
        <v>204</v>
      </c>
      <c r="Q3683" t="s">
        <v>481</v>
      </c>
      <c r="R3683" t="s">
        <v>495</v>
      </c>
      <c r="S3683" t="s">
        <v>4748</v>
      </c>
      <c r="T3683">
        <v>50</v>
      </c>
      <c r="U3683">
        <v>111130</v>
      </c>
      <c r="V3683">
        <v>5</v>
      </c>
      <c r="W3683" t="s">
        <v>4255</v>
      </c>
      <c r="X3683" t="s">
        <v>4249</v>
      </c>
      <c r="Y3683" t="s">
        <v>35</v>
      </c>
      <c r="Z3683">
        <v>6</v>
      </c>
      <c r="AA3683" t="s">
        <v>4257</v>
      </c>
      <c r="AB3683" t="s">
        <v>4311</v>
      </c>
      <c r="AC3683" t="s">
        <v>4271</v>
      </c>
    </row>
    <row r="3684" spans="1:29" x14ac:dyDescent="0.3">
      <c r="A3684" s="2">
        <v>45358.445289351846</v>
      </c>
      <c r="B3684" t="s">
        <v>29</v>
      </c>
      <c r="C3684" s="4" t="s">
        <v>4749</v>
      </c>
      <c r="D3684" t="s">
        <v>54</v>
      </c>
      <c r="E3684" t="s">
        <v>68</v>
      </c>
      <c r="F3684" t="s">
        <v>33</v>
      </c>
      <c r="G3684" t="s">
        <v>34</v>
      </c>
      <c r="H3684" t="s">
        <v>35</v>
      </c>
      <c r="I3684" t="s">
        <v>36</v>
      </c>
      <c r="J3684">
        <v>7</v>
      </c>
      <c r="K3684" t="s">
        <v>123</v>
      </c>
      <c r="L3684" t="s">
        <v>49</v>
      </c>
      <c r="M3684" t="s">
        <v>515</v>
      </c>
      <c r="N3684" t="s">
        <v>235</v>
      </c>
      <c r="O3684" t="s">
        <v>41</v>
      </c>
      <c r="P3684" t="s">
        <v>133</v>
      </c>
      <c r="Q3684" t="s">
        <v>35</v>
      </c>
      <c r="R3684" t="s">
        <v>495</v>
      </c>
      <c r="S3684" t="s">
        <v>4750</v>
      </c>
      <c r="T3684">
        <v>50</v>
      </c>
      <c r="U3684">
        <v>151</v>
      </c>
      <c r="V3684">
        <v>1</v>
      </c>
      <c r="W3684" t="s">
        <v>4255</v>
      </c>
      <c r="X3684" t="s">
        <v>4263</v>
      </c>
      <c r="Y3684" t="s">
        <v>35</v>
      </c>
      <c r="Z3684">
        <v>10</v>
      </c>
      <c r="AA3684" t="s">
        <v>4269</v>
      </c>
      <c r="AB3684" t="s">
        <v>4276</v>
      </c>
      <c r="AC3684" t="s">
        <v>4271</v>
      </c>
    </row>
    <row r="3685" spans="1:29" x14ac:dyDescent="0.3">
      <c r="A3685" s="2">
        <v>45358.450115740743</v>
      </c>
      <c r="B3685" t="s">
        <v>29</v>
      </c>
      <c r="C3685" s="4" t="s">
        <v>1609</v>
      </c>
      <c r="D3685" t="s">
        <v>54</v>
      </c>
      <c r="E3685" t="s">
        <v>32</v>
      </c>
      <c r="F3685" t="s">
        <v>47</v>
      </c>
      <c r="G3685" t="s">
        <v>34</v>
      </c>
      <c r="H3685" t="s">
        <v>35</v>
      </c>
      <c r="I3685" t="s">
        <v>36</v>
      </c>
      <c r="J3685">
        <v>1</v>
      </c>
      <c r="K3685" t="s">
        <v>81</v>
      </c>
      <c r="L3685" t="s">
        <v>49</v>
      </c>
      <c r="M3685" t="s">
        <v>505</v>
      </c>
      <c r="N3685" t="s">
        <v>4751</v>
      </c>
      <c r="O3685" t="s">
        <v>113</v>
      </c>
      <c r="P3685" t="s">
        <v>204</v>
      </c>
      <c r="Q3685" t="s">
        <v>481</v>
      </c>
      <c r="R3685" t="s">
        <v>34</v>
      </c>
      <c r="S3685" t="s">
        <v>4752</v>
      </c>
      <c r="T3685">
        <v>50</v>
      </c>
      <c r="U3685">
        <v>131150</v>
      </c>
      <c r="V3685">
        <v>7</v>
      </c>
      <c r="W3685" t="s">
        <v>4255</v>
      </c>
      <c r="X3685" t="s">
        <v>4256</v>
      </c>
      <c r="Y3685" t="s">
        <v>35</v>
      </c>
      <c r="Z3685">
        <v>8</v>
      </c>
      <c r="AA3685" t="s">
        <v>4250</v>
      </c>
      <c r="AB3685" t="s">
        <v>4322</v>
      </c>
      <c r="AC3685" t="s">
        <v>4266</v>
      </c>
    </row>
    <row r="3686" spans="1:29" x14ac:dyDescent="0.3">
      <c r="A3686" s="2">
        <v>45358.455208333333</v>
      </c>
      <c r="B3686" t="s">
        <v>29</v>
      </c>
      <c r="C3686" s="4" t="s">
        <v>732</v>
      </c>
      <c r="D3686" t="s">
        <v>31</v>
      </c>
      <c r="E3686" t="s">
        <v>73</v>
      </c>
      <c r="F3686" t="s">
        <v>33</v>
      </c>
      <c r="G3686" t="s">
        <v>56</v>
      </c>
      <c r="H3686" t="s">
        <v>35</v>
      </c>
      <c r="I3686" t="s">
        <v>36</v>
      </c>
      <c r="J3686">
        <v>7</v>
      </c>
      <c r="K3686" t="s">
        <v>123</v>
      </c>
      <c r="L3686" t="s">
        <v>69</v>
      </c>
      <c r="M3686" t="s">
        <v>560</v>
      </c>
      <c r="N3686" t="s">
        <v>65</v>
      </c>
      <c r="O3686" t="s">
        <v>41</v>
      </c>
      <c r="P3686" t="s">
        <v>109</v>
      </c>
      <c r="Q3686" t="s">
        <v>481</v>
      </c>
      <c r="R3686" t="s">
        <v>507</v>
      </c>
      <c r="S3686" t="s">
        <v>4753</v>
      </c>
      <c r="T3686">
        <v>50</v>
      </c>
      <c r="U3686">
        <v>131150</v>
      </c>
      <c r="V3686">
        <v>10</v>
      </c>
      <c r="W3686" t="s">
        <v>4248</v>
      </c>
      <c r="X3686" t="s">
        <v>4249</v>
      </c>
      <c r="Y3686" t="s">
        <v>35</v>
      </c>
      <c r="Z3686">
        <v>8</v>
      </c>
      <c r="AA3686" t="s">
        <v>4269</v>
      </c>
      <c r="AB3686" t="s">
        <v>4336</v>
      </c>
      <c r="AC3686" t="s">
        <v>4300</v>
      </c>
    </row>
    <row r="3687" spans="1:29" x14ac:dyDescent="0.3">
      <c r="A3687" s="2">
        <v>45358.466736111113</v>
      </c>
      <c r="B3687" t="s">
        <v>29</v>
      </c>
      <c r="C3687" s="4" t="s">
        <v>1136</v>
      </c>
      <c r="D3687" t="s">
        <v>31</v>
      </c>
      <c r="E3687" t="s">
        <v>4330</v>
      </c>
      <c r="F3687" t="s">
        <v>33</v>
      </c>
      <c r="G3687" t="s">
        <v>56</v>
      </c>
      <c r="H3687" t="s">
        <v>35</v>
      </c>
      <c r="I3687" t="s">
        <v>58</v>
      </c>
      <c r="J3687">
        <v>4</v>
      </c>
      <c r="K3687" t="s">
        <v>499</v>
      </c>
      <c r="L3687" t="s">
        <v>69</v>
      </c>
      <c r="M3687" t="s">
        <v>505</v>
      </c>
      <c r="N3687" t="s">
        <v>4633</v>
      </c>
      <c r="O3687" t="s">
        <v>125</v>
      </c>
      <c r="P3687" t="s">
        <v>99</v>
      </c>
      <c r="Q3687" t="s">
        <v>481</v>
      </c>
      <c r="R3687" t="s">
        <v>34</v>
      </c>
      <c r="S3687" t="s">
        <v>4754</v>
      </c>
      <c r="T3687">
        <v>50</v>
      </c>
      <c r="U3687">
        <v>91110</v>
      </c>
      <c r="V3687">
        <v>3</v>
      </c>
      <c r="W3687" t="s">
        <v>4255</v>
      </c>
      <c r="X3687" t="s">
        <v>4275</v>
      </c>
      <c r="Y3687" t="s">
        <v>35</v>
      </c>
      <c r="Z3687">
        <v>8</v>
      </c>
      <c r="AA3687" t="s">
        <v>4250</v>
      </c>
      <c r="AB3687" t="s">
        <v>4291</v>
      </c>
      <c r="AC3687" t="s">
        <v>4305</v>
      </c>
    </row>
    <row r="3688" spans="1:29" x14ac:dyDescent="0.3">
      <c r="A3688" s="2">
        <v>45358.471203703702</v>
      </c>
      <c r="B3688" t="s">
        <v>29</v>
      </c>
      <c r="C3688" s="4" t="s">
        <v>4755</v>
      </c>
      <c r="D3688" t="s">
        <v>31</v>
      </c>
      <c r="E3688" t="s">
        <v>64</v>
      </c>
      <c r="F3688" t="s">
        <v>122</v>
      </c>
      <c r="G3688" t="s">
        <v>34</v>
      </c>
      <c r="H3688" t="s">
        <v>35</v>
      </c>
      <c r="I3688" t="s">
        <v>36</v>
      </c>
      <c r="J3688">
        <v>5</v>
      </c>
      <c r="K3688" t="s">
        <v>48</v>
      </c>
      <c r="L3688" t="s">
        <v>49</v>
      </c>
      <c r="M3688" t="s">
        <v>490</v>
      </c>
      <c r="N3688" t="s">
        <v>87</v>
      </c>
      <c r="O3688" t="s">
        <v>113</v>
      </c>
      <c r="P3688" t="s">
        <v>109</v>
      </c>
      <c r="Q3688" t="s">
        <v>35</v>
      </c>
      <c r="R3688" t="s">
        <v>34</v>
      </c>
      <c r="S3688" t="s">
        <v>4756</v>
      </c>
      <c r="T3688">
        <v>3140</v>
      </c>
      <c r="U3688">
        <v>7190</v>
      </c>
      <c r="V3688">
        <v>3</v>
      </c>
      <c r="W3688" t="s">
        <v>4248</v>
      </c>
      <c r="X3688" t="s">
        <v>4249</v>
      </c>
      <c r="Y3688" t="s">
        <v>35</v>
      </c>
      <c r="Z3688">
        <v>6</v>
      </c>
      <c r="AA3688" t="s">
        <v>4269</v>
      </c>
      <c r="AB3688" t="s">
        <v>4322</v>
      </c>
      <c r="AC3688" t="s">
        <v>4252</v>
      </c>
    </row>
    <row r="3689" spans="1:29" x14ac:dyDescent="0.3">
      <c r="A3689" s="2">
        <v>45358.495300925933</v>
      </c>
      <c r="B3689" t="s">
        <v>29</v>
      </c>
      <c r="C3689" s="4" t="s">
        <v>4757</v>
      </c>
      <c r="D3689" t="s">
        <v>31</v>
      </c>
      <c r="E3689" t="s">
        <v>73</v>
      </c>
      <c r="F3689" t="s">
        <v>33</v>
      </c>
      <c r="G3689" t="s">
        <v>495</v>
      </c>
      <c r="H3689" t="s">
        <v>57</v>
      </c>
      <c r="I3689" t="s">
        <v>58</v>
      </c>
      <c r="J3689">
        <v>7</v>
      </c>
      <c r="K3689" t="s">
        <v>499</v>
      </c>
      <c r="L3689" t="s">
        <v>69</v>
      </c>
      <c r="M3689" t="s">
        <v>532</v>
      </c>
      <c r="N3689" t="s">
        <v>4758</v>
      </c>
      <c r="O3689" t="s">
        <v>85</v>
      </c>
      <c r="P3689" t="s">
        <v>156</v>
      </c>
      <c r="Q3689" t="s">
        <v>57</v>
      </c>
      <c r="R3689" t="s">
        <v>495</v>
      </c>
      <c r="S3689" t="s">
        <v>4759</v>
      </c>
      <c r="T3689">
        <v>2125</v>
      </c>
      <c r="U3689">
        <v>3050</v>
      </c>
      <c r="V3689">
        <v>7</v>
      </c>
      <c r="W3689" t="s">
        <v>4262</v>
      </c>
      <c r="X3689" t="s">
        <v>4263</v>
      </c>
      <c r="Y3689" t="s">
        <v>57</v>
      </c>
      <c r="Z3689">
        <v>8</v>
      </c>
      <c r="AA3689" t="s">
        <v>4257</v>
      </c>
      <c r="AB3689" t="s">
        <v>4276</v>
      </c>
      <c r="AC3689" t="s">
        <v>4305</v>
      </c>
    </row>
    <row r="3690" spans="1:29" x14ac:dyDescent="0.3">
      <c r="A3690" s="2">
        <v>45358.497094907398</v>
      </c>
      <c r="B3690" t="s">
        <v>29</v>
      </c>
      <c r="C3690" s="4" t="s">
        <v>4760</v>
      </c>
      <c r="D3690" t="s">
        <v>31</v>
      </c>
      <c r="E3690" t="s">
        <v>73</v>
      </c>
      <c r="F3690" t="s">
        <v>33</v>
      </c>
      <c r="G3690" t="s">
        <v>56</v>
      </c>
      <c r="H3690" t="s">
        <v>57</v>
      </c>
      <c r="I3690" t="s">
        <v>58</v>
      </c>
      <c r="J3690">
        <v>1</v>
      </c>
      <c r="K3690" t="s">
        <v>81</v>
      </c>
      <c r="L3690" t="s">
        <v>49</v>
      </c>
      <c r="M3690" t="s">
        <v>560</v>
      </c>
      <c r="N3690" t="s">
        <v>4761</v>
      </c>
      <c r="O3690" t="s">
        <v>225</v>
      </c>
      <c r="P3690" t="s">
        <v>1112</v>
      </c>
      <c r="Q3690" t="s">
        <v>57</v>
      </c>
      <c r="R3690" t="s">
        <v>507</v>
      </c>
      <c r="S3690" t="s">
        <v>4762</v>
      </c>
      <c r="T3690">
        <v>50</v>
      </c>
      <c r="U3690">
        <v>151</v>
      </c>
      <c r="V3690">
        <v>1</v>
      </c>
      <c r="W3690" t="s">
        <v>4255</v>
      </c>
      <c r="X3690" t="s">
        <v>4263</v>
      </c>
      <c r="Y3690" t="s">
        <v>35</v>
      </c>
      <c r="Z3690">
        <v>6</v>
      </c>
      <c r="AA3690" t="s">
        <v>4257</v>
      </c>
      <c r="AB3690" t="s">
        <v>4436</v>
      </c>
      <c r="AC3690" t="s">
        <v>4297</v>
      </c>
    </row>
    <row r="3691" spans="1:29" x14ac:dyDescent="0.3">
      <c r="A3691" s="2">
        <v>45358.499305555553</v>
      </c>
      <c r="B3691" t="s">
        <v>29</v>
      </c>
      <c r="C3691" s="4" t="s">
        <v>1514</v>
      </c>
      <c r="D3691" t="s">
        <v>31</v>
      </c>
      <c r="E3691" t="s">
        <v>68</v>
      </c>
      <c r="F3691" t="s">
        <v>122</v>
      </c>
      <c r="G3691" t="s">
        <v>34</v>
      </c>
      <c r="H3691" t="s">
        <v>35</v>
      </c>
      <c r="I3691" t="s">
        <v>36</v>
      </c>
      <c r="J3691">
        <v>2</v>
      </c>
      <c r="K3691" t="s">
        <v>123</v>
      </c>
      <c r="L3691" t="s">
        <v>38</v>
      </c>
      <c r="M3691" t="s">
        <v>490</v>
      </c>
      <c r="N3691" t="s">
        <v>4370</v>
      </c>
      <c r="O3691" t="s">
        <v>85</v>
      </c>
      <c r="P3691" t="s">
        <v>62</v>
      </c>
      <c r="Q3691" t="s">
        <v>35</v>
      </c>
      <c r="R3691" t="s">
        <v>34</v>
      </c>
      <c r="S3691" t="s">
        <v>4763</v>
      </c>
      <c r="T3691">
        <v>1620</v>
      </c>
      <c r="U3691">
        <v>7190</v>
      </c>
      <c r="V3691">
        <v>1</v>
      </c>
      <c r="W3691" t="s">
        <v>4262</v>
      </c>
      <c r="X3691" t="s">
        <v>4263</v>
      </c>
      <c r="Y3691" t="s">
        <v>35</v>
      </c>
      <c r="Z3691">
        <v>8</v>
      </c>
      <c r="AA3691" t="s">
        <v>4257</v>
      </c>
      <c r="AB3691" t="s">
        <v>4336</v>
      </c>
      <c r="AC3691" t="s">
        <v>4271</v>
      </c>
    </row>
    <row r="3692" spans="1:29" x14ac:dyDescent="0.3">
      <c r="A3692" s="2">
        <v>45358.519479166673</v>
      </c>
      <c r="B3692" t="s">
        <v>29</v>
      </c>
      <c r="C3692" s="4" t="s">
        <v>4764</v>
      </c>
      <c r="D3692" t="s">
        <v>31</v>
      </c>
      <c r="E3692" t="s">
        <v>64</v>
      </c>
      <c r="F3692" t="s">
        <v>33</v>
      </c>
      <c r="G3692" t="s">
        <v>56</v>
      </c>
      <c r="H3692" t="s">
        <v>35</v>
      </c>
      <c r="I3692" t="s">
        <v>36</v>
      </c>
      <c r="J3692">
        <v>4</v>
      </c>
      <c r="K3692" t="s">
        <v>123</v>
      </c>
      <c r="L3692" t="s">
        <v>49</v>
      </c>
      <c r="M3692" t="s">
        <v>560</v>
      </c>
      <c r="N3692" t="s">
        <v>75</v>
      </c>
      <c r="O3692" t="s">
        <v>41</v>
      </c>
      <c r="P3692" t="s">
        <v>1484</v>
      </c>
      <c r="Q3692" t="s">
        <v>481</v>
      </c>
      <c r="R3692" t="s">
        <v>34</v>
      </c>
      <c r="S3692" t="s">
        <v>4765</v>
      </c>
      <c r="T3692">
        <v>2125</v>
      </c>
      <c r="U3692">
        <v>111130</v>
      </c>
      <c r="V3692">
        <v>1</v>
      </c>
      <c r="W3692" t="s">
        <v>4255</v>
      </c>
      <c r="X3692" t="s">
        <v>4256</v>
      </c>
      <c r="Y3692" t="s">
        <v>35</v>
      </c>
      <c r="Z3692">
        <v>10</v>
      </c>
      <c r="AA3692" t="s">
        <v>4250</v>
      </c>
      <c r="AB3692" t="s">
        <v>4281</v>
      </c>
      <c r="AC3692" t="s">
        <v>4271</v>
      </c>
    </row>
    <row r="3693" spans="1:29" x14ac:dyDescent="0.3">
      <c r="A3693" s="2">
        <v>45358.570659722223</v>
      </c>
      <c r="B3693" t="s">
        <v>29</v>
      </c>
      <c r="C3693" s="4" t="s">
        <v>3417</v>
      </c>
      <c r="D3693" t="s">
        <v>31</v>
      </c>
      <c r="E3693" t="s">
        <v>73</v>
      </c>
      <c r="F3693" t="s">
        <v>122</v>
      </c>
      <c r="G3693" t="s">
        <v>34</v>
      </c>
      <c r="H3693" t="s">
        <v>35</v>
      </c>
      <c r="I3693" t="s">
        <v>36</v>
      </c>
      <c r="J3693">
        <v>6</v>
      </c>
      <c r="K3693" t="s">
        <v>48</v>
      </c>
      <c r="L3693" t="s">
        <v>38</v>
      </c>
      <c r="M3693" t="s">
        <v>505</v>
      </c>
      <c r="N3693" t="s">
        <v>4298</v>
      </c>
      <c r="O3693" t="s">
        <v>41</v>
      </c>
      <c r="P3693" t="s">
        <v>330</v>
      </c>
      <c r="Q3693" t="s">
        <v>481</v>
      </c>
      <c r="R3693" t="s">
        <v>34</v>
      </c>
      <c r="S3693" t="s">
        <v>4766</v>
      </c>
      <c r="T3693">
        <v>3140</v>
      </c>
      <c r="U3693">
        <v>7190</v>
      </c>
      <c r="V3693">
        <v>5</v>
      </c>
      <c r="W3693" t="s">
        <v>4248</v>
      </c>
      <c r="X3693" t="s">
        <v>4256</v>
      </c>
      <c r="Y3693" t="s">
        <v>35</v>
      </c>
      <c r="Z3693">
        <v>8</v>
      </c>
      <c r="AA3693" t="s">
        <v>4250</v>
      </c>
      <c r="AB3693" t="s">
        <v>4390</v>
      </c>
      <c r="AC3693" t="s">
        <v>4315</v>
      </c>
    </row>
    <row r="3694" spans="1:29" x14ac:dyDescent="0.3">
      <c r="A3694" s="2">
        <v>45358.693391203713</v>
      </c>
      <c r="B3694" t="s">
        <v>29</v>
      </c>
      <c r="C3694" s="4" t="s">
        <v>369</v>
      </c>
      <c r="D3694" t="s">
        <v>31</v>
      </c>
      <c r="E3694" t="s">
        <v>4246</v>
      </c>
      <c r="F3694" t="s">
        <v>122</v>
      </c>
      <c r="G3694" t="s">
        <v>34</v>
      </c>
      <c r="H3694" t="s">
        <v>35</v>
      </c>
      <c r="I3694" t="s">
        <v>58</v>
      </c>
      <c r="J3694">
        <v>5</v>
      </c>
      <c r="K3694" t="s">
        <v>499</v>
      </c>
      <c r="L3694" t="s">
        <v>38</v>
      </c>
      <c r="M3694" t="s">
        <v>515</v>
      </c>
      <c r="N3694" t="s">
        <v>4686</v>
      </c>
      <c r="O3694" t="s">
        <v>41</v>
      </c>
      <c r="P3694" t="s">
        <v>2225</v>
      </c>
      <c r="Q3694" t="s">
        <v>35</v>
      </c>
      <c r="R3694" t="s">
        <v>495</v>
      </c>
      <c r="S3694" t="s">
        <v>4767</v>
      </c>
      <c r="T3694">
        <v>50</v>
      </c>
      <c r="U3694">
        <v>151</v>
      </c>
      <c r="V3694">
        <v>3</v>
      </c>
      <c r="W3694" t="s">
        <v>4255</v>
      </c>
      <c r="X3694" t="s">
        <v>4275</v>
      </c>
      <c r="Y3694" t="s">
        <v>35</v>
      </c>
      <c r="Z3694">
        <v>8</v>
      </c>
      <c r="AA3694" t="s">
        <v>4264</v>
      </c>
      <c r="AB3694" t="s">
        <v>4768</v>
      </c>
      <c r="AC3694" t="s">
        <v>4266</v>
      </c>
    </row>
    <row r="3695" spans="1:29" x14ac:dyDescent="0.3">
      <c r="A3695" s="2">
        <v>45358.729259259257</v>
      </c>
      <c r="B3695" t="s">
        <v>29</v>
      </c>
      <c r="C3695" s="4" t="s">
        <v>4769</v>
      </c>
      <c r="D3695" t="s">
        <v>54</v>
      </c>
      <c r="E3695" t="s">
        <v>68</v>
      </c>
      <c r="F3695" t="s">
        <v>122</v>
      </c>
      <c r="G3695" t="s">
        <v>56</v>
      </c>
      <c r="H3695" t="s">
        <v>35</v>
      </c>
      <c r="I3695" t="s">
        <v>36</v>
      </c>
      <c r="J3695">
        <v>5</v>
      </c>
      <c r="K3695" t="s">
        <v>499</v>
      </c>
      <c r="L3695" t="s">
        <v>49</v>
      </c>
      <c r="M3695" t="s">
        <v>515</v>
      </c>
      <c r="N3695" t="s">
        <v>4770</v>
      </c>
      <c r="O3695" t="s">
        <v>41</v>
      </c>
      <c r="P3695" t="s">
        <v>62</v>
      </c>
      <c r="Q3695" t="s">
        <v>57</v>
      </c>
      <c r="R3695" t="s">
        <v>34</v>
      </c>
      <c r="S3695" t="s">
        <v>4771</v>
      </c>
      <c r="T3695">
        <v>2630</v>
      </c>
      <c r="U3695">
        <v>3050</v>
      </c>
      <c r="V3695">
        <v>5</v>
      </c>
      <c r="W3695" t="s">
        <v>4395</v>
      </c>
      <c r="X3695" t="s">
        <v>4249</v>
      </c>
      <c r="Y3695" t="s">
        <v>35</v>
      </c>
      <c r="Z3695">
        <v>8</v>
      </c>
      <c r="AA3695" t="s">
        <v>4269</v>
      </c>
      <c r="AB3695" t="s">
        <v>4322</v>
      </c>
      <c r="AC3695" t="s">
        <v>4300</v>
      </c>
    </row>
    <row r="3696" spans="1:29" x14ac:dyDescent="0.3">
      <c r="A3696" s="2">
        <v>45358.755219907413</v>
      </c>
      <c r="B3696" t="s">
        <v>29</v>
      </c>
      <c r="C3696" s="4" t="s">
        <v>4772</v>
      </c>
      <c r="D3696" t="s">
        <v>31</v>
      </c>
      <c r="E3696" t="s">
        <v>73</v>
      </c>
      <c r="F3696" t="s">
        <v>33</v>
      </c>
      <c r="G3696" t="s">
        <v>56</v>
      </c>
      <c r="H3696" t="s">
        <v>35</v>
      </c>
      <c r="I3696" t="s">
        <v>58</v>
      </c>
      <c r="J3696">
        <v>3</v>
      </c>
      <c r="K3696" t="s">
        <v>499</v>
      </c>
      <c r="L3696" t="s">
        <v>166</v>
      </c>
      <c r="M3696" t="s">
        <v>621</v>
      </c>
      <c r="N3696" t="s">
        <v>4773</v>
      </c>
      <c r="O3696" t="s">
        <v>85</v>
      </c>
      <c r="P3696" t="s">
        <v>2225</v>
      </c>
      <c r="Q3696" t="s">
        <v>35</v>
      </c>
      <c r="R3696" t="s">
        <v>495</v>
      </c>
      <c r="S3696" t="s">
        <v>4774</v>
      </c>
      <c r="T3696">
        <v>50</v>
      </c>
      <c r="U3696">
        <v>131150</v>
      </c>
      <c r="V3696">
        <v>5</v>
      </c>
      <c r="W3696" t="s">
        <v>4255</v>
      </c>
      <c r="X3696" t="s">
        <v>4296</v>
      </c>
      <c r="Y3696" t="s">
        <v>57</v>
      </c>
      <c r="Z3696">
        <v>10</v>
      </c>
      <c r="AA3696" t="s">
        <v>4250</v>
      </c>
      <c r="AB3696" t="s">
        <v>4345</v>
      </c>
      <c r="AC3696" t="s">
        <v>4266</v>
      </c>
    </row>
    <row r="3697" spans="1:29" x14ac:dyDescent="0.3">
      <c r="A3697" s="2">
        <v>45358.771874999999</v>
      </c>
      <c r="B3697" t="s">
        <v>29</v>
      </c>
      <c r="C3697" s="4" t="s">
        <v>1146</v>
      </c>
      <c r="D3697" t="s">
        <v>54</v>
      </c>
      <c r="E3697" t="s">
        <v>4330</v>
      </c>
      <c r="F3697" t="s">
        <v>122</v>
      </c>
      <c r="G3697" t="s">
        <v>56</v>
      </c>
      <c r="H3697" t="s">
        <v>57</v>
      </c>
      <c r="I3697" t="s">
        <v>36</v>
      </c>
      <c r="J3697">
        <v>8</v>
      </c>
      <c r="K3697" t="s">
        <v>81</v>
      </c>
      <c r="L3697" t="s">
        <v>69</v>
      </c>
      <c r="M3697" t="s">
        <v>505</v>
      </c>
      <c r="N3697" t="s">
        <v>124</v>
      </c>
      <c r="O3697" t="s">
        <v>41</v>
      </c>
      <c r="P3697" t="s">
        <v>204</v>
      </c>
      <c r="Q3697" t="s">
        <v>57</v>
      </c>
      <c r="R3697" t="s">
        <v>507</v>
      </c>
      <c r="S3697" t="s">
        <v>4775</v>
      </c>
      <c r="T3697">
        <v>4150</v>
      </c>
      <c r="U3697">
        <v>5070</v>
      </c>
      <c r="V3697">
        <v>10</v>
      </c>
      <c r="W3697" t="s">
        <v>4248</v>
      </c>
      <c r="X3697" t="s">
        <v>4256</v>
      </c>
      <c r="Y3697" t="s">
        <v>35</v>
      </c>
      <c r="Z3697">
        <v>8</v>
      </c>
      <c r="AA3697" t="s">
        <v>4269</v>
      </c>
      <c r="AB3697" t="s">
        <v>4776</v>
      </c>
      <c r="AC3697" t="s">
        <v>4252</v>
      </c>
    </row>
    <row r="3698" spans="1:29" x14ac:dyDescent="0.3">
      <c r="A3698" s="2">
        <v>45358.790891203702</v>
      </c>
      <c r="B3698" t="s">
        <v>29</v>
      </c>
      <c r="C3698" s="4" t="s">
        <v>4777</v>
      </c>
      <c r="D3698" t="s">
        <v>54</v>
      </c>
      <c r="E3698" t="s">
        <v>73</v>
      </c>
      <c r="F3698" t="s">
        <v>33</v>
      </c>
      <c r="G3698" t="s">
        <v>34</v>
      </c>
      <c r="H3698" t="s">
        <v>35</v>
      </c>
      <c r="I3698" t="s">
        <v>36</v>
      </c>
      <c r="J3698">
        <v>5</v>
      </c>
      <c r="K3698" t="s">
        <v>499</v>
      </c>
      <c r="L3698" t="s">
        <v>49</v>
      </c>
      <c r="M3698" t="s">
        <v>529</v>
      </c>
      <c r="N3698" t="s">
        <v>135</v>
      </c>
      <c r="O3698" t="s">
        <v>41</v>
      </c>
      <c r="P3698" t="s">
        <v>62</v>
      </c>
      <c r="Q3698" t="s">
        <v>481</v>
      </c>
      <c r="R3698" t="s">
        <v>34</v>
      </c>
      <c r="S3698" t="s">
        <v>4778</v>
      </c>
      <c r="T3698">
        <v>3140</v>
      </c>
      <c r="U3698">
        <v>5070</v>
      </c>
      <c r="V3698">
        <v>5</v>
      </c>
      <c r="W3698" t="s">
        <v>4262</v>
      </c>
      <c r="X3698" t="s">
        <v>4263</v>
      </c>
      <c r="Y3698" t="s">
        <v>35</v>
      </c>
      <c r="Z3698">
        <v>8</v>
      </c>
      <c r="AA3698" t="s">
        <v>4269</v>
      </c>
      <c r="AB3698" t="s">
        <v>4258</v>
      </c>
      <c r="AC3698" t="s">
        <v>4297</v>
      </c>
    </row>
    <row r="3699" spans="1:29" x14ac:dyDescent="0.3">
      <c r="A3699" s="2">
        <v>45358.879895833343</v>
      </c>
      <c r="B3699" t="s">
        <v>29</v>
      </c>
      <c r="C3699" s="4" t="s">
        <v>4779</v>
      </c>
      <c r="D3699" t="s">
        <v>54</v>
      </c>
      <c r="E3699" t="s">
        <v>68</v>
      </c>
      <c r="F3699" t="s">
        <v>122</v>
      </c>
      <c r="G3699" t="s">
        <v>56</v>
      </c>
      <c r="H3699" t="s">
        <v>35</v>
      </c>
      <c r="I3699" t="s">
        <v>36</v>
      </c>
      <c r="J3699">
        <v>5</v>
      </c>
      <c r="K3699" t="s">
        <v>123</v>
      </c>
      <c r="L3699" t="s">
        <v>49</v>
      </c>
      <c r="M3699" t="s">
        <v>540</v>
      </c>
      <c r="N3699" t="s">
        <v>4780</v>
      </c>
      <c r="O3699" t="s">
        <v>41</v>
      </c>
      <c r="P3699" t="s">
        <v>99</v>
      </c>
      <c r="Q3699" t="s">
        <v>481</v>
      </c>
      <c r="R3699" t="s">
        <v>34</v>
      </c>
      <c r="S3699" t="s">
        <v>4781</v>
      </c>
      <c r="T3699">
        <v>3140</v>
      </c>
      <c r="U3699">
        <v>91110</v>
      </c>
      <c r="V3699">
        <v>9</v>
      </c>
      <c r="W3699" t="s">
        <v>4262</v>
      </c>
      <c r="X3699" t="s">
        <v>4296</v>
      </c>
      <c r="Y3699" t="s">
        <v>35</v>
      </c>
      <c r="Z3699">
        <v>8</v>
      </c>
      <c r="AA3699" t="s">
        <v>4269</v>
      </c>
      <c r="AB3699" t="s">
        <v>4349</v>
      </c>
      <c r="AC3699" t="s">
        <v>4252</v>
      </c>
    </row>
    <row r="3700" spans="1:29" x14ac:dyDescent="0.3">
      <c r="A3700" s="2">
        <v>45358.933321759258</v>
      </c>
      <c r="B3700" t="s">
        <v>29</v>
      </c>
      <c r="C3700" s="4" t="s">
        <v>2444</v>
      </c>
      <c r="D3700" t="s">
        <v>54</v>
      </c>
      <c r="E3700" t="s">
        <v>4330</v>
      </c>
      <c r="F3700" t="s">
        <v>122</v>
      </c>
      <c r="G3700" t="s">
        <v>34</v>
      </c>
      <c r="H3700" t="s">
        <v>35</v>
      </c>
      <c r="I3700" t="s">
        <v>58</v>
      </c>
      <c r="J3700">
        <v>4</v>
      </c>
      <c r="K3700" t="s">
        <v>499</v>
      </c>
      <c r="L3700" t="s">
        <v>38</v>
      </c>
      <c r="M3700" t="s">
        <v>560</v>
      </c>
      <c r="N3700" t="s">
        <v>4726</v>
      </c>
      <c r="O3700" t="s">
        <v>85</v>
      </c>
      <c r="P3700" t="s">
        <v>62</v>
      </c>
      <c r="Q3700" t="s">
        <v>35</v>
      </c>
      <c r="R3700" t="s">
        <v>34</v>
      </c>
      <c r="S3700" t="s">
        <v>4782</v>
      </c>
      <c r="T3700">
        <v>50</v>
      </c>
      <c r="U3700">
        <v>7190</v>
      </c>
      <c r="V3700">
        <v>3</v>
      </c>
      <c r="W3700" t="s">
        <v>4262</v>
      </c>
      <c r="X3700" t="s">
        <v>4249</v>
      </c>
      <c r="Y3700" t="s">
        <v>35</v>
      </c>
      <c r="Z3700">
        <v>8</v>
      </c>
      <c r="AA3700" t="s">
        <v>4269</v>
      </c>
      <c r="AB3700" t="s">
        <v>4436</v>
      </c>
      <c r="AC3700" t="s">
        <v>4252</v>
      </c>
    </row>
    <row r="3701" spans="1:29" x14ac:dyDescent="0.3">
      <c r="A3701" s="2">
        <v>45359.152037037027</v>
      </c>
      <c r="B3701" t="s">
        <v>29</v>
      </c>
      <c r="C3701" s="4" t="s">
        <v>498</v>
      </c>
      <c r="D3701" t="s">
        <v>31</v>
      </c>
      <c r="E3701" t="s">
        <v>73</v>
      </c>
      <c r="F3701" t="s">
        <v>122</v>
      </c>
      <c r="G3701" t="s">
        <v>34</v>
      </c>
      <c r="H3701" t="s">
        <v>35</v>
      </c>
      <c r="I3701" t="s">
        <v>36</v>
      </c>
      <c r="J3701">
        <v>6</v>
      </c>
      <c r="K3701" t="s">
        <v>123</v>
      </c>
      <c r="L3701" t="s">
        <v>49</v>
      </c>
      <c r="M3701" t="s">
        <v>560</v>
      </c>
      <c r="N3701" t="s">
        <v>4482</v>
      </c>
      <c r="O3701" t="s">
        <v>41</v>
      </c>
      <c r="P3701" t="s">
        <v>156</v>
      </c>
      <c r="Q3701" t="s">
        <v>481</v>
      </c>
      <c r="R3701" t="s">
        <v>34</v>
      </c>
      <c r="S3701" t="s">
        <v>4783</v>
      </c>
      <c r="T3701">
        <v>50</v>
      </c>
      <c r="U3701">
        <v>131150</v>
      </c>
      <c r="V3701">
        <v>10</v>
      </c>
      <c r="W3701" t="s">
        <v>4248</v>
      </c>
      <c r="X3701" t="s">
        <v>4263</v>
      </c>
      <c r="Y3701" t="s">
        <v>35</v>
      </c>
      <c r="Z3701">
        <v>8</v>
      </c>
      <c r="AA3701" t="s">
        <v>4269</v>
      </c>
      <c r="AB3701" t="s">
        <v>4322</v>
      </c>
      <c r="AC3701" t="s">
        <v>4271</v>
      </c>
    </row>
    <row r="3702" spans="1:29" x14ac:dyDescent="0.3">
      <c r="A3702" s="2">
        <v>45359.605925925927</v>
      </c>
      <c r="B3702" t="s">
        <v>29</v>
      </c>
      <c r="C3702" s="4" t="s">
        <v>982</v>
      </c>
      <c r="D3702" t="s">
        <v>54</v>
      </c>
      <c r="E3702" t="s">
        <v>4330</v>
      </c>
      <c r="F3702" t="s">
        <v>33</v>
      </c>
      <c r="G3702" t="s">
        <v>56</v>
      </c>
      <c r="H3702" t="s">
        <v>35</v>
      </c>
      <c r="I3702" t="s">
        <v>36</v>
      </c>
      <c r="J3702">
        <v>3</v>
      </c>
      <c r="K3702" t="s">
        <v>123</v>
      </c>
      <c r="L3702" t="s">
        <v>49</v>
      </c>
      <c r="M3702" t="s">
        <v>515</v>
      </c>
      <c r="N3702" t="s">
        <v>4784</v>
      </c>
      <c r="O3702" t="s">
        <v>41</v>
      </c>
      <c r="P3702" t="s">
        <v>62</v>
      </c>
      <c r="Q3702" t="s">
        <v>481</v>
      </c>
      <c r="R3702" t="s">
        <v>34</v>
      </c>
      <c r="S3702" t="s">
        <v>4785</v>
      </c>
      <c r="T3702">
        <v>510</v>
      </c>
      <c r="U3702">
        <v>5070</v>
      </c>
      <c r="V3702">
        <v>1</v>
      </c>
      <c r="W3702" t="s">
        <v>4395</v>
      </c>
      <c r="X3702" t="s">
        <v>4263</v>
      </c>
      <c r="Y3702" t="s">
        <v>35</v>
      </c>
      <c r="Z3702">
        <v>6</v>
      </c>
      <c r="AA3702" t="s">
        <v>4257</v>
      </c>
      <c r="AB3702" t="s">
        <v>4322</v>
      </c>
      <c r="AC3702" t="s">
        <v>4271</v>
      </c>
    </row>
    <row r="3703" spans="1:29" x14ac:dyDescent="0.3">
      <c r="A3703" s="2">
        <v>45359.684374999997</v>
      </c>
      <c r="B3703" t="s">
        <v>29</v>
      </c>
      <c r="C3703" s="4" t="s">
        <v>4779</v>
      </c>
      <c r="D3703" t="s">
        <v>31</v>
      </c>
      <c r="E3703" t="s">
        <v>68</v>
      </c>
      <c r="F3703" t="s">
        <v>33</v>
      </c>
      <c r="G3703" t="s">
        <v>34</v>
      </c>
      <c r="H3703" t="s">
        <v>35</v>
      </c>
      <c r="I3703" t="s">
        <v>36</v>
      </c>
      <c r="J3703">
        <v>7</v>
      </c>
      <c r="K3703" t="s">
        <v>499</v>
      </c>
      <c r="L3703" t="s">
        <v>49</v>
      </c>
      <c r="M3703" t="s">
        <v>490</v>
      </c>
      <c r="N3703" t="s">
        <v>4786</v>
      </c>
      <c r="O3703" t="s">
        <v>85</v>
      </c>
      <c r="P3703" t="s">
        <v>99</v>
      </c>
      <c r="Q3703" t="s">
        <v>481</v>
      </c>
      <c r="R3703" t="s">
        <v>495</v>
      </c>
      <c r="S3703" t="s">
        <v>4787</v>
      </c>
      <c r="T3703">
        <v>3140</v>
      </c>
      <c r="U3703">
        <v>151</v>
      </c>
      <c r="V3703">
        <v>3</v>
      </c>
      <c r="W3703" t="s">
        <v>4255</v>
      </c>
      <c r="X3703" t="s">
        <v>4256</v>
      </c>
      <c r="Y3703" t="s">
        <v>57</v>
      </c>
      <c r="Z3703">
        <v>8</v>
      </c>
      <c r="AA3703" t="s">
        <v>4257</v>
      </c>
      <c r="AB3703" t="s">
        <v>4276</v>
      </c>
      <c r="AC3703" t="s">
        <v>4252</v>
      </c>
    </row>
    <row r="3704" spans="1:29" x14ac:dyDescent="0.3">
      <c r="A3704" s="2">
        <v>45360.043414351851</v>
      </c>
      <c r="B3704" t="s">
        <v>29</v>
      </c>
      <c r="C3704" s="4" t="s">
        <v>4199</v>
      </c>
      <c r="D3704" t="s">
        <v>54</v>
      </c>
      <c r="E3704" t="s">
        <v>4330</v>
      </c>
      <c r="F3704" t="s">
        <v>122</v>
      </c>
      <c r="G3704" t="s">
        <v>34</v>
      </c>
      <c r="H3704" t="s">
        <v>35</v>
      </c>
      <c r="I3704" t="s">
        <v>36</v>
      </c>
      <c r="J3704">
        <v>5</v>
      </c>
      <c r="K3704" t="s">
        <v>499</v>
      </c>
      <c r="L3704" t="s">
        <v>38</v>
      </c>
      <c r="M3704" t="s">
        <v>493</v>
      </c>
      <c r="N3704" t="s">
        <v>4432</v>
      </c>
      <c r="O3704" t="s">
        <v>41</v>
      </c>
      <c r="P3704" t="s">
        <v>62</v>
      </c>
      <c r="Q3704" t="s">
        <v>35</v>
      </c>
      <c r="R3704" t="s">
        <v>34</v>
      </c>
      <c r="S3704" t="s">
        <v>4788</v>
      </c>
      <c r="T3704">
        <v>4150</v>
      </c>
      <c r="U3704">
        <v>131150</v>
      </c>
      <c r="V3704">
        <v>5</v>
      </c>
      <c r="W3704" t="s">
        <v>4255</v>
      </c>
      <c r="X3704" t="s">
        <v>4256</v>
      </c>
      <c r="Y3704" t="s">
        <v>35</v>
      </c>
      <c r="Z3704">
        <v>8</v>
      </c>
      <c r="AA3704" t="s">
        <v>4269</v>
      </c>
      <c r="AB3704" t="s">
        <v>4768</v>
      </c>
      <c r="AC3704" t="s">
        <v>4252</v>
      </c>
    </row>
    <row r="3705" spans="1:29" x14ac:dyDescent="0.3">
      <c r="A3705" s="2">
        <v>45360.623032407413</v>
      </c>
      <c r="B3705" t="s">
        <v>29</v>
      </c>
      <c r="C3705" s="4" t="s">
        <v>4789</v>
      </c>
      <c r="D3705" t="s">
        <v>31</v>
      </c>
      <c r="E3705" t="s">
        <v>73</v>
      </c>
      <c r="F3705" t="s">
        <v>33</v>
      </c>
      <c r="G3705" t="s">
        <v>56</v>
      </c>
      <c r="H3705" t="s">
        <v>57</v>
      </c>
      <c r="I3705" t="s">
        <v>36</v>
      </c>
      <c r="J3705">
        <v>8</v>
      </c>
      <c r="K3705" t="s">
        <v>123</v>
      </c>
      <c r="L3705" t="s">
        <v>49</v>
      </c>
      <c r="M3705" t="s">
        <v>515</v>
      </c>
      <c r="N3705" t="s">
        <v>4790</v>
      </c>
      <c r="O3705" t="s">
        <v>41</v>
      </c>
      <c r="P3705" t="s">
        <v>156</v>
      </c>
      <c r="Q3705" t="s">
        <v>481</v>
      </c>
      <c r="R3705" t="s">
        <v>34</v>
      </c>
      <c r="S3705" t="s">
        <v>4791</v>
      </c>
      <c r="T3705">
        <v>50</v>
      </c>
      <c r="U3705">
        <v>151</v>
      </c>
      <c r="V3705">
        <v>5</v>
      </c>
      <c r="W3705" t="s">
        <v>4255</v>
      </c>
      <c r="X3705" t="s">
        <v>4256</v>
      </c>
      <c r="Y3705" t="s">
        <v>35</v>
      </c>
      <c r="Z3705">
        <v>8</v>
      </c>
      <c r="AA3705" t="s">
        <v>4269</v>
      </c>
      <c r="AB3705" t="s">
        <v>4251</v>
      </c>
      <c r="AC3705" t="s">
        <v>4315</v>
      </c>
    </row>
    <row r="3706" spans="1:29" x14ac:dyDescent="0.3">
      <c r="A3706" s="2">
        <v>45360.633483796293</v>
      </c>
      <c r="B3706" t="s">
        <v>29</v>
      </c>
      <c r="C3706" s="4" t="s">
        <v>4792</v>
      </c>
      <c r="D3706" t="s">
        <v>54</v>
      </c>
      <c r="E3706" t="s">
        <v>4246</v>
      </c>
      <c r="F3706" t="s">
        <v>47</v>
      </c>
      <c r="G3706" t="s">
        <v>34</v>
      </c>
      <c r="H3706" t="s">
        <v>35</v>
      </c>
      <c r="I3706" t="s">
        <v>36</v>
      </c>
      <c r="J3706">
        <v>10</v>
      </c>
      <c r="K3706" t="s">
        <v>37</v>
      </c>
      <c r="L3706" t="s">
        <v>69</v>
      </c>
      <c r="M3706" t="s">
        <v>529</v>
      </c>
      <c r="N3706" t="s">
        <v>87</v>
      </c>
      <c r="O3706" t="s">
        <v>85</v>
      </c>
      <c r="P3706" t="s">
        <v>204</v>
      </c>
      <c r="Q3706" t="s">
        <v>57</v>
      </c>
      <c r="R3706" t="s">
        <v>34</v>
      </c>
      <c r="S3706" t="s">
        <v>4793</v>
      </c>
      <c r="T3706">
        <v>2630</v>
      </c>
      <c r="U3706">
        <v>7190</v>
      </c>
      <c r="V3706">
        <v>1</v>
      </c>
      <c r="W3706" t="s">
        <v>4280</v>
      </c>
      <c r="X3706" t="s">
        <v>4256</v>
      </c>
      <c r="Y3706" t="s">
        <v>35</v>
      </c>
      <c r="Z3706">
        <v>8</v>
      </c>
      <c r="AA3706" t="s">
        <v>4264</v>
      </c>
      <c r="AB3706" t="s">
        <v>4281</v>
      </c>
      <c r="AC3706" t="s">
        <v>4315</v>
      </c>
    </row>
    <row r="3707" spans="1:29" x14ac:dyDescent="0.3">
      <c r="A3707" s="2">
        <v>45360.710532407407</v>
      </c>
      <c r="B3707" t="s">
        <v>29</v>
      </c>
      <c r="C3707" s="4" t="s">
        <v>4794</v>
      </c>
      <c r="D3707" t="s">
        <v>54</v>
      </c>
      <c r="E3707" t="s">
        <v>73</v>
      </c>
      <c r="F3707" t="s">
        <v>47</v>
      </c>
      <c r="G3707" t="s">
        <v>56</v>
      </c>
      <c r="H3707" t="s">
        <v>57</v>
      </c>
      <c r="I3707" t="s">
        <v>58</v>
      </c>
      <c r="J3707">
        <v>10</v>
      </c>
      <c r="K3707" t="s">
        <v>123</v>
      </c>
      <c r="L3707" t="s">
        <v>69</v>
      </c>
      <c r="M3707" t="s">
        <v>560</v>
      </c>
      <c r="N3707" t="s">
        <v>4795</v>
      </c>
      <c r="O3707" t="s">
        <v>85</v>
      </c>
      <c r="P3707" t="s">
        <v>99</v>
      </c>
      <c r="Q3707" t="s">
        <v>57</v>
      </c>
      <c r="R3707" t="s">
        <v>507</v>
      </c>
      <c r="S3707" t="s">
        <v>4796</v>
      </c>
      <c r="T3707">
        <v>2125</v>
      </c>
      <c r="U3707">
        <v>91110</v>
      </c>
      <c r="V3707">
        <v>3</v>
      </c>
      <c r="W3707" t="s">
        <v>4280</v>
      </c>
      <c r="X3707" t="s">
        <v>4275</v>
      </c>
      <c r="Y3707" t="s">
        <v>35</v>
      </c>
      <c r="Z3707">
        <v>8</v>
      </c>
      <c r="AA3707" t="s">
        <v>4269</v>
      </c>
      <c r="AB3707" t="s">
        <v>4336</v>
      </c>
      <c r="AC3707" t="s">
        <v>4300</v>
      </c>
    </row>
    <row r="3708" spans="1:29" x14ac:dyDescent="0.3">
      <c r="A3708" s="2">
        <v>45361.466087962966</v>
      </c>
      <c r="B3708" t="s">
        <v>29</v>
      </c>
      <c r="C3708" s="4" t="s">
        <v>4797</v>
      </c>
      <c r="D3708" t="s">
        <v>31</v>
      </c>
      <c r="E3708" t="s">
        <v>32</v>
      </c>
      <c r="F3708" t="s">
        <v>122</v>
      </c>
      <c r="G3708" t="s">
        <v>56</v>
      </c>
      <c r="H3708" t="s">
        <v>35</v>
      </c>
      <c r="I3708" t="s">
        <v>36</v>
      </c>
      <c r="J3708">
        <v>4</v>
      </c>
      <c r="K3708" t="s">
        <v>123</v>
      </c>
      <c r="L3708" t="s">
        <v>38</v>
      </c>
      <c r="M3708" t="s">
        <v>515</v>
      </c>
      <c r="N3708" t="s">
        <v>119</v>
      </c>
      <c r="O3708" t="s">
        <v>41</v>
      </c>
      <c r="P3708" t="s">
        <v>204</v>
      </c>
      <c r="Q3708" t="s">
        <v>35</v>
      </c>
      <c r="R3708" t="s">
        <v>34</v>
      </c>
      <c r="S3708" t="s">
        <v>4798</v>
      </c>
      <c r="T3708">
        <v>50</v>
      </c>
      <c r="U3708">
        <v>111130</v>
      </c>
      <c r="V3708">
        <v>10</v>
      </c>
      <c r="W3708" t="s">
        <v>4255</v>
      </c>
      <c r="X3708" t="s">
        <v>4263</v>
      </c>
      <c r="Y3708" t="s">
        <v>35</v>
      </c>
      <c r="Z3708">
        <v>10</v>
      </c>
      <c r="AA3708" t="s">
        <v>4264</v>
      </c>
      <c r="AB3708" t="s">
        <v>4276</v>
      </c>
      <c r="AC3708" t="s">
        <v>4271</v>
      </c>
    </row>
    <row r="3709" spans="1:29" x14ac:dyDescent="0.3">
      <c r="A3709" s="2">
        <v>45361.473946759259</v>
      </c>
      <c r="B3709" t="s">
        <v>29</v>
      </c>
      <c r="C3709" s="4" t="s">
        <v>1178</v>
      </c>
      <c r="D3709" t="s">
        <v>31</v>
      </c>
      <c r="E3709" t="s">
        <v>32</v>
      </c>
      <c r="F3709" t="s">
        <v>33</v>
      </c>
      <c r="G3709" t="s">
        <v>56</v>
      </c>
      <c r="H3709" t="s">
        <v>35</v>
      </c>
      <c r="I3709" t="s">
        <v>36</v>
      </c>
      <c r="J3709">
        <v>5</v>
      </c>
      <c r="K3709" t="s">
        <v>123</v>
      </c>
      <c r="L3709" t="s">
        <v>69</v>
      </c>
      <c r="M3709" t="s">
        <v>490</v>
      </c>
      <c r="N3709" t="s">
        <v>4405</v>
      </c>
      <c r="O3709" t="s">
        <v>41</v>
      </c>
      <c r="P3709" t="s">
        <v>62</v>
      </c>
      <c r="Q3709" t="s">
        <v>481</v>
      </c>
      <c r="R3709" t="s">
        <v>34</v>
      </c>
      <c r="S3709" t="s">
        <v>4799</v>
      </c>
      <c r="T3709">
        <v>50</v>
      </c>
      <c r="U3709">
        <v>151</v>
      </c>
      <c r="V3709">
        <v>9</v>
      </c>
      <c r="W3709" t="s">
        <v>4255</v>
      </c>
      <c r="X3709" t="s">
        <v>4249</v>
      </c>
      <c r="Y3709" t="s">
        <v>35</v>
      </c>
      <c r="Z3709">
        <v>8</v>
      </c>
      <c r="AA3709" t="s">
        <v>4250</v>
      </c>
      <c r="AB3709" t="s">
        <v>4270</v>
      </c>
      <c r="AC3709" t="s">
        <v>4297</v>
      </c>
    </row>
    <row r="3710" spans="1:29" x14ac:dyDescent="0.3">
      <c r="A3710" s="2">
        <v>45361.490891203714</v>
      </c>
      <c r="B3710" t="s">
        <v>29</v>
      </c>
      <c r="C3710" s="4" t="s">
        <v>4800</v>
      </c>
      <c r="D3710" t="s">
        <v>31</v>
      </c>
      <c r="E3710" t="s">
        <v>73</v>
      </c>
      <c r="F3710" t="s">
        <v>33</v>
      </c>
      <c r="G3710" t="s">
        <v>56</v>
      </c>
      <c r="H3710" t="s">
        <v>35</v>
      </c>
      <c r="I3710" t="s">
        <v>36</v>
      </c>
      <c r="J3710">
        <v>7</v>
      </c>
      <c r="K3710" t="s">
        <v>499</v>
      </c>
      <c r="L3710" t="s">
        <v>49</v>
      </c>
      <c r="M3710" t="s">
        <v>540</v>
      </c>
      <c r="N3710" t="s">
        <v>4273</v>
      </c>
      <c r="O3710" t="s">
        <v>41</v>
      </c>
      <c r="P3710" t="s">
        <v>99</v>
      </c>
      <c r="Q3710" t="s">
        <v>481</v>
      </c>
      <c r="R3710" t="s">
        <v>34</v>
      </c>
      <c r="S3710" t="s">
        <v>4801</v>
      </c>
      <c r="T3710">
        <v>4150</v>
      </c>
      <c r="U3710">
        <v>111130</v>
      </c>
      <c r="V3710">
        <v>10</v>
      </c>
      <c r="W3710" t="s">
        <v>4255</v>
      </c>
      <c r="X3710" t="s">
        <v>4249</v>
      </c>
      <c r="Y3710" t="s">
        <v>57</v>
      </c>
      <c r="Z3710">
        <v>8</v>
      </c>
      <c r="AA3710" t="s">
        <v>4269</v>
      </c>
      <c r="AB3710" t="s">
        <v>4546</v>
      </c>
      <c r="AC3710" t="s">
        <v>4266</v>
      </c>
    </row>
    <row r="3711" spans="1:29" x14ac:dyDescent="0.3">
      <c r="A3711" s="2">
        <v>45361.630011574067</v>
      </c>
      <c r="B3711" t="s">
        <v>29</v>
      </c>
      <c r="C3711" s="4" t="s">
        <v>165</v>
      </c>
      <c r="D3711" t="s">
        <v>31</v>
      </c>
      <c r="E3711" t="s">
        <v>73</v>
      </c>
      <c r="F3711" t="s">
        <v>33</v>
      </c>
      <c r="G3711" t="s">
        <v>56</v>
      </c>
      <c r="H3711" t="s">
        <v>35</v>
      </c>
      <c r="I3711" t="s">
        <v>36</v>
      </c>
      <c r="J3711">
        <v>9</v>
      </c>
      <c r="K3711" t="s">
        <v>499</v>
      </c>
      <c r="L3711" t="s">
        <v>49</v>
      </c>
      <c r="M3711" t="s">
        <v>580</v>
      </c>
      <c r="N3711" t="s">
        <v>4489</v>
      </c>
      <c r="O3711" t="s">
        <v>41</v>
      </c>
      <c r="P3711" t="s">
        <v>204</v>
      </c>
      <c r="Q3711" t="s">
        <v>481</v>
      </c>
      <c r="R3711" t="s">
        <v>34</v>
      </c>
      <c r="S3711" t="s">
        <v>4802</v>
      </c>
      <c r="T3711">
        <v>3140</v>
      </c>
      <c r="U3711">
        <v>7190</v>
      </c>
      <c r="V3711">
        <v>5</v>
      </c>
      <c r="W3711" t="s">
        <v>4248</v>
      </c>
      <c r="X3711" t="s">
        <v>4256</v>
      </c>
      <c r="Y3711" t="s">
        <v>57</v>
      </c>
      <c r="Z3711">
        <v>12</v>
      </c>
      <c r="AA3711" t="s">
        <v>4257</v>
      </c>
      <c r="AB3711" t="s">
        <v>4270</v>
      </c>
      <c r="AC3711" t="s">
        <v>4252</v>
      </c>
    </row>
    <row r="3712" spans="1:29" x14ac:dyDescent="0.3">
      <c r="A3712" s="2">
        <v>45361.729930555557</v>
      </c>
      <c r="B3712" t="s">
        <v>29</v>
      </c>
      <c r="C3712" s="4" t="s">
        <v>4803</v>
      </c>
      <c r="D3712" t="s">
        <v>31</v>
      </c>
      <c r="E3712" t="s">
        <v>32</v>
      </c>
      <c r="F3712" t="s">
        <v>122</v>
      </c>
      <c r="G3712" t="s">
        <v>34</v>
      </c>
      <c r="H3712" t="s">
        <v>35</v>
      </c>
      <c r="I3712" t="s">
        <v>36</v>
      </c>
      <c r="J3712">
        <v>4</v>
      </c>
      <c r="K3712" t="s">
        <v>499</v>
      </c>
      <c r="L3712" t="s">
        <v>69</v>
      </c>
      <c r="M3712" t="s">
        <v>515</v>
      </c>
      <c r="N3712" t="s">
        <v>4428</v>
      </c>
      <c r="O3712" t="s">
        <v>41</v>
      </c>
      <c r="P3712" t="s">
        <v>99</v>
      </c>
      <c r="Q3712" t="s">
        <v>513</v>
      </c>
      <c r="R3712" t="s">
        <v>34</v>
      </c>
      <c r="S3712" t="s">
        <v>4804</v>
      </c>
      <c r="T3712">
        <v>50</v>
      </c>
      <c r="U3712">
        <v>111130</v>
      </c>
      <c r="V3712">
        <v>5</v>
      </c>
      <c r="W3712" t="s">
        <v>4255</v>
      </c>
      <c r="X3712" t="s">
        <v>4249</v>
      </c>
      <c r="Y3712" t="s">
        <v>35</v>
      </c>
      <c r="Z3712">
        <v>8</v>
      </c>
      <c r="AA3712" t="s">
        <v>4264</v>
      </c>
      <c r="AB3712" t="s">
        <v>4288</v>
      </c>
      <c r="AC3712" t="s">
        <v>4271</v>
      </c>
    </row>
    <row r="3713" spans="1:29" x14ac:dyDescent="0.3">
      <c r="A3713" s="2">
        <v>45361.918009259258</v>
      </c>
      <c r="B3713" t="s">
        <v>552</v>
      </c>
      <c r="C3713" s="4" t="s">
        <v>4805</v>
      </c>
      <c r="D3713" t="s">
        <v>31</v>
      </c>
      <c r="E3713" t="s">
        <v>4330</v>
      </c>
      <c r="F3713" t="s">
        <v>122</v>
      </c>
      <c r="G3713" t="s">
        <v>34</v>
      </c>
      <c r="H3713" t="s">
        <v>57</v>
      </c>
      <c r="I3713" t="s">
        <v>58</v>
      </c>
      <c r="J3713">
        <v>10</v>
      </c>
      <c r="K3713" t="s">
        <v>499</v>
      </c>
      <c r="L3713" t="s">
        <v>49</v>
      </c>
      <c r="M3713" t="s">
        <v>505</v>
      </c>
      <c r="N3713" t="s">
        <v>240</v>
      </c>
      <c r="O3713" t="s">
        <v>113</v>
      </c>
      <c r="P3713" t="s">
        <v>62</v>
      </c>
      <c r="Q3713" t="s">
        <v>481</v>
      </c>
      <c r="R3713" t="s">
        <v>34</v>
      </c>
      <c r="S3713" t="s">
        <v>4806</v>
      </c>
      <c r="T3713">
        <v>1620</v>
      </c>
      <c r="U3713">
        <v>7190</v>
      </c>
      <c r="V3713">
        <v>9</v>
      </c>
      <c r="W3713" t="s">
        <v>4395</v>
      </c>
      <c r="X3713" t="s">
        <v>4263</v>
      </c>
      <c r="Y3713" t="s">
        <v>35</v>
      </c>
      <c r="Z3713">
        <v>10</v>
      </c>
      <c r="AA3713" t="s">
        <v>4269</v>
      </c>
      <c r="AB3713" t="s">
        <v>4322</v>
      </c>
      <c r="AC3713" t="s">
        <v>4315</v>
      </c>
    </row>
    <row r="3714" spans="1:29" x14ac:dyDescent="0.3">
      <c r="A3714" s="2">
        <v>45362.450057870366</v>
      </c>
      <c r="B3714" t="s">
        <v>29</v>
      </c>
      <c r="C3714" s="4" t="s">
        <v>3751</v>
      </c>
      <c r="D3714" t="s">
        <v>31</v>
      </c>
      <c r="E3714" t="s">
        <v>4330</v>
      </c>
      <c r="F3714" t="s">
        <v>33</v>
      </c>
      <c r="G3714" t="s">
        <v>495</v>
      </c>
      <c r="H3714" t="s">
        <v>57</v>
      </c>
      <c r="I3714" t="s">
        <v>58</v>
      </c>
      <c r="J3714">
        <v>3</v>
      </c>
      <c r="K3714" t="s">
        <v>81</v>
      </c>
      <c r="L3714" t="s">
        <v>38</v>
      </c>
      <c r="M3714" t="s">
        <v>560</v>
      </c>
      <c r="N3714" t="s">
        <v>4807</v>
      </c>
      <c r="O3714" t="s">
        <v>125</v>
      </c>
      <c r="P3714" t="s">
        <v>99</v>
      </c>
      <c r="Q3714" t="s">
        <v>35</v>
      </c>
      <c r="R3714" t="s">
        <v>34</v>
      </c>
      <c r="S3714" t="s">
        <v>4808</v>
      </c>
      <c r="T3714">
        <v>1620</v>
      </c>
      <c r="U3714">
        <v>91110</v>
      </c>
      <c r="V3714">
        <v>5</v>
      </c>
      <c r="W3714" t="s">
        <v>4262</v>
      </c>
      <c r="X3714" t="s">
        <v>4249</v>
      </c>
      <c r="Y3714" t="s">
        <v>35</v>
      </c>
      <c r="Z3714">
        <v>6</v>
      </c>
      <c r="AA3714" t="s">
        <v>4257</v>
      </c>
      <c r="AB3714" t="s">
        <v>4464</v>
      </c>
      <c r="AC3714" t="s">
        <v>4305</v>
      </c>
    </row>
    <row r="3715" spans="1:29" x14ac:dyDescent="0.3">
      <c r="A3715" s="2">
        <v>45362.523206018523</v>
      </c>
      <c r="B3715" t="s">
        <v>29</v>
      </c>
      <c r="C3715" s="4" t="s">
        <v>4809</v>
      </c>
      <c r="D3715" t="s">
        <v>31</v>
      </c>
      <c r="E3715" t="s">
        <v>73</v>
      </c>
      <c r="F3715" t="s">
        <v>33</v>
      </c>
      <c r="G3715" t="s">
        <v>56</v>
      </c>
      <c r="H3715" t="s">
        <v>57</v>
      </c>
      <c r="I3715" t="s">
        <v>58</v>
      </c>
      <c r="J3715">
        <v>8</v>
      </c>
      <c r="K3715" t="s">
        <v>499</v>
      </c>
      <c r="L3715" t="s">
        <v>49</v>
      </c>
      <c r="M3715" t="s">
        <v>540</v>
      </c>
      <c r="N3715" t="s">
        <v>4273</v>
      </c>
      <c r="O3715" t="s">
        <v>113</v>
      </c>
      <c r="P3715" t="s">
        <v>62</v>
      </c>
      <c r="Q3715" t="s">
        <v>481</v>
      </c>
      <c r="R3715" t="s">
        <v>34</v>
      </c>
      <c r="S3715" t="s">
        <v>4810</v>
      </c>
      <c r="T3715">
        <v>4150</v>
      </c>
      <c r="U3715">
        <v>111130</v>
      </c>
      <c r="V3715">
        <v>9</v>
      </c>
      <c r="W3715" t="s">
        <v>4255</v>
      </c>
      <c r="X3715" t="s">
        <v>4249</v>
      </c>
      <c r="Y3715" t="s">
        <v>57</v>
      </c>
      <c r="Z3715">
        <v>8</v>
      </c>
      <c r="AA3715" t="s">
        <v>4269</v>
      </c>
      <c r="AB3715" t="s">
        <v>4811</v>
      </c>
      <c r="AC3715" t="s">
        <v>4271</v>
      </c>
    </row>
    <row r="3716" spans="1:29" x14ac:dyDescent="0.3">
      <c r="A3716" s="2">
        <v>45362.621840277781</v>
      </c>
      <c r="B3716" t="s">
        <v>29</v>
      </c>
      <c r="C3716" s="4" t="s">
        <v>4812</v>
      </c>
      <c r="D3716" t="s">
        <v>54</v>
      </c>
      <c r="E3716" t="s">
        <v>73</v>
      </c>
      <c r="F3716" t="s">
        <v>122</v>
      </c>
      <c r="G3716" t="s">
        <v>34</v>
      </c>
      <c r="H3716" t="s">
        <v>35</v>
      </c>
      <c r="I3716" t="s">
        <v>36</v>
      </c>
      <c r="J3716">
        <v>1</v>
      </c>
      <c r="K3716" t="s">
        <v>499</v>
      </c>
      <c r="L3716" t="s">
        <v>49</v>
      </c>
      <c r="M3716" t="s">
        <v>505</v>
      </c>
      <c r="N3716" t="s">
        <v>4813</v>
      </c>
      <c r="O3716" t="s">
        <v>41</v>
      </c>
      <c r="P3716" t="s">
        <v>62</v>
      </c>
      <c r="Q3716" t="s">
        <v>481</v>
      </c>
      <c r="R3716" t="s">
        <v>34</v>
      </c>
      <c r="S3716" t="s">
        <v>4814</v>
      </c>
      <c r="T3716">
        <v>50</v>
      </c>
      <c r="U3716">
        <v>151</v>
      </c>
      <c r="V3716">
        <v>7</v>
      </c>
      <c r="W3716" t="s">
        <v>4262</v>
      </c>
      <c r="X3716" t="s">
        <v>4296</v>
      </c>
      <c r="Y3716" t="s">
        <v>35</v>
      </c>
      <c r="Z3716">
        <v>8</v>
      </c>
      <c r="AA3716" t="s">
        <v>4257</v>
      </c>
      <c r="AB3716" t="s">
        <v>4281</v>
      </c>
      <c r="AC3716" t="s">
        <v>4315</v>
      </c>
    </row>
    <row r="3717" spans="1:29" x14ac:dyDescent="0.3">
      <c r="A3717" s="2">
        <v>45362.624432870369</v>
      </c>
      <c r="B3717" t="s">
        <v>29</v>
      </c>
      <c r="C3717" s="4" t="s">
        <v>2335</v>
      </c>
      <c r="D3717" t="s">
        <v>54</v>
      </c>
      <c r="E3717" t="s">
        <v>73</v>
      </c>
      <c r="F3717" t="s">
        <v>33</v>
      </c>
      <c r="G3717" t="s">
        <v>34</v>
      </c>
      <c r="H3717" t="s">
        <v>35</v>
      </c>
      <c r="I3717" t="s">
        <v>36</v>
      </c>
      <c r="J3717">
        <v>3</v>
      </c>
      <c r="K3717" t="s">
        <v>48</v>
      </c>
      <c r="L3717" t="s">
        <v>49</v>
      </c>
      <c r="M3717" t="s">
        <v>546</v>
      </c>
      <c r="N3717" t="s">
        <v>4594</v>
      </c>
      <c r="O3717" t="s">
        <v>41</v>
      </c>
      <c r="P3717" t="s">
        <v>109</v>
      </c>
      <c r="Q3717" t="s">
        <v>481</v>
      </c>
      <c r="R3717" t="s">
        <v>34</v>
      </c>
      <c r="S3717" t="s">
        <v>4815</v>
      </c>
      <c r="T3717">
        <v>50</v>
      </c>
      <c r="U3717">
        <v>151</v>
      </c>
      <c r="V3717">
        <v>3</v>
      </c>
      <c r="W3717" t="s">
        <v>4255</v>
      </c>
      <c r="X3717" t="s">
        <v>4256</v>
      </c>
      <c r="Y3717" t="s">
        <v>57</v>
      </c>
      <c r="Z3717">
        <v>8</v>
      </c>
      <c r="AA3717" t="s">
        <v>4257</v>
      </c>
      <c r="AB3717" t="s">
        <v>4379</v>
      </c>
      <c r="AC3717" t="s">
        <v>4271</v>
      </c>
    </row>
    <row r="3718" spans="1:29" x14ac:dyDescent="0.3">
      <c r="A3718" s="2">
        <v>45362.717245370368</v>
      </c>
      <c r="B3718" t="s">
        <v>29</v>
      </c>
      <c r="C3718" s="4" t="s">
        <v>492</v>
      </c>
      <c r="D3718" t="s">
        <v>54</v>
      </c>
      <c r="E3718" t="s">
        <v>4330</v>
      </c>
      <c r="F3718" t="s">
        <v>33</v>
      </c>
      <c r="G3718" t="s">
        <v>495</v>
      </c>
      <c r="H3718" t="s">
        <v>35</v>
      </c>
      <c r="I3718" t="s">
        <v>36</v>
      </c>
      <c r="J3718">
        <v>5</v>
      </c>
      <c r="K3718" t="s">
        <v>499</v>
      </c>
      <c r="L3718" t="s">
        <v>49</v>
      </c>
      <c r="M3718" t="s">
        <v>505</v>
      </c>
      <c r="N3718" t="s">
        <v>4633</v>
      </c>
      <c r="O3718" t="s">
        <v>41</v>
      </c>
      <c r="P3718" t="s">
        <v>62</v>
      </c>
      <c r="Q3718" t="s">
        <v>481</v>
      </c>
      <c r="R3718" t="s">
        <v>495</v>
      </c>
      <c r="S3718" t="s">
        <v>4816</v>
      </c>
      <c r="T3718">
        <v>50</v>
      </c>
      <c r="U3718">
        <v>131150</v>
      </c>
      <c r="V3718">
        <v>3</v>
      </c>
      <c r="W3718" t="s">
        <v>4255</v>
      </c>
      <c r="X3718" t="s">
        <v>4263</v>
      </c>
      <c r="Y3718" t="s">
        <v>35</v>
      </c>
      <c r="Z3718">
        <v>8</v>
      </c>
      <c r="AA3718" t="s">
        <v>4269</v>
      </c>
      <c r="AB3718" t="s">
        <v>4265</v>
      </c>
      <c r="AC3718" t="s">
        <v>4266</v>
      </c>
    </row>
    <row r="3719" spans="1:29" x14ac:dyDescent="0.3">
      <c r="A3719" s="2">
        <v>45362.72452546296</v>
      </c>
      <c r="B3719" t="s">
        <v>29</v>
      </c>
      <c r="C3719" s="4" t="s">
        <v>234</v>
      </c>
      <c r="D3719" t="s">
        <v>54</v>
      </c>
      <c r="E3719" t="s">
        <v>32</v>
      </c>
      <c r="F3719" t="s">
        <v>33</v>
      </c>
      <c r="G3719" t="s">
        <v>34</v>
      </c>
      <c r="H3719" t="s">
        <v>57</v>
      </c>
      <c r="I3719" t="s">
        <v>58</v>
      </c>
      <c r="J3719">
        <v>10</v>
      </c>
      <c r="K3719" t="s">
        <v>81</v>
      </c>
      <c r="L3719" t="s">
        <v>49</v>
      </c>
      <c r="M3719" t="s">
        <v>680</v>
      </c>
      <c r="N3719" t="s">
        <v>4289</v>
      </c>
      <c r="O3719" t="s">
        <v>85</v>
      </c>
      <c r="P3719" t="s">
        <v>204</v>
      </c>
      <c r="Q3719" t="s">
        <v>513</v>
      </c>
      <c r="R3719" t="s">
        <v>507</v>
      </c>
      <c r="S3719" t="s">
        <v>4817</v>
      </c>
      <c r="T3719">
        <v>3140</v>
      </c>
      <c r="U3719">
        <v>131150</v>
      </c>
      <c r="V3719">
        <v>10</v>
      </c>
      <c r="W3719" t="s">
        <v>4255</v>
      </c>
      <c r="X3719" t="s">
        <v>4249</v>
      </c>
      <c r="Y3719" t="s">
        <v>35</v>
      </c>
      <c r="Z3719">
        <v>12</v>
      </c>
      <c r="AA3719" t="s">
        <v>4264</v>
      </c>
      <c r="AB3719" t="s">
        <v>4418</v>
      </c>
      <c r="AC3719" t="s">
        <v>4305</v>
      </c>
    </row>
    <row r="3720" spans="1:29" x14ac:dyDescent="0.3">
      <c r="A3720" s="2">
        <v>45362.728703703702</v>
      </c>
      <c r="B3720" t="s">
        <v>29</v>
      </c>
      <c r="C3720" s="4" t="s">
        <v>2335</v>
      </c>
      <c r="D3720" t="s">
        <v>31</v>
      </c>
      <c r="E3720" t="s">
        <v>32</v>
      </c>
      <c r="F3720" t="s">
        <v>47</v>
      </c>
      <c r="G3720" t="s">
        <v>34</v>
      </c>
      <c r="H3720" t="s">
        <v>35</v>
      </c>
      <c r="I3720" t="s">
        <v>58</v>
      </c>
      <c r="J3720">
        <v>8</v>
      </c>
      <c r="K3720" t="s">
        <v>48</v>
      </c>
      <c r="L3720" t="s">
        <v>49</v>
      </c>
      <c r="M3720" t="s">
        <v>515</v>
      </c>
      <c r="N3720" t="s">
        <v>4818</v>
      </c>
      <c r="O3720" t="s">
        <v>41</v>
      </c>
      <c r="P3720" t="s">
        <v>62</v>
      </c>
      <c r="Q3720" t="s">
        <v>481</v>
      </c>
      <c r="R3720" t="s">
        <v>34</v>
      </c>
      <c r="S3720" t="s">
        <v>4819</v>
      </c>
      <c r="T3720">
        <v>3140</v>
      </c>
      <c r="U3720">
        <v>111130</v>
      </c>
      <c r="V3720">
        <v>3</v>
      </c>
      <c r="W3720" t="s">
        <v>4248</v>
      </c>
      <c r="X3720" t="s">
        <v>4275</v>
      </c>
      <c r="Y3720" t="s">
        <v>35</v>
      </c>
      <c r="Z3720">
        <v>8</v>
      </c>
      <c r="AA3720" t="s">
        <v>4250</v>
      </c>
      <c r="AB3720" t="s">
        <v>4276</v>
      </c>
      <c r="AC3720" t="s">
        <v>4271</v>
      </c>
    </row>
    <row r="3721" spans="1:29" x14ac:dyDescent="0.3">
      <c r="A3721" s="2">
        <v>45362.759062500001</v>
      </c>
      <c r="B3721" t="s">
        <v>29</v>
      </c>
      <c r="C3721" s="4" t="s">
        <v>148</v>
      </c>
      <c r="D3721" t="s">
        <v>54</v>
      </c>
      <c r="E3721" t="s">
        <v>4330</v>
      </c>
      <c r="F3721" t="s">
        <v>47</v>
      </c>
      <c r="G3721" t="s">
        <v>495</v>
      </c>
      <c r="H3721" t="s">
        <v>35</v>
      </c>
      <c r="I3721" t="s">
        <v>36</v>
      </c>
      <c r="J3721">
        <v>5</v>
      </c>
      <c r="K3721" t="s">
        <v>499</v>
      </c>
      <c r="L3721" t="s">
        <v>49</v>
      </c>
      <c r="M3721" t="s">
        <v>560</v>
      </c>
      <c r="N3721" t="s">
        <v>4267</v>
      </c>
      <c r="O3721" t="s">
        <v>41</v>
      </c>
      <c r="P3721" t="s">
        <v>109</v>
      </c>
      <c r="Q3721" t="s">
        <v>513</v>
      </c>
      <c r="R3721" t="s">
        <v>495</v>
      </c>
      <c r="S3721" t="s">
        <v>4820</v>
      </c>
      <c r="T3721">
        <v>4150</v>
      </c>
      <c r="U3721">
        <v>91110</v>
      </c>
      <c r="V3721">
        <v>5</v>
      </c>
      <c r="W3721" t="s">
        <v>4262</v>
      </c>
      <c r="X3721" t="s">
        <v>4249</v>
      </c>
      <c r="Y3721" t="s">
        <v>35</v>
      </c>
      <c r="Z3721">
        <v>8</v>
      </c>
      <c r="AA3721" t="s">
        <v>4257</v>
      </c>
      <c r="AB3721" t="s">
        <v>4276</v>
      </c>
      <c r="AC3721" t="s">
        <v>4300</v>
      </c>
    </row>
    <row r="3722" spans="1:29" x14ac:dyDescent="0.3">
      <c r="A3722" s="2">
        <v>45362.761608796303</v>
      </c>
      <c r="B3722" t="s">
        <v>29</v>
      </c>
      <c r="C3722" s="4" t="s">
        <v>1011</v>
      </c>
      <c r="D3722" t="s">
        <v>54</v>
      </c>
      <c r="E3722" t="s">
        <v>32</v>
      </c>
      <c r="F3722" t="s">
        <v>47</v>
      </c>
      <c r="G3722" t="s">
        <v>56</v>
      </c>
      <c r="H3722" t="s">
        <v>35</v>
      </c>
      <c r="I3722" t="s">
        <v>58</v>
      </c>
      <c r="J3722">
        <v>9</v>
      </c>
      <c r="K3722" t="s">
        <v>81</v>
      </c>
      <c r="L3722" t="s">
        <v>38</v>
      </c>
      <c r="M3722" t="s">
        <v>588</v>
      </c>
      <c r="N3722" t="s">
        <v>315</v>
      </c>
      <c r="O3722" t="s">
        <v>113</v>
      </c>
      <c r="P3722" t="s">
        <v>204</v>
      </c>
      <c r="Q3722" t="s">
        <v>35</v>
      </c>
      <c r="R3722" t="s">
        <v>507</v>
      </c>
      <c r="S3722" t="s">
        <v>4821</v>
      </c>
      <c r="T3722">
        <v>50</v>
      </c>
      <c r="U3722">
        <v>151</v>
      </c>
      <c r="V3722">
        <v>3</v>
      </c>
      <c r="W3722" t="s">
        <v>4255</v>
      </c>
      <c r="X3722" t="s">
        <v>4249</v>
      </c>
      <c r="Y3722" t="s">
        <v>35</v>
      </c>
      <c r="Z3722">
        <v>6</v>
      </c>
      <c r="AA3722" t="s">
        <v>4257</v>
      </c>
      <c r="AB3722" t="s">
        <v>4396</v>
      </c>
      <c r="AC3722" t="s">
        <v>4266</v>
      </c>
    </row>
    <row r="3723" spans="1:29" x14ac:dyDescent="0.3">
      <c r="A3723" s="2">
        <v>45362.775416666656</v>
      </c>
      <c r="B3723" t="s">
        <v>29</v>
      </c>
      <c r="C3723" s="4" t="s">
        <v>234</v>
      </c>
      <c r="D3723" t="s">
        <v>31</v>
      </c>
      <c r="E3723" t="s">
        <v>73</v>
      </c>
      <c r="F3723" t="s">
        <v>33</v>
      </c>
      <c r="G3723" t="s">
        <v>34</v>
      </c>
      <c r="H3723" t="s">
        <v>35</v>
      </c>
      <c r="I3723" t="s">
        <v>58</v>
      </c>
      <c r="J3723">
        <v>2</v>
      </c>
      <c r="K3723" t="s">
        <v>48</v>
      </c>
      <c r="L3723" t="s">
        <v>49</v>
      </c>
      <c r="M3723" t="s">
        <v>500</v>
      </c>
      <c r="N3723" t="s">
        <v>4822</v>
      </c>
      <c r="O3723" t="s">
        <v>41</v>
      </c>
      <c r="P3723" t="s">
        <v>133</v>
      </c>
      <c r="Q3723" t="s">
        <v>481</v>
      </c>
      <c r="R3723" t="s">
        <v>34</v>
      </c>
      <c r="S3723" t="s">
        <v>4823</v>
      </c>
      <c r="T3723">
        <v>3140</v>
      </c>
      <c r="U3723">
        <v>151</v>
      </c>
      <c r="V3723">
        <v>5</v>
      </c>
      <c r="W3723" t="s">
        <v>4248</v>
      </c>
      <c r="X3723" t="s">
        <v>4275</v>
      </c>
      <c r="Y3723" t="s">
        <v>57</v>
      </c>
      <c r="Z3723">
        <v>10</v>
      </c>
      <c r="AA3723" t="s">
        <v>4269</v>
      </c>
      <c r="AB3723" t="s">
        <v>4365</v>
      </c>
      <c r="AC3723" t="s">
        <v>4315</v>
      </c>
    </row>
    <row r="3724" spans="1:29" x14ac:dyDescent="0.3">
      <c r="A3724" s="2">
        <v>45362.785787037043</v>
      </c>
      <c r="B3724" t="s">
        <v>29</v>
      </c>
      <c r="C3724" s="4" t="s">
        <v>4824</v>
      </c>
      <c r="D3724" t="s">
        <v>54</v>
      </c>
      <c r="E3724" t="s">
        <v>73</v>
      </c>
      <c r="F3724" t="s">
        <v>33</v>
      </c>
      <c r="G3724" t="s">
        <v>56</v>
      </c>
      <c r="H3724" t="s">
        <v>57</v>
      </c>
      <c r="I3724" t="s">
        <v>58</v>
      </c>
      <c r="J3724">
        <v>2</v>
      </c>
      <c r="K3724" t="s">
        <v>81</v>
      </c>
      <c r="L3724" t="s">
        <v>69</v>
      </c>
      <c r="M3724" t="s">
        <v>490</v>
      </c>
      <c r="N3724" t="s">
        <v>4356</v>
      </c>
      <c r="O3724" t="s">
        <v>85</v>
      </c>
      <c r="P3724" t="s">
        <v>133</v>
      </c>
      <c r="Q3724" t="s">
        <v>35</v>
      </c>
      <c r="R3724" t="s">
        <v>507</v>
      </c>
      <c r="S3724" t="s">
        <v>4825</v>
      </c>
      <c r="T3724">
        <v>50</v>
      </c>
      <c r="U3724">
        <v>151</v>
      </c>
      <c r="V3724">
        <v>1</v>
      </c>
      <c r="W3724" t="s">
        <v>4255</v>
      </c>
      <c r="X3724" t="s">
        <v>4249</v>
      </c>
      <c r="Y3724" t="s">
        <v>35</v>
      </c>
      <c r="Z3724">
        <v>8</v>
      </c>
      <c r="AA3724" t="s">
        <v>4269</v>
      </c>
      <c r="AB3724" t="s">
        <v>4446</v>
      </c>
      <c r="AC3724" t="s">
        <v>4297</v>
      </c>
    </row>
    <row r="3725" spans="1:29" x14ac:dyDescent="0.3">
      <c r="A3725" s="2">
        <v>45362.790960648148</v>
      </c>
      <c r="B3725" t="s">
        <v>29</v>
      </c>
      <c r="C3725" s="4" t="s">
        <v>234</v>
      </c>
      <c r="D3725" t="s">
        <v>54</v>
      </c>
      <c r="E3725" t="s">
        <v>4330</v>
      </c>
      <c r="F3725" t="s">
        <v>122</v>
      </c>
      <c r="G3725" t="s">
        <v>34</v>
      </c>
      <c r="H3725" t="s">
        <v>35</v>
      </c>
      <c r="I3725" t="s">
        <v>36</v>
      </c>
      <c r="J3725">
        <v>7</v>
      </c>
      <c r="K3725" t="s">
        <v>81</v>
      </c>
      <c r="L3725" t="s">
        <v>69</v>
      </c>
      <c r="M3725" t="s">
        <v>500</v>
      </c>
      <c r="N3725" t="s">
        <v>4826</v>
      </c>
      <c r="O3725" t="s">
        <v>125</v>
      </c>
      <c r="P3725" t="s">
        <v>99</v>
      </c>
      <c r="Q3725" t="s">
        <v>481</v>
      </c>
      <c r="R3725" t="s">
        <v>34</v>
      </c>
      <c r="S3725" t="s">
        <v>4827</v>
      </c>
      <c r="T3725">
        <v>1115</v>
      </c>
      <c r="U3725">
        <v>5070</v>
      </c>
      <c r="V3725">
        <v>5</v>
      </c>
      <c r="W3725" t="s">
        <v>4280</v>
      </c>
      <c r="X3725" t="s">
        <v>4296</v>
      </c>
      <c r="Y3725" t="s">
        <v>35</v>
      </c>
      <c r="Z3725">
        <v>8</v>
      </c>
      <c r="AA3725" t="s">
        <v>4257</v>
      </c>
      <c r="AB3725" t="s">
        <v>4311</v>
      </c>
      <c r="AC3725" t="s">
        <v>4266</v>
      </c>
    </row>
    <row r="3726" spans="1:29" x14ac:dyDescent="0.3">
      <c r="A3726" s="2">
        <v>45362.804444444453</v>
      </c>
      <c r="B3726" t="s">
        <v>29</v>
      </c>
      <c r="C3726" s="4" t="s">
        <v>1474</v>
      </c>
      <c r="D3726" t="s">
        <v>54</v>
      </c>
      <c r="E3726" t="s">
        <v>73</v>
      </c>
      <c r="F3726" t="s">
        <v>33</v>
      </c>
      <c r="G3726" t="s">
        <v>56</v>
      </c>
      <c r="H3726" t="s">
        <v>35</v>
      </c>
      <c r="I3726" t="s">
        <v>36</v>
      </c>
      <c r="J3726">
        <v>10</v>
      </c>
      <c r="K3726" t="s">
        <v>48</v>
      </c>
      <c r="L3726" t="s">
        <v>49</v>
      </c>
      <c r="M3726" t="s">
        <v>505</v>
      </c>
      <c r="N3726" t="s">
        <v>212</v>
      </c>
      <c r="O3726" t="s">
        <v>85</v>
      </c>
      <c r="P3726" t="s">
        <v>62</v>
      </c>
      <c r="Q3726" t="s">
        <v>35</v>
      </c>
      <c r="R3726" t="s">
        <v>34</v>
      </c>
      <c r="S3726" t="s">
        <v>4828</v>
      </c>
      <c r="T3726">
        <v>50</v>
      </c>
      <c r="U3726">
        <v>151</v>
      </c>
      <c r="V3726">
        <v>3</v>
      </c>
      <c r="W3726" t="s">
        <v>4255</v>
      </c>
      <c r="X3726" t="s">
        <v>4296</v>
      </c>
      <c r="Y3726" t="s">
        <v>35</v>
      </c>
      <c r="Z3726">
        <v>6</v>
      </c>
      <c r="AA3726" t="s">
        <v>4257</v>
      </c>
      <c r="AB3726" t="s">
        <v>4309</v>
      </c>
      <c r="AC3726" t="s">
        <v>4300</v>
      </c>
    </row>
    <row r="3727" spans="1:29" x14ac:dyDescent="0.3">
      <c r="A3727" s="2">
        <v>45362.810289351852</v>
      </c>
      <c r="B3727" t="s">
        <v>29</v>
      </c>
      <c r="C3727" s="4" t="s">
        <v>4829</v>
      </c>
      <c r="D3727" t="s">
        <v>31</v>
      </c>
      <c r="E3727" t="s">
        <v>73</v>
      </c>
      <c r="F3727" t="s">
        <v>122</v>
      </c>
      <c r="G3727" t="s">
        <v>34</v>
      </c>
      <c r="H3727" t="s">
        <v>57</v>
      </c>
      <c r="I3727" t="s">
        <v>36</v>
      </c>
      <c r="J3727">
        <v>5</v>
      </c>
      <c r="K3727" t="s">
        <v>123</v>
      </c>
      <c r="L3727" t="s">
        <v>69</v>
      </c>
      <c r="M3727" t="s">
        <v>493</v>
      </c>
      <c r="N3727" t="s">
        <v>4830</v>
      </c>
      <c r="O3727" t="s">
        <v>85</v>
      </c>
      <c r="P3727" t="s">
        <v>2225</v>
      </c>
      <c r="Q3727" t="s">
        <v>513</v>
      </c>
      <c r="R3727" t="s">
        <v>34</v>
      </c>
      <c r="S3727" t="s">
        <v>4831</v>
      </c>
      <c r="T3727">
        <v>2125</v>
      </c>
      <c r="U3727">
        <v>111130</v>
      </c>
      <c r="V3727">
        <v>5</v>
      </c>
      <c r="W3727" t="s">
        <v>4262</v>
      </c>
      <c r="X3727" t="s">
        <v>4249</v>
      </c>
      <c r="Y3727" t="s">
        <v>35</v>
      </c>
      <c r="Z3727">
        <v>8</v>
      </c>
      <c r="AA3727" t="s">
        <v>4269</v>
      </c>
      <c r="AB3727" t="s">
        <v>4379</v>
      </c>
      <c r="AC3727" t="s">
        <v>4266</v>
      </c>
    </row>
    <row r="3728" spans="1:29" x14ac:dyDescent="0.3">
      <c r="A3728" s="2">
        <v>45362.826354166667</v>
      </c>
      <c r="B3728" t="s">
        <v>29</v>
      </c>
      <c r="C3728" s="4" t="s">
        <v>4535</v>
      </c>
      <c r="D3728" t="s">
        <v>54</v>
      </c>
      <c r="E3728" t="s">
        <v>68</v>
      </c>
      <c r="F3728" t="s">
        <v>33</v>
      </c>
      <c r="G3728" t="s">
        <v>34</v>
      </c>
      <c r="H3728" t="s">
        <v>35</v>
      </c>
      <c r="I3728" t="s">
        <v>36</v>
      </c>
      <c r="J3728">
        <v>5</v>
      </c>
      <c r="K3728" t="s">
        <v>499</v>
      </c>
      <c r="L3728" t="s">
        <v>49</v>
      </c>
      <c r="M3728" t="s">
        <v>588</v>
      </c>
      <c r="N3728" t="s">
        <v>4569</v>
      </c>
      <c r="O3728" t="s">
        <v>41</v>
      </c>
      <c r="P3728" t="s">
        <v>133</v>
      </c>
      <c r="Q3728" t="s">
        <v>513</v>
      </c>
      <c r="R3728" t="s">
        <v>34</v>
      </c>
      <c r="S3728" t="s">
        <v>4832</v>
      </c>
      <c r="T3728">
        <v>2630</v>
      </c>
      <c r="U3728">
        <v>111130</v>
      </c>
      <c r="V3728">
        <v>5</v>
      </c>
      <c r="W3728" t="s">
        <v>4255</v>
      </c>
      <c r="X3728" t="s">
        <v>4256</v>
      </c>
      <c r="Y3728" t="s">
        <v>35</v>
      </c>
      <c r="Z3728">
        <v>8</v>
      </c>
      <c r="AA3728" t="s">
        <v>4269</v>
      </c>
      <c r="AB3728" t="s">
        <v>4281</v>
      </c>
      <c r="AC3728" t="s">
        <v>4300</v>
      </c>
    </row>
    <row r="3729" spans="1:29" x14ac:dyDescent="0.3">
      <c r="A3729" s="2">
        <v>45362.828333333331</v>
      </c>
      <c r="B3729" t="s">
        <v>29</v>
      </c>
      <c r="C3729" s="4" t="s">
        <v>4833</v>
      </c>
      <c r="D3729" t="s">
        <v>31</v>
      </c>
      <c r="E3729" t="s">
        <v>73</v>
      </c>
      <c r="F3729" t="s">
        <v>122</v>
      </c>
      <c r="G3729" t="s">
        <v>34</v>
      </c>
      <c r="H3729" t="s">
        <v>57</v>
      </c>
      <c r="I3729" t="s">
        <v>58</v>
      </c>
      <c r="J3729">
        <v>8</v>
      </c>
      <c r="K3729" t="s">
        <v>81</v>
      </c>
      <c r="L3729" t="s">
        <v>69</v>
      </c>
      <c r="M3729" t="s">
        <v>493</v>
      </c>
      <c r="N3729" t="s">
        <v>4380</v>
      </c>
      <c r="O3729" t="s">
        <v>41</v>
      </c>
      <c r="P3729" t="s">
        <v>62</v>
      </c>
      <c r="Q3729" t="s">
        <v>481</v>
      </c>
      <c r="R3729" t="s">
        <v>34</v>
      </c>
      <c r="S3729" t="s">
        <v>4834</v>
      </c>
      <c r="T3729">
        <v>50</v>
      </c>
      <c r="U3729">
        <v>131150</v>
      </c>
      <c r="V3729">
        <v>10</v>
      </c>
      <c r="W3729" t="s">
        <v>4280</v>
      </c>
      <c r="X3729" t="s">
        <v>4263</v>
      </c>
      <c r="Y3729" t="s">
        <v>57</v>
      </c>
      <c r="Z3729">
        <v>10</v>
      </c>
      <c r="AA3729" t="s">
        <v>4257</v>
      </c>
      <c r="AB3729" t="s">
        <v>4835</v>
      </c>
      <c r="AC3729" t="s">
        <v>4305</v>
      </c>
    </row>
    <row r="3730" spans="1:29" x14ac:dyDescent="0.3">
      <c r="A3730" s="2">
        <v>45362.829560185193</v>
      </c>
      <c r="B3730" t="s">
        <v>29</v>
      </c>
      <c r="C3730" s="4" t="s">
        <v>2335</v>
      </c>
      <c r="D3730" t="s">
        <v>54</v>
      </c>
      <c r="E3730" t="s">
        <v>68</v>
      </c>
      <c r="F3730" t="s">
        <v>33</v>
      </c>
      <c r="G3730" t="s">
        <v>34</v>
      </c>
      <c r="H3730" t="s">
        <v>35</v>
      </c>
      <c r="I3730" t="s">
        <v>36</v>
      </c>
      <c r="J3730">
        <v>4</v>
      </c>
      <c r="K3730" t="s">
        <v>81</v>
      </c>
      <c r="L3730" t="s">
        <v>38</v>
      </c>
      <c r="M3730" t="s">
        <v>505</v>
      </c>
      <c r="N3730" t="s">
        <v>65</v>
      </c>
      <c r="O3730" t="s">
        <v>41</v>
      </c>
      <c r="P3730" t="s">
        <v>62</v>
      </c>
      <c r="Q3730" t="s">
        <v>35</v>
      </c>
      <c r="R3730" t="s">
        <v>34</v>
      </c>
      <c r="S3730" t="s">
        <v>4836</v>
      </c>
      <c r="T3730">
        <v>50</v>
      </c>
      <c r="U3730">
        <v>131150</v>
      </c>
      <c r="V3730">
        <v>7</v>
      </c>
      <c r="W3730" t="s">
        <v>4255</v>
      </c>
      <c r="X3730" t="s">
        <v>4296</v>
      </c>
      <c r="Y3730" t="s">
        <v>35</v>
      </c>
      <c r="Z3730">
        <v>8</v>
      </c>
      <c r="AA3730" t="s">
        <v>4250</v>
      </c>
      <c r="AB3730" t="s">
        <v>4251</v>
      </c>
      <c r="AC3730" t="s">
        <v>4266</v>
      </c>
    </row>
    <row r="3731" spans="1:29" x14ac:dyDescent="0.3">
      <c r="A3731" s="2">
        <v>45362.902858796297</v>
      </c>
      <c r="B3731" t="s">
        <v>29</v>
      </c>
      <c r="C3731" s="4" t="s">
        <v>1736</v>
      </c>
      <c r="D3731" t="s">
        <v>31</v>
      </c>
      <c r="E3731" t="s">
        <v>4330</v>
      </c>
      <c r="F3731" t="s">
        <v>122</v>
      </c>
      <c r="G3731" t="s">
        <v>56</v>
      </c>
      <c r="H3731" t="s">
        <v>35</v>
      </c>
      <c r="I3731" t="s">
        <v>36</v>
      </c>
      <c r="J3731">
        <v>7</v>
      </c>
      <c r="K3731" t="s">
        <v>499</v>
      </c>
      <c r="L3731" t="s">
        <v>49</v>
      </c>
      <c r="M3731" t="s">
        <v>515</v>
      </c>
      <c r="N3731" t="s">
        <v>119</v>
      </c>
      <c r="O3731" t="s">
        <v>85</v>
      </c>
      <c r="P3731" t="s">
        <v>330</v>
      </c>
      <c r="Q3731" t="s">
        <v>481</v>
      </c>
      <c r="R3731" t="s">
        <v>34</v>
      </c>
      <c r="S3731" t="s">
        <v>4837</v>
      </c>
      <c r="T3731">
        <v>3140</v>
      </c>
      <c r="U3731">
        <v>91110</v>
      </c>
      <c r="V3731">
        <v>9</v>
      </c>
      <c r="W3731" t="s">
        <v>4255</v>
      </c>
      <c r="X3731" t="s">
        <v>4263</v>
      </c>
      <c r="Y3731" t="s">
        <v>35</v>
      </c>
      <c r="Z3731">
        <v>8</v>
      </c>
      <c r="AA3731" t="s">
        <v>4269</v>
      </c>
      <c r="AB3731" t="s">
        <v>4251</v>
      </c>
      <c r="AC3731" t="s">
        <v>4297</v>
      </c>
    </row>
    <row r="3732" spans="1:29" x14ac:dyDescent="0.3">
      <c r="A3732" s="2">
        <v>45362.922361111108</v>
      </c>
      <c r="B3732" t="s">
        <v>29</v>
      </c>
      <c r="C3732" s="4" t="s">
        <v>4838</v>
      </c>
      <c r="D3732" t="s">
        <v>31</v>
      </c>
      <c r="E3732" t="s">
        <v>73</v>
      </c>
      <c r="F3732" t="s">
        <v>33</v>
      </c>
      <c r="G3732" t="s">
        <v>34</v>
      </c>
      <c r="H3732" t="s">
        <v>35</v>
      </c>
      <c r="I3732" t="s">
        <v>36</v>
      </c>
      <c r="J3732">
        <v>1</v>
      </c>
      <c r="K3732" t="s">
        <v>48</v>
      </c>
      <c r="L3732" t="s">
        <v>49</v>
      </c>
      <c r="M3732" t="s">
        <v>595</v>
      </c>
      <c r="N3732" t="s">
        <v>4839</v>
      </c>
      <c r="O3732" t="s">
        <v>41</v>
      </c>
      <c r="P3732" t="s">
        <v>62</v>
      </c>
      <c r="Q3732" t="s">
        <v>481</v>
      </c>
      <c r="R3732" t="s">
        <v>34</v>
      </c>
      <c r="S3732" t="s">
        <v>4840</v>
      </c>
      <c r="T3732">
        <v>50</v>
      </c>
      <c r="U3732">
        <v>91110</v>
      </c>
      <c r="V3732">
        <v>5</v>
      </c>
      <c r="W3732" t="s">
        <v>4255</v>
      </c>
      <c r="X3732" t="s">
        <v>4275</v>
      </c>
      <c r="Y3732" t="s">
        <v>35</v>
      </c>
      <c r="Z3732">
        <v>6</v>
      </c>
      <c r="AA3732" t="s">
        <v>4257</v>
      </c>
      <c r="AB3732" t="s">
        <v>4322</v>
      </c>
      <c r="AC3732" t="s">
        <v>4271</v>
      </c>
    </row>
    <row r="3733" spans="1:29" x14ac:dyDescent="0.3">
      <c r="A3733" s="2">
        <v>45362.926666666674</v>
      </c>
      <c r="B3733" t="s">
        <v>29</v>
      </c>
      <c r="C3733" s="4" t="s">
        <v>1011</v>
      </c>
      <c r="D3733" t="s">
        <v>31</v>
      </c>
      <c r="E3733" t="s">
        <v>68</v>
      </c>
      <c r="F3733" t="s">
        <v>33</v>
      </c>
      <c r="G3733" t="s">
        <v>34</v>
      </c>
      <c r="H3733" t="s">
        <v>35</v>
      </c>
      <c r="I3733" t="s">
        <v>36</v>
      </c>
      <c r="J3733">
        <v>7</v>
      </c>
      <c r="K3733" t="s">
        <v>48</v>
      </c>
      <c r="L3733" t="s">
        <v>49</v>
      </c>
      <c r="M3733" t="s">
        <v>560</v>
      </c>
      <c r="N3733" t="s">
        <v>4670</v>
      </c>
      <c r="O3733" t="s">
        <v>41</v>
      </c>
      <c r="P3733" t="s">
        <v>62</v>
      </c>
      <c r="Q3733" t="s">
        <v>481</v>
      </c>
      <c r="R3733" t="s">
        <v>34</v>
      </c>
      <c r="S3733" t="s">
        <v>4841</v>
      </c>
      <c r="T3733">
        <v>50</v>
      </c>
      <c r="U3733">
        <v>151</v>
      </c>
      <c r="V3733">
        <v>7</v>
      </c>
      <c r="W3733" t="s">
        <v>4255</v>
      </c>
      <c r="X3733" t="s">
        <v>4263</v>
      </c>
      <c r="Y3733" t="s">
        <v>57</v>
      </c>
      <c r="Z3733">
        <v>10</v>
      </c>
      <c r="AA3733" t="s">
        <v>4269</v>
      </c>
      <c r="AB3733" t="s">
        <v>4285</v>
      </c>
      <c r="AC3733" t="s">
        <v>4300</v>
      </c>
    </row>
    <row r="3734" spans="1:29" x14ac:dyDescent="0.3">
      <c r="A3734" s="2">
        <v>45362.966331018521</v>
      </c>
      <c r="B3734" t="s">
        <v>29</v>
      </c>
      <c r="C3734" s="4" t="s">
        <v>1178</v>
      </c>
      <c r="D3734" t="s">
        <v>54</v>
      </c>
      <c r="E3734" t="s">
        <v>64</v>
      </c>
      <c r="F3734" t="s">
        <v>122</v>
      </c>
      <c r="G3734" t="s">
        <v>56</v>
      </c>
      <c r="H3734" t="s">
        <v>35</v>
      </c>
      <c r="I3734" t="s">
        <v>36</v>
      </c>
      <c r="J3734">
        <v>7</v>
      </c>
      <c r="K3734" t="s">
        <v>499</v>
      </c>
      <c r="L3734" t="s">
        <v>49</v>
      </c>
      <c r="M3734" t="s">
        <v>588</v>
      </c>
      <c r="N3734" t="s">
        <v>315</v>
      </c>
      <c r="O3734" t="s">
        <v>41</v>
      </c>
      <c r="P3734" t="s">
        <v>99</v>
      </c>
      <c r="Q3734" t="s">
        <v>481</v>
      </c>
      <c r="R3734" t="s">
        <v>34</v>
      </c>
      <c r="S3734" t="s">
        <v>4842</v>
      </c>
      <c r="T3734">
        <v>4150</v>
      </c>
      <c r="U3734">
        <v>111130</v>
      </c>
      <c r="V3734">
        <v>7</v>
      </c>
      <c r="W3734" t="s">
        <v>4255</v>
      </c>
      <c r="X3734" t="s">
        <v>4296</v>
      </c>
      <c r="Y3734" t="s">
        <v>35</v>
      </c>
      <c r="Z3734">
        <v>8</v>
      </c>
      <c r="AA3734" t="s">
        <v>4269</v>
      </c>
      <c r="AB3734" t="s">
        <v>4318</v>
      </c>
      <c r="AC3734" t="s">
        <v>4271</v>
      </c>
    </row>
    <row r="3735" spans="1:29" x14ac:dyDescent="0.3">
      <c r="A3735" s="2">
        <v>45363.31826388889</v>
      </c>
      <c r="B3735" t="s">
        <v>29</v>
      </c>
      <c r="C3735" s="4" t="s">
        <v>4694</v>
      </c>
      <c r="D3735" t="s">
        <v>31</v>
      </c>
      <c r="E3735" t="s">
        <v>68</v>
      </c>
      <c r="F3735" t="s">
        <v>33</v>
      </c>
      <c r="G3735" t="s">
        <v>34</v>
      </c>
      <c r="H3735" t="s">
        <v>35</v>
      </c>
      <c r="I3735" t="s">
        <v>36</v>
      </c>
      <c r="J3735">
        <v>6</v>
      </c>
      <c r="K3735" t="s">
        <v>499</v>
      </c>
      <c r="L3735" t="s">
        <v>49</v>
      </c>
      <c r="M3735" t="s">
        <v>505</v>
      </c>
      <c r="N3735" t="s">
        <v>4843</v>
      </c>
      <c r="O3735" t="s">
        <v>41</v>
      </c>
      <c r="P3735" t="s">
        <v>109</v>
      </c>
      <c r="Q3735" t="s">
        <v>481</v>
      </c>
      <c r="R3735" t="s">
        <v>495</v>
      </c>
      <c r="S3735" t="s">
        <v>4844</v>
      </c>
      <c r="T3735">
        <v>50</v>
      </c>
      <c r="U3735">
        <v>151</v>
      </c>
      <c r="V3735">
        <v>5</v>
      </c>
      <c r="W3735" t="s">
        <v>4255</v>
      </c>
      <c r="X3735" t="s">
        <v>4256</v>
      </c>
      <c r="Y3735" t="s">
        <v>57</v>
      </c>
      <c r="Z3735">
        <v>8</v>
      </c>
      <c r="AA3735" t="s">
        <v>4257</v>
      </c>
      <c r="AB3735" t="s">
        <v>4328</v>
      </c>
      <c r="AC3735" t="s">
        <v>4271</v>
      </c>
    </row>
    <row r="3736" spans="1:29" x14ac:dyDescent="0.3">
      <c r="A3736" s="2">
        <v>45363.449525462973</v>
      </c>
      <c r="B3736" t="s">
        <v>29</v>
      </c>
      <c r="C3736" s="4" t="s">
        <v>1140</v>
      </c>
      <c r="D3736" t="s">
        <v>31</v>
      </c>
      <c r="E3736" t="s">
        <v>32</v>
      </c>
      <c r="F3736" t="s">
        <v>33</v>
      </c>
      <c r="G3736" t="s">
        <v>34</v>
      </c>
      <c r="H3736" t="s">
        <v>35</v>
      </c>
      <c r="I3736" t="s">
        <v>36</v>
      </c>
      <c r="J3736">
        <v>2</v>
      </c>
      <c r="K3736" t="s">
        <v>48</v>
      </c>
      <c r="L3736" t="s">
        <v>49</v>
      </c>
      <c r="M3736" t="s">
        <v>505</v>
      </c>
      <c r="N3736" t="s">
        <v>112</v>
      </c>
      <c r="O3736" t="s">
        <v>41</v>
      </c>
      <c r="P3736" t="s">
        <v>133</v>
      </c>
      <c r="Q3736" t="s">
        <v>481</v>
      </c>
      <c r="R3736" t="s">
        <v>34</v>
      </c>
      <c r="S3736" t="s">
        <v>4845</v>
      </c>
      <c r="T3736">
        <v>50</v>
      </c>
      <c r="U3736">
        <v>151</v>
      </c>
      <c r="V3736">
        <v>5</v>
      </c>
      <c r="W3736" t="s">
        <v>4255</v>
      </c>
      <c r="X3736" t="s">
        <v>4256</v>
      </c>
      <c r="Y3736" t="s">
        <v>35</v>
      </c>
      <c r="Z3736">
        <v>8</v>
      </c>
      <c r="AA3736" t="s">
        <v>4257</v>
      </c>
      <c r="AB3736" t="s">
        <v>4342</v>
      </c>
      <c r="AC3736" t="s">
        <v>4271</v>
      </c>
    </row>
    <row r="3737" spans="1:29" x14ac:dyDescent="0.3">
      <c r="A3737" s="2">
        <v>45363.502870370372</v>
      </c>
      <c r="B3737" t="s">
        <v>29</v>
      </c>
      <c r="C3737" s="4" t="s">
        <v>4846</v>
      </c>
      <c r="D3737" t="s">
        <v>31</v>
      </c>
      <c r="E3737" t="s">
        <v>4391</v>
      </c>
      <c r="F3737" t="s">
        <v>122</v>
      </c>
      <c r="G3737" t="s">
        <v>495</v>
      </c>
      <c r="H3737" t="s">
        <v>57</v>
      </c>
      <c r="I3737" t="s">
        <v>36</v>
      </c>
      <c r="J3737">
        <v>6</v>
      </c>
      <c r="K3737" t="s">
        <v>81</v>
      </c>
      <c r="L3737" t="s">
        <v>194</v>
      </c>
      <c r="M3737" t="s">
        <v>511</v>
      </c>
      <c r="N3737" t="s">
        <v>4847</v>
      </c>
      <c r="O3737" t="s">
        <v>113</v>
      </c>
      <c r="P3737" t="s">
        <v>133</v>
      </c>
      <c r="Q3737" t="s">
        <v>513</v>
      </c>
      <c r="R3737" t="s">
        <v>495</v>
      </c>
      <c r="S3737" t="s">
        <v>4848</v>
      </c>
      <c r="T3737">
        <v>50</v>
      </c>
      <c r="U3737">
        <v>91110</v>
      </c>
      <c r="V3737">
        <v>7</v>
      </c>
      <c r="W3737" t="s">
        <v>4255</v>
      </c>
      <c r="X3737" t="s">
        <v>4256</v>
      </c>
      <c r="Y3737" t="s">
        <v>35</v>
      </c>
      <c r="Z3737">
        <v>8</v>
      </c>
      <c r="AA3737" t="s">
        <v>4257</v>
      </c>
      <c r="AB3737" t="s">
        <v>4345</v>
      </c>
      <c r="AC3737" t="s">
        <v>4305</v>
      </c>
    </row>
    <row r="3738" spans="1:29" x14ac:dyDescent="0.3">
      <c r="A3738" s="2">
        <v>45363.514189814807</v>
      </c>
      <c r="B3738" t="s">
        <v>29</v>
      </c>
      <c r="C3738" s="4" t="s">
        <v>4849</v>
      </c>
      <c r="D3738" t="s">
        <v>54</v>
      </c>
      <c r="E3738" t="s">
        <v>32</v>
      </c>
      <c r="F3738" t="s">
        <v>33</v>
      </c>
      <c r="G3738" t="s">
        <v>56</v>
      </c>
      <c r="H3738" t="s">
        <v>57</v>
      </c>
      <c r="I3738" t="s">
        <v>58</v>
      </c>
      <c r="J3738">
        <v>6</v>
      </c>
      <c r="K3738" t="s">
        <v>81</v>
      </c>
      <c r="L3738" t="s">
        <v>166</v>
      </c>
      <c r="M3738" t="s">
        <v>684</v>
      </c>
      <c r="N3738" t="s">
        <v>210</v>
      </c>
      <c r="O3738" t="s">
        <v>125</v>
      </c>
      <c r="P3738" t="s">
        <v>62</v>
      </c>
      <c r="Q3738" t="s">
        <v>481</v>
      </c>
      <c r="R3738" t="s">
        <v>34</v>
      </c>
      <c r="S3738" t="s">
        <v>4850</v>
      </c>
      <c r="T3738">
        <v>50</v>
      </c>
      <c r="U3738">
        <v>151</v>
      </c>
      <c r="V3738">
        <v>3</v>
      </c>
      <c r="W3738" t="s">
        <v>4255</v>
      </c>
      <c r="X3738" t="s">
        <v>4256</v>
      </c>
      <c r="Y3738" t="s">
        <v>57</v>
      </c>
      <c r="Z3738">
        <v>8</v>
      </c>
      <c r="AA3738" t="s">
        <v>4250</v>
      </c>
      <c r="AB3738" t="s">
        <v>4309</v>
      </c>
      <c r="AC3738" t="s">
        <v>4305</v>
      </c>
    </row>
    <row r="3739" spans="1:29" x14ac:dyDescent="0.3">
      <c r="A3739" s="2">
        <v>45363.51972222222</v>
      </c>
      <c r="B3739" t="s">
        <v>29</v>
      </c>
      <c r="C3739" s="4" t="s">
        <v>4851</v>
      </c>
      <c r="D3739" t="s">
        <v>31</v>
      </c>
      <c r="E3739" t="s">
        <v>4330</v>
      </c>
      <c r="F3739" t="s">
        <v>33</v>
      </c>
      <c r="G3739" t="s">
        <v>56</v>
      </c>
      <c r="H3739" t="s">
        <v>35</v>
      </c>
      <c r="I3739" t="s">
        <v>36</v>
      </c>
      <c r="J3739">
        <v>5</v>
      </c>
      <c r="K3739" t="s">
        <v>499</v>
      </c>
      <c r="L3739" t="s">
        <v>49</v>
      </c>
      <c r="M3739" t="s">
        <v>515</v>
      </c>
      <c r="N3739" t="s">
        <v>4770</v>
      </c>
      <c r="O3739" t="s">
        <v>41</v>
      </c>
      <c r="P3739" t="s">
        <v>204</v>
      </c>
      <c r="Q3739" t="s">
        <v>481</v>
      </c>
      <c r="R3739" t="s">
        <v>34</v>
      </c>
      <c r="S3739" t="s">
        <v>4852</v>
      </c>
      <c r="T3739">
        <v>3140</v>
      </c>
      <c r="U3739">
        <v>91110</v>
      </c>
      <c r="V3739">
        <v>10</v>
      </c>
      <c r="W3739" t="s">
        <v>4280</v>
      </c>
      <c r="X3739" t="s">
        <v>4263</v>
      </c>
      <c r="Y3739" t="s">
        <v>57</v>
      </c>
      <c r="Z3739">
        <v>12</v>
      </c>
      <c r="AA3739" t="s">
        <v>4269</v>
      </c>
      <c r="AB3739" t="s">
        <v>4309</v>
      </c>
      <c r="AC3739" t="s">
        <v>4297</v>
      </c>
    </row>
    <row r="3740" spans="1:29" x14ac:dyDescent="0.3">
      <c r="A3740" s="2">
        <v>45363.543495370373</v>
      </c>
      <c r="B3740" t="s">
        <v>29</v>
      </c>
      <c r="C3740" s="4" t="s">
        <v>4853</v>
      </c>
      <c r="D3740" t="s">
        <v>31</v>
      </c>
      <c r="E3740" t="s">
        <v>68</v>
      </c>
      <c r="F3740" t="s">
        <v>33</v>
      </c>
      <c r="G3740" t="s">
        <v>34</v>
      </c>
      <c r="H3740" t="s">
        <v>35</v>
      </c>
      <c r="I3740" t="s">
        <v>58</v>
      </c>
      <c r="J3740">
        <v>7</v>
      </c>
      <c r="K3740" t="s">
        <v>81</v>
      </c>
      <c r="L3740" t="s">
        <v>69</v>
      </c>
      <c r="M3740" t="s">
        <v>515</v>
      </c>
      <c r="N3740" t="s">
        <v>4854</v>
      </c>
      <c r="O3740" t="s">
        <v>85</v>
      </c>
      <c r="P3740" t="s">
        <v>330</v>
      </c>
      <c r="Q3740" t="s">
        <v>513</v>
      </c>
      <c r="R3740" t="s">
        <v>34</v>
      </c>
      <c r="S3740" t="s">
        <v>4855</v>
      </c>
      <c r="T3740">
        <v>50</v>
      </c>
      <c r="U3740">
        <v>7190</v>
      </c>
      <c r="V3740">
        <v>9</v>
      </c>
      <c r="W3740" t="s">
        <v>4280</v>
      </c>
      <c r="X3740" t="s">
        <v>4249</v>
      </c>
      <c r="Y3740" t="s">
        <v>35</v>
      </c>
      <c r="Z3740">
        <v>8</v>
      </c>
      <c r="AA3740" t="s">
        <v>4269</v>
      </c>
      <c r="AB3740" t="s">
        <v>4411</v>
      </c>
      <c r="AC3740" t="s">
        <v>4271</v>
      </c>
    </row>
    <row r="3741" spans="1:29" x14ac:dyDescent="0.3">
      <c r="A3741" s="2">
        <v>45363.622604166667</v>
      </c>
      <c r="B3741" t="s">
        <v>29</v>
      </c>
      <c r="C3741" s="4" t="s">
        <v>4829</v>
      </c>
      <c r="D3741" t="s">
        <v>31</v>
      </c>
      <c r="E3741" t="s">
        <v>73</v>
      </c>
      <c r="F3741" t="s">
        <v>33</v>
      </c>
      <c r="G3741" t="s">
        <v>34</v>
      </c>
      <c r="H3741" t="s">
        <v>35</v>
      </c>
      <c r="I3741" t="s">
        <v>36</v>
      </c>
      <c r="J3741">
        <v>5</v>
      </c>
      <c r="K3741" t="s">
        <v>499</v>
      </c>
      <c r="L3741" t="s">
        <v>69</v>
      </c>
      <c r="M3741" t="s">
        <v>505</v>
      </c>
      <c r="N3741" t="s">
        <v>4267</v>
      </c>
      <c r="O3741" t="s">
        <v>41</v>
      </c>
      <c r="P3741" t="s">
        <v>133</v>
      </c>
      <c r="Q3741" t="s">
        <v>481</v>
      </c>
      <c r="R3741" t="s">
        <v>34</v>
      </c>
      <c r="S3741" t="s">
        <v>4856</v>
      </c>
      <c r="T3741">
        <v>50</v>
      </c>
      <c r="U3741">
        <v>151</v>
      </c>
      <c r="V3741">
        <v>7</v>
      </c>
      <c r="W3741" t="s">
        <v>4255</v>
      </c>
      <c r="X3741" t="s">
        <v>4275</v>
      </c>
      <c r="Y3741" t="s">
        <v>57</v>
      </c>
      <c r="Z3741">
        <v>8</v>
      </c>
      <c r="AA3741" t="s">
        <v>4269</v>
      </c>
      <c r="AB3741" t="s">
        <v>4318</v>
      </c>
      <c r="AC3741" t="s">
        <v>4271</v>
      </c>
    </row>
    <row r="3742" spans="1:29" x14ac:dyDescent="0.3">
      <c r="A3742" s="2">
        <v>45364.447430555563</v>
      </c>
      <c r="B3742" t="s">
        <v>29</v>
      </c>
      <c r="C3742" s="4" t="s">
        <v>2662</v>
      </c>
      <c r="D3742" t="s">
        <v>54</v>
      </c>
      <c r="E3742" t="s">
        <v>68</v>
      </c>
      <c r="F3742" t="s">
        <v>33</v>
      </c>
      <c r="G3742" t="s">
        <v>34</v>
      </c>
      <c r="H3742" t="s">
        <v>35</v>
      </c>
      <c r="I3742" t="s">
        <v>36</v>
      </c>
      <c r="J3742">
        <v>8</v>
      </c>
      <c r="K3742" t="s">
        <v>48</v>
      </c>
      <c r="L3742" t="s">
        <v>69</v>
      </c>
      <c r="M3742" t="s">
        <v>511</v>
      </c>
      <c r="N3742" t="s">
        <v>146</v>
      </c>
      <c r="O3742" t="s">
        <v>113</v>
      </c>
      <c r="P3742" t="s">
        <v>99</v>
      </c>
      <c r="Q3742" t="s">
        <v>35</v>
      </c>
      <c r="R3742" t="s">
        <v>495</v>
      </c>
      <c r="S3742" t="s">
        <v>4857</v>
      </c>
      <c r="T3742">
        <v>50</v>
      </c>
      <c r="U3742">
        <v>111130</v>
      </c>
      <c r="V3742">
        <v>10</v>
      </c>
      <c r="W3742" t="s">
        <v>4255</v>
      </c>
      <c r="X3742" t="s">
        <v>4263</v>
      </c>
      <c r="Y3742" t="s">
        <v>35</v>
      </c>
      <c r="Z3742">
        <v>8</v>
      </c>
      <c r="AA3742" t="s">
        <v>4269</v>
      </c>
      <c r="AB3742" t="s">
        <v>4379</v>
      </c>
      <c r="AC3742" t="s">
        <v>4252</v>
      </c>
    </row>
    <row r="3743" spans="1:29" x14ac:dyDescent="0.3">
      <c r="A3743" s="2">
        <v>45364.575624999998</v>
      </c>
      <c r="B3743" t="s">
        <v>29</v>
      </c>
      <c r="C3743" s="4" t="s">
        <v>2135</v>
      </c>
      <c r="D3743" t="s">
        <v>31</v>
      </c>
      <c r="E3743" t="s">
        <v>73</v>
      </c>
      <c r="F3743" t="s">
        <v>47</v>
      </c>
      <c r="G3743" t="s">
        <v>34</v>
      </c>
      <c r="H3743" t="s">
        <v>57</v>
      </c>
      <c r="I3743" t="s">
        <v>36</v>
      </c>
      <c r="J3743">
        <v>8</v>
      </c>
      <c r="K3743" t="s">
        <v>81</v>
      </c>
      <c r="L3743" t="s">
        <v>49</v>
      </c>
      <c r="M3743" t="s">
        <v>490</v>
      </c>
      <c r="N3743" t="s">
        <v>4858</v>
      </c>
      <c r="O3743" t="s">
        <v>41</v>
      </c>
      <c r="P3743" t="s">
        <v>62</v>
      </c>
      <c r="Q3743" t="s">
        <v>481</v>
      </c>
      <c r="R3743" t="s">
        <v>34</v>
      </c>
      <c r="S3743" t="s">
        <v>4859</v>
      </c>
      <c r="T3743">
        <v>50</v>
      </c>
      <c r="U3743">
        <v>131150</v>
      </c>
      <c r="V3743">
        <v>10</v>
      </c>
      <c r="W3743" t="s">
        <v>4255</v>
      </c>
      <c r="X3743" t="s">
        <v>4296</v>
      </c>
      <c r="Y3743" t="s">
        <v>57</v>
      </c>
      <c r="Z3743">
        <v>10</v>
      </c>
      <c r="AA3743" t="s">
        <v>4257</v>
      </c>
      <c r="AB3743" t="s">
        <v>4430</v>
      </c>
      <c r="AC3743" t="s">
        <v>4266</v>
      </c>
    </row>
    <row r="3744" spans="1:29" x14ac:dyDescent="0.3">
      <c r="A3744" s="2">
        <v>45365.734965277778</v>
      </c>
      <c r="B3744" t="s">
        <v>29</v>
      </c>
      <c r="C3744" s="4" t="s">
        <v>4860</v>
      </c>
      <c r="D3744" t="s">
        <v>54</v>
      </c>
      <c r="E3744" t="s">
        <v>4391</v>
      </c>
      <c r="F3744" t="s">
        <v>122</v>
      </c>
      <c r="G3744" t="s">
        <v>34</v>
      </c>
      <c r="H3744" t="s">
        <v>35</v>
      </c>
      <c r="I3744" t="s">
        <v>36</v>
      </c>
      <c r="J3744">
        <v>5</v>
      </c>
      <c r="K3744" t="s">
        <v>499</v>
      </c>
      <c r="L3744" t="s">
        <v>49</v>
      </c>
      <c r="M3744" t="s">
        <v>490</v>
      </c>
      <c r="N3744" t="s">
        <v>4861</v>
      </c>
      <c r="O3744" t="s">
        <v>41</v>
      </c>
      <c r="P3744" t="s">
        <v>204</v>
      </c>
      <c r="Q3744" t="s">
        <v>481</v>
      </c>
      <c r="R3744" t="s">
        <v>495</v>
      </c>
      <c r="S3744" t="s">
        <v>4862</v>
      </c>
      <c r="T3744">
        <v>3140</v>
      </c>
      <c r="U3744">
        <v>131150</v>
      </c>
      <c r="V3744">
        <v>3</v>
      </c>
      <c r="W3744" t="s">
        <v>4248</v>
      </c>
      <c r="X3744" t="s">
        <v>4263</v>
      </c>
      <c r="Y3744" t="s">
        <v>35</v>
      </c>
      <c r="Z3744">
        <v>8</v>
      </c>
      <c r="AA3744" t="s">
        <v>4257</v>
      </c>
      <c r="AB3744" t="s">
        <v>4396</v>
      </c>
      <c r="AC3744" t="s">
        <v>4271</v>
      </c>
    </row>
    <row r="3745" spans="1:29" x14ac:dyDescent="0.3">
      <c r="A3745" s="2">
        <v>45365.859155092592</v>
      </c>
      <c r="B3745" t="s">
        <v>29</v>
      </c>
      <c r="C3745" s="4" t="s">
        <v>3113</v>
      </c>
      <c r="D3745" t="s">
        <v>54</v>
      </c>
      <c r="E3745" t="s">
        <v>4330</v>
      </c>
      <c r="F3745" t="s">
        <v>47</v>
      </c>
      <c r="G3745" t="s">
        <v>34</v>
      </c>
      <c r="H3745" t="s">
        <v>35</v>
      </c>
      <c r="I3745" t="s">
        <v>36</v>
      </c>
      <c r="J3745">
        <v>2</v>
      </c>
      <c r="K3745" t="s">
        <v>81</v>
      </c>
      <c r="L3745" t="s">
        <v>49</v>
      </c>
      <c r="M3745" t="s">
        <v>505</v>
      </c>
      <c r="N3745" t="s">
        <v>4519</v>
      </c>
      <c r="O3745" t="s">
        <v>113</v>
      </c>
      <c r="P3745" t="s">
        <v>109</v>
      </c>
      <c r="Q3745" t="s">
        <v>481</v>
      </c>
      <c r="R3745" t="s">
        <v>34</v>
      </c>
      <c r="S3745" t="s">
        <v>4863</v>
      </c>
      <c r="T3745">
        <v>4150</v>
      </c>
      <c r="U3745">
        <v>131150</v>
      </c>
      <c r="V3745">
        <v>9</v>
      </c>
      <c r="W3745" t="s">
        <v>4255</v>
      </c>
      <c r="X3745" t="s">
        <v>4263</v>
      </c>
      <c r="Y3745" t="s">
        <v>35</v>
      </c>
      <c r="Z3745">
        <v>8</v>
      </c>
      <c r="AA3745" t="s">
        <v>4250</v>
      </c>
      <c r="AB3745" t="s">
        <v>4276</v>
      </c>
      <c r="AC3745" t="s">
        <v>4315</v>
      </c>
    </row>
    <row r="3746" spans="1:29" x14ac:dyDescent="0.3">
      <c r="A3746" s="2">
        <v>45365.870150462957</v>
      </c>
      <c r="B3746" t="s">
        <v>29</v>
      </c>
      <c r="C3746" s="4" t="s">
        <v>815</v>
      </c>
      <c r="D3746" t="s">
        <v>54</v>
      </c>
      <c r="E3746" t="s">
        <v>68</v>
      </c>
      <c r="F3746" t="s">
        <v>33</v>
      </c>
      <c r="G3746" t="s">
        <v>34</v>
      </c>
      <c r="H3746" t="s">
        <v>35</v>
      </c>
      <c r="I3746" t="s">
        <v>36</v>
      </c>
      <c r="J3746">
        <v>4</v>
      </c>
      <c r="K3746" t="s">
        <v>499</v>
      </c>
      <c r="L3746" t="s">
        <v>38</v>
      </c>
      <c r="M3746" t="s">
        <v>560</v>
      </c>
      <c r="N3746" t="s">
        <v>65</v>
      </c>
      <c r="O3746" t="s">
        <v>41</v>
      </c>
      <c r="P3746" t="s">
        <v>99</v>
      </c>
      <c r="Q3746" t="s">
        <v>35</v>
      </c>
      <c r="R3746" t="s">
        <v>34</v>
      </c>
      <c r="S3746" t="s">
        <v>4864</v>
      </c>
      <c r="T3746">
        <v>50</v>
      </c>
      <c r="U3746">
        <v>151</v>
      </c>
      <c r="V3746">
        <v>10</v>
      </c>
      <c r="W3746" t="s">
        <v>4255</v>
      </c>
      <c r="X3746" t="s">
        <v>4263</v>
      </c>
      <c r="Y3746" t="s">
        <v>35</v>
      </c>
      <c r="Z3746">
        <v>8</v>
      </c>
      <c r="AA3746" t="s">
        <v>4269</v>
      </c>
      <c r="AB3746" t="s">
        <v>4281</v>
      </c>
      <c r="AC3746" t="s">
        <v>4315</v>
      </c>
    </row>
    <row r="3747" spans="1:29" x14ac:dyDescent="0.3">
      <c r="A3747" s="2">
        <v>45365.871261574073</v>
      </c>
      <c r="B3747" t="s">
        <v>29</v>
      </c>
      <c r="C3747" s="4" t="s">
        <v>815</v>
      </c>
      <c r="D3747" t="s">
        <v>54</v>
      </c>
      <c r="E3747" t="s">
        <v>68</v>
      </c>
      <c r="F3747" t="s">
        <v>33</v>
      </c>
      <c r="G3747" t="s">
        <v>56</v>
      </c>
      <c r="H3747" t="s">
        <v>35</v>
      </c>
      <c r="I3747" t="s">
        <v>36</v>
      </c>
      <c r="J3747">
        <v>3</v>
      </c>
      <c r="K3747" t="s">
        <v>499</v>
      </c>
      <c r="L3747" t="s">
        <v>38</v>
      </c>
      <c r="M3747" t="s">
        <v>635</v>
      </c>
      <c r="N3747" t="s">
        <v>119</v>
      </c>
      <c r="O3747" t="s">
        <v>41</v>
      </c>
      <c r="P3747" t="s">
        <v>133</v>
      </c>
      <c r="Q3747" t="s">
        <v>35</v>
      </c>
      <c r="R3747" t="s">
        <v>495</v>
      </c>
      <c r="S3747" t="s">
        <v>4865</v>
      </c>
      <c r="T3747">
        <v>50</v>
      </c>
      <c r="U3747">
        <v>91110</v>
      </c>
      <c r="V3747">
        <v>5</v>
      </c>
      <c r="W3747" t="s">
        <v>4248</v>
      </c>
      <c r="X3747" t="s">
        <v>4275</v>
      </c>
      <c r="Y3747" t="s">
        <v>35</v>
      </c>
      <c r="Z3747">
        <v>6</v>
      </c>
      <c r="AA3747" t="s">
        <v>4269</v>
      </c>
      <c r="AB3747" t="s">
        <v>4379</v>
      </c>
      <c r="AC3747" t="s">
        <v>4297</v>
      </c>
    </row>
    <row r="3748" spans="1:29" x14ac:dyDescent="0.3">
      <c r="A3748" s="2">
        <v>45365.871481481481</v>
      </c>
      <c r="B3748" t="s">
        <v>29</v>
      </c>
      <c r="C3748" s="4" t="s">
        <v>4866</v>
      </c>
      <c r="D3748" t="s">
        <v>54</v>
      </c>
      <c r="E3748" t="s">
        <v>73</v>
      </c>
      <c r="F3748" t="s">
        <v>33</v>
      </c>
      <c r="G3748" t="s">
        <v>34</v>
      </c>
      <c r="H3748" t="s">
        <v>35</v>
      </c>
      <c r="I3748" t="s">
        <v>36</v>
      </c>
      <c r="J3748">
        <v>5</v>
      </c>
      <c r="K3748" t="s">
        <v>48</v>
      </c>
      <c r="L3748" t="s">
        <v>49</v>
      </c>
      <c r="M3748" t="s">
        <v>505</v>
      </c>
      <c r="N3748" t="s">
        <v>4790</v>
      </c>
      <c r="O3748" t="s">
        <v>41</v>
      </c>
      <c r="P3748" t="s">
        <v>109</v>
      </c>
      <c r="Q3748" t="s">
        <v>481</v>
      </c>
      <c r="R3748" t="s">
        <v>34</v>
      </c>
      <c r="S3748" t="s">
        <v>4867</v>
      </c>
      <c r="T3748">
        <v>3140</v>
      </c>
      <c r="U3748">
        <v>7190</v>
      </c>
      <c r="V3748">
        <v>1</v>
      </c>
      <c r="W3748" t="s">
        <v>4280</v>
      </c>
      <c r="X3748" t="s">
        <v>4256</v>
      </c>
      <c r="Y3748" t="s">
        <v>35</v>
      </c>
      <c r="Z3748">
        <v>8</v>
      </c>
      <c r="AA3748" t="s">
        <v>4269</v>
      </c>
      <c r="AB3748" t="s">
        <v>4322</v>
      </c>
      <c r="AC3748" t="s">
        <v>4271</v>
      </c>
    </row>
    <row r="3749" spans="1:29" x14ac:dyDescent="0.3">
      <c r="A3749" s="2">
        <v>45365.876018518517</v>
      </c>
      <c r="B3749" t="s">
        <v>29</v>
      </c>
      <c r="C3749" s="4" t="s">
        <v>885</v>
      </c>
      <c r="D3749" t="s">
        <v>31</v>
      </c>
      <c r="E3749" t="s">
        <v>4330</v>
      </c>
      <c r="F3749" t="s">
        <v>33</v>
      </c>
      <c r="G3749" t="s">
        <v>56</v>
      </c>
      <c r="H3749" t="s">
        <v>35</v>
      </c>
      <c r="I3749" t="s">
        <v>36</v>
      </c>
      <c r="J3749">
        <v>5</v>
      </c>
      <c r="K3749" t="s">
        <v>499</v>
      </c>
      <c r="L3749" t="s">
        <v>38</v>
      </c>
      <c r="M3749" t="s">
        <v>621</v>
      </c>
      <c r="N3749" t="s">
        <v>4273</v>
      </c>
      <c r="O3749" t="s">
        <v>41</v>
      </c>
      <c r="P3749" t="s">
        <v>62</v>
      </c>
      <c r="Q3749" t="s">
        <v>481</v>
      </c>
      <c r="R3749" t="s">
        <v>34</v>
      </c>
      <c r="S3749" t="s">
        <v>4868</v>
      </c>
      <c r="T3749">
        <v>2125</v>
      </c>
      <c r="U3749">
        <v>3050</v>
      </c>
      <c r="V3749">
        <v>3</v>
      </c>
      <c r="W3749" t="s">
        <v>4262</v>
      </c>
      <c r="X3749" t="s">
        <v>4249</v>
      </c>
      <c r="Y3749" t="s">
        <v>35</v>
      </c>
      <c r="Z3749">
        <v>6</v>
      </c>
      <c r="AA3749" t="s">
        <v>4257</v>
      </c>
      <c r="AB3749" t="s">
        <v>4379</v>
      </c>
      <c r="AC3749" t="s">
        <v>4271</v>
      </c>
    </row>
    <row r="3750" spans="1:29" x14ac:dyDescent="0.3">
      <c r="A3750" s="2">
        <v>45365.876342592594</v>
      </c>
      <c r="B3750" t="s">
        <v>29</v>
      </c>
      <c r="C3750" s="4" t="s">
        <v>613</v>
      </c>
      <c r="D3750" t="s">
        <v>31</v>
      </c>
      <c r="E3750" t="s">
        <v>68</v>
      </c>
      <c r="F3750" t="s">
        <v>122</v>
      </c>
      <c r="G3750" t="s">
        <v>34</v>
      </c>
      <c r="H3750" t="s">
        <v>35</v>
      </c>
      <c r="I3750" t="s">
        <v>36</v>
      </c>
      <c r="J3750">
        <v>3</v>
      </c>
      <c r="K3750" t="s">
        <v>48</v>
      </c>
      <c r="L3750" t="s">
        <v>49</v>
      </c>
      <c r="M3750" t="s">
        <v>560</v>
      </c>
      <c r="N3750" t="s">
        <v>170</v>
      </c>
      <c r="O3750" t="s">
        <v>113</v>
      </c>
      <c r="P3750" t="s">
        <v>62</v>
      </c>
      <c r="Q3750" t="s">
        <v>481</v>
      </c>
      <c r="R3750" t="s">
        <v>495</v>
      </c>
      <c r="S3750" t="s">
        <v>4869</v>
      </c>
      <c r="T3750">
        <v>4150</v>
      </c>
      <c r="U3750">
        <v>7190</v>
      </c>
      <c r="V3750">
        <v>3</v>
      </c>
      <c r="W3750" t="s">
        <v>4248</v>
      </c>
      <c r="X3750" t="s">
        <v>4249</v>
      </c>
      <c r="Y3750" t="s">
        <v>35</v>
      </c>
      <c r="Z3750">
        <v>6</v>
      </c>
      <c r="AA3750" t="s">
        <v>4257</v>
      </c>
      <c r="AB3750" t="s">
        <v>4418</v>
      </c>
      <c r="AC3750" t="s">
        <v>4266</v>
      </c>
    </row>
    <row r="3751" spans="1:29" x14ac:dyDescent="0.3">
      <c r="A3751" s="2">
        <v>45365.879363425927</v>
      </c>
      <c r="B3751" t="s">
        <v>29</v>
      </c>
      <c r="C3751" s="4" t="s">
        <v>3183</v>
      </c>
      <c r="D3751" t="s">
        <v>54</v>
      </c>
      <c r="E3751" t="s">
        <v>4330</v>
      </c>
      <c r="F3751" t="s">
        <v>33</v>
      </c>
      <c r="G3751" t="s">
        <v>34</v>
      </c>
      <c r="H3751" t="s">
        <v>35</v>
      </c>
      <c r="I3751" t="s">
        <v>36</v>
      </c>
      <c r="J3751">
        <v>5</v>
      </c>
      <c r="K3751" t="s">
        <v>499</v>
      </c>
      <c r="L3751" t="s">
        <v>69</v>
      </c>
      <c r="M3751" t="s">
        <v>621</v>
      </c>
      <c r="N3751" t="s">
        <v>4870</v>
      </c>
      <c r="O3751" t="s">
        <v>85</v>
      </c>
      <c r="P3751" t="s">
        <v>62</v>
      </c>
      <c r="Q3751" t="s">
        <v>481</v>
      </c>
      <c r="R3751" t="s">
        <v>34</v>
      </c>
      <c r="S3751" t="s">
        <v>4871</v>
      </c>
      <c r="T3751">
        <v>1115</v>
      </c>
      <c r="U3751">
        <v>111130</v>
      </c>
      <c r="V3751">
        <v>5</v>
      </c>
      <c r="W3751" t="s">
        <v>4262</v>
      </c>
      <c r="X3751" t="s">
        <v>4249</v>
      </c>
      <c r="Y3751" t="s">
        <v>35</v>
      </c>
      <c r="Z3751">
        <v>10</v>
      </c>
      <c r="AA3751" t="s">
        <v>4269</v>
      </c>
      <c r="AB3751" t="s">
        <v>4288</v>
      </c>
      <c r="AC3751" t="s">
        <v>4271</v>
      </c>
    </row>
    <row r="3752" spans="1:29" x14ac:dyDescent="0.3">
      <c r="A3752" s="2">
        <v>45365.883912037039</v>
      </c>
      <c r="B3752" t="s">
        <v>29</v>
      </c>
      <c r="C3752" s="4" t="s">
        <v>1320</v>
      </c>
      <c r="D3752" t="s">
        <v>31</v>
      </c>
      <c r="E3752" t="s">
        <v>4391</v>
      </c>
      <c r="F3752" t="s">
        <v>122</v>
      </c>
      <c r="G3752" t="s">
        <v>34</v>
      </c>
      <c r="H3752" t="s">
        <v>35</v>
      </c>
      <c r="I3752" t="s">
        <v>36</v>
      </c>
      <c r="J3752">
        <v>1</v>
      </c>
      <c r="K3752" t="s">
        <v>499</v>
      </c>
      <c r="L3752" t="s">
        <v>49</v>
      </c>
      <c r="M3752" t="s">
        <v>500</v>
      </c>
      <c r="N3752" t="s">
        <v>4872</v>
      </c>
      <c r="O3752" t="s">
        <v>113</v>
      </c>
      <c r="P3752" t="s">
        <v>62</v>
      </c>
      <c r="Q3752" t="s">
        <v>481</v>
      </c>
      <c r="R3752" t="s">
        <v>507</v>
      </c>
      <c r="S3752" t="s">
        <v>4873</v>
      </c>
      <c r="T3752">
        <v>1115</v>
      </c>
      <c r="U3752">
        <v>5070</v>
      </c>
      <c r="V3752">
        <v>10</v>
      </c>
      <c r="W3752" t="s">
        <v>4248</v>
      </c>
      <c r="X3752" t="s">
        <v>4256</v>
      </c>
      <c r="Y3752" t="s">
        <v>57</v>
      </c>
      <c r="Z3752">
        <v>10</v>
      </c>
      <c r="AA3752" t="s">
        <v>4250</v>
      </c>
      <c r="AB3752" t="s">
        <v>4251</v>
      </c>
      <c r="AC3752" t="s">
        <v>4271</v>
      </c>
    </row>
    <row r="3753" spans="1:29" x14ac:dyDescent="0.3">
      <c r="A3753" s="2">
        <v>45365.885914351849</v>
      </c>
      <c r="B3753" t="s">
        <v>29</v>
      </c>
      <c r="C3753" s="4" t="s">
        <v>3075</v>
      </c>
      <c r="D3753" t="s">
        <v>54</v>
      </c>
      <c r="E3753" t="s">
        <v>73</v>
      </c>
      <c r="F3753" t="s">
        <v>33</v>
      </c>
      <c r="G3753" t="s">
        <v>34</v>
      </c>
      <c r="H3753" t="s">
        <v>35</v>
      </c>
      <c r="I3753" t="s">
        <v>36</v>
      </c>
      <c r="J3753">
        <v>3</v>
      </c>
      <c r="K3753" t="s">
        <v>48</v>
      </c>
      <c r="L3753" t="s">
        <v>69</v>
      </c>
      <c r="M3753" t="s">
        <v>515</v>
      </c>
      <c r="N3753" t="s">
        <v>4874</v>
      </c>
      <c r="O3753" t="s">
        <v>125</v>
      </c>
      <c r="P3753" t="s">
        <v>1112</v>
      </c>
      <c r="Q3753" t="s">
        <v>481</v>
      </c>
      <c r="R3753" t="s">
        <v>34</v>
      </c>
      <c r="S3753" t="s">
        <v>4875</v>
      </c>
      <c r="T3753">
        <v>1620</v>
      </c>
      <c r="U3753">
        <v>3050</v>
      </c>
      <c r="V3753">
        <v>7</v>
      </c>
      <c r="W3753" t="s">
        <v>4280</v>
      </c>
      <c r="X3753" t="s">
        <v>4256</v>
      </c>
      <c r="Y3753" t="s">
        <v>35</v>
      </c>
      <c r="Z3753">
        <v>8</v>
      </c>
      <c r="AA3753" t="s">
        <v>4257</v>
      </c>
      <c r="AB3753" t="s">
        <v>4322</v>
      </c>
      <c r="AC3753" t="s">
        <v>4315</v>
      </c>
    </row>
    <row r="3754" spans="1:29" x14ac:dyDescent="0.3">
      <c r="A3754" s="2">
        <v>45365.886319444442</v>
      </c>
      <c r="B3754" t="s">
        <v>29</v>
      </c>
      <c r="C3754" s="4" t="s">
        <v>1146</v>
      </c>
      <c r="D3754" t="s">
        <v>31</v>
      </c>
      <c r="E3754" t="s">
        <v>73</v>
      </c>
      <c r="F3754" t="s">
        <v>33</v>
      </c>
      <c r="G3754" t="s">
        <v>56</v>
      </c>
      <c r="H3754" t="s">
        <v>57</v>
      </c>
      <c r="I3754" t="s">
        <v>58</v>
      </c>
      <c r="J3754">
        <v>1</v>
      </c>
      <c r="K3754" t="s">
        <v>81</v>
      </c>
      <c r="L3754" t="s">
        <v>69</v>
      </c>
      <c r="M3754" t="s">
        <v>505</v>
      </c>
      <c r="N3754" t="s">
        <v>4876</v>
      </c>
      <c r="O3754" t="s">
        <v>113</v>
      </c>
      <c r="P3754" t="s">
        <v>1484</v>
      </c>
      <c r="Q3754" t="s">
        <v>57</v>
      </c>
      <c r="R3754" t="s">
        <v>507</v>
      </c>
      <c r="S3754" t="s">
        <v>4877</v>
      </c>
      <c r="T3754">
        <v>50</v>
      </c>
      <c r="U3754">
        <v>151</v>
      </c>
      <c r="V3754">
        <v>1</v>
      </c>
      <c r="W3754" t="s">
        <v>4255</v>
      </c>
      <c r="X3754" t="s">
        <v>4275</v>
      </c>
      <c r="Y3754" t="s">
        <v>35</v>
      </c>
      <c r="Z3754">
        <v>6</v>
      </c>
      <c r="AA3754" t="s">
        <v>4264</v>
      </c>
      <c r="AB3754" t="s">
        <v>4418</v>
      </c>
      <c r="AC3754" t="s">
        <v>4305</v>
      </c>
    </row>
    <row r="3755" spans="1:29" x14ac:dyDescent="0.3">
      <c r="A3755" s="2">
        <v>45365.912928240738</v>
      </c>
      <c r="B3755" t="s">
        <v>29</v>
      </c>
      <c r="C3755" s="4" t="s">
        <v>203</v>
      </c>
      <c r="D3755" t="s">
        <v>54</v>
      </c>
      <c r="E3755" t="s">
        <v>73</v>
      </c>
      <c r="F3755" t="s">
        <v>47</v>
      </c>
      <c r="G3755" t="s">
        <v>34</v>
      </c>
      <c r="H3755" t="s">
        <v>35</v>
      </c>
      <c r="I3755" t="s">
        <v>36</v>
      </c>
      <c r="J3755">
        <v>6</v>
      </c>
      <c r="K3755" t="s">
        <v>123</v>
      </c>
      <c r="L3755" t="s">
        <v>49</v>
      </c>
      <c r="M3755" t="s">
        <v>560</v>
      </c>
      <c r="N3755" t="s">
        <v>4818</v>
      </c>
      <c r="O3755" t="s">
        <v>41</v>
      </c>
      <c r="P3755" t="s">
        <v>133</v>
      </c>
      <c r="Q3755" t="s">
        <v>481</v>
      </c>
      <c r="R3755" t="s">
        <v>34</v>
      </c>
      <c r="S3755" t="s">
        <v>4878</v>
      </c>
      <c r="T3755">
        <v>50</v>
      </c>
      <c r="U3755">
        <v>151</v>
      </c>
      <c r="V3755">
        <v>5</v>
      </c>
      <c r="W3755" t="s">
        <v>4255</v>
      </c>
      <c r="X3755" t="s">
        <v>4296</v>
      </c>
      <c r="Y3755" t="s">
        <v>35</v>
      </c>
      <c r="Z3755">
        <v>8</v>
      </c>
      <c r="AA3755" t="s">
        <v>4257</v>
      </c>
      <c r="AB3755" t="s">
        <v>4276</v>
      </c>
      <c r="AC3755" t="s">
        <v>4315</v>
      </c>
    </row>
    <row r="3756" spans="1:29" x14ac:dyDescent="0.3">
      <c r="A3756" s="2">
        <v>45365.913344907407</v>
      </c>
      <c r="B3756" t="s">
        <v>29</v>
      </c>
      <c r="C3756" s="4" t="s">
        <v>1493</v>
      </c>
      <c r="D3756" t="s">
        <v>54</v>
      </c>
      <c r="E3756" t="s">
        <v>4330</v>
      </c>
      <c r="F3756" t="s">
        <v>122</v>
      </c>
      <c r="G3756" t="s">
        <v>34</v>
      </c>
      <c r="H3756" t="s">
        <v>35</v>
      </c>
      <c r="I3756" t="s">
        <v>36</v>
      </c>
      <c r="J3756">
        <v>5</v>
      </c>
      <c r="K3756" t="s">
        <v>499</v>
      </c>
      <c r="L3756" t="s">
        <v>49</v>
      </c>
      <c r="M3756" t="s">
        <v>515</v>
      </c>
      <c r="N3756" t="s">
        <v>4403</v>
      </c>
      <c r="O3756" t="s">
        <v>41</v>
      </c>
      <c r="P3756" t="s">
        <v>62</v>
      </c>
      <c r="Q3756" t="s">
        <v>481</v>
      </c>
      <c r="R3756" t="s">
        <v>34</v>
      </c>
      <c r="S3756" t="s">
        <v>4879</v>
      </c>
      <c r="T3756">
        <v>1620</v>
      </c>
      <c r="U3756">
        <v>7190</v>
      </c>
      <c r="V3756">
        <v>10</v>
      </c>
      <c r="W3756" t="s">
        <v>4395</v>
      </c>
      <c r="X3756" t="s">
        <v>4249</v>
      </c>
      <c r="Y3756" t="s">
        <v>35</v>
      </c>
      <c r="Z3756">
        <v>8</v>
      </c>
      <c r="AA3756" t="s">
        <v>4269</v>
      </c>
      <c r="AB3756" t="s">
        <v>4322</v>
      </c>
      <c r="AC3756" t="s">
        <v>4252</v>
      </c>
    </row>
    <row r="3757" spans="1:29" x14ac:dyDescent="0.3">
      <c r="A3757" s="2">
        <v>45365.913541666669</v>
      </c>
      <c r="B3757" t="s">
        <v>29</v>
      </c>
      <c r="C3757" s="4" t="s">
        <v>3590</v>
      </c>
      <c r="D3757" t="s">
        <v>54</v>
      </c>
      <c r="E3757" t="s">
        <v>4330</v>
      </c>
      <c r="F3757" t="s">
        <v>122</v>
      </c>
      <c r="G3757" t="s">
        <v>56</v>
      </c>
      <c r="H3757" t="s">
        <v>35</v>
      </c>
      <c r="I3757" t="s">
        <v>36</v>
      </c>
      <c r="J3757">
        <v>1</v>
      </c>
      <c r="K3757" t="s">
        <v>123</v>
      </c>
      <c r="L3757" t="s">
        <v>69</v>
      </c>
      <c r="M3757" t="s">
        <v>560</v>
      </c>
      <c r="N3757" t="s">
        <v>4880</v>
      </c>
      <c r="O3757" t="s">
        <v>41</v>
      </c>
      <c r="P3757" t="s">
        <v>62</v>
      </c>
      <c r="Q3757" t="s">
        <v>481</v>
      </c>
      <c r="R3757" t="s">
        <v>34</v>
      </c>
      <c r="S3757" t="s">
        <v>4881</v>
      </c>
      <c r="T3757">
        <v>1620</v>
      </c>
      <c r="U3757">
        <v>7190</v>
      </c>
      <c r="V3757">
        <v>3</v>
      </c>
      <c r="W3757" t="s">
        <v>4280</v>
      </c>
      <c r="X3757" t="s">
        <v>4296</v>
      </c>
      <c r="Y3757" t="s">
        <v>35</v>
      </c>
      <c r="Z3757">
        <v>6</v>
      </c>
      <c r="AA3757" t="s">
        <v>4257</v>
      </c>
      <c r="AB3757" t="s">
        <v>4768</v>
      </c>
      <c r="AC3757" t="s">
        <v>4300</v>
      </c>
    </row>
    <row r="3758" spans="1:29" x14ac:dyDescent="0.3">
      <c r="A3758" s="2">
        <v>45365.963796296302</v>
      </c>
      <c r="B3758" t="s">
        <v>29</v>
      </c>
      <c r="C3758" s="4" t="s">
        <v>4882</v>
      </c>
      <c r="D3758" t="s">
        <v>54</v>
      </c>
      <c r="E3758" t="s">
        <v>4330</v>
      </c>
      <c r="F3758" t="s">
        <v>33</v>
      </c>
      <c r="G3758" t="s">
        <v>495</v>
      </c>
      <c r="H3758" t="s">
        <v>35</v>
      </c>
      <c r="I3758" t="s">
        <v>36</v>
      </c>
      <c r="J3758">
        <v>8</v>
      </c>
      <c r="K3758" t="s">
        <v>81</v>
      </c>
      <c r="L3758" t="s">
        <v>69</v>
      </c>
      <c r="M3758" t="s">
        <v>560</v>
      </c>
      <c r="N3758" t="s">
        <v>4883</v>
      </c>
      <c r="O3758" t="s">
        <v>113</v>
      </c>
      <c r="P3758" t="s">
        <v>330</v>
      </c>
      <c r="Q3758" t="s">
        <v>481</v>
      </c>
      <c r="R3758" t="s">
        <v>495</v>
      </c>
      <c r="S3758" t="s">
        <v>4884</v>
      </c>
      <c r="T3758">
        <v>50</v>
      </c>
      <c r="U3758">
        <v>151</v>
      </c>
      <c r="V3758">
        <v>10</v>
      </c>
      <c r="W3758" t="s">
        <v>4255</v>
      </c>
      <c r="X3758" t="s">
        <v>4263</v>
      </c>
      <c r="Y3758" t="s">
        <v>35</v>
      </c>
      <c r="Z3758">
        <v>8</v>
      </c>
      <c r="AA3758" t="s">
        <v>4257</v>
      </c>
      <c r="AB3758" t="s">
        <v>4418</v>
      </c>
      <c r="AC3758" t="s">
        <v>4271</v>
      </c>
    </row>
    <row r="3759" spans="1:29" x14ac:dyDescent="0.3">
      <c r="A3759" s="2">
        <v>45365.967916666668</v>
      </c>
      <c r="B3759" t="s">
        <v>29</v>
      </c>
      <c r="C3759" s="4" t="s">
        <v>4885</v>
      </c>
      <c r="D3759" t="s">
        <v>31</v>
      </c>
      <c r="E3759" t="s">
        <v>64</v>
      </c>
      <c r="F3759" t="s">
        <v>122</v>
      </c>
      <c r="G3759" t="s">
        <v>56</v>
      </c>
      <c r="H3759" t="s">
        <v>57</v>
      </c>
      <c r="I3759" t="s">
        <v>36</v>
      </c>
      <c r="J3759">
        <v>10</v>
      </c>
      <c r="K3759" t="s">
        <v>499</v>
      </c>
      <c r="L3759" t="s">
        <v>69</v>
      </c>
      <c r="M3759" t="s">
        <v>560</v>
      </c>
      <c r="N3759" t="s">
        <v>4606</v>
      </c>
      <c r="O3759" t="s">
        <v>41</v>
      </c>
      <c r="P3759" t="s">
        <v>1112</v>
      </c>
      <c r="Q3759" t="s">
        <v>481</v>
      </c>
      <c r="R3759" t="s">
        <v>507</v>
      </c>
      <c r="S3759" t="s">
        <v>4886</v>
      </c>
      <c r="T3759">
        <v>50</v>
      </c>
      <c r="U3759">
        <v>151</v>
      </c>
      <c r="V3759">
        <v>7</v>
      </c>
      <c r="W3759" t="s">
        <v>4255</v>
      </c>
      <c r="X3759" t="s">
        <v>4256</v>
      </c>
      <c r="Y3759" t="s">
        <v>35</v>
      </c>
      <c r="Z3759">
        <v>6</v>
      </c>
      <c r="AA3759" t="s">
        <v>4257</v>
      </c>
      <c r="AB3759" t="s">
        <v>4322</v>
      </c>
      <c r="AC3759" t="s">
        <v>4271</v>
      </c>
    </row>
    <row r="3760" spans="1:29" x14ac:dyDescent="0.3">
      <c r="A3760" s="2">
        <v>45365.973761574067</v>
      </c>
      <c r="B3760" t="s">
        <v>29</v>
      </c>
      <c r="C3760" s="4" t="s">
        <v>4887</v>
      </c>
      <c r="D3760" t="s">
        <v>31</v>
      </c>
      <c r="E3760" t="s">
        <v>68</v>
      </c>
      <c r="F3760" t="s">
        <v>47</v>
      </c>
      <c r="G3760" t="s">
        <v>56</v>
      </c>
      <c r="H3760" t="s">
        <v>57</v>
      </c>
      <c r="I3760" t="s">
        <v>36</v>
      </c>
      <c r="J3760">
        <v>5</v>
      </c>
      <c r="K3760" t="s">
        <v>123</v>
      </c>
      <c r="L3760" t="s">
        <v>49</v>
      </c>
      <c r="M3760" t="s">
        <v>684</v>
      </c>
      <c r="N3760" t="s">
        <v>4888</v>
      </c>
      <c r="O3760" t="s">
        <v>125</v>
      </c>
      <c r="P3760" t="s">
        <v>62</v>
      </c>
      <c r="Q3760" t="s">
        <v>481</v>
      </c>
      <c r="R3760" t="s">
        <v>34</v>
      </c>
      <c r="S3760" t="s">
        <v>4889</v>
      </c>
      <c r="T3760">
        <v>2125</v>
      </c>
      <c r="U3760">
        <v>5070</v>
      </c>
      <c r="V3760">
        <v>5</v>
      </c>
      <c r="W3760" t="s">
        <v>4262</v>
      </c>
      <c r="X3760" t="s">
        <v>4263</v>
      </c>
      <c r="Y3760" t="s">
        <v>57</v>
      </c>
      <c r="Z3760">
        <v>8</v>
      </c>
      <c r="AA3760" t="s">
        <v>4269</v>
      </c>
      <c r="AB3760" t="s">
        <v>4309</v>
      </c>
      <c r="AC3760" t="s">
        <v>4271</v>
      </c>
    </row>
    <row r="3761" spans="1:29" x14ac:dyDescent="0.3">
      <c r="A3761" s="2">
        <v>45366.023645833331</v>
      </c>
      <c r="B3761" t="s">
        <v>29</v>
      </c>
      <c r="C3761" s="4" t="s">
        <v>4890</v>
      </c>
      <c r="D3761" t="s">
        <v>31</v>
      </c>
      <c r="E3761" t="s">
        <v>4391</v>
      </c>
      <c r="F3761" t="s">
        <v>122</v>
      </c>
      <c r="G3761" t="s">
        <v>34</v>
      </c>
      <c r="H3761" t="s">
        <v>35</v>
      </c>
      <c r="I3761" t="s">
        <v>36</v>
      </c>
      <c r="J3761">
        <v>4</v>
      </c>
      <c r="K3761" t="s">
        <v>48</v>
      </c>
      <c r="L3761" t="s">
        <v>49</v>
      </c>
      <c r="M3761" t="s">
        <v>505</v>
      </c>
      <c r="N3761" t="s">
        <v>4891</v>
      </c>
      <c r="O3761" t="s">
        <v>41</v>
      </c>
      <c r="P3761" t="s">
        <v>1112</v>
      </c>
      <c r="Q3761" t="s">
        <v>481</v>
      </c>
      <c r="R3761" t="s">
        <v>34</v>
      </c>
      <c r="S3761" t="s">
        <v>4892</v>
      </c>
      <c r="T3761">
        <v>50</v>
      </c>
      <c r="U3761">
        <v>111130</v>
      </c>
      <c r="V3761">
        <v>5</v>
      </c>
      <c r="W3761" t="s">
        <v>4248</v>
      </c>
      <c r="X3761" t="s">
        <v>4249</v>
      </c>
      <c r="Y3761" t="s">
        <v>57</v>
      </c>
      <c r="Z3761">
        <v>8</v>
      </c>
      <c r="AA3761" t="s">
        <v>4269</v>
      </c>
      <c r="AB3761" t="s">
        <v>4276</v>
      </c>
      <c r="AC3761" t="s">
        <v>4271</v>
      </c>
    </row>
    <row r="3762" spans="1:29" x14ac:dyDescent="0.3">
      <c r="A3762" s="2">
        <v>45366.055347222216</v>
      </c>
      <c r="B3762" t="s">
        <v>29</v>
      </c>
      <c r="C3762" s="4" t="s">
        <v>4893</v>
      </c>
      <c r="D3762" t="s">
        <v>54</v>
      </c>
      <c r="E3762" t="s">
        <v>32</v>
      </c>
      <c r="F3762" t="s">
        <v>47</v>
      </c>
      <c r="G3762" t="s">
        <v>34</v>
      </c>
      <c r="H3762" t="s">
        <v>35</v>
      </c>
      <c r="I3762" t="s">
        <v>36</v>
      </c>
      <c r="J3762">
        <v>8</v>
      </c>
      <c r="K3762" t="s">
        <v>499</v>
      </c>
      <c r="L3762" t="s">
        <v>49</v>
      </c>
      <c r="M3762" t="s">
        <v>546</v>
      </c>
      <c r="N3762" t="s">
        <v>4784</v>
      </c>
      <c r="O3762" t="s">
        <v>113</v>
      </c>
      <c r="P3762" t="s">
        <v>133</v>
      </c>
      <c r="Q3762" t="s">
        <v>35</v>
      </c>
      <c r="R3762" t="s">
        <v>34</v>
      </c>
      <c r="S3762" t="s">
        <v>4894</v>
      </c>
      <c r="T3762">
        <v>2630</v>
      </c>
      <c r="U3762">
        <v>111130</v>
      </c>
      <c r="V3762">
        <v>1</v>
      </c>
      <c r="W3762" t="s">
        <v>4280</v>
      </c>
      <c r="X3762" t="s">
        <v>4296</v>
      </c>
      <c r="Y3762" t="s">
        <v>35</v>
      </c>
      <c r="Z3762">
        <v>8</v>
      </c>
      <c r="AA3762" t="s">
        <v>4257</v>
      </c>
      <c r="AB3762" t="s">
        <v>4318</v>
      </c>
      <c r="AC3762" t="s">
        <v>4271</v>
      </c>
    </row>
    <row r="3763" spans="1:29" x14ac:dyDescent="0.3">
      <c r="A3763" s="2">
        <v>45366.204282407409</v>
      </c>
      <c r="B3763" t="s">
        <v>29</v>
      </c>
      <c r="C3763" s="4" t="s">
        <v>885</v>
      </c>
      <c r="D3763" t="s">
        <v>31</v>
      </c>
      <c r="E3763" t="s">
        <v>73</v>
      </c>
      <c r="F3763" t="s">
        <v>33</v>
      </c>
      <c r="G3763" t="s">
        <v>56</v>
      </c>
      <c r="H3763" t="s">
        <v>35</v>
      </c>
      <c r="I3763" t="s">
        <v>36</v>
      </c>
      <c r="J3763">
        <v>5</v>
      </c>
      <c r="K3763" t="s">
        <v>81</v>
      </c>
      <c r="L3763" t="s">
        <v>38</v>
      </c>
      <c r="M3763" t="s">
        <v>680</v>
      </c>
      <c r="N3763" t="s">
        <v>4895</v>
      </c>
      <c r="O3763" t="s">
        <v>113</v>
      </c>
      <c r="P3763" t="s">
        <v>99</v>
      </c>
      <c r="Q3763" t="s">
        <v>35</v>
      </c>
      <c r="R3763" t="s">
        <v>507</v>
      </c>
      <c r="S3763" t="s">
        <v>4896</v>
      </c>
      <c r="T3763">
        <v>4150</v>
      </c>
      <c r="U3763">
        <v>131150</v>
      </c>
      <c r="V3763">
        <v>7</v>
      </c>
      <c r="W3763" t="s">
        <v>4262</v>
      </c>
      <c r="X3763" t="s">
        <v>4256</v>
      </c>
      <c r="Y3763" t="s">
        <v>57</v>
      </c>
      <c r="Z3763">
        <v>8</v>
      </c>
      <c r="AA3763" t="s">
        <v>4250</v>
      </c>
      <c r="AB3763" t="s">
        <v>4336</v>
      </c>
      <c r="AC3763" t="s">
        <v>4315</v>
      </c>
    </row>
    <row r="3764" spans="1:29" x14ac:dyDescent="0.3">
      <c r="A3764" s="2">
        <v>45366.350370370368</v>
      </c>
      <c r="B3764" t="s">
        <v>29</v>
      </c>
      <c r="C3764" s="4" t="s">
        <v>4893</v>
      </c>
      <c r="D3764" t="s">
        <v>54</v>
      </c>
      <c r="E3764" t="s">
        <v>73</v>
      </c>
      <c r="F3764" t="s">
        <v>122</v>
      </c>
      <c r="G3764" t="s">
        <v>34</v>
      </c>
      <c r="H3764" t="s">
        <v>35</v>
      </c>
      <c r="I3764" t="s">
        <v>36</v>
      </c>
      <c r="J3764">
        <v>5</v>
      </c>
      <c r="K3764" t="s">
        <v>48</v>
      </c>
      <c r="L3764" t="s">
        <v>69</v>
      </c>
      <c r="M3764" t="s">
        <v>540</v>
      </c>
      <c r="N3764" t="s">
        <v>235</v>
      </c>
      <c r="O3764" t="s">
        <v>41</v>
      </c>
      <c r="P3764" t="s">
        <v>99</v>
      </c>
      <c r="Q3764" t="s">
        <v>481</v>
      </c>
      <c r="R3764" t="s">
        <v>495</v>
      </c>
      <c r="S3764" t="s">
        <v>4897</v>
      </c>
      <c r="T3764">
        <v>2630</v>
      </c>
      <c r="U3764">
        <v>7190</v>
      </c>
      <c r="V3764">
        <v>1</v>
      </c>
      <c r="W3764" t="s">
        <v>4280</v>
      </c>
      <c r="X3764" t="s">
        <v>4263</v>
      </c>
      <c r="Y3764" t="s">
        <v>35</v>
      </c>
      <c r="Z3764">
        <v>6</v>
      </c>
      <c r="AA3764" t="s">
        <v>4269</v>
      </c>
      <c r="AB3764" t="s">
        <v>4488</v>
      </c>
      <c r="AC3764" t="s">
        <v>4315</v>
      </c>
    </row>
    <row r="3765" spans="1:29" x14ac:dyDescent="0.3">
      <c r="A3765" s="2">
        <v>45366.375081018523</v>
      </c>
      <c r="B3765" t="s">
        <v>29</v>
      </c>
      <c r="C3765" s="4" t="s">
        <v>4898</v>
      </c>
      <c r="D3765" t="s">
        <v>54</v>
      </c>
      <c r="E3765" t="s">
        <v>68</v>
      </c>
      <c r="F3765" t="s">
        <v>33</v>
      </c>
      <c r="G3765" t="s">
        <v>56</v>
      </c>
      <c r="H3765" t="s">
        <v>57</v>
      </c>
      <c r="I3765" t="s">
        <v>36</v>
      </c>
      <c r="J3765">
        <v>9</v>
      </c>
      <c r="K3765" t="s">
        <v>48</v>
      </c>
      <c r="L3765" t="s">
        <v>49</v>
      </c>
      <c r="M3765" t="s">
        <v>635</v>
      </c>
      <c r="N3765" t="s">
        <v>193</v>
      </c>
      <c r="O3765" t="s">
        <v>41</v>
      </c>
      <c r="P3765" t="s">
        <v>62</v>
      </c>
      <c r="Q3765" t="s">
        <v>481</v>
      </c>
      <c r="R3765" t="s">
        <v>495</v>
      </c>
      <c r="S3765" t="s">
        <v>4899</v>
      </c>
      <c r="T3765">
        <v>3140</v>
      </c>
      <c r="U3765">
        <v>7190</v>
      </c>
      <c r="V3765">
        <v>5</v>
      </c>
      <c r="W3765" t="s">
        <v>4262</v>
      </c>
      <c r="X3765" t="s">
        <v>4249</v>
      </c>
      <c r="Y3765" t="s">
        <v>35</v>
      </c>
      <c r="Z3765">
        <v>10</v>
      </c>
      <c r="AA3765" t="s">
        <v>4269</v>
      </c>
      <c r="AB3765" t="s">
        <v>4270</v>
      </c>
      <c r="AC3765" t="s">
        <v>4315</v>
      </c>
    </row>
    <row r="3766" spans="1:29" x14ac:dyDescent="0.3">
      <c r="A3766" s="2">
        <v>45366.397800925923</v>
      </c>
      <c r="B3766" t="s">
        <v>29</v>
      </c>
      <c r="C3766" s="4" t="s">
        <v>4900</v>
      </c>
      <c r="D3766" t="s">
        <v>54</v>
      </c>
      <c r="E3766" t="s">
        <v>32</v>
      </c>
      <c r="F3766" t="s">
        <v>122</v>
      </c>
      <c r="G3766" t="s">
        <v>34</v>
      </c>
      <c r="H3766" t="s">
        <v>35</v>
      </c>
      <c r="I3766" t="s">
        <v>36</v>
      </c>
      <c r="J3766">
        <v>1</v>
      </c>
      <c r="K3766" t="s">
        <v>48</v>
      </c>
      <c r="L3766" t="s">
        <v>69</v>
      </c>
      <c r="M3766" t="s">
        <v>532</v>
      </c>
      <c r="N3766" t="s">
        <v>4603</v>
      </c>
      <c r="O3766" t="s">
        <v>113</v>
      </c>
      <c r="P3766" t="s">
        <v>62</v>
      </c>
      <c r="Q3766" t="s">
        <v>35</v>
      </c>
      <c r="R3766" t="s">
        <v>34</v>
      </c>
      <c r="S3766" t="s">
        <v>4901</v>
      </c>
      <c r="T3766">
        <v>4150</v>
      </c>
      <c r="U3766">
        <v>5070</v>
      </c>
      <c r="V3766">
        <v>1</v>
      </c>
      <c r="W3766" t="s">
        <v>4248</v>
      </c>
      <c r="X3766" t="s">
        <v>4275</v>
      </c>
      <c r="Y3766" t="s">
        <v>35</v>
      </c>
      <c r="Z3766">
        <v>8</v>
      </c>
      <c r="AA3766" t="s">
        <v>4257</v>
      </c>
      <c r="AB3766" t="s">
        <v>4464</v>
      </c>
      <c r="AC3766" t="s">
        <v>4315</v>
      </c>
    </row>
    <row r="3767" spans="1:29" x14ac:dyDescent="0.3">
      <c r="A3767" s="2">
        <v>45366.439050925917</v>
      </c>
      <c r="B3767" t="s">
        <v>29</v>
      </c>
      <c r="C3767" s="4" t="s">
        <v>815</v>
      </c>
      <c r="D3767" t="s">
        <v>54</v>
      </c>
      <c r="E3767" t="s">
        <v>32</v>
      </c>
      <c r="F3767" t="s">
        <v>47</v>
      </c>
      <c r="G3767" t="s">
        <v>34</v>
      </c>
      <c r="H3767" t="s">
        <v>35</v>
      </c>
      <c r="I3767" t="s">
        <v>58</v>
      </c>
      <c r="J3767">
        <v>2</v>
      </c>
      <c r="K3767" t="s">
        <v>499</v>
      </c>
      <c r="L3767" t="s">
        <v>38</v>
      </c>
      <c r="M3767" t="s">
        <v>519</v>
      </c>
      <c r="N3767" t="s">
        <v>4902</v>
      </c>
      <c r="O3767" t="s">
        <v>85</v>
      </c>
      <c r="P3767" t="s">
        <v>99</v>
      </c>
      <c r="Q3767" t="s">
        <v>35</v>
      </c>
      <c r="R3767" t="s">
        <v>34</v>
      </c>
      <c r="S3767" t="s">
        <v>4903</v>
      </c>
      <c r="T3767">
        <v>1620</v>
      </c>
      <c r="U3767">
        <v>91110</v>
      </c>
      <c r="V3767">
        <v>3</v>
      </c>
      <c r="W3767" t="s">
        <v>4262</v>
      </c>
      <c r="X3767" t="s">
        <v>4263</v>
      </c>
      <c r="Y3767" t="s">
        <v>57</v>
      </c>
      <c r="Z3767">
        <v>8</v>
      </c>
      <c r="AA3767" t="s">
        <v>4250</v>
      </c>
      <c r="AB3767" t="s">
        <v>4270</v>
      </c>
      <c r="AC3767" t="s">
        <v>4252</v>
      </c>
    </row>
    <row r="3768" spans="1:29" x14ac:dyDescent="0.3">
      <c r="A3768" s="2">
        <v>45366.460312499999</v>
      </c>
      <c r="B3768" t="s">
        <v>29</v>
      </c>
      <c r="C3768" s="4" t="s">
        <v>748</v>
      </c>
      <c r="D3768" t="s">
        <v>54</v>
      </c>
      <c r="E3768" t="s">
        <v>32</v>
      </c>
      <c r="F3768" t="s">
        <v>47</v>
      </c>
      <c r="G3768" t="s">
        <v>56</v>
      </c>
      <c r="H3768" t="s">
        <v>57</v>
      </c>
      <c r="I3768" t="s">
        <v>58</v>
      </c>
      <c r="J3768">
        <v>4</v>
      </c>
      <c r="K3768" t="s">
        <v>499</v>
      </c>
      <c r="L3768" t="s">
        <v>38</v>
      </c>
      <c r="M3768" t="s">
        <v>532</v>
      </c>
      <c r="N3768" t="s">
        <v>4895</v>
      </c>
      <c r="O3768" t="s">
        <v>113</v>
      </c>
      <c r="P3768" t="s">
        <v>133</v>
      </c>
      <c r="Q3768" t="s">
        <v>513</v>
      </c>
      <c r="R3768" t="s">
        <v>34</v>
      </c>
      <c r="S3768" t="s">
        <v>4904</v>
      </c>
      <c r="T3768">
        <v>4150</v>
      </c>
      <c r="U3768">
        <v>5070</v>
      </c>
      <c r="V3768">
        <v>5</v>
      </c>
      <c r="W3768" t="s">
        <v>4248</v>
      </c>
      <c r="X3768" t="s">
        <v>4249</v>
      </c>
      <c r="Y3768" t="s">
        <v>35</v>
      </c>
      <c r="Z3768">
        <v>6</v>
      </c>
      <c r="AA3768" t="s">
        <v>4269</v>
      </c>
      <c r="AB3768" t="s">
        <v>4342</v>
      </c>
      <c r="AC3768" t="s">
        <v>4315</v>
      </c>
    </row>
    <row r="3769" spans="1:29" x14ac:dyDescent="0.3">
      <c r="A3769" s="2">
        <v>45366.511481481481</v>
      </c>
      <c r="B3769" t="s">
        <v>29</v>
      </c>
      <c r="C3769" s="4" t="s">
        <v>418</v>
      </c>
      <c r="D3769" t="s">
        <v>31</v>
      </c>
      <c r="E3769" t="s">
        <v>68</v>
      </c>
      <c r="F3769" t="s">
        <v>33</v>
      </c>
      <c r="G3769" t="s">
        <v>56</v>
      </c>
      <c r="H3769" t="s">
        <v>57</v>
      </c>
      <c r="I3769" t="s">
        <v>58</v>
      </c>
      <c r="J3769">
        <v>8</v>
      </c>
      <c r="K3769" t="s">
        <v>499</v>
      </c>
      <c r="L3769" t="s">
        <v>38</v>
      </c>
      <c r="M3769" t="s">
        <v>560</v>
      </c>
      <c r="N3769" t="s">
        <v>246</v>
      </c>
      <c r="O3769" t="s">
        <v>41</v>
      </c>
      <c r="P3769" t="s">
        <v>1484</v>
      </c>
      <c r="Q3769" t="s">
        <v>481</v>
      </c>
      <c r="R3769" t="s">
        <v>34</v>
      </c>
      <c r="S3769" t="s">
        <v>4905</v>
      </c>
      <c r="T3769">
        <v>50</v>
      </c>
      <c r="U3769">
        <v>131150</v>
      </c>
      <c r="V3769">
        <v>3</v>
      </c>
      <c r="W3769" t="s">
        <v>4255</v>
      </c>
      <c r="X3769" t="s">
        <v>4296</v>
      </c>
      <c r="Y3769" t="s">
        <v>35</v>
      </c>
      <c r="Z3769">
        <v>6</v>
      </c>
      <c r="AA3769" t="s">
        <v>4257</v>
      </c>
      <c r="AB3769" t="s">
        <v>4464</v>
      </c>
      <c r="AC3769" t="s">
        <v>4266</v>
      </c>
    </row>
    <row r="3770" spans="1:29" x14ac:dyDescent="0.3">
      <c r="A3770" s="2">
        <v>45366.536377314813</v>
      </c>
      <c r="B3770" t="s">
        <v>29</v>
      </c>
      <c r="C3770" s="4" t="s">
        <v>203</v>
      </c>
      <c r="D3770" t="s">
        <v>54</v>
      </c>
      <c r="E3770" t="s">
        <v>4330</v>
      </c>
      <c r="F3770" t="s">
        <v>47</v>
      </c>
      <c r="G3770" t="s">
        <v>34</v>
      </c>
      <c r="H3770" t="s">
        <v>35</v>
      </c>
      <c r="I3770" t="s">
        <v>36</v>
      </c>
      <c r="J3770">
        <v>6</v>
      </c>
      <c r="K3770" t="s">
        <v>48</v>
      </c>
      <c r="L3770" t="s">
        <v>49</v>
      </c>
      <c r="M3770" t="s">
        <v>490</v>
      </c>
      <c r="N3770" t="s">
        <v>132</v>
      </c>
      <c r="O3770" t="s">
        <v>41</v>
      </c>
      <c r="P3770" t="s">
        <v>62</v>
      </c>
      <c r="Q3770" t="s">
        <v>513</v>
      </c>
      <c r="R3770" t="s">
        <v>495</v>
      </c>
      <c r="S3770" t="s">
        <v>4906</v>
      </c>
      <c r="T3770">
        <v>4150</v>
      </c>
      <c r="U3770">
        <v>91110</v>
      </c>
      <c r="V3770">
        <v>7</v>
      </c>
      <c r="W3770" t="s">
        <v>4255</v>
      </c>
      <c r="X3770" t="s">
        <v>4296</v>
      </c>
      <c r="Y3770" t="s">
        <v>57</v>
      </c>
      <c r="Z3770">
        <v>6</v>
      </c>
      <c r="AA3770" t="s">
        <v>4257</v>
      </c>
      <c r="AB3770" t="s">
        <v>4318</v>
      </c>
      <c r="AC3770" t="s">
        <v>4315</v>
      </c>
    </row>
    <row r="3771" spans="1:29" x14ac:dyDescent="0.3">
      <c r="A3771" s="2">
        <v>45366.696597222217</v>
      </c>
      <c r="B3771" t="s">
        <v>29</v>
      </c>
      <c r="C3771" s="4" t="s">
        <v>602</v>
      </c>
      <c r="D3771" t="s">
        <v>54</v>
      </c>
      <c r="E3771" t="s">
        <v>32</v>
      </c>
      <c r="F3771" t="s">
        <v>47</v>
      </c>
      <c r="G3771" t="s">
        <v>56</v>
      </c>
      <c r="H3771" t="s">
        <v>35</v>
      </c>
      <c r="I3771" t="s">
        <v>36</v>
      </c>
      <c r="J3771">
        <v>6</v>
      </c>
      <c r="K3771" t="s">
        <v>499</v>
      </c>
      <c r="L3771" t="s">
        <v>49</v>
      </c>
      <c r="M3771" t="s">
        <v>490</v>
      </c>
      <c r="N3771" t="s">
        <v>119</v>
      </c>
      <c r="O3771" t="s">
        <v>113</v>
      </c>
      <c r="P3771" t="s">
        <v>62</v>
      </c>
      <c r="Q3771" t="s">
        <v>513</v>
      </c>
      <c r="R3771" t="s">
        <v>34</v>
      </c>
      <c r="S3771" t="s">
        <v>4907</v>
      </c>
      <c r="T3771">
        <v>4150</v>
      </c>
      <c r="U3771">
        <v>91110</v>
      </c>
      <c r="V3771">
        <v>9</v>
      </c>
      <c r="W3771" t="s">
        <v>4255</v>
      </c>
      <c r="X3771" t="s">
        <v>4256</v>
      </c>
      <c r="Y3771" t="s">
        <v>35</v>
      </c>
      <c r="Z3771">
        <v>6</v>
      </c>
      <c r="AA3771" t="s">
        <v>4269</v>
      </c>
      <c r="AB3771" t="s">
        <v>4311</v>
      </c>
      <c r="AC3771" t="s">
        <v>4271</v>
      </c>
    </row>
    <row r="3772" spans="1:29" x14ac:dyDescent="0.3">
      <c r="A3772" s="2">
        <v>45366.710219907407</v>
      </c>
      <c r="B3772" t="s">
        <v>29</v>
      </c>
      <c r="C3772" s="4" t="s">
        <v>4908</v>
      </c>
      <c r="D3772" t="s">
        <v>54</v>
      </c>
      <c r="E3772" t="s">
        <v>73</v>
      </c>
      <c r="F3772" t="s">
        <v>33</v>
      </c>
      <c r="G3772" t="s">
        <v>34</v>
      </c>
      <c r="H3772" t="s">
        <v>57</v>
      </c>
      <c r="I3772" t="s">
        <v>36</v>
      </c>
      <c r="J3772">
        <v>4</v>
      </c>
      <c r="K3772" t="s">
        <v>499</v>
      </c>
      <c r="L3772" t="s">
        <v>69</v>
      </c>
      <c r="M3772" t="s">
        <v>515</v>
      </c>
      <c r="N3772" t="s">
        <v>65</v>
      </c>
      <c r="O3772" t="s">
        <v>113</v>
      </c>
      <c r="P3772" t="s">
        <v>133</v>
      </c>
      <c r="Q3772" t="s">
        <v>35</v>
      </c>
      <c r="R3772" t="s">
        <v>495</v>
      </c>
      <c r="S3772" t="s">
        <v>4909</v>
      </c>
      <c r="T3772">
        <v>50</v>
      </c>
      <c r="U3772">
        <v>91110</v>
      </c>
      <c r="V3772">
        <v>1</v>
      </c>
      <c r="W3772" t="s">
        <v>4255</v>
      </c>
      <c r="X3772" t="s">
        <v>4263</v>
      </c>
      <c r="Y3772" t="s">
        <v>35</v>
      </c>
      <c r="Z3772">
        <v>8</v>
      </c>
      <c r="AA3772" t="s">
        <v>4257</v>
      </c>
      <c r="AB3772" t="s">
        <v>4276</v>
      </c>
      <c r="AC3772" t="s">
        <v>4315</v>
      </c>
    </row>
    <row r="3773" spans="1:29" x14ac:dyDescent="0.3">
      <c r="A3773" s="2">
        <v>45366.712326388893</v>
      </c>
      <c r="B3773" t="s">
        <v>29</v>
      </c>
      <c r="C3773" s="4" t="s">
        <v>4910</v>
      </c>
      <c r="D3773" t="s">
        <v>54</v>
      </c>
      <c r="E3773" t="s">
        <v>73</v>
      </c>
      <c r="F3773" t="s">
        <v>47</v>
      </c>
      <c r="G3773" t="s">
        <v>56</v>
      </c>
      <c r="H3773" t="s">
        <v>57</v>
      </c>
      <c r="I3773" t="s">
        <v>58</v>
      </c>
      <c r="J3773">
        <v>6</v>
      </c>
      <c r="K3773" t="s">
        <v>48</v>
      </c>
      <c r="L3773" t="s">
        <v>38</v>
      </c>
      <c r="M3773" t="s">
        <v>680</v>
      </c>
      <c r="N3773" t="s">
        <v>4911</v>
      </c>
      <c r="O3773" t="s">
        <v>113</v>
      </c>
      <c r="P3773" t="s">
        <v>62</v>
      </c>
      <c r="Q3773" t="s">
        <v>35</v>
      </c>
      <c r="R3773" t="s">
        <v>34</v>
      </c>
      <c r="S3773" t="s">
        <v>4912</v>
      </c>
      <c r="T3773">
        <v>2630</v>
      </c>
      <c r="U3773">
        <v>91110</v>
      </c>
      <c r="V3773">
        <v>5</v>
      </c>
      <c r="W3773" t="s">
        <v>4248</v>
      </c>
      <c r="X3773" t="s">
        <v>4263</v>
      </c>
      <c r="Y3773" t="s">
        <v>35</v>
      </c>
      <c r="Z3773">
        <v>8</v>
      </c>
      <c r="AA3773" t="s">
        <v>4269</v>
      </c>
      <c r="AB3773" t="s">
        <v>4345</v>
      </c>
      <c r="AC3773" t="s">
        <v>4252</v>
      </c>
    </row>
    <row r="3774" spans="1:29" x14ac:dyDescent="0.3">
      <c r="A3774" s="2">
        <v>45366.801979166667</v>
      </c>
      <c r="B3774" t="s">
        <v>29</v>
      </c>
      <c r="C3774" s="4" t="s">
        <v>1387</v>
      </c>
      <c r="D3774" t="s">
        <v>54</v>
      </c>
      <c r="E3774" t="s">
        <v>64</v>
      </c>
      <c r="F3774" t="s">
        <v>47</v>
      </c>
      <c r="G3774" t="s">
        <v>34</v>
      </c>
      <c r="H3774" t="s">
        <v>35</v>
      </c>
      <c r="I3774" t="s">
        <v>36</v>
      </c>
      <c r="J3774">
        <v>8</v>
      </c>
      <c r="K3774" t="s">
        <v>499</v>
      </c>
      <c r="L3774" t="s">
        <v>38</v>
      </c>
      <c r="M3774" t="s">
        <v>560</v>
      </c>
      <c r="N3774" t="s">
        <v>149</v>
      </c>
      <c r="O3774" t="s">
        <v>41</v>
      </c>
      <c r="P3774" t="s">
        <v>133</v>
      </c>
      <c r="Q3774" t="s">
        <v>481</v>
      </c>
      <c r="R3774" t="s">
        <v>34</v>
      </c>
      <c r="S3774" t="s">
        <v>4913</v>
      </c>
      <c r="T3774">
        <v>3140</v>
      </c>
      <c r="U3774">
        <v>91110</v>
      </c>
      <c r="V3774">
        <v>3</v>
      </c>
      <c r="W3774" t="s">
        <v>4280</v>
      </c>
      <c r="X3774" t="s">
        <v>4249</v>
      </c>
      <c r="Y3774" t="s">
        <v>35</v>
      </c>
      <c r="Z3774">
        <v>8</v>
      </c>
      <c r="AA3774" t="s">
        <v>4269</v>
      </c>
      <c r="AB3774" t="s">
        <v>4387</v>
      </c>
      <c r="AC3774" t="s">
        <v>4271</v>
      </c>
    </row>
    <row r="3775" spans="1:29" x14ac:dyDescent="0.3">
      <c r="A3775" s="2">
        <v>45369.385844907411</v>
      </c>
      <c r="B3775" t="s">
        <v>29</v>
      </c>
      <c r="C3775" s="4" t="s">
        <v>559</v>
      </c>
      <c r="D3775" t="s">
        <v>31</v>
      </c>
      <c r="E3775" t="s">
        <v>64</v>
      </c>
      <c r="F3775" t="s">
        <v>33</v>
      </c>
      <c r="G3775" t="s">
        <v>34</v>
      </c>
      <c r="H3775" t="s">
        <v>35</v>
      </c>
      <c r="I3775" t="s">
        <v>58</v>
      </c>
      <c r="J3775">
        <v>6</v>
      </c>
      <c r="K3775" t="s">
        <v>123</v>
      </c>
      <c r="L3775" t="s">
        <v>49</v>
      </c>
      <c r="M3775" t="s">
        <v>540</v>
      </c>
      <c r="N3775" t="s">
        <v>4914</v>
      </c>
      <c r="O3775" t="s">
        <v>41</v>
      </c>
      <c r="P3775" t="s">
        <v>99</v>
      </c>
      <c r="Q3775" t="s">
        <v>481</v>
      </c>
      <c r="R3775" t="s">
        <v>34</v>
      </c>
      <c r="S3775" t="s">
        <v>4915</v>
      </c>
      <c r="T3775">
        <v>50</v>
      </c>
      <c r="U3775">
        <v>111130</v>
      </c>
      <c r="V3775">
        <v>7</v>
      </c>
      <c r="W3775" t="s">
        <v>4255</v>
      </c>
      <c r="X3775" t="s">
        <v>4263</v>
      </c>
      <c r="Y3775" t="s">
        <v>57</v>
      </c>
      <c r="Z3775">
        <v>10</v>
      </c>
      <c r="AA3775" t="s">
        <v>4264</v>
      </c>
      <c r="AB3775" t="s">
        <v>4270</v>
      </c>
      <c r="AC3775" t="s">
        <v>4300</v>
      </c>
    </row>
    <row r="3776" spans="1:29" x14ac:dyDescent="0.3">
      <c r="A3776" s="2">
        <v>45369.633194444446</v>
      </c>
      <c r="B3776" t="s">
        <v>552</v>
      </c>
      <c r="C3776" s="4" t="s">
        <v>4916</v>
      </c>
      <c r="D3776" t="s">
        <v>31</v>
      </c>
      <c r="E3776" t="s">
        <v>64</v>
      </c>
      <c r="F3776" t="s">
        <v>33</v>
      </c>
      <c r="G3776" t="s">
        <v>34</v>
      </c>
      <c r="H3776" t="s">
        <v>35</v>
      </c>
      <c r="I3776" t="s">
        <v>36</v>
      </c>
      <c r="J3776">
        <v>7</v>
      </c>
      <c r="K3776" t="s">
        <v>48</v>
      </c>
      <c r="L3776" t="s">
        <v>69</v>
      </c>
      <c r="M3776" t="s">
        <v>505</v>
      </c>
      <c r="N3776" t="s">
        <v>4403</v>
      </c>
      <c r="O3776" t="s">
        <v>41</v>
      </c>
      <c r="P3776" t="s">
        <v>133</v>
      </c>
      <c r="Q3776" t="s">
        <v>481</v>
      </c>
      <c r="R3776" t="s">
        <v>34</v>
      </c>
      <c r="S3776" t="s">
        <v>4917</v>
      </c>
      <c r="T3776">
        <v>2630</v>
      </c>
      <c r="U3776">
        <v>7190</v>
      </c>
      <c r="V3776">
        <v>5</v>
      </c>
      <c r="W3776" t="s">
        <v>4280</v>
      </c>
      <c r="X3776" t="s">
        <v>4263</v>
      </c>
      <c r="Y3776" t="s">
        <v>35</v>
      </c>
      <c r="Z3776">
        <v>8</v>
      </c>
      <c r="AA3776" t="s">
        <v>4269</v>
      </c>
      <c r="AB3776" t="s">
        <v>4318</v>
      </c>
      <c r="AC3776" t="s">
        <v>4266</v>
      </c>
    </row>
    <row r="3777" spans="1:29" x14ac:dyDescent="0.3">
      <c r="A3777" s="2">
        <v>45369.797037037039</v>
      </c>
      <c r="B3777" t="s">
        <v>29</v>
      </c>
      <c r="C3777" s="4" t="s">
        <v>3252</v>
      </c>
      <c r="D3777" t="s">
        <v>54</v>
      </c>
      <c r="E3777" t="s">
        <v>68</v>
      </c>
      <c r="F3777" t="s">
        <v>33</v>
      </c>
      <c r="G3777" t="s">
        <v>34</v>
      </c>
      <c r="H3777" t="s">
        <v>35</v>
      </c>
      <c r="I3777" t="s">
        <v>36</v>
      </c>
      <c r="J3777">
        <v>5</v>
      </c>
      <c r="K3777" t="s">
        <v>48</v>
      </c>
      <c r="L3777" t="s">
        <v>49</v>
      </c>
      <c r="M3777" t="s">
        <v>532</v>
      </c>
      <c r="N3777" t="s">
        <v>4447</v>
      </c>
      <c r="O3777" t="s">
        <v>41</v>
      </c>
      <c r="P3777" t="s">
        <v>99</v>
      </c>
      <c r="Q3777" t="s">
        <v>481</v>
      </c>
      <c r="R3777" t="s">
        <v>495</v>
      </c>
      <c r="S3777" t="s">
        <v>4918</v>
      </c>
      <c r="T3777">
        <v>50</v>
      </c>
      <c r="U3777">
        <v>151</v>
      </c>
      <c r="V3777">
        <v>3</v>
      </c>
      <c r="W3777" t="s">
        <v>4255</v>
      </c>
      <c r="X3777" t="s">
        <v>4296</v>
      </c>
      <c r="Y3777" t="s">
        <v>57</v>
      </c>
      <c r="Z3777">
        <v>10</v>
      </c>
      <c r="AA3777" t="s">
        <v>4269</v>
      </c>
      <c r="AB3777" t="s">
        <v>4436</v>
      </c>
      <c r="AC3777" t="s">
        <v>4252</v>
      </c>
    </row>
    <row r="3778" spans="1:29" x14ac:dyDescent="0.3">
      <c r="A3778" s="2">
        <v>45369.970578703702</v>
      </c>
      <c r="B3778" t="s">
        <v>29</v>
      </c>
      <c r="C3778" s="4" t="s">
        <v>1208</v>
      </c>
      <c r="D3778" t="s">
        <v>31</v>
      </c>
      <c r="E3778" t="s">
        <v>73</v>
      </c>
      <c r="F3778" t="s">
        <v>33</v>
      </c>
      <c r="G3778" t="s">
        <v>56</v>
      </c>
      <c r="H3778" t="s">
        <v>35</v>
      </c>
      <c r="I3778" t="s">
        <v>36</v>
      </c>
      <c r="J3778">
        <v>3</v>
      </c>
      <c r="K3778" t="s">
        <v>499</v>
      </c>
      <c r="L3778" t="s">
        <v>69</v>
      </c>
      <c r="M3778" t="s">
        <v>493</v>
      </c>
      <c r="N3778" t="s">
        <v>4919</v>
      </c>
      <c r="O3778" t="s">
        <v>41</v>
      </c>
      <c r="P3778" t="s">
        <v>62</v>
      </c>
      <c r="Q3778" t="s">
        <v>481</v>
      </c>
      <c r="R3778" t="s">
        <v>34</v>
      </c>
      <c r="S3778" t="s">
        <v>4920</v>
      </c>
      <c r="T3778">
        <v>4150</v>
      </c>
      <c r="U3778">
        <v>91110</v>
      </c>
      <c r="V3778">
        <v>3</v>
      </c>
      <c r="W3778" t="s">
        <v>4262</v>
      </c>
      <c r="X3778" t="s">
        <v>4249</v>
      </c>
      <c r="Y3778" t="s">
        <v>35</v>
      </c>
      <c r="Z3778">
        <v>8</v>
      </c>
      <c r="AA3778" t="s">
        <v>4257</v>
      </c>
      <c r="AB3778" t="s">
        <v>4336</v>
      </c>
      <c r="AC3778" t="s">
        <v>4300</v>
      </c>
    </row>
    <row r="3779" spans="1:29" x14ac:dyDescent="0.3">
      <c r="A3779" s="2">
        <v>45370.796759259261</v>
      </c>
      <c r="B3779" t="s">
        <v>552</v>
      </c>
      <c r="C3779" s="4" t="s">
        <v>4921</v>
      </c>
      <c r="D3779" t="s">
        <v>54</v>
      </c>
      <c r="E3779" t="s">
        <v>73</v>
      </c>
      <c r="F3779" t="s">
        <v>33</v>
      </c>
      <c r="G3779" t="s">
        <v>56</v>
      </c>
      <c r="H3779" t="s">
        <v>35</v>
      </c>
      <c r="I3779" t="s">
        <v>36</v>
      </c>
      <c r="J3779">
        <v>3</v>
      </c>
      <c r="K3779" t="s">
        <v>48</v>
      </c>
      <c r="L3779" t="s">
        <v>49</v>
      </c>
      <c r="M3779" t="s">
        <v>500</v>
      </c>
      <c r="N3779" t="s">
        <v>149</v>
      </c>
      <c r="O3779" t="s">
        <v>41</v>
      </c>
      <c r="P3779" t="s">
        <v>156</v>
      </c>
      <c r="Q3779" t="s">
        <v>481</v>
      </c>
      <c r="R3779" t="s">
        <v>34</v>
      </c>
      <c r="S3779" t="s">
        <v>4922</v>
      </c>
      <c r="T3779">
        <v>510</v>
      </c>
      <c r="U3779">
        <v>7190</v>
      </c>
      <c r="V3779">
        <v>9</v>
      </c>
      <c r="W3779" t="s">
        <v>4280</v>
      </c>
      <c r="X3779" t="s">
        <v>4249</v>
      </c>
      <c r="Y3779" t="s">
        <v>35</v>
      </c>
      <c r="Z3779">
        <v>6</v>
      </c>
      <c r="AA3779" t="s">
        <v>4269</v>
      </c>
      <c r="AB3779" t="s">
        <v>4318</v>
      </c>
      <c r="AC3779" t="s">
        <v>4315</v>
      </c>
    </row>
    <row r="3780" spans="1:29" x14ac:dyDescent="0.3">
      <c r="A3780" s="2">
        <v>45371.538611111107</v>
      </c>
      <c r="B3780" t="s">
        <v>29</v>
      </c>
      <c r="C3780" s="4" t="s">
        <v>4923</v>
      </c>
      <c r="D3780" t="s">
        <v>54</v>
      </c>
      <c r="E3780" t="s">
        <v>73</v>
      </c>
      <c r="F3780" t="s">
        <v>33</v>
      </c>
      <c r="G3780" t="s">
        <v>34</v>
      </c>
      <c r="H3780" t="s">
        <v>35</v>
      </c>
      <c r="I3780" t="s">
        <v>36</v>
      </c>
      <c r="J3780">
        <v>1</v>
      </c>
      <c r="K3780" t="s">
        <v>81</v>
      </c>
      <c r="L3780" t="s">
        <v>49</v>
      </c>
      <c r="M3780" t="s">
        <v>515</v>
      </c>
      <c r="N3780" t="s">
        <v>4533</v>
      </c>
      <c r="O3780" t="s">
        <v>85</v>
      </c>
      <c r="P3780" t="s">
        <v>109</v>
      </c>
      <c r="Q3780" t="s">
        <v>481</v>
      </c>
      <c r="R3780" t="s">
        <v>34</v>
      </c>
      <c r="S3780" t="s">
        <v>4924</v>
      </c>
      <c r="T3780">
        <v>50</v>
      </c>
      <c r="U3780">
        <v>111130</v>
      </c>
      <c r="V3780">
        <v>10</v>
      </c>
      <c r="W3780" t="s">
        <v>4255</v>
      </c>
      <c r="X3780" t="s">
        <v>4263</v>
      </c>
      <c r="Y3780" t="s">
        <v>35</v>
      </c>
      <c r="Z3780">
        <v>8</v>
      </c>
      <c r="AA3780" t="s">
        <v>4257</v>
      </c>
      <c r="AB3780" t="s">
        <v>4258</v>
      </c>
      <c r="AC3780" t="s">
        <v>4252</v>
      </c>
    </row>
    <row r="3781" spans="1:29" x14ac:dyDescent="0.3">
      <c r="A3781" s="2">
        <v>45371.56753472222</v>
      </c>
      <c r="B3781" t="s">
        <v>29</v>
      </c>
      <c r="C3781" s="4" t="s">
        <v>4925</v>
      </c>
      <c r="D3781" t="s">
        <v>31</v>
      </c>
      <c r="E3781" t="s">
        <v>4330</v>
      </c>
      <c r="F3781" t="s">
        <v>33</v>
      </c>
      <c r="G3781" t="s">
        <v>34</v>
      </c>
      <c r="H3781" t="s">
        <v>35</v>
      </c>
      <c r="I3781" t="s">
        <v>36</v>
      </c>
      <c r="J3781">
        <v>1</v>
      </c>
      <c r="K3781" t="s">
        <v>499</v>
      </c>
      <c r="L3781" t="s">
        <v>49</v>
      </c>
      <c r="M3781" t="s">
        <v>505</v>
      </c>
      <c r="N3781" t="s">
        <v>4716</v>
      </c>
      <c r="O3781" t="s">
        <v>41</v>
      </c>
      <c r="P3781" t="s">
        <v>133</v>
      </c>
      <c r="Q3781" t="s">
        <v>481</v>
      </c>
      <c r="R3781" t="s">
        <v>34</v>
      </c>
      <c r="S3781" t="s">
        <v>4926</v>
      </c>
      <c r="T3781">
        <v>510</v>
      </c>
      <c r="U3781">
        <v>91110</v>
      </c>
      <c r="V3781">
        <v>7</v>
      </c>
      <c r="W3781" t="s">
        <v>4248</v>
      </c>
      <c r="X3781" t="s">
        <v>4263</v>
      </c>
      <c r="Y3781" t="s">
        <v>35</v>
      </c>
      <c r="Z3781">
        <v>8</v>
      </c>
      <c r="AA3781" t="s">
        <v>4250</v>
      </c>
      <c r="AB3781" t="s">
        <v>4446</v>
      </c>
      <c r="AC3781" t="s">
        <v>4252</v>
      </c>
    </row>
    <row r="3782" spans="1:29" x14ac:dyDescent="0.3">
      <c r="A3782" s="2">
        <v>45372.615937499999</v>
      </c>
      <c r="B3782" t="s">
        <v>29</v>
      </c>
      <c r="C3782" s="4" t="s">
        <v>559</v>
      </c>
      <c r="D3782" t="s">
        <v>31</v>
      </c>
      <c r="E3782" t="s">
        <v>4330</v>
      </c>
      <c r="F3782" t="s">
        <v>33</v>
      </c>
      <c r="G3782" t="s">
        <v>56</v>
      </c>
      <c r="H3782" t="s">
        <v>57</v>
      </c>
      <c r="I3782" t="s">
        <v>36</v>
      </c>
      <c r="J3782">
        <v>2</v>
      </c>
      <c r="K3782" t="s">
        <v>123</v>
      </c>
      <c r="L3782" t="s">
        <v>69</v>
      </c>
      <c r="M3782" t="s">
        <v>588</v>
      </c>
      <c r="N3782" t="s">
        <v>94</v>
      </c>
      <c r="O3782" t="s">
        <v>41</v>
      </c>
      <c r="P3782" t="s">
        <v>204</v>
      </c>
      <c r="Q3782" t="s">
        <v>35</v>
      </c>
      <c r="R3782" t="s">
        <v>507</v>
      </c>
      <c r="S3782" t="s">
        <v>4927</v>
      </c>
      <c r="T3782">
        <v>50</v>
      </c>
      <c r="U3782">
        <v>131150</v>
      </c>
      <c r="V3782">
        <v>5</v>
      </c>
      <c r="W3782" t="s">
        <v>4255</v>
      </c>
      <c r="X3782" t="s">
        <v>4263</v>
      </c>
      <c r="Y3782" t="s">
        <v>35</v>
      </c>
      <c r="Z3782">
        <v>8</v>
      </c>
      <c r="AA3782" t="s">
        <v>4269</v>
      </c>
      <c r="AB3782" t="s">
        <v>4379</v>
      </c>
      <c r="AC3782" t="s">
        <v>4297</v>
      </c>
    </row>
    <row r="3783" spans="1:29" x14ac:dyDescent="0.3">
      <c r="A3783" s="2">
        <v>45373.722303240742</v>
      </c>
      <c r="B3783" t="s">
        <v>29</v>
      </c>
      <c r="C3783" s="4" t="s">
        <v>4928</v>
      </c>
      <c r="D3783" t="s">
        <v>31</v>
      </c>
      <c r="E3783" t="s">
        <v>4330</v>
      </c>
      <c r="F3783" t="s">
        <v>47</v>
      </c>
      <c r="G3783" t="s">
        <v>56</v>
      </c>
      <c r="H3783" t="s">
        <v>57</v>
      </c>
      <c r="I3783" t="s">
        <v>58</v>
      </c>
      <c r="J3783">
        <v>7</v>
      </c>
      <c r="K3783" t="s">
        <v>499</v>
      </c>
      <c r="L3783" t="s">
        <v>49</v>
      </c>
      <c r="M3783" t="s">
        <v>493</v>
      </c>
      <c r="N3783" t="s">
        <v>4929</v>
      </c>
      <c r="O3783" t="s">
        <v>41</v>
      </c>
      <c r="P3783" t="s">
        <v>133</v>
      </c>
      <c r="Q3783" t="s">
        <v>513</v>
      </c>
      <c r="R3783" t="s">
        <v>34</v>
      </c>
      <c r="S3783" t="s">
        <v>4930</v>
      </c>
      <c r="T3783">
        <v>4150</v>
      </c>
      <c r="U3783">
        <v>91110</v>
      </c>
      <c r="V3783">
        <v>9</v>
      </c>
      <c r="W3783" t="s">
        <v>4255</v>
      </c>
      <c r="X3783" t="s">
        <v>4263</v>
      </c>
      <c r="Y3783" t="s">
        <v>35</v>
      </c>
      <c r="Z3783">
        <v>8</v>
      </c>
      <c r="AA3783" t="s">
        <v>4269</v>
      </c>
      <c r="AB3783" t="s">
        <v>4468</v>
      </c>
      <c r="AC3783" t="s">
        <v>4315</v>
      </c>
    </row>
    <row r="3784" spans="1:29" x14ac:dyDescent="0.3">
      <c r="A3784" s="2">
        <v>45374.852534722217</v>
      </c>
      <c r="B3784" t="s">
        <v>29</v>
      </c>
      <c r="C3784" s="4" t="s">
        <v>1900</v>
      </c>
      <c r="D3784" t="s">
        <v>31</v>
      </c>
      <c r="E3784" t="s">
        <v>4246</v>
      </c>
      <c r="F3784" t="s">
        <v>33</v>
      </c>
      <c r="G3784" t="s">
        <v>34</v>
      </c>
      <c r="H3784" t="s">
        <v>35</v>
      </c>
      <c r="I3784" t="s">
        <v>36</v>
      </c>
      <c r="J3784">
        <v>8</v>
      </c>
      <c r="K3784" t="s">
        <v>48</v>
      </c>
      <c r="L3784" t="s">
        <v>49</v>
      </c>
      <c r="M3784" t="s">
        <v>560</v>
      </c>
      <c r="N3784" t="s">
        <v>4679</v>
      </c>
      <c r="O3784" t="s">
        <v>85</v>
      </c>
      <c r="P3784" t="s">
        <v>99</v>
      </c>
      <c r="Q3784" t="s">
        <v>481</v>
      </c>
      <c r="R3784" t="s">
        <v>495</v>
      </c>
      <c r="S3784" t="s">
        <v>4931</v>
      </c>
      <c r="T3784">
        <v>50</v>
      </c>
      <c r="U3784">
        <v>151</v>
      </c>
      <c r="V3784">
        <v>5</v>
      </c>
      <c r="W3784" t="s">
        <v>4255</v>
      </c>
      <c r="X3784" t="s">
        <v>4296</v>
      </c>
      <c r="Y3784" t="s">
        <v>57</v>
      </c>
      <c r="Z3784">
        <v>8</v>
      </c>
      <c r="AA3784" t="s">
        <v>4269</v>
      </c>
      <c r="AB3784" t="s">
        <v>4528</v>
      </c>
      <c r="AC3784" t="s">
        <v>4252</v>
      </c>
    </row>
    <row r="3785" spans="1:29" x14ac:dyDescent="0.3">
      <c r="A3785" s="2">
        <v>45375.409560185188</v>
      </c>
      <c r="B3785" t="s">
        <v>29</v>
      </c>
      <c r="C3785" s="4" t="s">
        <v>475</v>
      </c>
      <c r="D3785" t="s">
        <v>31</v>
      </c>
      <c r="E3785" t="s">
        <v>68</v>
      </c>
      <c r="F3785" t="s">
        <v>33</v>
      </c>
      <c r="G3785" t="s">
        <v>56</v>
      </c>
      <c r="H3785" t="s">
        <v>35</v>
      </c>
      <c r="I3785" t="s">
        <v>36</v>
      </c>
      <c r="J3785">
        <v>3</v>
      </c>
      <c r="K3785" t="s">
        <v>123</v>
      </c>
      <c r="L3785" t="s">
        <v>49</v>
      </c>
      <c r="M3785" t="s">
        <v>515</v>
      </c>
      <c r="N3785" t="s">
        <v>4932</v>
      </c>
      <c r="O3785" t="s">
        <v>85</v>
      </c>
      <c r="P3785" t="s">
        <v>109</v>
      </c>
      <c r="Q3785" t="s">
        <v>481</v>
      </c>
      <c r="R3785" t="s">
        <v>34</v>
      </c>
      <c r="S3785" t="s">
        <v>4933</v>
      </c>
      <c r="T3785">
        <v>4150</v>
      </c>
      <c r="U3785">
        <v>91110</v>
      </c>
      <c r="V3785">
        <v>9</v>
      </c>
      <c r="W3785" t="s">
        <v>4255</v>
      </c>
      <c r="X3785" t="s">
        <v>4249</v>
      </c>
      <c r="Y3785" t="s">
        <v>35</v>
      </c>
      <c r="Z3785">
        <v>10</v>
      </c>
      <c r="AA3785" t="s">
        <v>4269</v>
      </c>
      <c r="AB3785" t="s">
        <v>4270</v>
      </c>
      <c r="AC3785" t="s">
        <v>4266</v>
      </c>
    </row>
    <row r="3786" spans="1:29" x14ac:dyDescent="0.3">
      <c r="A3786" s="2">
        <v>45375.434849537043</v>
      </c>
      <c r="B3786" t="s">
        <v>29</v>
      </c>
      <c r="C3786" s="4" t="s">
        <v>720</v>
      </c>
      <c r="D3786" t="s">
        <v>54</v>
      </c>
      <c r="E3786" t="s">
        <v>32</v>
      </c>
      <c r="F3786" t="s">
        <v>33</v>
      </c>
      <c r="G3786" t="s">
        <v>34</v>
      </c>
      <c r="H3786" t="s">
        <v>35</v>
      </c>
      <c r="I3786" t="s">
        <v>36</v>
      </c>
      <c r="J3786">
        <v>3</v>
      </c>
      <c r="K3786" t="s">
        <v>48</v>
      </c>
      <c r="L3786" t="s">
        <v>49</v>
      </c>
      <c r="M3786" t="s">
        <v>540</v>
      </c>
      <c r="N3786" t="s">
        <v>4934</v>
      </c>
      <c r="O3786" t="s">
        <v>41</v>
      </c>
      <c r="P3786" t="s">
        <v>109</v>
      </c>
      <c r="Q3786" t="s">
        <v>481</v>
      </c>
      <c r="R3786" t="s">
        <v>34</v>
      </c>
      <c r="S3786" t="s">
        <v>4935</v>
      </c>
      <c r="T3786">
        <v>50</v>
      </c>
      <c r="U3786">
        <v>7190</v>
      </c>
      <c r="V3786">
        <v>5</v>
      </c>
      <c r="W3786" t="s">
        <v>4248</v>
      </c>
      <c r="X3786" t="s">
        <v>4275</v>
      </c>
      <c r="Y3786" t="s">
        <v>35</v>
      </c>
      <c r="Z3786">
        <v>8</v>
      </c>
      <c r="AA3786" t="s">
        <v>4269</v>
      </c>
      <c r="AB3786" t="s">
        <v>4379</v>
      </c>
      <c r="AC3786" t="s">
        <v>4252</v>
      </c>
    </row>
    <row r="3787" spans="1:29" x14ac:dyDescent="0.3">
      <c r="A3787" s="2">
        <v>45375.639490740738</v>
      </c>
      <c r="B3787" t="s">
        <v>29</v>
      </c>
      <c r="C3787" s="4" t="s">
        <v>234</v>
      </c>
      <c r="D3787" t="s">
        <v>31</v>
      </c>
      <c r="E3787" t="s">
        <v>68</v>
      </c>
      <c r="F3787" t="s">
        <v>47</v>
      </c>
      <c r="G3787" t="s">
        <v>34</v>
      </c>
      <c r="H3787" t="s">
        <v>35</v>
      </c>
      <c r="I3787" t="s">
        <v>36</v>
      </c>
      <c r="J3787">
        <v>10</v>
      </c>
      <c r="K3787" t="s">
        <v>499</v>
      </c>
      <c r="L3787" t="s">
        <v>49</v>
      </c>
      <c r="M3787" t="s">
        <v>588</v>
      </c>
      <c r="N3787" t="s">
        <v>4936</v>
      </c>
      <c r="O3787" t="s">
        <v>41</v>
      </c>
      <c r="P3787" t="s">
        <v>62</v>
      </c>
      <c r="Q3787" t="s">
        <v>35</v>
      </c>
      <c r="R3787" t="s">
        <v>34</v>
      </c>
      <c r="S3787" t="s">
        <v>4937</v>
      </c>
      <c r="T3787">
        <v>4150</v>
      </c>
      <c r="U3787">
        <v>91110</v>
      </c>
      <c r="V3787">
        <v>7</v>
      </c>
      <c r="W3787" t="s">
        <v>4280</v>
      </c>
      <c r="X3787" t="s">
        <v>4263</v>
      </c>
      <c r="Y3787" t="s">
        <v>35</v>
      </c>
      <c r="Z3787">
        <v>6</v>
      </c>
      <c r="AA3787" t="s">
        <v>4257</v>
      </c>
      <c r="AB3787" t="s">
        <v>4436</v>
      </c>
      <c r="AC3787" t="s">
        <v>4252</v>
      </c>
    </row>
    <row r="3788" spans="1:29" x14ac:dyDescent="0.3">
      <c r="A3788" s="2">
        <v>45375.719918981478</v>
      </c>
      <c r="B3788" t="s">
        <v>29</v>
      </c>
      <c r="C3788" s="4" t="s">
        <v>3703</v>
      </c>
      <c r="D3788" t="s">
        <v>31</v>
      </c>
      <c r="E3788" t="s">
        <v>32</v>
      </c>
      <c r="F3788" t="s">
        <v>33</v>
      </c>
      <c r="G3788" t="s">
        <v>34</v>
      </c>
      <c r="H3788" t="s">
        <v>35</v>
      </c>
      <c r="I3788" t="s">
        <v>36</v>
      </c>
      <c r="J3788">
        <v>4</v>
      </c>
      <c r="K3788" t="s">
        <v>81</v>
      </c>
      <c r="L3788" t="s">
        <v>38</v>
      </c>
      <c r="M3788" t="s">
        <v>680</v>
      </c>
      <c r="N3788" t="s">
        <v>4938</v>
      </c>
      <c r="O3788" t="s">
        <v>125</v>
      </c>
      <c r="P3788" t="s">
        <v>133</v>
      </c>
      <c r="Q3788" t="s">
        <v>481</v>
      </c>
      <c r="R3788" t="s">
        <v>495</v>
      </c>
      <c r="S3788" t="s">
        <v>4939</v>
      </c>
      <c r="T3788">
        <v>50</v>
      </c>
      <c r="U3788">
        <v>151</v>
      </c>
      <c r="V3788">
        <v>3</v>
      </c>
      <c r="W3788" t="s">
        <v>4255</v>
      </c>
      <c r="X3788" t="s">
        <v>4275</v>
      </c>
      <c r="Y3788" t="s">
        <v>35</v>
      </c>
      <c r="Z3788">
        <v>8</v>
      </c>
      <c r="AA3788" t="s">
        <v>4257</v>
      </c>
      <c r="AB3788" t="s">
        <v>4418</v>
      </c>
      <c r="AC3788" t="s">
        <v>4300</v>
      </c>
    </row>
    <row r="3789" spans="1:29" x14ac:dyDescent="0.3">
      <c r="A3789" s="2">
        <v>45375.887349537043</v>
      </c>
      <c r="B3789" t="s">
        <v>29</v>
      </c>
      <c r="C3789" s="4" t="s">
        <v>415</v>
      </c>
      <c r="D3789" t="s">
        <v>31</v>
      </c>
      <c r="E3789" t="s">
        <v>73</v>
      </c>
      <c r="F3789" t="s">
        <v>33</v>
      </c>
      <c r="G3789" t="s">
        <v>34</v>
      </c>
      <c r="H3789" t="s">
        <v>35</v>
      </c>
      <c r="I3789" t="s">
        <v>36</v>
      </c>
      <c r="J3789">
        <v>1</v>
      </c>
      <c r="K3789" t="s">
        <v>499</v>
      </c>
      <c r="L3789" t="s">
        <v>69</v>
      </c>
      <c r="M3789" t="s">
        <v>515</v>
      </c>
      <c r="N3789" t="s">
        <v>4679</v>
      </c>
      <c r="O3789" t="s">
        <v>113</v>
      </c>
      <c r="P3789" t="s">
        <v>62</v>
      </c>
      <c r="Q3789" t="s">
        <v>481</v>
      </c>
      <c r="R3789" t="s">
        <v>495</v>
      </c>
      <c r="S3789" t="s">
        <v>4940</v>
      </c>
      <c r="T3789">
        <v>3140</v>
      </c>
      <c r="U3789">
        <v>7190</v>
      </c>
      <c r="V3789">
        <v>7</v>
      </c>
      <c r="W3789" t="s">
        <v>4248</v>
      </c>
      <c r="X3789" t="s">
        <v>4296</v>
      </c>
      <c r="Y3789" t="s">
        <v>35</v>
      </c>
      <c r="Z3789">
        <v>8</v>
      </c>
      <c r="AA3789" t="s">
        <v>4269</v>
      </c>
      <c r="AB3789" t="s">
        <v>4599</v>
      </c>
      <c r="AC3789" t="s">
        <v>4252</v>
      </c>
    </row>
    <row r="3790" spans="1:29" x14ac:dyDescent="0.3">
      <c r="A3790" s="2">
        <v>45376.51494212963</v>
      </c>
      <c r="B3790" t="s">
        <v>29</v>
      </c>
      <c r="C3790" s="4" t="s">
        <v>3703</v>
      </c>
      <c r="D3790" t="s">
        <v>31</v>
      </c>
      <c r="E3790" t="s">
        <v>73</v>
      </c>
      <c r="F3790" t="s">
        <v>33</v>
      </c>
      <c r="G3790" t="s">
        <v>34</v>
      </c>
      <c r="H3790" t="s">
        <v>57</v>
      </c>
      <c r="I3790" t="s">
        <v>58</v>
      </c>
      <c r="J3790">
        <v>4</v>
      </c>
      <c r="K3790" t="s">
        <v>81</v>
      </c>
      <c r="L3790" t="s">
        <v>166</v>
      </c>
      <c r="M3790" t="s">
        <v>621</v>
      </c>
      <c r="N3790" t="s">
        <v>4567</v>
      </c>
      <c r="O3790" t="s">
        <v>85</v>
      </c>
      <c r="P3790" t="s">
        <v>133</v>
      </c>
      <c r="Q3790" t="s">
        <v>481</v>
      </c>
      <c r="R3790" t="s">
        <v>34</v>
      </c>
      <c r="S3790" t="s">
        <v>4941</v>
      </c>
      <c r="T3790">
        <v>1620</v>
      </c>
      <c r="U3790">
        <v>91110</v>
      </c>
      <c r="V3790">
        <v>1</v>
      </c>
      <c r="W3790" t="s">
        <v>4255</v>
      </c>
      <c r="X3790" t="s">
        <v>4263</v>
      </c>
      <c r="Y3790" t="s">
        <v>35</v>
      </c>
      <c r="Z3790">
        <v>6</v>
      </c>
      <c r="AA3790" t="s">
        <v>4257</v>
      </c>
      <c r="AB3790" t="s">
        <v>4418</v>
      </c>
      <c r="AC3790" t="s">
        <v>4305</v>
      </c>
    </row>
    <row r="3791" spans="1:29" x14ac:dyDescent="0.3">
      <c r="A3791" s="2">
        <v>45376.631898148153</v>
      </c>
      <c r="B3791" t="s">
        <v>29</v>
      </c>
      <c r="C3791" s="4" t="s">
        <v>4706</v>
      </c>
      <c r="D3791" t="s">
        <v>54</v>
      </c>
      <c r="E3791" t="s">
        <v>73</v>
      </c>
      <c r="F3791" t="s">
        <v>122</v>
      </c>
      <c r="G3791" t="s">
        <v>34</v>
      </c>
      <c r="H3791" t="s">
        <v>35</v>
      </c>
      <c r="I3791" t="s">
        <v>36</v>
      </c>
      <c r="J3791">
        <v>7</v>
      </c>
      <c r="K3791" t="s">
        <v>37</v>
      </c>
      <c r="L3791" t="s">
        <v>49</v>
      </c>
      <c r="M3791" t="s">
        <v>500</v>
      </c>
      <c r="N3791" t="s">
        <v>4942</v>
      </c>
      <c r="O3791" t="s">
        <v>41</v>
      </c>
      <c r="P3791" t="s">
        <v>133</v>
      </c>
      <c r="Q3791" t="s">
        <v>481</v>
      </c>
      <c r="R3791" t="s">
        <v>34</v>
      </c>
      <c r="S3791" t="s">
        <v>4943</v>
      </c>
      <c r="T3791">
        <v>3140</v>
      </c>
      <c r="U3791">
        <v>111130</v>
      </c>
      <c r="V3791">
        <v>5</v>
      </c>
      <c r="W3791" t="s">
        <v>4262</v>
      </c>
      <c r="X3791" t="s">
        <v>4249</v>
      </c>
      <c r="Y3791" t="s">
        <v>35</v>
      </c>
      <c r="Z3791">
        <v>6</v>
      </c>
      <c r="AA3791" t="s">
        <v>4257</v>
      </c>
      <c r="AB3791" t="s">
        <v>4345</v>
      </c>
      <c r="AC3791" t="s">
        <v>4252</v>
      </c>
    </row>
    <row r="3792" spans="1:29" x14ac:dyDescent="0.3">
      <c r="A3792" s="2">
        <v>45376.660474537042</v>
      </c>
      <c r="B3792" t="s">
        <v>29</v>
      </c>
      <c r="C3792" s="4" t="s">
        <v>570</v>
      </c>
      <c r="D3792" t="s">
        <v>54</v>
      </c>
      <c r="E3792" t="s">
        <v>4330</v>
      </c>
      <c r="F3792" t="s">
        <v>122</v>
      </c>
      <c r="G3792" t="s">
        <v>34</v>
      </c>
      <c r="H3792" t="s">
        <v>35</v>
      </c>
      <c r="I3792" t="s">
        <v>36</v>
      </c>
      <c r="J3792">
        <v>5</v>
      </c>
      <c r="K3792" t="s">
        <v>37</v>
      </c>
      <c r="L3792" t="s">
        <v>38</v>
      </c>
      <c r="M3792" t="s">
        <v>560</v>
      </c>
      <c r="N3792" t="s">
        <v>135</v>
      </c>
      <c r="O3792" t="s">
        <v>41</v>
      </c>
      <c r="P3792" t="s">
        <v>109</v>
      </c>
      <c r="Q3792" t="s">
        <v>35</v>
      </c>
      <c r="R3792" t="s">
        <v>34</v>
      </c>
      <c r="S3792" t="s">
        <v>4944</v>
      </c>
      <c r="T3792">
        <v>4150</v>
      </c>
      <c r="U3792">
        <v>111130</v>
      </c>
      <c r="V3792">
        <v>1</v>
      </c>
      <c r="W3792" t="s">
        <v>4280</v>
      </c>
      <c r="X3792" t="s">
        <v>4275</v>
      </c>
      <c r="Y3792" t="s">
        <v>35</v>
      </c>
      <c r="Z3792">
        <v>8</v>
      </c>
      <c r="AA3792" t="s">
        <v>4257</v>
      </c>
      <c r="AB3792" t="s">
        <v>4276</v>
      </c>
      <c r="AC3792" t="s">
        <v>4297</v>
      </c>
    </row>
    <row r="3793" spans="1:29" x14ac:dyDescent="0.3">
      <c r="A3793" s="2">
        <v>45376.68818287037</v>
      </c>
      <c r="B3793" t="s">
        <v>552</v>
      </c>
      <c r="C3793" s="4" t="s">
        <v>4945</v>
      </c>
      <c r="D3793" t="s">
        <v>54</v>
      </c>
      <c r="E3793" t="s">
        <v>73</v>
      </c>
      <c r="F3793" t="s">
        <v>33</v>
      </c>
      <c r="G3793" t="s">
        <v>34</v>
      </c>
      <c r="H3793" t="s">
        <v>35</v>
      </c>
      <c r="I3793" t="s">
        <v>36</v>
      </c>
      <c r="J3793">
        <v>7</v>
      </c>
      <c r="K3793" t="s">
        <v>48</v>
      </c>
      <c r="L3793" t="s">
        <v>49</v>
      </c>
      <c r="M3793" t="s">
        <v>560</v>
      </c>
      <c r="N3793" t="s">
        <v>87</v>
      </c>
      <c r="O3793" t="s">
        <v>41</v>
      </c>
      <c r="P3793" t="s">
        <v>204</v>
      </c>
      <c r="Q3793" t="s">
        <v>481</v>
      </c>
      <c r="R3793" t="s">
        <v>34</v>
      </c>
      <c r="S3793" t="s">
        <v>4946</v>
      </c>
      <c r="T3793">
        <v>4150</v>
      </c>
      <c r="U3793">
        <v>151</v>
      </c>
      <c r="V3793">
        <v>5</v>
      </c>
      <c r="W3793" t="s">
        <v>4255</v>
      </c>
      <c r="X3793" t="s">
        <v>4249</v>
      </c>
      <c r="Y3793" t="s">
        <v>57</v>
      </c>
      <c r="Z3793">
        <v>6</v>
      </c>
      <c r="AA3793" t="s">
        <v>4257</v>
      </c>
      <c r="AB3793" t="s">
        <v>4281</v>
      </c>
      <c r="AC3793" t="s">
        <v>4297</v>
      </c>
    </row>
    <row r="3794" spans="1:29" x14ac:dyDescent="0.3">
      <c r="A3794" s="2">
        <v>45376.726481481477</v>
      </c>
      <c r="B3794" t="s">
        <v>29</v>
      </c>
      <c r="C3794" s="4" t="s">
        <v>1696</v>
      </c>
      <c r="D3794" t="s">
        <v>2389</v>
      </c>
      <c r="E3794" t="s">
        <v>64</v>
      </c>
      <c r="F3794" t="s">
        <v>47</v>
      </c>
      <c r="G3794" t="s">
        <v>56</v>
      </c>
      <c r="H3794" t="s">
        <v>35</v>
      </c>
      <c r="I3794" t="s">
        <v>58</v>
      </c>
      <c r="J3794">
        <v>3</v>
      </c>
      <c r="K3794" t="s">
        <v>499</v>
      </c>
      <c r="L3794" t="s">
        <v>69</v>
      </c>
      <c r="M3794" t="s">
        <v>490</v>
      </c>
      <c r="N3794" t="s">
        <v>4589</v>
      </c>
      <c r="O3794" t="s">
        <v>41</v>
      </c>
      <c r="P3794" t="s">
        <v>133</v>
      </c>
      <c r="Q3794" t="s">
        <v>513</v>
      </c>
      <c r="R3794" t="s">
        <v>34</v>
      </c>
      <c r="S3794" t="s">
        <v>4947</v>
      </c>
      <c r="T3794">
        <v>50</v>
      </c>
      <c r="U3794">
        <v>131150</v>
      </c>
      <c r="V3794">
        <v>7</v>
      </c>
      <c r="W3794" t="s">
        <v>4255</v>
      </c>
      <c r="X3794" t="s">
        <v>4249</v>
      </c>
      <c r="Y3794" t="s">
        <v>35</v>
      </c>
      <c r="Z3794">
        <v>6</v>
      </c>
      <c r="AA3794" t="s">
        <v>4269</v>
      </c>
      <c r="AB3794" t="s">
        <v>4379</v>
      </c>
      <c r="AC3794" t="s">
        <v>4252</v>
      </c>
    </row>
    <row r="3795" spans="1:29" x14ac:dyDescent="0.3">
      <c r="A3795" s="2">
        <v>45376.774212962962</v>
      </c>
      <c r="B3795" t="s">
        <v>29</v>
      </c>
      <c r="C3795" s="4" t="s">
        <v>4948</v>
      </c>
      <c r="D3795" t="s">
        <v>31</v>
      </c>
      <c r="E3795" t="s">
        <v>32</v>
      </c>
      <c r="F3795" t="s">
        <v>33</v>
      </c>
      <c r="G3795" t="s">
        <v>34</v>
      </c>
      <c r="H3795" t="s">
        <v>35</v>
      </c>
      <c r="I3795" t="s">
        <v>58</v>
      </c>
      <c r="J3795">
        <v>5</v>
      </c>
      <c r="K3795" t="s">
        <v>499</v>
      </c>
      <c r="L3795" t="s">
        <v>69</v>
      </c>
      <c r="M3795" t="s">
        <v>621</v>
      </c>
      <c r="N3795" t="s">
        <v>4949</v>
      </c>
      <c r="O3795" t="s">
        <v>41</v>
      </c>
      <c r="P3795" t="s">
        <v>62</v>
      </c>
      <c r="Q3795" t="s">
        <v>35</v>
      </c>
      <c r="R3795" t="s">
        <v>495</v>
      </c>
      <c r="S3795" t="s">
        <v>4950</v>
      </c>
      <c r="T3795">
        <v>50</v>
      </c>
      <c r="U3795">
        <v>111130</v>
      </c>
      <c r="V3795">
        <v>7</v>
      </c>
      <c r="W3795" t="s">
        <v>4255</v>
      </c>
      <c r="X3795" t="s">
        <v>4256</v>
      </c>
      <c r="Y3795" t="s">
        <v>35</v>
      </c>
      <c r="Z3795">
        <v>8</v>
      </c>
      <c r="AA3795" t="s">
        <v>4269</v>
      </c>
      <c r="AB3795" t="s">
        <v>4309</v>
      </c>
      <c r="AC3795" t="s">
        <v>4297</v>
      </c>
    </row>
    <row r="3796" spans="1:29" x14ac:dyDescent="0.3">
      <c r="A3796" s="2">
        <v>45376.788078703707</v>
      </c>
      <c r="B3796" t="s">
        <v>29</v>
      </c>
      <c r="C3796" s="4" t="s">
        <v>3599</v>
      </c>
      <c r="D3796" t="s">
        <v>31</v>
      </c>
      <c r="E3796" t="s">
        <v>73</v>
      </c>
      <c r="F3796" t="s">
        <v>47</v>
      </c>
      <c r="G3796" t="s">
        <v>56</v>
      </c>
      <c r="H3796" t="s">
        <v>57</v>
      </c>
      <c r="I3796" t="s">
        <v>58</v>
      </c>
      <c r="J3796">
        <v>10</v>
      </c>
      <c r="K3796" t="s">
        <v>81</v>
      </c>
      <c r="L3796" t="s">
        <v>69</v>
      </c>
      <c r="M3796" t="s">
        <v>588</v>
      </c>
      <c r="N3796" t="s">
        <v>4376</v>
      </c>
      <c r="O3796" t="s">
        <v>85</v>
      </c>
      <c r="P3796" t="s">
        <v>330</v>
      </c>
      <c r="Q3796" t="s">
        <v>35</v>
      </c>
      <c r="R3796" t="s">
        <v>34</v>
      </c>
      <c r="S3796" t="s">
        <v>4951</v>
      </c>
      <c r="T3796">
        <v>4150</v>
      </c>
      <c r="U3796">
        <v>151</v>
      </c>
      <c r="V3796">
        <v>9</v>
      </c>
      <c r="W3796" t="s">
        <v>4255</v>
      </c>
      <c r="X3796" t="s">
        <v>4256</v>
      </c>
      <c r="Y3796" t="s">
        <v>57</v>
      </c>
      <c r="Z3796">
        <v>8</v>
      </c>
      <c r="AA3796" t="s">
        <v>4257</v>
      </c>
      <c r="AB3796" t="s">
        <v>4488</v>
      </c>
      <c r="AC3796" t="s">
        <v>4252</v>
      </c>
    </row>
    <row r="3797" spans="1:29" x14ac:dyDescent="0.3">
      <c r="A3797" s="2">
        <v>45376.819305555553</v>
      </c>
      <c r="B3797" t="s">
        <v>552</v>
      </c>
      <c r="C3797" s="4" t="s">
        <v>4952</v>
      </c>
      <c r="D3797" t="s">
        <v>31</v>
      </c>
      <c r="E3797" t="s">
        <v>68</v>
      </c>
      <c r="F3797" t="s">
        <v>33</v>
      </c>
      <c r="G3797" t="s">
        <v>34</v>
      </c>
      <c r="H3797" t="s">
        <v>35</v>
      </c>
      <c r="I3797" t="s">
        <v>36</v>
      </c>
      <c r="J3797">
        <v>7</v>
      </c>
      <c r="K3797" t="s">
        <v>499</v>
      </c>
      <c r="L3797" t="s">
        <v>49</v>
      </c>
      <c r="M3797" t="s">
        <v>490</v>
      </c>
      <c r="N3797" t="s">
        <v>4320</v>
      </c>
      <c r="O3797" t="s">
        <v>41</v>
      </c>
      <c r="P3797" t="s">
        <v>1484</v>
      </c>
      <c r="Q3797" t="s">
        <v>481</v>
      </c>
      <c r="R3797" t="s">
        <v>507</v>
      </c>
      <c r="S3797" t="s">
        <v>4953</v>
      </c>
      <c r="T3797">
        <v>4150</v>
      </c>
      <c r="U3797">
        <v>91110</v>
      </c>
      <c r="V3797">
        <v>3</v>
      </c>
      <c r="W3797" t="s">
        <v>4248</v>
      </c>
      <c r="X3797" t="s">
        <v>4263</v>
      </c>
      <c r="Y3797" t="s">
        <v>35</v>
      </c>
      <c r="Z3797">
        <v>8</v>
      </c>
      <c r="AA3797" t="s">
        <v>4269</v>
      </c>
      <c r="AB3797" t="s">
        <v>4258</v>
      </c>
      <c r="AC3797" t="s">
        <v>4297</v>
      </c>
    </row>
    <row r="3798" spans="1:29" x14ac:dyDescent="0.3">
      <c r="A3798" s="2">
        <v>45376.828344907408</v>
      </c>
      <c r="B3798" t="s">
        <v>29</v>
      </c>
      <c r="C3798" s="4" t="s">
        <v>480</v>
      </c>
      <c r="D3798" t="s">
        <v>31</v>
      </c>
      <c r="E3798" t="s">
        <v>68</v>
      </c>
      <c r="F3798" t="s">
        <v>47</v>
      </c>
      <c r="G3798" t="s">
        <v>34</v>
      </c>
      <c r="H3798" t="s">
        <v>57</v>
      </c>
      <c r="I3798" t="s">
        <v>58</v>
      </c>
      <c r="J3798">
        <v>5</v>
      </c>
      <c r="K3798" t="s">
        <v>48</v>
      </c>
      <c r="L3798" t="s">
        <v>49</v>
      </c>
      <c r="M3798" t="s">
        <v>588</v>
      </c>
      <c r="N3798" t="s">
        <v>4449</v>
      </c>
      <c r="O3798" t="s">
        <v>85</v>
      </c>
      <c r="P3798" t="s">
        <v>99</v>
      </c>
      <c r="Q3798" t="s">
        <v>481</v>
      </c>
      <c r="R3798" t="s">
        <v>34</v>
      </c>
      <c r="S3798" t="s">
        <v>4954</v>
      </c>
      <c r="T3798">
        <v>50</v>
      </c>
      <c r="U3798">
        <v>111130</v>
      </c>
      <c r="V3798">
        <v>7</v>
      </c>
      <c r="W3798" t="s">
        <v>4248</v>
      </c>
      <c r="X3798" t="s">
        <v>4296</v>
      </c>
      <c r="Y3798" t="s">
        <v>35</v>
      </c>
      <c r="Z3798">
        <v>8</v>
      </c>
      <c r="AA3798" t="s">
        <v>4257</v>
      </c>
      <c r="AB3798" t="s">
        <v>4464</v>
      </c>
      <c r="AC3798" t="s">
        <v>4315</v>
      </c>
    </row>
    <row r="3799" spans="1:29" x14ac:dyDescent="0.3">
      <c r="A3799" s="2">
        <v>45376.85193287037</v>
      </c>
      <c r="B3799" t="s">
        <v>29</v>
      </c>
      <c r="C3799" s="4" t="s">
        <v>1708</v>
      </c>
      <c r="D3799" t="s">
        <v>31</v>
      </c>
      <c r="E3799" t="s">
        <v>73</v>
      </c>
      <c r="F3799" t="s">
        <v>47</v>
      </c>
      <c r="G3799" t="s">
        <v>56</v>
      </c>
      <c r="H3799" t="s">
        <v>57</v>
      </c>
      <c r="I3799" t="s">
        <v>58</v>
      </c>
      <c r="J3799">
        <v>10</v>
      </c>
      <c r="K3799" t="s">
        <v>499</v>
      </c>
      <c r="L3799" t="s">
        <v>69</v>
      </c>
      <c r="M3799" t="s">
        <v>505</v>
      </c>
      <c r="N3799" t="s">
        <v>4289</v>
      </c>
      <c r="O3799" t="s">
        <v>113</v>
      </c>
      <c r="P3799" t="s">
        <v>109</v>
      </c>
      <c r="Q3799" t="s">
        <v>57</v>
      </c>
      <c r="R3799" t="s">
        <v>507</v>
      </c>
      <c r="S3799" t="s">
        <v>4955</v>
      </c>
      <c r="T3799">
        <v>3140</v>
      </c>
      <c r="U3799">
        <v>91110</v>
      </c>
      <c r="V3799">
        <v>10</v>
      </c>
      <c r="W3799" t="s">
        <v>4255</v>
      </c>
      <c r="X3799" t="s">
        <v>4256</v>
      </c>
      <c r="Y3799" t="s">
        <v>57</v>
      </c>
      <c r="Z3799">
        <v>8</v>
      </c>
      <c r="AA3799" t="s">
        <v>4250</v>
      </c>
      <c r="AB3799" t="s">
        <v>4446</v>
      </c>
      <c r="AC3799" t="s">
        <v>4252</v>
      </c>
    </row>
    <row r="3800" spans="1:29" x14ac:dyDescent="0.3">
      <c r="A3800" s="2">
        <v>45376.857627314806</v>
      </c>
      <c r="B3800" t="s">
        <v>29</v>
      </c>
      <c r="C3800" s="4" t="s">
        <v>1708</v>
      </c>
      <c r="D3800" t="s">
        <v>31</v>
      </c>
      <c r="E3800" t="s">
        <v>64</v>
      </c>
      <c r="F3800" t="s">
        <v>47</v>
      </c>
      <c r="G3800" t="s">
        <v>495</v>
      </c>
      <c r="H3800" t="s">
        <v>57</v>
      </c>
      <c r="I3800" t="s">
        <v>36</v>
      </c>
      <c r="J3800">
        <v>9</v>
      </c>
      <c r="K3800" t="s">
        <v>499</v>
      </c>
      <c r="L3800" t="s">
        <v>49</v>
      </c>
      <c r="M3800" t="s">
        <v>560</v>
      </c>
      <c r="N3800" t="s">
        <v>4403</v>
      </c>
      <c r="O3800" t="s">
        <v>41</v>
      </c>
      <c r="P3800" t="s">
        <v>133</v>
      </c>
      <c r="Q3800" t="s">
        <v>481</v>
      </c>
      <c r="R3800" t="s">
        <v>495</v>
      </c>
      <c r="S3800" t="s">
        <v>4956</v>
      </c>
      <c r="T3800">
        <v>50</v>
      </c>
      <c r="U3800">
        <v>151</v>
      </c>
      <c r="V3800">
        <v>10</v>
      </c>
      <c r="W3800" t="s">
        <v>4255</v>
      </c>
      <c r="X3800" t="s">
        <v>4249</v>
      </c>
      <c r="Y3800" t="s">
        <v>35</v>
      </c>
      <c r="Z3800">
        <v>8</v>
      </c>
      <c r="AA3800" t="s">
        <v>4257</v>
      </c>
      <c r="AB3800" t="s">
        <v>4342</v>
      </c>
      <c r="AC3800" t="s">
        <v>4271</v>
      </c>
    </row>
    <row r="3801" spans="1:29" x14ac:dyDescent="0.3">
      <c r="A3801" s="2">
        <v>45376.859664351847</v>
      </c>
      <c r="B3801" t="s">
        <v>29</v>
      </c>
      <c r="C3801" s="4" t="s">
        <v>294</v>
      </c>
      <c r="D3801" t="s">
        <v>31</v>
      </c>
      <c r="E3801" t="s">
        <v>4330</v>
      </c>
      <c r="F3801" t="s">
        <v>47</v>
      </c>
      <c r="G3801" t="s">
        <v>56</v>
      </c>
      <c r="H3801" t="s">
        <v>57</v>
      </c>
      <c r="I3801" t="s">
        <v>58</v>
      </c>
      <c r="J3801">
        <v>10</v>
      </c>
      <c r="K3801" t="s">
        <v>123</v>
      </c>
      <c r="L3801" t="s">
        <v>69</v>
      </c>
      <c r="M3801" t="s">
        <v>490</v>
      </c>
      <c r="N3801" t="s">
        <v>4403</v>
      </c>
      <c r="O3801" t="s">
        <v>41</v>
      </c>
      <c r="P3801" t="s">
        <v>204</v>
      </c>
      <c r="Q3801" t="s">
        <v>481</v>
      </c>
      <c r="R3801" t="s">
        <v>34</v>
      </c>
      <c r="S3801" t="s">
        <v>4957</v>
      </c>
      <c r="T3801">
        <v>4150</v>
      </c>
      <c r="U3801">
        <v>91110</v>
      </c>
      <c r="V3801">
        <v>3</v>
      </c>
      <c r="W3801" t="s">
        <v>4248</v>
      </c>
      <c r="X3801" t="s">
        <v>4296</v>
      </c>
      <c r="Y3801" t="s">
        <v>57</v>
      </c>
      <c r="Z3801">
        <v>8</v>
      </c>
      <c r="AA3801" t="s">
        <v>4250</v>
      </c>
      <c r="AB3801" t="s">
        <v>4546</v>
      </c>
      <c r="AC3801" t="s">
        <v>4252</v>
      </c>
    </row>
    <row r="3802" spans="1:29" x14ac:dyDescent="0.3">
      <c r="A3802" s="2">
        <v>45376.86041666667</v>
      </c>
      <c r="B3802" t="s">
        <v>29</v>
      </c>
      <c r="C3802" s="4" t="s">
        <v>4952</v>
      </c>
      <c r="D3802" t="s">
        <v>31</v>
      </c>
      <c r="E3802" t="s">
        <v>73</v>
      </c>
      <c r="F3802" t="s">
        <v>33</v>
      </c>
      <c r="G3802" t="s">
        <v>56</v>
      </c>
      <c r="H3802" t="s">
        <v>35</v>
      </c>
      <c r="I3802" t="s">
        <v>36</v>
      </c>
      <c r="J3802">
        <v>1</v>
      </c>
      <c r="K3802" t="s">
        <v>123</v>
      </c>
      <c r="L3802" t="s">
        <v>69</v>
      </c>
      <c r="M3802" t="s">
        <v>505</v>
      </c>
      <c r="N3802" t="s">
        <v>4958</v>
      </c>
      <c r="O3802" t="s">
        <v>113</v>
      </c>
      <c r="P3802" t="s">
        <v>133</v>
      </c>
      <c r="Q3802" t="s">
        <v>35</v>
      </c>
      <c r="R3802" t="s">
        <v>507</v>
      </c>
      <c r="S3802" t="s">
        <v>4959</v>
      </c>
      <c r="T3802">
        <v>3140</v>
      </c>
      <c r="U3802">
        <v>111130</v>
      </c>
      <c r="V3802">
        <v>10</v>
      </c>
      <c r="W3802" t="s">
        <v>4255</v>
      </c>
      <c r="X3802" t="s">
        <v>4263</v>
      </c>
      <c r="Y3802" t="s">
        <v>35</v>
      </c>
      <c r="Z3802">
        <v>8</v>
      </c>
      <c r="AA3802" t="s">
        <v>4269</v>
      </c>
      <c r="AB3802" t="s">
        <v>4413</v>
      </c>
      <c r="AC3802" t="s">
        <v>4271</v>
      </c>
    </row>
    <row r="3803" spans="1:29" x14ac:dyDescent="0.3">
      <c r="A3803" s="2">
        <v>45376.871134259258</v>
      </c>
      <c r="B3803" t="s">
        <v>29</v>
      </c>
      <c r="C3803" s="4" t="s">
        <v>3568</v>
      </c>
      <c r="D3803" t="s">
        <v>31</v>
      </c>
      <c r="E3803" t="s">
        <v>32</v>
      </c>
      <c r="F3803" t="s">
        <v>33</v>
      </c>
      <c r="G3803" t="s">
        <v>34</v>
      </c>
      <c r="H3803" t="s">
        <v>35</v>
      </c>
      <c r="I3803" t="s">
        <v>36</v>
      </c>
      <c r="J3803">
        <v>5</v>
      </c>
      <c r="K3803" t="s">
        <v>123</v>
      </c>
      <c r="L3803" t="s">
        <v>49</v>
      </c>
      <c r="M3803" t="s">
        <v>490</v>
      </c>
      <c r="N3803" t="s">
        <v>4441</v>
      </c>
      <c r="O3803" t="s">
        <v>41</v>
      </c>
      <c r="P3803" t="s">
        <v>99</v>
      </c>
      <c r="Q3803" t="s">
        <v>481</v>
      </c>
      <c r="R3803" t="s">
        <v>495</v>
      </c>
      <c r="S3803" t="s">
        <v>4960</v>
      </c>
      <c r="T3803">
        <v>3140</v>
      </c>
      <c r="U3803">
        <v>7190</v>
      </c>
      <c r="V3803">
        <v>5</v>
      </c>
      <c r="W3803" t="s">
        <v>4262</v>
      </c>
      <c r="X3803" t="s">
        <v>4263</v>
      </c>
      <c r="Y3803" t="s">
        <v>35</v>
      </c>
      <c r="Z3803">
        <v>10</v>
      </c>
      <c r="AA3803" t="s">
        <v>4269</v>
      </c>
      <c r="AB3803" t="s">
        <v>4349</v>
      </c>
      <c r="AC3803" t="s">
        <v>4300</v>
      </c>
    </row>
    <row r="3804" spans="1:29" x14ac:dyDescent="0.3">
      <c r="A3804" s="2">
        <v>45376.917245370372</v>
      </c>
      <c r="B3804" t="s">
        <v>29</v>
      </c>
      <c r="C3804" s="4" t="s">
        <v>2753</v>
      </c>
      <c r="D3804" t="s">
        <v>31</v>
      </c>
      <c r="E3804" t="s">
        <v>64</v>
      </c>
      <c r="F3804" t="s">
        <v>33</v>
      </c>
      <c r="G3804" t="s">
        <v>34</v>
      </c>
      <c r="H3804" t="s">
        <v>35</v>
      </c>
      <c r="I3804" t="s">
        <v>36</v>
      </c>
      <c r="J3804">
        <v>8</v>
      </c>
      <c r="K3804" t="s">
        <v>499</v>
      </c>
      <c r="L3804" t="s">
        <v>38</v>
      </c>
      <c r="M3804" t="s">
        <v>500</v>
      </c>
      <c r="N3804" t="s">
        <v>4403</v>
      </c>
      <c r="O3804" t="s">
        <v>85</v>
      </c>
      <c r="P3804" t="s">
        <v>62</v>
      </c>
      <c r="Q3804" t="s">
        <v>57</v>
      </c>
      <c r="R3804" t="s">
        <v>495</v>
      </c>
      <c r="S3804" t="s">
        <v>4961</v>
      </c>
      <c r="T3804">
        <v>50</v>
      </c>
      <c r="U3804">
        <v>151</v>
      </c>
      <c r="V3804">
        <v>3</v>
      </c>
      <c r="W3804" t="s">
        <v>4255</v>
      </c>
      <c r="X3804" t="s">
        <v>4256</v>
      </c>
      <c r="Y3804" t="s">
        <v>35</v>
      </c>
      <c r="Z3804">
        <v>8</v>
      </c>
      <c r="AA3804" t="s">
        <v>4269</v>
      </c>
      <c r="AB3804" t="s">
        <v>4251</v>
      </c>
      <c r="AC3804" t="s">
        <v>4297</v>
      </c>
    </row>
    <row r="3805" spans="1:29" x14ac:dyDescent="0.3">
      <c r="A3805" s="2">
        <v>45376.929918981477</v>
      </c>
      <c r="B3805" t="s">
        <v>29</v>
      </c>
      <c r="C3805" s="4" t="s">
        <v>4962</v>
      </c>
      <c r="D3805" t="s">
        <v>31</v>
      </c>
      <c r="E3805" t="s">
        <v>4330</v>
      </c>
      <c r="F3805" t="s">
        <v>122</v>
      </c>
      <c r="G3805" t="s">
        <v>34</v>
      </c>
      <c r="H3805" t="s">
        <v>35</v>
      </c>
      <c r="I3805" t="s">
        <v>36</v>
      </c>
      <c r="J3805">
        <v>1</v>
      </c>
      <c r="K3805" t="s">
        <v>123</v>
      </c>
      <c r="L3805" t="s">
        <v>49</v>
      </c>
      <c r="M3805" t="s">
        <v>493</v>
      </c>
      <c r="N3805" t="s">
        <v>4679</v>
      </c>
      <c r="O3805" t="s">
        <v>41</v>
      </c>
      <c r="P3805" t="s">
        <v>99</v>
      </c>
      <c r="Q3805" t="s">
        <v>481</v>
      </c>
      <c r="R3805" t="s">
        <v>34</v>
      </c>
      <c r="S3805" t="s">
        <v>4963</v>
      </c>
      <c r="T3805">
        <v>4150</v>
      </c>
      <c r="U3805">
        <v>111130</v>
      </c>
      <c r="V3805">
        <v>7</v>
      </c>
      <c r="W3805" t="s">
        <v>4255</v>
      </c>
      <c r="X3805" t="s">
        <v>4249</v>
      </c>
      <c r="Y3805" t="s">
        <v>35</v>
      </c>
      <c r="Z3805">
        <v>8</v>
      </c>
      <c r="AA3805" t="s">
        <v>4257</v>
      </c>
      <c r="AB3805" t="s">
        <v>4281</v>
      </c>
      <c r="AC3805" t="s">
        <v>4315</v>
      </c>
    </row>
    <row r="3806" spans="1:29" x14ac:dyDescent="0.3">
      <c r="A3806" s="2">
        <v>45376.960324074083</v>
      </c>
      <c r="B3806" t="s">
        <v>29</v>
      </c>
      <c r="C3806" s="4" t="s">
        <v>4964</v>
      </c>
      <c r="D3806" t="s">
        <v>31</v>
      </c>
      <c r="E3806" t="s">
        <v>64</v>
      </c>
      <c r="F3806" t="s">
        <v>33</v>
      </c>
      <c r="G3806" t="s">
        <v>34</v>
      </c>
      <c r="H3806" t="s">
        <v>35</v>
      </c>
      <c r="I3806" t="s">
        <v>36</v>
      </c>
      <c r="J3806">
        <v>1</v>
      </c>
      <c r="K3806" t="s">
        <v>499</v>
      </c>
      <c r="L3806" t="s">
        <v>194</v>
      </c>
      <c r="M3806" t="s">
        <v>588</v>
      </c>
      <c r="N3806" t="s">
        <v>4301</v>
      </c>
      <c r="O3806" t="s">
        <v>41</v>
      </c>
      <c r="P3806" t="s">
        <v>204</v>
      </c>
      <c r="Q3806" t="s">
        <v>35</v>
      </c>
      <c r="R3806" t="s">
        <v>495</v>
      </c>
      <c r="S3806" t="s">
        <v>4965</v>
      </c>
      <c r="T3806">
        <v>4150</v>
      </c>
      <c r="U3806">
        <v>131150</v>
      </c>
      <c r="V3806">
        <v>1</v>
      </c>
      <c r="W3806" t="s">
        <v>4255</v>
      </c>
      <c r="X3806" t="s">
        <v>4256</v>
      </c>
      <c r="Y3806" t="s">
        <v>35</v>
      </c>
      <c r="Z3806">
        <v>6</v>
      </c>
      <c r="AA3806" t="s">
        <v>4257</v>
      </c>
      <c r="AB3806" t="s">
        <v>4251</v>
      </c>
      <c r="AC3806" t="s">
        <v>4315</v>
      </c>
    </row>
    <row r="3807" spans="1:29" x14ac:dyDescent="0.3">
      <c r="A3807" s="2">
        <v>45377.001655092587</v>
      </c>
      <c r="B3807" t="s">
        <v>29</v>
      </c>
      <c r="C3807" s="4" t="s">
        <v>1708</v>
      </c>
      <c r="D3807" t="s">
        <v>31</v>
      </c>
      <c r="E3807" t="s">
        <v>64</v>
      </c>
      <c r="F3807" t="s">
        <v>122</v>
      </c>
      <c r="G3807" t="s">
        <v>56</v>
      </c>
      <c r="H3807" t="s">
        <v>35</v>
      </c>
      <c r="I3807" t="s">
        <v>58</v>
      </c>
      <c r="J3807">
        <v>6</v>
      </c>
      <c r="K3807" t="s">
        <v>48</v>
      </c>
      <c r="L3807" t="s">
        <v>38</v>
      </c>
      <c r="M3807" t="s">
        <v>635</v>
      </c>
      <c r="N3807" t="s">
        <v>87</v>
      </c>
      <c r="O3807" t="s">
        <v>85</v>
      </c>
      <c r="P3807" t="s">
        <v>2225</v>
      </c>
      <c r="Q3807" t="s">
        <v>481</v>
      </c>
      <c r="R3807" t="s">
        <v>34</v>
      </c>
      <c r="S3807" t="s">
        <v>4966</v>
      </c>
      <c r="T3807">
        <v>50</v>
      </c>
      <c r="U3807">
        <v>131150</v>
      </c>
      <c r="V3807">
        <v>5</v>
      </c>
      <c r="W3807" t="s">
        <v>4255</v>
      </c>
      <c r="X3807" t="s">
        <v>4263</v>
      </c>
      <c r="Y3807" t="s">
        <v>57</v>
      </c>
      <c r="Z3807">
        <v>6</v>
      </c>
      <c r="AA3807" t="s">
        <v>4269</v>
      </c>
      <c r="AB3807" t="s">
        <v>4270</v>
      </c>
      <c r="AC3807" t="s">
        <v>4297</v>
      </c>
    </row>
    <row r="3808" spans="1:29" x14ac:dyDescent="0.3">
      <c r="A3808" s="2">
        <v>45377.502303240741</v>
      </c>
      <c r="B3808" t="s">
        <v>552</v>
      </c>
      <c r="C3808" s="4" t="s">
        <v>4967</v>
      </c>
      <c r="D3808" t="s">
        <v>31</v>
      </c>
      <c r="E3808" t="s">
        <v>64</v>
      </c>
      <c r="F3808" t="s">
        <v>33</v>
      </c>
      <c r="G3808" t="s">
        <v>56</v>
      </c>
      <c r="H3808" t="s">
        <v>35</v>
      </c>
      <c r="I3808" t="s">
        <v>36</v>
      </c>
      <c r="J3808">
        <v>5</v>
      </c>
      <c r="K3808" t="s">
        <v>499</v>
      </c>
      <c r="L3808" t="s">
        <v>49</v>
      </c>
      <c r="M3808" t="s">
        <v>493</v>
      </c>
      <c r="N3808" t="s">
        <v>4854</v>
      </c>
      <c r="O3808" t="s">
        <v>41</v>
      </c>
      <c r="P3808" t="s">
        <v>99</v>
      </c>
      <c r="Q3808" t="s">
        <v>57</v>
      </c>
      <c r="R3808" t="s">
        <v>34</v>
      </c>
      <c r="S3808" t="s">
        <v>4968</v>
      </c>
      <c r="T3808">
        <v>50</v>
      </c>
      <c r="U3808">
        <v>151</v>
      </c>
      <c r="V3808">
        <v>5</v>
      </c>
      <c r="W3808" t="s">
        <v>4255</v>
      </c>
      <c r="X3808" t="s">
        <v>4263</v>
      </c>
      <c r="Y3808" t="s">
        <v>57</v>
      </c>
      <c r="Z3808">
        <v>8</v>
      </c>
      <c r="AA3808" t="s">
        <v>4250</v>
      </c>
      <c r="AB3808" t="s">
        <v>4258</v>
      </c>
      <c r="AC3808" t="s">
        <v>4266</v>
      </c>
    </row>
    <row r="3809" spans="1:29" x14ac:dyDescent="0.3">
      <c r="A3809" s="2">
        <v>45377.919224537043</v>
      </c>
      <c r="B3809" t="s">
        <v>29</v>
      </c>
      <c r="C3809" s="4" t="s">
        <v>650</v>
      </c>
      <c r="D3809" t="s">
        <v>31</v>
      </c>
      <c r="E3809" t="s">
        <v>4330</v>
      </c>
      <c r="F3809" t="s">
        <v>33</v>
      </c>
      <c r="G3809" t="s">
        <v>34</v>
      </c>
      <c r="H3809" t="s">
        <v>57</v>
      </c>
      <c r="I3809" t="s">
        <v>36</v>
      </c>
      <c r="J3809">
        <v>6</v>
      </c>
      <c r="K3809" t="s">
        <v>81</v>
      </c>
      <c r="L3809" t="s">
        <v>49</v>
      </c>
      <c r="M3809" t="s">
        <v>505</v>
      </c>
      <c r="N3809" t="s">
        <v>4969</v>
      </c>
      <c r="O3809" t="s">
        <v>113</v>
      </c>
      <c r="P3809" t="s">
        <v>109</v>
      </c>
      <c r="Q3809" t="s">
        <v>35</v>
      </c>
      <c r="R3809" t="s">
        <v>495</v>
      </c>
      <c r="S3809" t="s">
        <v>4970</v>
      </c>
      <c r="T3809">
        <v>50</v>
      </c>
      <c r="U3809">
        <v>151</v>
      </c>
      <c r="V3809">
        <v>7</v>
      </c>
      <c r="W3809" t="s">
        <v>4255</v>
      </c>
      <c r="X3809" t="s">
        <v>4275</v>
      </c>
      <c r="Y3809" t="s">
        <v>35</v>
      </c>
      <c r="Z3809">
        <v>6</v>
      </c>
      <c r="AA3809" t="s">
        <v>4257</v>
      </c>
      <c r="AB3809" t="s">
        <v>4446</v>
      </c>
      <c r="AC3809" t="s">
        <v>4315</v>
      </c>
    </row>
    <row r="3810" spans="1:29" x14ac:dyDescent="0.3">
      <c r="A3810" s="2">
        <v>45377.924641203703</v>
      </c>
      <c r="B3810" t="s">
        <v>29</v>
      </c>
      <c r="C3810" s="4" t="s">
        <v>650</v>
      </c>
      <c r="D3810" t="s">
        <v>31</v>
      </c>
      <c r="E3810" t="s">
        <v>73</v>
      </c>
      <c r="F3810" t="s">
        <v>33</v>
      </c>
      <c r="G3810" t="s">
        <v>34</v>
      </c>
      <c r="H3810" t="s">
        <v>35</v>
      </c>
      <c r="I3810" t="s">
        <v>36</v>
      </c>
      <c r="J3810">
        <v>9</v>
      </c>
      <c r="K3810" t="s">
        <v>499</v>
      </c>
      <c r="L3810" t="s">
        <v>69</v>
      </c>
      <c r="M3810" t="s">
        <v>490</v>
      </c>
      <c r="N3810" t="s">
        <v>94</v>
      </c>
      <c r="O3810" t="s">
        <v>41</v>
      </c>
      <c r="P3810" t="s">
        <v>62</v>
      </c>
      <c r="Q3810" t="s">
        <v>481</v>
      </c>
      <c r="R3810" t="s">
        <v>34</v>
      </c>
      <c r="S3810" t="s">
        <v>4971</v>
      </c>
      <c r="T3810">
        <v>2630</v>
      </c>
      <c r="U3810">
        <v>91110</v>
      </c>
      <c r="V3810">
        <v>10</v>
      </c>
      <c r="W3810" t="s">
        <v>4248</v>
      </c>
      <c r="X3810" t="s">
        <v>4263</v>
      </c>
      <c r="Y3810" t="s">
        <v>35</v>
      </c>
      <c r="Z3810">
        <v>8</v>
      </c>
      <c r="AA3810" t="s">
        <v>4269</v>
      </c>
      <c r="AB3810" t="s">
        <v>4446</v>
      </c>
      <c r="AC3810" t="s">
        <v>4315</v>
      </c>
    </row>
    <row r="3811" spans="1:29" x14ac:dyDescent="0.3">
      <c r="A3811" s="2">
        <v>45377.930428240739</v>
      </c>
      <c r="B3811" t="s">
        <v>29</v>
      </c>
      <c r="C3811" s="4" t="s">
        <v>3973</v>
      </c>
      <c r="D3811" t="s">
        <v>31</v>
      </c>
      <c r="E3811" t="s">
        <v>4330</v>
      </c>
      <c r="F3811" t="s">
        <v>33</v>
      </c>
      <c r="G3811" t="s">
        <v>34</v>
      </c>
      <c r="H3811" t="s">
        <v>35</v>
      </c>
      <c r="I3811" t="s">
        <v>36</v>
      </c>
      <c r="J3811">
        <v>5</v>
      </c>
      <c r="K3811" t="s">
        <v>123</v>
      </c>
      <c r="L3811" t="s">
        <v>49</v>
      </c>
      <c r="M3811" t="s">
        <v>560</v>
      </c>
      <c r="N3811" t="s">
        <v>4701</v>
      </c>
      <c r="O3811" t="s">
        <v>41</v>
      </c>
      <c r="P3811" t="s">
        <v>62</v>
      </c>
      <c r="Q3811" t="s">
        <v>481</v>
      </c>
      <c r="R3811" t="s">
        <v>495</v>
      </c>
      <c r="S3811" t="s">
        <v>4972</v>
      </c>
      <c r="T3811">
        <v>3140</v>
      </c>
      <c r="U3811">
        <v>111130</v>
      </c>
      <c r="V3811">
        <v>5</v>
      </c>
      <c r="W3811" t="s">
        <v>4255</v>
      </c>
      <c r="X3811" t="s">
        <v>4263</v>
      </c>
      <c r="Y3811" t="s">
        <v>35</v>
      </c>
      <c r="Z3811">
        <v>8</v>
      </c>
      <c r="AA3811" t="s">
        <v>4257</v>
      </c>
      <c r="AB3811" t="s">
        <v>4322</v>
      </c>
      <c r="AC3811" t="s">
        <v>4297</v>
      </c>
    </row>
    <row r="3812" spans="1:29" x14ac:dyDescent="0.3">
      <c r="A3812" s="2">
        <v>45377.931111111109</v>
      </c>
      <c r="B3812" t="s">
        <v>29</v>
      </c>
      <c r="C3812" s="4" t="s">
        <v>3973</v>
      </c>
      <c r="D3812" t="s">
        <v>31</v>
      </c>
      <c r="E3812" t="s">
        <v>73</v>
      </c>
      <c r="F3812" t="s">
        <v>33</v>
      </c>
      <c r="G3812" t="s">
        <v>56</v>
      </c>
      <c r="H3812" t="s">
        <v>35</v>
      </c>
      <c r="I3812" t="s">
        <v>36</v>
      </c>
      <c r="J3812">
        <v>5</v>
      </c>
      <c r="K3812" t="s">
        <v>499</v>
      </c>
      <c r="L3812" t="s">
        <v>49</v>
      </c>
      <c r="M3812" t="s">
        <v>515</v>
      </c>
      <c r="N3812" t="s">
        <v>4973</v>
      </c>
      <c r="O3812" t="s">
        <v>41</v>
      </c>
      <c r="P3812" t="s">
        <v>156</v>
      </c>
      <c r="Q3812" t="s">
        <v>481</v>
      </c>
      <c r="R3812" t="s">
        <v>34</v>
      </c>
      <c r="S3812" t="s">
        <v>4974</v>
      </c>
      <c r="T3812">
        <v>50</v>
      </c>
      <c r="U3812">
        <v>151</v>
      </c>
      <c r="V3812">
        <v>3</v>
      </c>
      <c r="W3812" t="s">
        <v>4255</v>
      </c>
      <c r="X3812" t="s">
        <v>4249</v>
      </c>
      <c r="Y3812" t="s">
        <v>35</v>
      </c>
      <c r="Z3812">
        <v>8</v>
      </c>
      <c r="AA3812" t="s">
        <v>4269</v>
      </c>
      <c r="AB3812" t="s">
        <v>4599</v>
      </c>
      <c r="AC3812" t="s">
        <v>4266</v>
      </c>
    </row>
    <row r="3813" spans="1:29" x14ac:dyDescent="0.3">
      <c r="A3813" s="2">
        <v>45377.96502314815</v>
      </c>
      <c r="B3813" t="s">
        <v>29</v>
      </c>
      <c r="C3813" s="4" t="s">
        <v>816</v>
      </c>
      <c r="D3813" t="s">
        <v>31</v>
      </c>
      <c r="E3813" t="s">
        <v>73</v>
      </c>
      <c r="F3813" t="s">
        <v>47</v>
      </c>
      <c r="G3813" t="s">
        <v>495</v>
      </c>
      <c r="H3813" t="s">
        <v>57</v>
      </c>
      <c r="I3813" t="s">
        <v>58</v>
      </c>
      <c r="J3813">
        <v>4</v>
      </c>
      <c r="K3813" t="s">
        <v>499</v>
      </c>
      <c r="L3813" t="s">
        <v>49</v>
      </c>
      <c r="M3813" t="s">
        <v>680</v>
      </c>
      <c r="N3813" t="s">
        <v>267</v>
      </c>
      <c r="O3813" t="s">
        <v>85</v>
      </c>
      <c r="P3813" t="s">
        <v>1112</v>
      </c>
      <c r="Q3813" t="s">
        <v>481</v>
      </c>
      <c r="R3813" t="s">
        <v>495</v>
      </c>
      <c r="S3813" t="s">
        <v>4975</v>
      </c>
      <c r="T3813">
        <v>50</v>
      </c>
      <c r="U3813">
        <v>151</v>
      </c>
      <c r="V3813">
        <v>5</v>
      </c>
      <c r="W3813" t="s">
        <v>4255</v>
      </c>
      <c r="X3813" t="s">
        <v>4263</v>
      </c>
      <c r="Y3813" t="s">
        <v>35</v>
      </c>
      <c r="Z3813">
        <v>8</v>
      </c>
      <c r="AA3813" t="s">
        <v>4269</v>
      </c>
      <c r="AB3813" t="s">
        <v>4336</v>
      </c>
      <c r="AC3813" t="s">
        <v>4300</v>
      </c>
    </row>
    <row r="3814" spans="1:29" x14ac:dyDescent="0.3">
      <c r="A3814" s="2">
        <v>45378.021435185183</v>
      </c>
      <c r="B3814" t="s">
        <v>29</v>
      </c>
      <c r="C3814" s="4" t="s">
        <v>1039</v>
      </c>
      <c r="D3814" t="s">
        <v>31</v>
      </c>
      <c r="E3814" t="s">
        <v>64</v>
      </c>
      <c r="F3814" t="s">
        <v>122</v>
      </c>
      <c r="G3814" t="s">
        <v>34</v>
      </c>
      <c r="H3814" t="s">
        <v>35</v>
      </c>
      <c r="I3814" t="s">
        <v>36</v>
      </c>
      <c r="J3814">
        <v>10</v>
      </c>
      <c r="K3814" t="s">
        <v>48</v>
      </c>
      <c r="L3814" t="s">
        <v>49</v>
      </c>
      <c r="M3814" t="s">
        <v>515</v>
      </c>
      <c r="N3814" t="s">
        <v>4976</v>
      </c>
      <c r="O3814" t="s">
        <v>113</v>
      </c>
      <c r="P3814" t="s">
        <v>62</v>
      </c>
      <c r="Q3814" t="s">
        <v>35</v>
      </c>
      <c r="R3814" t="s">
        <v>495</v>
      </c>
      <c r="S3814" t="s">
        <v>4977</v>
      </c>
      <c r="T3814">
        <v>4150</v>
      </c>
      <c r="U3814">
        <v>151</v>
      </c>
      <c r="V3814">
        <v>7</v>
      </c>
      <c r="W3814" t="s">
        <v>4255</v>
      </c>
      <c r="X3814" t="s">
        <v>4249</v>
      </c>
      <c r="Y3814" t="s">
        <v>57</v>
      </c>
      <c r="Z3814">
        <v>6</v>
      </c>
      <c r="AA3814" t="s">
        <v>4257</v>
      </c>
      <c r="AB3814" t="s">
        <v>4379</v>
      </c>
      <c r="AC3814" t="s">
        <v>4271</v>
      </c>
    </row>
    <row r="3815" spans="1:29" x14ac:dyDescent="0.3">
      <c r="A3815" s="2">
        <v>45378.515231481477</v>
      </c>
      <c r="B3815" t="s">
        <v>29</v>
      </c>
      <c r="C3815" s="4" t="s">
        <v>1474</v>
      </c>
      <c r="D3815" t="s">
        <v>31</v>
      </c>
      <c r="E3815" t="s">
        <v>4330</v>
      </c>
      <c r="F3815" t="s">
        <v>122</v>
      </c>
      <c r="G3815" t="s">
        <v>56</v>
      </c>
      <c r="H3815" t="s">
        <v>35</v>
      </c>
      <c r="I3815" t="s">
        <v>36</v>
      </c>
      <c r="J3815">
        <v>1</v>
      </c>
      <c r="K3815" t="s">
        <v>123</v>
      </c>
      <c r="L3815" t="s">
        <v>49</v>
      </c>
      <c r="M3815" t="s">
        <v>515</v>
      </c>
      <c r="N3815" t="s">
        <v>4770</v>
      </c>
      <c r="O3815" t="s">
        <v>85</v>
      </c>
      <c r="P3815" t="s">
        <v>62</v>
      </c>
      <c r="Q3815" t="s">
        <v>481</v>
      </c>
      <c r="R3815" t="s">
        <v>34</v>
      </c>
      <c r="S3815" t="s">
        <v>4978</v>
      </c>
      <c r="T3815">
        <v>50</v>
      </c>
      <c r="U3815">
        <v>151</v>
      </c>
      <c r="V3815">
        <v>5</v>
      </c>
      <c r="W3815" t="s">
        <v>4255</v>
      </c>
      <c r="X3815" t="s">
        <v>4249</v>
      </c>
      <c r="Y3815" t="s">
        <v>35</v>
      </c>
      <c r="Z3815">
        <v>8</v>
      </c>
      <c r="AA3815" t="s">
        <v>4257</v>
      </c>
      <c r="AB3815" t="s">
        <v>4411</v>
      </c>
      <c r="AC3815" t="s">
        <v>4271</v>
      </c>
    </row>
    <row r="3816" spans="1:29" x14ac:dyDescent="0.3">
      <c r="A3816" s="2">
        <v>45378.6094212963</v>
      </c>
      <c r="B3816" t="s">
        <v>29</v>
      </c>
      <c r="C3816" s="4" t="s">
        <v>239</v>
      </c>
      <c r="D3816" t="s">
        <v>31</v>
      </c>
      <c r="E3816" t="s">
        <v>4330</v>
      </c>
      <c r="F3816" t="s">
        <v>47</v>
      </c>
      <c r="G3816" t="s">
        <v>34</v>
      </c>
      <c r="H3816" t="s">
        <v>57</v>
      </c>
      <c r="I3816" t="s">
        <v>36</v>
      </c>
      <c r="J3816">
        <v>7</v>
      </c>
      <c r="K3816" t="s">
        <v>123</v>
      </c>
      <c r="L3816" t="s">
        <v>49</v>
      </c>
      <c r="M3816" t="s">
        <v>500</v>
      </c>
      <c r="N3816" t="s">
        <v>4564</v>
      </c>
      <c r="O3816" t="s">
        <v>85</v>
      </c>
      <c r="P3816" t="s">
        <v>62</v>
      </c>
      <c r="Q3816" t="s">
        <v>481</v>
      </c>
      <c r="R3816" t="s">
        <v>495</v>
      </c>
      <c r="S3816" t="s">
        <v>4979</v>
      </c>
      <c r="T3816">
        <v>50</v>
      </c>
      <c r="U3816">
        <v>111130</v>
      </c>
      <c r="V3816">
        <v>7</v>
      </c>
      <c r="W3816" t="s">
        <v>4248</v>
      </c>
      <c r="X3816" t="s">
        <v>4263</v>
      </c>
      <c r="Y3816" t="s">
        <v>35</v>
      </c>
      <c r="Z3816">
        <v>10</v>
      </c>
      <c r="AA3816" t="s">
        <v>4257</v>
      </c>
      <c r="AB3816" t="s">
        <v>4436</v>
      </c>
      <c r="AC3816" t="s">
        <v>4252</v>
      </c>
    </row>
    <row r="3817" spans="1:29" x14ac:dyDescent="0.3">
      <c r="A3817" s="2">
        <v>45378.813020833331</v>
      </c>
      <c r="B3817" t="s">
        <v>29</v>
      </c>
      <c r="C3817" s="4" t="s">
        <v>4980</v>
      </c>
      <c r="D3817" t="s">
        <v>54</v>
      </c>
      <c r="E3817" t="s">
        <v>4330</v>
      </c>
      <c r="F3817" t="s">
        <v>122</v>
      </c>
      <c r="G3817" t="s">
        <v>34</v>
      </c>
      <c r="H3817" t="s">
        <v>57</v>
      </c>
      <c r="I3817" t="s">
        <v>58</v>
      </c>
      <c r="J3817">
        <v>9</v>
      </c>
      <c r="K3817" t="s">
        <v>81</v>
      </c>
      <c r="L3817" t="s">
        <v>38</v>
      </c>
      <c r="M3817" t="s">
        <v>515</v>
      </c>
      <c r="N3817" t="s">
        <v>267</v>
      </c>
      <c r="O3817" t="s">
        <v>113</v>
      </c>
      <c r="P3817" t="s">
        <v>1112</v>
      </c>
      <c r="Q3817" t="s">
        <v>35</v>
      </c>
      <c r="R3817" t="s">
        <v>34</v>
      </c>
      <c r="S3817" t="s">
        <v>4981</v>
      </c>
      <c r="T3817">
        <v>2630</v>
      </c>
      <c r="U3817">
        <v>91110</v>
      </c>
      <c r="V3817">
        <v>5</v>
      </c>
      <c r="W3817" t="s">
        <v>4280</v>
      </c>
      <c r="X3817" t="s">
        <v>4275</v>
      </c>
      <c r="Y3817" t="s">
        <v>57</v>
      </c>
      <c r="Z3817">
        <v>8</v>
      </c>
      <c r="AA3817" t="s">
        <v>4257</v>
      </c>
      <c r="AB3817" t="s">
        <v>4342</v>
      </c>
      <c r="AC3817" t="s">
        <v>4252</v>
      </c>
    </row>
    <row r="3818" spans="1:29" x14ac:dyDescent="0.3">
      <c r="A3818" s="2">
        <v>45378.964212962957</v>
      </c>
      <c r="B3818" t="s">
        <v>29</v>
      </c>
      <c r="C3818" s="4" t="s">
        <v>4982</v>
      </c>
      <c r="D3818" t="s">
        <v>31</v>
      </c>
      <c r="E3818" t="s">
        <v>32</v>
      </c>
      <c r="F3818" t="s">
        <v>122</v>
      </c>
      <c r="G3818" t="s">
        <v>56</v>
      </c>
      <c r="H3818" t="s">
        <v>57</v>
      </c>
      <c r="I3818" t="s">
        <v>58</v>
      </c>
      <c r="J3818">
        <v>7</v>
      </c>
      <c r="K3818" t="s">
        <v>48</v>
      </c>
      <c r="L3818" t="s">
        <v>38</v>
      </c>
      <c r="M3818" t="s">
        <v>490</v>
      </c>
      <c r="N3818" t="s">
        <v>4414</v>
      </c>
      <c r="O3818" t="s">
        <v>41</v>
      </c>
      <c r="P3818" t="s">
        <v>99</v>
      </c>
      <c r="Q3818" t="s">
        <v>513</v>
      </c>
      <c r="R3818" t="s">
        <v>34</v>
      </c>
      <c r="S3818" t="s">
        <v>4983</v>
      </c>
      <c r="T3818">
        <v>50</v>
      </c>
      <c r="U3818">
        <v>151</v>
      </c>
      <c r="V3818">
        <v>9</v>
      </c>
      <c r="W3818" t="s">
        <v>4248</v>
      </c>
      <c r="X3818" t="s">
        <v>4256</v>
      </c>
      <c r="Y3818" t="s">
        <v>35</v>
      </c>
      <c r="Z3818">
        <v>8</v>
      </c>
      <c r="AA3818" t="s">
        <v>4250</v>
      </c>
      <c r="AB3818" t="s">
        <v>4311</v>
      </c>
      <c r="AC3818" t="s">
        <v>4271</v>
      </c>
    </row>
    <row r="3819" spans="1:29" x14ac:dyDescent="0.3">
      <c r="A3819" s="2">
        <v>45379.015740740739</v>
      </c>
      <c r="B3819" t="s">
        <v>29</v>
      </c>
      <c r="C3819" s="4" t="s">
        <v>469</v>
      </c>
      <c r="D3819" t="s">
        <v>31</v>
      </c>
      <c r="E3819" t="s">
        <v>68</v>
      </c>
      <c r="F3819" t="s">
        <v>33</v>
      </c>
      <c r="G3819" t="s">
        <v>34</v>
      </c>
      <c r="H3819" t="s">
        <v>35</v>
      </c>
      <c r="I3819" t="s">
        <v>36</v>
      </c>
      <c r="J3819">
        <v>5</v>
      </c>
      <c r="K3819" t="s">
        <v>123</v>
      </c>
      <c r="L3819" t="s">
        <v>38</v>
      </c>
      <c r="M3819" t="s">
        <v>490</v>
      </c>
      <c r="N3819" t="s">
        <v>4870</v>
      </c>
      <c r="O3819" t="s">
        <v>41</v>
      </c>
      <c r="P3819" t="s">
        <v>62</v>
      </c>
      <c r="Q3819" t="s">
        <v>481</v>
      </c>
      <c r="R3819" t="s">
        <v>34</v>
      </c>
      <c r="S3819" t="s">
        <v>4984</v>
      </c>
      <c r="T3819">
        <v>50</v>
      </c>
      <c r="U3819">
        <v>131150</v>
      </c>
      <c r="V3819">
        <v>1</v>
      </c>
      <c r="W3819" t="s">
        <v>4255</v>
      </c>
      <c r="X3819" t="s">
        <v>4249</v>
      </c>
      <c r="Y3819" t="s">
        <v>35</v>
      </c>
      <c r="Z3819">
        <v>6</v>
      </c>
      <c r="AA3819" t="s">
        <v>4257</v>
      </c>
      <c r="AB3819" t="s">
        <v>4322</v>
      </c>
      <c r="AC3819" t="s">
        <v>4266</v>
      </c>
    </row>
    <row r="3820" spans="1:29" x14ac:dyDescent="0.3">
      <c r="A3820" s="2">
        <v>45379.442071759258</v>
      </c>
      <c r="B3820" t="s">
        <v>29</v>
      </c>
      <c r="C3820" s="4" t="s">
        <v>4985</v>
      </c>
      <c r="D3820" t="s">
        <v>31</v>
      </c>
      <c r="E3820" t="s">
        <v>73</v>
      </c>
      <c r="F3820" t="s">
        <v>33</v>
      </c>
      <c r="G3820" t="s">
        <v>34</v>
      </c>
      <c r="H3820" t="s">
        <v>35</v>
      </c>
      <c r="I3820" t="s">
        <v>36</v>
      </c>
      <c r="J3820">
        <v>5</v>
      </c>
      <c r="K3820" t="s">
        <v>48</v>
      </c>
      <c r="L3820" t="s">
        <v>49</v>
      </c>
      <c r="M3820" t="s">
        <v>493</v>
      </c>
      <c r="N3820" t="s">
        <v>4489</v>
      </c>
      <c r="O3820" t="s">
        <v>41</v>
      </c>
      <c r="P3820" t="s">
        <v>62</v>
      </c>
      <c r="Q3820" t="s">
        <v>481</v>
      </c>
      <c r="R3820" t="s">
        <v>34</v>
      </c>
      <c r="S3820" t="s">
        <v>4986</v>
      </c>
      <c r="T3820">
        <v>50</v>
      </c>
      <c r="U3820">
        <v>7190</v>
      </c>
      <c r="V3820">
        <v>3</v>
      </c>
      <c r="W3820" t="s">
        <v>4255</v>
      </c>
      <c r="X3820" t="s">
        <v>4256</v>
      </c>
      <c r="Y3820" t="s">
        <v>35</v>
      </c>
      <c r="Z3820">
        <v>8</v>
      </c>
      <c r="AA3820" t="s">
        <v>4269</v>
      </c>
      <c r="AB3820" t="s">
        <v>4281</v>
      </c>
      <c r="AC3820" t="s">
        <v>4266</v>
      </c>
    </row>
    <row r="3821" spans="1:29" x14ac:dyDescent="0.3">
      <c r="A3821" s="2">
        <v>45379.564641203702</v>
      </c>
      <c r="B3821" t="s">
        <v>29</v>
      </c>
      <c r="C3821" s="4" t="s">
        <v>4987</v>
      </c>
      <c r="D3821" t="s">
        <v>54</v>
      </c>
      <c r="E3821" t="s">
        <v>4330</v>
      </c>
      <c r="F3821" t="s">
        <v>33</v>
      </c>
      <c r="G3821" t="s">
        <v>56</v>
      </c>
      <c r="H3821" t="s">
        <v>35</v>
      </c>
      <c r="I3821" t="s">
        <v>36</v>
      </c>
      <c r="J3821">
        <v>5</v>
      </c>
      <c r="K3821" t="s">
        <v>123</v>
      </c>
      <c r="L3821" t="s">
        <v>49</v>
      </c>
      <c r="M3821" t="s">
        <v>529</v>
      </c>
      <c r="N3821" t="s">
        <v>4914</v>
      </c>
      <c r="O3821" t="s">
        <v>41</v>
      </c>
      <c r="P3821" t="s">
        <v>156</v>
      </c>
      <c r="Q3821" t="s">
        <v>481</v>
      </c>
      <c r="R3821" t="s">
        <v>507</v>
      </c>
      <c r="S3821" t="s">
        <v>4988</v>
      </c>
      <c r="T3821">
        <v>2630</v>
      </c>
      <c r="U3821">
        <v>131150</v>
      </c>
      <c r="V3821">
        <v>10</v>
      </c>
      <c r="W3821" t="s">
        <v>4255</v>
      </c>
      <c r="X3821" t="s">
        <v>4256</v>
      </c>
      <c r="Y3821" t="s">
        <v>35</v>
      </c>
      <c r="Z3821">
        <v>14</v>
      </c>
      <c r="AA3821" t="s">
        <v>4257</v>
      </c>
      <c r="AB3821" t="s">
        <v>4322</v>
      </c>
      <c r="AC3821" t="s">
        <v>4297</v>
      </c>
    </row>
    <row r="3822" spans="1:29" x14ac:dyDescent="0.3">
      <c r="A3822" s="2">
        <v>45379.747164351851</v>
      </c>
      <c r="B3822" t="s">
        <v>552</v>
      </c>
      <c r="C3822" s="4" t="s">
        <v>4989</v>
      </c>
      <c r="D3822" t="s">
        <v>54</v>
      </c>
      <c r="E3822" t="s">
        <v>32</v>
      </c>
      <c r="F3822" t="s">
        <v>47</v>
      </c>
      <c r="G3822" t="s">
        <v>34</v>
      </c>
      <c r="H3822" t="s">
        <v>57</v>
      </c>
      <c r="I3822" t="s">
        <v>36</v>
      </c>
      <c r="J3822">
        <v>5</v>
      </c>
      <c r="K3822" t="s">
        <v>37</v>
      </c>
      <c r="L3822" t="s">
        <v>49</v>
      </c>
      <c r="M3822" t="s">
        <v>540</v>
      </c>
      <c r="N3822" t="s">
        <v>4482</v>
      </c>
      <c r="O3822" t="s">
        <v>85</v>
      </c>
      <c r="P3822" t="s">
        <v>109</v>
      </c>
      <c r="Q3822" t="s">
        <v>513</v>
      </c>
      <c r="R3822" t="s">
        <v>495</v>
      </c>
      <c r="S3822" t="s">
        <v>4990</v>
      </c>
      <c r="T3822">
        <v>1115</v>
      </c>
      <c r="U3822">
        <v>7190</v>
      </c>
      <c r="V3822">
        <v>1</v>
      </c>
      <c r="W3822" t="s">
        <v>4395</v>
      </c>
      <c r="X3822" t="s">
        <v>4249</v>
      </c>
      <c r="Y3822" t="s">
        <v>35</v>
      </c>
      <c r="Z3822">
        <v>6</v>
      </c>
      <c r="AA3822" t="s">
        <v>4269</v>
      </c>
      <c r="AB3822" t="s">
        <v>4991</v>
      </c>
      <c r="AC3822" t="s">
        <v>4271</v>
      </c>
    </row>
    <row r="3823" spans="1:29" x14ac:dyDescent="0.3">
      <c r="A3823" s="2">
        <v>45379.757685185177</v>
      </c>
      <c r="B3823" t="s">
        <v>29</v>
      </c>
      <c r="C3823" s="4" t="s">
        <v>2411</v>
      </c>
      <c r="D3823" t="s">
        <v>54</v>
      </c>
      <c r="E3823" t="s">
        <v>73</v>
      </c>
      <c r="F3823" t="s">
        <v>47</v>
      </c>
      <c r="G3823" t="s">
        <v>34</v>
      </c>
      <c r="H3823" t="s">
        <v>35</v>
      </c>
      <c r="I3823" t="s">
        <v>36</v>
      </c>
      <c r="J3823">
        <v>3</v>
      </c>
      <c r="K3823" t="s">
        <v>123</v>
      </c>
      <c r="L3823" t="s">
        <v>49</v>
      </c>
      <c r="M3823" t="s">
        <v>490</v>
      </c>
      <c r="N3823" t="s">
        <v>4447</v>
      </c>
      <c r="O3823" t="s">
        <v>41</v>
      </c>
      <c r="P3823" t="s">
        <v>62</v>
      </c>
      <c r="Q3823" t="s">
        <v>481</v>
      </c>
      <c r="R3823" t="s">
        <v>34</v>
      </c>
      <c r="S3823" t="s">
        <v>4992</v>
      </c>
      <c r="T3823">
        <v>50</v>
      </c>
      <c r="U3823">
        <v>151</v>
      </c>
      <c r="V3823">
        <v>3</v>
      </c>
      <c r="W3823" t="s">
        <v>4255</v>
      </c>
      <c r="X3823" t="s">
        <v>4296</v>
      </c>
      <c r="Y3823" t="s">
        <v>35</v>
      </c>
      <c r="Z3823">
        <v>6</v>
      </c>
      <c r="AA3823" t="s">
        <v>4269</v>
      </c>
      <c r="AB3823" t="s">
        <v>4418</v>
      </c>
      <c r="AC3823" t="s">
        <v>4271</v>
      </c>
    </row>
    <row r="3824" spans="1:29" x14ac:dyDescent="0.3">
      <c r="A3824" s="2">
        <v>45379.786979166667</v>
      </c>
      <c r="B3824" t="s">
        <v>29</v>
      </c>
      <c r="C3824" s="4" t="s">
        <v>2895</v>
      </c>
      <c r="D3824" t="s">
        <v>31</v>
      </c>
      <c r="E3824" t="s">
        <v>68</v>
      </c>
      <c r="F3824" t="s">
        <v>33</v>
      </c>
      <c r="G3824" t="s">
        <v>34</v>
      </c>
      <c r="H3824" t="s">
        <v>35</v>
      </c>
      <c r="I3824" t="s">
        <v>36</v>
      </c>
      <c r="J3824">
        <v>5</v>
      </c>
      <c r="K3824" t="s">
        <v>123</v>
      </c>
      <c r="L3824" t="s">
        <v>69</v>
      </c>
      <c r="M3824" t="s">
        <v>529</v>
      </c>
      <c r="N3824" t="s">
        <v>4993</v>
      </c>
      <c r="O3824" t="s">
        <v>125</v>
      </c>
      <c r="P3824" t="s">
        <v>2225</v>
      </c>
      <c r="Q3824" t="s">
        <v>481</v>
      </c>
      <c r="R3824" t="s">
        <v>34</v>
      </c>
      <c r="S3824" t="s">
        <v>4994</v>
      </c>
      <c r="T3824">
        <v>2630</v>
      </c>
      <c r="U3824">
        <v>111130</v>
      </c>
      <c r="V3824">
        <v>3</v>
      </c>
      <c r="W3824" t="s">
        <v>4248</v>
      </c>
      <c r="X3824" t="s">
        <v>4263</v>
      </c>
      <c r="Y3824" t="s">
        <v>57</v>
      </c>
      <c r="Z3824">
        <v>10</v>
      </c>
      <c r="AA3824" t="s">
        <v>4269</v>
      </c>
      <c r="AB3824" t="s">
        <v>4365</v>
      </c>
      <c r="AC3824" t="s">
        <v>4300</v>
      </c>
    </row>
    <row r="3825" spans="1:29" x14ac:dyDescent="0.3">
      <c r="A3825" s="2">
        <v>45379.788217592592</v>
      </c>
      <c r="B3825" t="s">
        <v>29</v>
      </c>
      <c r="C3825" s="4" t="s">
        <v>1354</v>
      </c>
      <c r="D3825" t="s">
        <v>31</v>
      </c>
      <c r="E3825" t="s">
        <v>32</v>
      </c>
      <c r="F3825" t="s">
        <v>33</v>
      </c>
      <c r="G3825" t="s">
        <v>56</v>
      </c>
      <c r="H3825" t="s">
        <v>35</v>
      </c>
      <c r="I3825" t="s">
        <v>36</v>
      </c>
      <c r="J3825">
        <v>4</v>
      </c>
      <c r="K3825" t="s">
        <v>123</v>
      </c>
      <c r="L3825" t="s">
        <v>49</v>
      </c>
      <c r="M3825" t="s">
        <v>680</v>
      </c>
      <c r="N3825" t="s">
        <v>4995</v>
      </c>
      <c r="O3825" t="s">
        <v>125</v>
      </c>
      <c r="P3825" t="s">
        <v>99</v>
      </c>
      <c r="Q3825" t="s">
        <v>513</v>
      </c>
      <c r="R3825" t="s">
        <v>495</v>
      </c>
      <c r="S3825" t="s">
        <v>4996</v>
      </c>
      <c r="T3825">
        <v>4150</v>
      </c>
      <c r="U3825">
        <v>131150</v>
      </c>
      <c r="V3825">
        <v>9</v>
      </c>
      <c r="W3825" t="s">
        <v>4255</v>
      </c>
      <c r="X3825" t="s">
        <v>4296</v>
      </c>
      <c r="Y3825" t="s">
        <v>57</v>
      </c>
      <c r="Z3825">
        <v>8</v>
      </c>
      <c r="AA3825" t="s">
        <v>4257</v>
      </c>
      <c r="AB3825" t="s">
        <v>4546</v>
      </c>
      <c r="AC3825" t="s">
        <v>4300</v>
      </c>
    </row>
    <row r="3826" spans="1:29" x14ac:dyDescent="0.3">
      <c r="A3826" s="2">
        <v>45379.791284722232</v>
      </c>
      <c r="B3826" t="s">
        <v>552</v>
      </c>
      <c r="C3826" s="4" t="s">
        <v>4997</v>
      </c>
      <c r="D3826" t="s">
        <v>31</v>
      </c>
      <c r="E3826" t="s">
        <v>68</v>
      </c>
      <c r="F3826" t="s">
        <v>47</v>
      </c>
      <c r="G3826" t="s">
        <v>34</v>
      </c>
      <c r="H3826" t="s">
        <v>35</v>
      </c>
      <c r="I3826" t="s">
        <v>36</v>
      </c>
      <c r="J3826">
        <v>8</v>
      </c>
      <c r="K3826" t="s">
        <v>48</v>
      </c>
      <c r="L3826" t="s">
        <v>49</v>
      </c>
      <c r="M3826" t="s">
        <v>493</v>
      </c>
      <c r="N3826" t="s">
        <v>4998</v>
      </c>
      <c r="O3826" t="s">
        <v>41</v>
      </c>
      <c r="P3826" t="s">
        <v>99</v>
      </c>
      <c r="Q3826" t="s">
        <v>481</v>
      </c>
      <c r="R3826" t="s">
        <v>34</v>
      </c>
      <c r="S3826" t="s">
        <v>4999</v>
      </c>
      <c r="T3826">
        <v>4150</v>
      </c>
      <c r="U3826">
        <v>151</v>
      </c>
      <c r="V3826">
        <v>5</v>
      </c>
      <c r="W3826" t="s">
        <v>4255</v>
      </c>
      <c r="X3826" t="s">
        <v>4249</v>
      </c>
      <c r="Y3826" t="s">
        <v>35</v>
      </c>
      <c r="Z3826">
        <v>8</v>
      </c>
      <c r="AA3826" t="s">
        <v>4257</v>
      </c>
      <c r="AB3826" t="s">
        <v>4276</v>
      </c>
      <c r="AC3826" t="s">
        <v>4271</v>
      </c>
    </row>
    <row r="3827" spans="1:29" x14ac:dyDescent="0.3">
      <c r="A3827" s="2">
        <v>45379.890486111108</v>
      </c>
      <c r="B3827" t="s">
        <v>29</v>
      </c>
      <c r="C3827" s="4" t="s">
        <v>1814</v>
      </c>
      <c r="D3827" t="s">
        <v>31</v>
      </c>
      <c r="E3827" t="s">
        <v>64</v>
      </c>
      <c r="F3827" t="s">
        <v>122</v>
      </c>
      <c r="G3827" t="s">
        <v>34</v>
      </c>
      <c r="H3827" t="s">
        <v>35</v>
      </c>
      <c r="I3827" t="s">
        <v>36</v>
      </c>
      <c r="J3827">
        <v>10</v>
      </c>
      <c r="K3827" t="s">
        <v>499</v>
      </c>
      <c r="L3827" t="s">
        <v>69</v>
      </c>
      <c r="M3827" t="s">
        <v>505</v>
      </c>
      <c r="N3827" t="s">
        <v>5000</v>
      </c>
      <c r="O3827" t="s">
        <v>125</v>
      </c>
      <c r="P3827" t="s">
        <v>99</v>
      </c>
      <c r="Q3827" t="s">
        <v>481</v>
      </c>
      <c r="R3827" t="s">
        <v>34</v>
      </c>
      <c r="S3827" t="s">
        <v>5001</v>
      </c>
      <c r="T3827">
        <v>50</v>
      </c>
      <c r="U3827">
        <v>111130</v>
      </c>
      <c r="V3827">
        <v>7</v>
      </c>
      <c r="W3827" t="s">
        <v>4248</v>
      </c>
      <c r="X3827" t="s">
        <v>4275</v>
      </c>
      <c r="Y3827" t="s">
        <v>57</v>
      </c>
      <c r="Z3827">
        <v>8</v>
      </c>
      <c r="AA3827" t="s">
        <v>4257</v>
      </c>
      <c r="AB3827" t="s">
        <v>4430</v>
      </c>
      <c r="AC3827" t="s">
        <v>4315</v>
      </c>
    </row>
    <row r="3828" spans="1:29" x14ac:dyDescent="0.3">
      <c r="A3828" s="2">
        <v>45380.401388888888</v>
      </c>
      <c r="B3828" t="s">
        <v>29</v>
      </c>
      <c r="C3828" s="4" t="s">
        <v>176</v>
      </c>
      <c r="D3828" t="s">
        <v>54</v>
      </c>
      <c r="E3828" t="s">
        <v>32</v>
      </c>
      <c r="F3828" t="s">
        <v>122</v>
      </c>
      <c r="G3828" t="s">
        <v>34</v>
      </c>
      <c r="H3828" t="s">
        <v>35</v>
      </c>
      <c r="I3828" t="s">
        <v>36</v>
      </c>
      <c r="J3828">
        <v>4</v>
      </c>
      <c r="K3828" t="s">
        <v>499</v>
      </c>
      <c r="L3828" t="s">
        <v>49</v>
      </c>
      <c r="M3828" t="s">
        <v>493</v>
      </c>
      <c r="N3828" t="s">
        <v>4372</v>
      </c>
      <c r="O3828" t="s">
        <v>85</v>
      </c>
      <c r="P3828" t="s">
        <v>62</v>
      </c>
      <c r="Q3828" t="s">
        <v>481</v>
      </c>
      <c r="R3828" t="s">
        <v>34</v>
      </c>
      <c r="S3828" t="s">
        <v>5002</v>
      </c>
      <c r="T3828">
        <v>50</v>
      </c>
      <c r="U3828">
        <v>151</v>
      </c>
      <c r="V3828">
        <v>9</v>
      </c>
      <c r="W3828" t="s">
        <v>4255</v>
      </c>
      <c r="X3828" t="s">
        <v>4256</v>
      </c>
      <c r="Y3828" t="s">
        <v>35</v>
      </c>
      <c r="Z3828">
        <v>8</v>
      </c>
      <c r="AA3828" t="s">
        <v>4257</v>
      </c>
      <c r="AB3828" t="s">
        <v>4318</v>
      </c>
      <c r="AC3828" t="s">
        <v>4266</v>
      </c>
    </row>
    <row r="3829" spans="1:29" x14ac:dyDescent="0.3">
      <c r="A3829" s="2">
        <v>45380.541562500002</v>
      </c>
      <c r="B3829" t="s">
        <v>29</v>
      </c>
      <c r="C3829" s="4" t="s">
        <v>250</v>
      </c>
      <c r="D3829" t="s">
        <v>31</v>
      </c>
      <c r="E3829" t="s">
        <v>32</v>
      </c>
      <c r="F3829" t="s">
        <v>122</v>
      </c>
      <c r="G3829" t="s">
        <v>56</v>
      </c>
      <c r="H3829" t="s">
        <v>57</v>
      </c>
      <c r="I3829" t="s">
        <v>58</v>
      </c>
      <c r="J3829">
        <v>8</v>
      </c>
      <c r="K3829" t="s">
        <v>48</v>
      </c>
      <c r="L3829" t="s">
        <v>49</v>
      </c>
      <c r="M3829" t="s">
        <v>500</v>
      </c>
      <c r="N3829" t="s">
        <v>5003</v>
      </c>
      <c r="O3829" t="s">
        <v>125</v>
      </c>
      <c r="P3829" t="s">
        <v>133</v>
      </c>
      <c r="Q3829" t="s">
        <v>481</v>
      </c>
      <c r="R3829" t="s">
        <v>507</v>
      </c>
      <c r="S3829" t="s">
        <v>5004</v>
      </c>
      <c r="T3829">
        <v>2630</v>
      </c>
      <c r="U3829">
        <v>91110</v>
      </c>
      <c r="V3829">
        <v>9</v>
      </c>
      <c r="W3829" t="s">
        <v>4248</v>
      </c>
      <c r="X3829" t="s">
        <v>4275</v>
      </c>
      <c r="Y3829" t="s">
        <v>57</v>
      </c>
      <c r="Z3829">
        <v>10</v>
      </c>
      <c r="AA3829" t="s">
        <v>4269</v>
      </c>
      <c r="AB3829" t="s">
        <v>4270</v>
      </c>
      <c r="AC3829" t="s">
        <v>4266</v>
      </c>
    </row>
    <row r="3830" spans="1:29" x14ac:dyDescent="0.3">
      <c r="A3830" s="2">
        <v>45381.605856481481</v>
      </c>
      <c r="B3830" t="s">
        <v>29</v>
      </c>
      <c r="C3830" s="4" t="s">
        <v>1320</v>
      </c>
      <c r="D3830" t="s">
        <v>54</v>
      </c>
      <c r="E3830" t="s">
        <v>68</v>
      </c>
      <c r="F3830" t="s">
        <v>33</v>
      </c>
      <c r="G3830" t="s">
        <v>56</v>
      </c>
      <c r="H3830" t="s">
        <v>35</v>
      </c>
      <c r="I3830" t="s">
        <v>36</v>
      </c>
      <c r="J3830">
        <v>4</v>
      </c>
      <c r="K3830" t="s">
        <v>123</v>
      </c>
      <c r="L3830" t="s">
        <v>69</v>
      </c>
      <c r="M3830" t="s">
        <v>560</v>
      </c>
      <c r="N3830" t="s">
        <v>5005</v>
      </c>
      <c r="O3830" t="s">
        <v>125</v>
      </c>
      <c r="P3830" t="s">
        <v>133</v>
      </c>
      <c r="Q3830" t="s">
        <v>481</v>
      </c>
      <c r="R3830" t="s">
        <v>495</v>
      </c>
      <c r="S3830" t="s">
        <v>5006</v>
      </c>
      <c r="T3830">
        <v>50</v>
      </c>
      <c r="U3830">
        <v>7190</v>
      </c>
      <c r="V3830">
        <v>1</v>
      </c>
      <c r="W3830" t="s">
        <v>4248</v>
      </c>
      <c r="X3830" t="s">
        <v>4256</v>
      </c>
      <c r="Y3830" t="s">
        <v>35</v>
      </c>
      <c r="Z3830">
        <v>10</v>
      </c>
      <c r="AA3830" t="s">
        <v>4269</v>
      </c>
      <c r="AB3830" t="s">
        <v>4265</v>
      </c>
      <c r="AC3830" t="s">
        <v>4300</v>
      </c>
    </row>
    <row r="3831" spans="1:29" x14ac:dyDescent="0.3">
      <c r="A3831" s="2">
        <v>45382.498043981483</v>
      </c>
      <c r="B3831" t="s">
        <v>29</v>
      </c>
      <c r="C3831" s="4" t="s">
        <v>5007</v>
      </c>
      <c r="D3831" t="s">
        <v>31</v>
      </c>
      <c r="E3831" t="s">
        <v>68</v>
      </c>
      <c r="F3831" t="s">
        <v>33</v>
      </c>
      <c r="G3831" t="s">
        <v>34</v>
      </c>
      <c r="H3831" t="s">
        <v>35</v>
      </c>
      <c r="I3831" t="s">
        <v>36</v>
      </c>
      <c r="J3831">
        <v>3</v>
      </c>
      <c r="K3831" t="s">
        <v>499</v>
      </c>
      <c r="L3831" t="s">
        <v>49</v>
      </c>
      <c r="M3831" t="s">
        <v>505</v>
      </c>
      <c r="N3831" t="s">
        <v>4482</v>
      </c>
      <c r="O3831" t="s">
        <v>125</v>
      </c>
      <c r="P3831" t="s">
        <v>62</v>
      </c>
      <c r="Q3831" t="s">
        <v>481</v>
      </c>
      <c r="R3831" t="s">
        <v>507</v>
      </c>
      <c r="S3831" t="s">
        <v>5008</v>
      </c>
      <c r="T3831">
        <v>50</v>
      </c>
      <c r="U3831">
        <v>151</v>
      </c>
      <c r="V3831">
        <v>5</v>
      </c>
      <c r="W3831" t="s">
        <v>4248</v>
      </c>
      <c r="X3831" t="s">
        <v>4249</v>
      </c>
      <c r="Y3831" t="s">
        <v>35</v>
      </c>
      <c r="Z3831">
        <v>8</v>
      </c>
      <c r="AA3831" t="s">
        <v>4257</v>
      </c>
      <c r="AB3831" t="s">
        <v>4322</v>
      </c>
      <c r="AC3831" t="s">
        <v>4300</v>
      </c>
    </row>
    <row r="3832" spans="1:29" x14ac:dyDescent="0.3">
      <c r="A3832" s="2">
        <v>45382.671354166669</v>
      </c>
      <c r="B3832" t="s">
        <v>29</v>
      </c>
      <c r="C3832" s="4" t="s">
        <v>5009</v>
      </c>
      <c r="D3832" t="s">
        <v>54</v>
      </c>
      <c r="E3832" t="s">
        <v>4330</v>
      </c>
      <c r="F3832" t="s">
        <v>122</v>
      </c>
      <c r="G3832" t="s">
        <v>56</v>
      </c>
      <c r="H3832" t="s">
        <v>35</v>
      </c>
      <c r="I3832" t="s">
        <v>36</v>
      </c>
      <c r="J3832">
        <v>4</v>
      </c>
      <c r="K3832" t="s">
        <v>499</v>
      </c>
      <c r="L3832" t="s">
        <v>49</v>
      </c>
      <c r="M3832" t="s">
        <v>490</v>
      </c>
      <c r="N3832" t="s">
        <v>5010</v>
      </c>
      <c r="O3832" t="s">
        <v>41</v>
      </c>
      <c r="P3832" t="s">
        <v>62</v>
      </c>
      <c r="Q3832" t="s">
        <v>481</v>
      </c>
      <c r="R3832" t="s">
        <v>507</v>
      </c>
      <c r="S3832" t="s">
        <v>5011</v>
      </c>
      <c r="T3832">
        <v>3140</v>
      </c>
      <c r="U3832">
        <v>151</v>
      </c>
      <c r="V3832">
        <v>5</v>
      </c>
      <c r="W3832" t="s">
        <v>4255</v>
      </c>
      <c r="X3832" t="s">
        <v>4249</v>
      </c>
      <c r="Y3832" t="s">
        <v>35</v>
      </c>
      <c r="Z3832">
        <v>8</v>
      </c>
      <c r="AA3832" t="s">
        <v>4269</v>
      </c>
      <c r="AB3832" t="s">
        <v>4387</v>
      </c>
      <c r="AC3832" t="s">
        <v>4266</v>
      </c>
    </row>
    <row r="3833" spans="1:29" x14ac:dyDescent="0.3">
      <c r="A3833" s="2">
        <v>45383.478379629632</v>
      </c>
      <c r="B3833" t="s">
        <v>29</v>
      </c>
      <c r="C3833" s="4" t="s">
        <v>3790</v>
      </c>
      <c r="D3833" t="s">
        <v>31</v>
      </c>
      <c r="E3833" t="s">
        <v>73</v>
      </c>
      <c r="F3833" t="s">
        <v>47</v>
      </c>
      <c r="G3833" t="s">
        <v>34</v>
      </c>
      <c r="H3833" t="s">
        <v>35</v>
      </c>
      <c r="I3833" t="s">
        <v>58</v>
      </c>
      <c r="J3833">
        <v>8</v>
      </c>
      <c r="K3833" t="s">
        <v>499</v>
      </c>
      <c r="L3833" t="s">
        <v>49</v>
      </c>
      <c r="M3833" t="s">
        <v>493</v>
      </c>
      <c r="N3833" t="s">
        <v>5012</v>
      </c>
      <c r="O3833" t="s">
        <v>41</v>
      </c>
      <c r="P3833" t="s">
        <v>133</v>
      </c>
      <c r="Q3833" t="s">
        <v>481</v>
      </c>
      <c r="R3833" t="s">
        <v>34</v>
      </c>
      <c r="S3833" t="s">
        <v>5013</v>
      </c>
      <c r="T3833">
        <v>50</v>
      </c>
      <c r="U3833">
        <v>131150</v>
      </c>
      <c r="V3833">
        <v>7</v>
      </c>
      <c r="W3833" t="s">
        <v>4255</v>
      </c>
      <c r="X3833" t="s">
        <v>4263</v>
      </c>
      <c r="Y3833" t="s">
        <v>35</v>
      </c>
      <c r="Z3833">
        <v>8</v>
      </c>
      <c r="AA3833" t="s">
        <v>4269</v>
      </c>
      <c r="AB3833" t="s">
        <v>4625</v>
      </c>
      <c r="AC3833" t="s">
        <v>4252</v>
      </c>
    </row>
    <row r="3834" spans="1:29" x14ac:dyDescent="0.3">
      <c r="A3834" s="2">
        <v>45383.545729166668</v>
      </c>
      <c r="B3834" t="s">
        <v>29</v>
      </c>
      <c r="C3834" s="4" t="s">
        <v>2650</v>
      </c>
      <c r="D3834" t="s">
        <v>31</v>
      </c>
      <c r="E3834" t="s">
        <v>4330</v>
      </c>
      <c r="F3834" t="s">
        <v>33</v>
      </c>
      <c r="G3834" t="s">
        <v>56</v>
      </c>
      <c r="H3834" t="s">
        <v>57</v>
      </c>
      <c r="I3834" t="s">
        <v>58</v>
      </c>
      <c r="J3834">
        <v>7</v>
      </c>
      <c r="K3834" t="s">
        <v>81</v>
      </c>
      <c r="L3834" t="s">
        <v>69</v>
      </c>
      <c r="M3834" t="s">
        <v>505</v>
      </c>
      <c r="N3834" t="s">
        <v>4289</v>
      </c>
      <c r="O3834" t="s">
        <v>113</v>
      </c>
      <c r="P3834" t="s">
        <v>204</v>
      </c>
      <c r="Q3834" t="s">
        <v>481</v>
      </c>
      <c r="R3834" t="s">
        <v>507</v>
      </c>
      <c r="S3834" t="s">
        <v>5014</v>
      </c>
      <c r="T3834">
        <v>50</v>
      </c>
      <c r="U3834">
        <v>151</v>
      </c>
      <c r="V3834">
        <v>1</v>
      </c>
      <c r="W3834" t="s">
        <v>4248</v>
      </c>
      <c r="X3834" t="s">
        <v>4296</v>
      </c>
      <c r="Y3834" t="s">
        <v>35</v>
      </c>
      <c r="Z3834">
        <v>10</v>
      </c>
      <c r="AA3834" t="s">
        <v>4257</v>
      </c>
      <c r="AB3834" t="s">
        <v>4446</v>
      </c>
      <c r="AC3834" t="s">
        <v>4300</v>
      </c>
    </row>
    <row r="3835" spans="1:29" x14ac:dyDescent="0.3">
      <c r="A3835" s="2">
        <v>45383.575254629628</v>
      </c>
      <c r="B3835" t="s">
        <v>29</v>
      </c>
      <c r="C3835" s="4" t="s">
        <v>3790</v>
      </c>
      <c r="D3835" t="s">
        <v>31</v>
      </c>
      <c r="E3835" t="s">
        <v>73</v>
      </c>
      <c r="F3835" t="s">
        <v>47</v>
      </c>
      <c r="G3835" t="s">
        <v>34</v>
      </c>
      <c r="H3835" t="s">
        <v>57</v>
      </c>
      <c r="I3835" t="s">
        <v>36</v>
      </c>
      <c r="J3835">
        <v>7</v>
      </c>
      <c r="K3835" t="s">
        <v>499</v>
      </c>
      <c r="L3835" t="s">
        <v>49</v>
      </c>
      <c r="M3835" t="s">
        <v>505</v>
      </c>
      <c r="N3835" t="s">
        <v>235</v>
      </c>
      <c r="O3835" t="s">
        <v>41</v>
      </c>
      <c r="P3835" t="s">
        <v>62</v>
      </c>
      <c r="Q3835" t="s">
        <v>481</v>
      </c>
      <c r="R3835" t="s">
        <v>34</v>
      </c>
      <c r="S3835" t="s">
        <v>5015</v>
      </c>
      <c r="T3835">
        <v>4150</v>
      </c>
      <c r="U3835">
        <v>111130</v>
      </c>
      <c r="V3835">
        <v>3</v>
      </c>
      <c r="W3835" t="s">
        <v>4255</v>
      </c>
      <c r="X3835" t="s">
        <v>4263</v>
      </c>
      <c r="Y3835" t="s">
        <v>35</v>
      </c>
      <c r="Z3835">
        <v>8</v>
      </c>
      <c r="AA3835" t="s">
        <v>4269</v>
      </c>
      <c r="AB3835" t="s">
        <v>4430</v>
      </c>
      <c r="AC3835" t="s">
        <v>4271</v>
      </c>
    </row>
    <row r="3836" spans="1:29" x14ac:dyDescent="0.3">
      <c r="A3836" s="2">
        <v>45383.772546296299</v>
      </c>
      <c r="B3836" t="s">
        <v>29</v>
      </c>
      <c r="C3836" s="4" t="s">
        <v>1474</v>
      </c>
      <c r="D3836" t="s">
        <v>54</v>
      </c>
      <c r="E3836" t="s">
        <v>32</v>
      </c>
      <c r="F3836" t="s">
        <v>33</v>
      </c>
      <c r="G3836" t="s">
        <v>56</v>
      </c>
      <c r="H3836" t="s">
        <v>35</v>
      </c>
      <c r="I3836" t="s">
        <v>36</v>
      </c>
      <c r="J3836">
        <v>5</v>
      </c>
      <c r="K3836" t="s">
        <v>81</v>
      </c>
      <c r="L3836" t="s">
        <v>49</v>
      </c>
      <c r="M3836" t="s">
        <v>500</v>
      </c>
      <c r="N3836" t="s">
        <v>159</v>
      </c>
      <c r="O3836" t="s">
        <v>41</v>
      </c>
      <c r="P3836" t="s">
        <v>99</v>
      </c>
      <c r="Q3836" t="s">
        <v>481</v>
      </c>
      <c r="R3836" t="s">
        <v>34</v>
      </c>
      <c r="S3836" t="s">
        <v>5016</v>
      </c>
      <c r="T3836">
        <v>1620</v>
      </c>
      <c r="U3836">
        <v>7190</v>
      </c>
      <c r="V3836">
        <v>7</v>
      </c>
      <c r="W3836" t="s">
        <v>4262</v>
      </c>
      <c r="X3836" t="s">
        <v>4263</v>
      </c>
      <c r="Y3836" t="s">
        <v>35</v>
      </c>
      <c r="Z3836">
        <v>8</v>
      </c>
      <c r="AA3836" t="s">
        <v>4250</v>
      </c>
      <c r="AB3836" t="s">
        <v>4309</v>
      </c>
      <c r="AC3836" t="s">
        <v>4252</v>
      </c>
    </row>
    <row r="3837" spans="1:29" x14ac:dyDescent="0.3">
      <c r="A3837" s="2">
        <v>45383.897615740738</v>
      </c>
      <c r="B3837" t="s">
        <v>29</v>
      </c>
      <c r="C3837" s="4" t="s">
        <v>1736</v>
      </c>
      <c r="D3837" t="s">
        <v>54</v>
      </c>
      <c r="E3837" t="s">
        <v>73</v>
      </c>
      <c r="F3837" t="s">
        <v>33</v>
      </c>
      <c r="G3837" t="s">
        <v>34</v>
      </c>
      <c r="H3837" t="s">
        <v>57</v>
      </c>
      <c r="I3837" t="s">
        <v>36</v>
      </c>
      <c r="J3837">
        <v>9</v>
      </c>
      <c r="K3837" t="s">
        <v>81</v>
      </c>
      <c r="L3837" t="s">
        <v>49</v>
      </c>
      <c r="M3837" t="s">
        <v>540</v>
      </c>
      <c r="N3837" t="s">
        <v>5017</v>
      </c>
      <c r="O3837" t="s">
        <v>41</v>
      </c>
      <c r="P3837" t="s">
        <v>62</v>
      </c>
      <c r="Q3837" t="s">
        <v>481</v>
      </c>
      <c r="R3837" t="s">
        <v>495</v>
      </c>
      <c r="S3837" t="s">
        <v>5018</v>
      </c>
      <c r="T3837">
        <v>50</v>
      </c>
      <c r="U3837">
        <v>5070</v>
      </c>
      <c r="V3837">
        <v>10</v>
      </c>
      <c r="W3837" t="s">
        <v>4395</v>
      </c>
      <c r="X3837" t="s">
        <v>4263</v>
      </c>
      <c r="Y3837" t="s">
        <v>35</v>
      </c>
      <c r="Z3837">
        <v>8</v>
      </c>
      <c r="AA3837" t="s">
        <v>4250</v>
      </c>
      <c r="AB3837" t="s">
        <v>4349</v>
      </c>
      <c r="AC3837" t="s">
        <v>4271</v>
      </c>
    </row>
    <row r="3838" spans="1:29" x14ac:dyDescent="0.3">
      <c r="A3838" s="2">
        <v>45383.966157407413</v>
      </c>
      <c r="B3838" t="s">
        <v>29</v>
      </c>
      <c r="C3838" s="4" t="s">
        <v>3790</v>
      </c>
      <c r="D3838" t="s">
        <v>31</v>
      </c>
      <c r="E3838" t="s">
        <v>4246</v>
      </c>
      <c r="F3838" t="s">
        <v>47</v>
      </c>
      <c r="G3838" t="s">
        <v>56</v>
      </c>
      <c r="H3838" t="s">
        <v>35</v>
      </c>
      <c r="I3838" t="s">
        <v>36</v>
      </c>
      <c r="J3838">
        <v>9</v>
      </c>
      <c r="K3838" t="s">
        <v>48</v>
      </c>
      <c r="L3838" t="s">
        <v>166</v>
      </c>
      <c r="M3838" t="s">
        <v>505</v>
      </c>
      <c r="N3838" t="s">
        <v>218</v>
      </c>
      <c r="O3838" t="s">
        <v>113</v>
      </c>
      <c r="P3838" t="s">
        <v>133</v>
      </c>
      <c r="Q3838" t="s">
        <v>481</v>
      </c>
      <c r="R3838" t="s">
        <v>507</v>
      </c>
      <c r="S3838" t="s">
        <v>5019</v>
      </c>
      <c r="T3838">
        <v>50</v>
      </c>
      <c r="U3838">
        <v>151</v>
      </c>
      <c r="V3838">
        <v>7</v>
      </c>
      <c r="W3838" t="s">
        <v>4255</v>
      </c>
      <c r="X3838" t="s">
        <v>4249</v>
      </c>
      <c r="Y3838" t="s">
        <v>57</v>
      </c>
      <c r="Z3838">
        <v>8</v>
      </c>
      <c r="AA3838" t="s">
        <v>4250</v>
      </c>
      <c r="AB3838" t="s">
        <v>4546</v>
      </c>
      <c r="AC3838" t="s">
        <v>4266</v>
      </c>
    </row>
    <row r="3839" spans="1:29" x14ac:dyDescent="0.3">
      <c r="A3839" s="2">
        <v>45383.968541666669</v>
      </c>
      <c r="B3839" t="s">
        <v>29</v>
      </c>
      <c r="C3839" s="4" t="s">
        <v>838</v>
      </c>
      <c r="D3839" t="s">
        <v>31</v>
      </c>
      <c r="E3839" t="s">
        <v>64</v>
      </c>
      <c r="F3839" t="s">
        <v>33</v>
      </c>
      <c r="G3839" t="s">
        <v>56</v>
      </c>
      <c r="H3839" t="s">
        <v>57</v>
      </c>
      <c r="I3839" t="s">
        <v>36</v>
      </c>
      <c r="J3839">
        <v>5</v>
      </c>
      <c r="K3839" t="s">
        <v>499</v>
      </c>
      <c r="L3839" t="s">
        <v>69</v>
      </c>
      <c r="M3839" t="s">
        <v>511</v>
      </c>
      <c r="N3839" t="s">
        <v>5020</v>
      </c>
      <c r="O3839" t="s">
        <v>113</v>
      </c>
      <c r="P3839" t="s">
        <v>204</v>
      </c>
      <c r="Q3839" t="s">
        <v>481</v>
      </c>
      <c r="R3839" t="s">
        <v>34</v>
      </c>
      <c r="S3839" t="s">
        <v>5021</v>
      </c>
      <c r="T3839">
        <v>50</v>
      </c>
      <c r="U3839">
        <v>151</v>
      </c>
      <c r="V3839">
        <v>5</v>
      </c>
      <c r="W3839" t="s">
        <v>4255</v>
      </c>
      <c r="X3839" t="s">
        <v>4256</v>
      </c>
      <c r="Y3839" t="s">
        <v>35</v>
      </c>
      <c r="Z3839">
        <v>8</v>
      </c>
      <c r="AA3839" t="s">
        <v>4250</v>
      </c>
      <c r="AB3839" t="s">
        <v>4281</v>
      </c>
      <c r="AC3839" t="s">
        <v>4252</v>
      </c>
    </row>
    <row r="3840" spans="1:29" x14ac:dyDescent="0.3">
      <c r="A3840" s="2">
        <v>45384.612083333333</v>
      </c>
      <c r="B3840" t="s">
        <v>29</v>
      </c>
      <c r="C3840" s="4" t="s">
        <v>1534</v>
      </c>
      <c r="D3840" t="s">
        <v>31</v>
      </c>
      <c r="E3840" t="s">
        <v>4391</v>
      </c>
      <c r="F3840" t="s">
        <v>122</v>
      </c>
      <c r="G3840" t="s">
        <v>495</v>
      </c>
      <c r="H3840" t="s">
        <v>35</v>
      </c>
      <c r="I3840" t="s">
        <v>36</v>
      </c>
      <c r="J3840">
        <v>5</v>
      </c>
      <c r="K3840" t="s">
        <v>499</v>
      </c>
      <c r="L3840" t="s">
        <v>69</v>
      </c>
      <c r="M3840" t="s">
        <v>505</v>
      </c>
      <c r="N3840" t="s">
        <v>267</v>
      </c>
      <c r="O3840" t="s">
        <v>113</v>
      </c>
      <c r="P3840" t="s">
        <v>204</v>
      </c>
      <c r="Q3840" t="s">
        <v>35</v>
      </c>
      <c r="R3840" t="s">
        <v>495</v>
      </c>
      <c r="S3840" t="s">
        <v>5022</v>
      </c>
      <c r="T3840">
        <v>50</v>
      </c>
      <c r="U3840">
        <v>151</v>
      </c>
      <c r="V3840">
        <v>5</v>
      </c>
      <c r="W3840" t="s">
        <v>4255</v>
      </c>
      <c r="X3840" t="s">
        <v>4249</v>
      </c>
      <c r="Y3840" t="s">
        <v>35</v>
      </c>
      <c r="Z3840">
        <v>8</v>
      </c>
      <c r="AA3840" t="s">
        <v>4257</v>
      </c>
      <c r="AB3840" t="s">
        <v>4311</v>
      </c>
      <c r="AC3840" t="s">
        <v>4252</v>
      </c>
    </row>
    <row r="3841" spans="1:29" x14ac:dyDescent="0.3">
      <c r="A3841" s="2">
        <v>45385.413726851853</v>
      </c>
      <c r="B3841" t="s">
        <v>29</v>
      </c>
      <c r="C3841" s="4" t="s">
        <v>5023</v>
      </c>
      <c r="D3841" t="s">
        <v>54</v>
      </c>
      <c r="E3841" t="s">
        <v>73</v>
      </c>
      <c r="F3841" t="s">
        <v>47</v>
      </c>
      <c r="G3841" t="s">
        <v>34</v>
      </c>
      <c r="H3841" t="s">
        <v>35</v>
      </c>
      <c r="I3841" t="s">
        <v>36</v>
      </c>
      <c r="J3841">
        <v>1</v>
      </c>
      <c r="K3841" t="s">
        <v>499</v>
      </c>
      <c r="L3841" t="s">
        <v>49</v>
      </c>
      <c r="M3841" t="s">
        <v>580</v>
      </c>
      <c r="N3841" t="s">
        <v>4567</v>
      </c>
      <c r="O3841" t="s">
        <v>85</v>
      </c>
      <c r="P3841" t="s">
        <v>99</v>
      </c>
      <c r="Q3841" t="s">
        <v>35</v>
      </c>
      <c r="R3841" t="s">
        <v>34</v>
      </c>
      <c r="S3841" t="s">
        <v>5024</v>
      </c>
      <c r="T3841">
        <v>50</v>
      </c>
      <c r="U3841">
        <v>151</v>
      </c>
      <c r="V3841">
        <v>5</v>
      </c>
      <c r="W3841" t="s">
        <v>4255</v>
      </c>
      <c r="X3841" t="s">
        <v>4296</v>
      </c>
      <c r="Y3841" t="s">
        <v>35</v>
      </c>
      <c r="Z3841">
        <v>8</v>
      </c>
      <c r="AA3841" t="s">
        <v>4269</v>
      </c>
      <c r="AB3841" t="s">
        <v>4336</v>
      </c>
      <c r="AC3841" t="s">
        <v>4271</v>
      </c>
    </row>
    <row r="3842" spans="1:29" x14ac:dyDescent="0.3">
      <c r="A3842" s="2">
        <v>45385.867650462962</v>
      </c>
      <c r="B3842" t="s">
        <v>29</v>
      </c>
      <c r="C3842" s="4" t="s">
        <v>1516</v>
      </c>
      <c r="D3842" t="s">
        <v>31</v>
      </c>
      <c r="E3842" t="s">
        <v>4391</v>
      </c>
      <c r="F3842" t="s">
        <v>122</v>
      </c>
      <c r="G3842" t="s">
        <v>34</v>
      </c>
      <c r="H3842" t="s">
        <v>35</v>
      </c>
      <c r="I3842" t="s">
        <v>36</v>
      </c>
      <c r="J3842">
        <v>2</v>
      </c>
      <c r="K3842" t="s">
        <v>499</v>
      </c>
      <c r="L3842" t="s">
        <v>49</v>
      </c>
      <c r="M3842" t="s">
        <v>490</v>
      </c>
      <c r="N3842" t="s">
        <v>4489</v>
      </c>
      <c r="O3842" t="s">
        <v>41</v>
      </c>
      <c r="P3842" t="s">
        <v>156</v>
      </c>
      <c r="Q3842" t="s">
        <v>513</v>
      </c>
      <c r="R3842" t="s">
        <v>495</v>
      </c>
      <c r="S3842" t="s">
        <v>5025</v>
      </c>
      <c r="T3842">
        <v>4150</v>
      </c>
      <c r="U3842">
        <v>111130</v>
      </c>
      <c r="V3842">
        <v>5</v>
      </c>
      <c r="W3842" t="s">
        <v>4248</v>
      </c>
      <c r="X3842" t="s">
        <v>4249</v>
      </c>
      <c r="Y3842" t="s">
        <v>35</v>
      </c>
      <c r="Z3842">
        <v>8</v>
      </c>
      <c r="AA3842" t="s">
        <v>4257</v>
      </c>
      <c r="AB3842" t="s">
        <v>4336</v>
      </c>
      <c r="AC3842" t="s">
        <v>4266</v>
      </c>
    </row>
    <row r="3843" spans="1:29" x14ac:dyDescent="0.3">
      <c r="A3843" s="2">
        <v>45385.879814814813</v>
      </c>
      <c r="B3843" t="s">
        <v>29</v>
      </c>
      <c r="C3843" s="4" t="s">
        <v>3162</v>
      </c>
      <c r="D3843" t="s">
        <v>31</v>
      </c>
      <c r="E3843" t="s">
        <v>32</v>
      </c>
      <c r="F3843" t="s">
        <v>33</v>
      </c>
      <c r="G3843" t="s">
        <v>56</v>
      </c>
      <c r="H3843" t="s">
        <v>35</v>
      </c>
      <c r="I3843" t="s">
        <v>36</v>
      </c>
      <c r="J3843">
        <v>6</v>
      </c>
      <c r="K3843" t="s">
        <v>81</v>
      </c>
      <c r="L3843" t="s">
        <v>69</v>
      </c>
      <c r="M3843" t="s">
        <v>490</v>
      </c>
      <c r="N3843" t="s">
        <v>5026</v>
      </c>
      <c r="O3843" t="s">
        <v>85</v>
      </c>
      <c r="P3843" t="s">
        <v>99</v>
      </c>
      <c r="Q3843" t="s">
        <v>481</v>
      </c>
      <c r="R3843" t="s">
        <v>34</v>
      </c>
      <c r="S3843" t="s">
        <v>5027</v>
      </c>
      <c r="T3843">
        <v>3140</v>
      </c>
      <c r="U3843">
        <v>151</v>
      </c>
      <c r="V3843">
        <v>10</v>
      </c>
      <c r="W3843" t="s">
        <v>4395</v>
      </c>
      <c r="X3843" t="s">
        <v>4256</v>
      </c>
      <c r="Y3843" t="s">
        <v>57</v>
      </c>
      <c r="Z3843">
        <v>8</v>
      </c>
      <c r="AA3843" t="s">
        <v>4269</v>
      </c>
      <c r="AB3843" t="s">
        <v>4285</v>
      </c>
      <c r="AC3843" t="s">
        <v>4315</v>
      </c>
    </row>
    <row r="3844" spans="1:29" x14ac:dyDescent="0.3">
      <c r="A3844" s="2">
        <v>45385.879837962973</v>
      </c>
      <c r="B3844" t="s">
        <v>29</v>
      </c>
      <c r="C3844" s="4" t="s">
        <v>1336</v>
      </c>
      <c r="D3844" t="s">
        <v>54</v>
      </c>
      <c r="E3844" t="s">
        <v>4330</v>
      </c>
      <c r="F3844" t="s">
        <v>33</v>
      </c>
      <c r="G3844" t="s">
        <v>34</v>
      </c>
      <c r="H3844" t="s">
        <v>35</v>
      </c>
      <c r="I3844" t="s">
        <v>36</v>
      </c>
      <c r="J3844">
        <v>3</v>
      </c>
      <c r="K3844" t="s">
        <v>499</v>
      </c>
      <c r="L3844" t="s">
        <v>49</v>
      </c>
      <c r="M3844" t="s">
        <v>515</v>
      </c>
      <c r="N3844" t="s">
        <v>4606</v>
      </c>
      <c r="O3844" t="s">
        <v>41</v>
      </c>
      <c r="P3844" t="s">
        <v>109</v>
      </c>
      <c r="Q3844" t="s">
        <v>481</v>
      </c>
      <c r="R3844" t="s">
        <v>34</v>
      </c>
      <c r="S3844" t="s">
        <v>5028</v>
      </c>
      <c r="T3844">
        <v>4150</v>
      </c>
      <c r="U3844">
        <v>91110</v>
      </c>
      <c r="V3844">
        <v>7</v>
      </c>
      <c r="W3844" t="s">
        <v>4248</v>
      </c>
      <c r="X3844" t="s">
        <v>4256</v>
      </c>
      <c r="Y3844" t="s">
        <v>35</v>
      </c>
      <c r="Z3844">
        <v>10</v>
      </c>
      <c r="AA3844" t="s">
        <v>4269</v>
      </c>
      <c r="AB3844" t="s">
        <v>4322</v>
      </c>
      <c r="AC3844" t="s">
        <v>4271</v>
      </c>
    </row>
    <row r="3845" spans="1:29" x14ac:dyDescent="0.3">
      <c r="A3845" s="2">
        <v>45385.882638888892</v>
      </c>
      <c r="B3845" t="s">
        <v>29</v>
      </c>
      <c r="C3845" s="4" t="s">
        <v>566</v>
      </c>
      <c r="D3845" t="s">
        <v>31</v>
      </c>
      <c r="E3845" t="s">
        <v>32</v>
      </c>
      <c r="F3845" t="s">
        <v>33</v>
      </c>
      <c r="G3845" t="s">
        <v>34</v>
      </c>
      <c r="H3845" t="s">
        <v>35</v>
      </c>
      <c r="I3845" t="s">
        <v>36</v>
      </c>
      <c r="J3845">
        <v>1</v>
      </c>
      <c r="K3845" t="s">
        <v>48</v>
      </c>
      <c r="L3845" t="s">
        <v>49</v>
      </c>
      <c r="M3845" t="s">
        <v>493</v>
      </c>
      <c r="N3845" t="s">
        <v>5029</v>
      </c>
      <c r="O3845" t="s">
        <v>41</v>
      </c>
      <c r="P3845" t="s">
        <v>62</v>
      </c>
      <c r="Q3845" t="s">
        <v>481</v>
      </c>
      <c r="R3845" t="s">
        <v>495</v>
      </c>
      <c r="S3845" t="s">
        <v>5030</v>
      </c>
      <c r="T3845">
        <v>3140</v>
      </c>
      <c r="U3845">
        <v>91110</v>
      </c>
      <c r="V3845">
        <v>3</v>
      </c>
      <c r="W3845" t="s">
        <v>4255</v>
      </c>
      <c r="X3845" t="s">
        <v>4249</v>
      </c>
      <c r="Y3845" t="s">
        <v>35</v>
      </c>
      <c r="Z3845">
        <v>8</v>
      </c>
      <c r="AA3845" t="s">
        <v>4257</v>
      </c>
      <c r="AB3845" t="s">
        <v>4768</v>
      </c>
      <c r="AC3845" t="s">
        <v>4271</v>
      </c>
    </row>
    <row r="3846" spans="1:29" x14ac:dyDescent="0.3">
      <c r="A3846" s="2">
        <v>45385.918541666673</v>
      </c>
      <c r="B3846" t="s">
        <v>29</v>
      </c>
      <c r="C3846" s="4" t="s">
        <v>1239</v>
      </c>
      <c r="D3846" t="s">
        <v>54</v>
      </c>
      <c r="E3846" t="s">
        <v>4246</v>
      </c>
      <c r="F3846" t="s">
        <v>122</v>
      </c>
      <c r="G3846" t="s">
        <v>34</v>
      </c>
      <c r="H3846" t="s">
        <v>35</v>
      </c>
      <c r="I3846" t="s">
        <v>36</v>
      </c>
      <c r="J3846">
        <v>7</v>
      </c>
      <c r="K3846" t="s">
        <v>123</v>
      </c>
      <c r="L3846" t="s">
        <v>49</v>
      </c>
      <c r="M3846" t="s">
        <v>515</v>
      </c>
      <c r="N3846" t="s">
        <v>5031</v>
      </c>
      <c r="O3846" t="s">
        <v>85</v>
      </c>
      <c r="P3846" t="s">
        <v>62</v>
      </c>
      <c r="Q3846" t="s">
        <v>481</v>
      </c>
      <c r="R3846" t="s">
        <v>34</v>
      </c>
      <c r="S3846" t="s">
        <v>5032</v>
      </c>
      <c r="T3846">
        <v>2125</v>
      </c>
      <c r="U3846">
        <v>91110</v>
      </c>
      <c r="V3846">
        <v>9</v>
      </c>
      <c r="W3846" t="s">
        <v>4262</v>
      </c>
      <c r="X3846" t="s">
        <v>4256</v>
      </c>
      <c r="Y3846" t="s">
        <v>35</v>
      </c>
      <c r="Z3846">
        <v>6</v>
      </c>
      <c r="AA3846" t="s">
        <v>4257</v>
      </c>
      <c r="AB3846" t="s">
        <v>4281</v>
      </c>
      <c r="AC3846" t="s">
        <v>4271</v>
      </c>
    </row>
    <row r="3847" spans="1:29" x14ac:dyDescent="0.3">
      <c r="A3847" s="2">
        <v>45386.864189814813</v>
      </c>
      <c r="B3847" t="s">
        <v>29</v>
      </c>
      <c r="C3847" s="4" t="s">
        <v>5033</v>
      </c>
      <c r="D3847" t="s">
        <v>54</v>
      </c>
      <c r="E3847" t="s">
        <v>64</v>
      </c>
      <c r="F3847" t="s">
        <v>33</v>
      </c>
      <c r="G3847" t="s">
        <v>34</v>
      </c>
      <c r="H3847" t="s">
        <v>35</v>
      </c>
      <c r="I3847" t="s">
        <v>36</v>
      </c>
      <c r="J3847">
        <v>5</v>
      </c>
      <c r="K3847" t="s">
        <v>499</v>
      </c>
      <c r="L3847" t="s">
        <v>49</v>
      </c>
      <c r="M3847" t="s">
        <v>505</v>
      </c>
      <c r="N3847" t="s">
        <v>5034</v>
      </c>
      <c r="O3847" t="s">
        <v>41</v>
      </c>
      <c r="P3847" t="s">
        <v>62</v>
      </c>
      <c r="Q3847" t="s">
        <v>35</v>
      </c>
      <c r="R3847" t="s">
        <v>34</v>
      </c>
      <c r="S3847" t="s">
        <v>5035</v>
      </c>
      <c r="T3847">
        <v>50</v>
      </c>
      <c r="U3847">
        <v>111130</v>
      </c>
      <c r="V3847">
        <v>10</v>
      </c>
      <c r="W3847" t="s">
        <v>4255</v>
      </c>
      <c r="X3847" t="s">
        <v>4256</v>
      </c>
      <c r="Y3847" t="s">
        <v>35</v>
      </c>
      <c r="Z3847">
        <v>8</v>
      </c>
      <c r="AA3847" t="s">
        <v>4257</v>
      </c>
      <c r="AB3847" t="s">
        <v>4311</v>
      </c>
      <c r="AC3847" t="s">
        <v>4266</v>
      </c>
    </row>
    <row r="3848" spans="1:29" x14ac:dyDescent="0.3">
      <c r="A3848" s="2">
        <v>45386.866898148153</v>
      </c>
      <c r="B3848" t="s">
        <v>29</v>
      </c>
      <c r="C3848" s="4" t="s">
        <v>3493</v>
      </c>
      <c r="D3848" t="s">
        <v>54</v>
      </c>
      <c r="E3848" t="s">
        <v>64</v>
      </c>
      <c r="F3848" t="s">
        <v>33</v>
      </c>
      <c r="G3848" t="s">
        <v>34</v>
      </c>
      <c r="H3848" t="s">
        <v>57</v>
      </c>
      <c r="I3848" t="s">
        <v>36</v>
      </c>
      <c r="J3848">
        <v>8</v>
      </c>
      <c r="K3848" t="s">
        <v>48</v>
      </c>
      <c r="L3848" t="s">
        <v>38</v>
      </c>
      <c r="M3848" t="s">
        <v>560</v>
      </c>
      <c r="N3848" t="s">
        <v>4455</v>
      </c>
      <c r="O3848" t="s">
        <v>41</v>
      </c>
      <c r="P3848" t="s">
        <v>62</v>
      </c>
      <c r="Q3848" t="s">
        <v>35</v>
      </c>
      <c r="R3848" t="s">
        <v>34</v>
      </c>
      <c r="S3848" t="s">
        <v>5036</v>
      </c>
      <c r="T3848">
        <v>50</v>
      </c>
      <c r="U3848">
        <v>131150</v>
      </c>
      <c r="V3848">
        <v>3</v>
      </c>
      <c r="W3848" t="s">
        <v>4255</v>
      </c>
      <c r="X3848" t="s">
        <v>4256</v>
      </c>
      <c r="Y3848" t="s">
        <v>35</v>
      </c>
      <c r="Z3848">
        <v>6</v>
      </c>
      <c r="AA3848" t="s">
        <v>4257</v>
      </c>
      <c r="AB3848" t="s">
        <v>4413</v>
      </c>
      <c r="AC3848" t="s">
        <v>4315</v>
      </c>
    </row>
    <row r="3849" spans="1:29" x14ac:dyDescent="0.3">
      <c r="A3849" s="2">
        <v>45387.012349537043</v>
      </c>
      <c r="B3849" t="s">
        <v>29</v>
      </c>
      <c r="C3849" s="4" t="s">
        <v>2203</v>
      </c>
      <c r="D3849" t="s">
        <v>54</v>
      </c>
      <c r="E3849" t="s">
        <v>73</v>
      </c>
      <c r="F3849" t="s">
        <v>33</v>
      </c>
      <c r="G3849" t="s">
        <v>34</v>
      </c>
      <c r="H3849" t="s">
        <v>35</v>
      </c>
      <c r="I3849" t="s">
        <v>36</v>
      </c>
      <c r="J3849">
        <v>8</v>
      </c>
      <c r="K3849" t="s">
        <v>81</v>
      </c>
      <c r="L3849" t="s">
        <v>49</v>
      </c>
      <c r="M3849" t="s">
        <v>540</v>
      </c>
      <c r="N3849" t="s">
        <v>4359</v>
      </c>
      <c r="O3849" t="s">
        <v>41</v>
      </c>
      <c r="P3849" t="s">
        <v>99</v>
      </c>
      <c r="Q3849" t="s">
        <v>481</v>
      </c>
      <c r="R3849" t="s">
        <v>34</v>
      </c>
      <c r="S3849" t="s">
        <v>5037</v>
      </c>
      <c r="T3849">
        <v>4150</v>
      </c>
      <c r="U3849">
        <v>91110</v>
      </c>
      <c r="V3849">
        <v>10</v>
      </c>
      <c r="W3849" t="s">
        <v>4255</v>
      </c>
      <c r="X3849" t="s">
        <v>4256</v>
      </c>
      <c r="Y3849" t="s">
        <v>35</v>
      </c>
      <c r="Z3849">
        <v>8</v>
      </c>
      <c r="AA3849" t="s">
        <v>4250</v>
      </c>
      <c r="AB3849" t="s">
        <v>4281</v>
      </c>
      <c r="AC3849" t="s">
        <v>4252</v>
      </c>
    </row>
    <row r="3850" spans="1:29" x14ac:dyDescent="0.3">
      <c r="A3850" s="2">
        <v>45387.106423611112</v>
      </c>
      <c r="B3850" t="s">
        <v>29</v>
      </c>
      <c r="C3850" s="4" t="s">
        <v>694</v>
      </c>
      <c r="D3850" t="s">
        <v>31</v>
      </c>
      <c r="E3850" t="s">
        <v>73</v>
      </c>
      <c r="F3850" t="s">
        <v>47</v>
      </c>
      <c r="G3850" t="s">
        <v>34</v>
      </c>
      <c r="H3850" t="s">
        <v>35</v>
      </c>
      <c r="I3850" t="s">
        <v>36</v>
      </c>
      <c r="J3850">
        <v>6</v>
      </c>
      <c r="K3850" t="s">
        <v>48</v>
      </c>
      <c r="L3850" t="s">
        <v>38</v>
      </c>
      <c r="M3850" t="s">
        <v>515</v>
      </c>
      <c r="N3850" t="s">
        <v>4482</v>
      </c>
      <c r="O3850" t="s">
        <v>113</v>
      </c>
      <c r="P3850" t="s">
        <v>133</v>
      </c>
      <c r="Q3850" t="s">
        <v>481</v>
      </c>
      <c r="R3850" t="s">
        <v>495</v>
      </c>
      <c r="S3850" t="s">
        <v>5038</v>
      </c>
      <c r="T3850">
        <v>50</v>
      </c>
      <c r="U3850">
        <v>151</v>
      </c>
      <c r="V3850">
        <v>7</v>
      </c>
      <c r="W3850" t="s">
        <v>4255</v>
      </c>
      <c r="X3850" t="s">
        <v>4263</v>
      </c>
      <c r="Y3850" t="s">
        <v>35</v>
      </c>
      <c r="Z3850">
        <v>12</v>
      </c>
      <c r="AA3850" t="s">
        <v>4257</v>
      </c>
      <c r="AB3850" t="s">
        <v>4251</v>
      </c>
      <c r="AC3850" t="s">
        <v>4266</v>
      </c>
    </row>
    <row r="3851" spans="1:29" x14ac:dyDescent="0.3">
      <c r="A3851" s="2">
        <v>45387.525671296287</v>
      </c>
      <c r="B3851" t="s">
        <v>29</v>
      </c>
      <c r="C3851" s="4" t="s">
        <v>171</v>
      </c>
      <c r="D3851" t="s">
        <v>31</v>
      </c>
      <c r="E3851" t="s">
        <v>4246</v>
      </c>
      <c r="F3851" t="s">
        <v>122</v>
      </c>
      <c r="G3851" t="s">
        <v>34</v>
      </c>
      <c r="H3851" t="s">
        <v>35</v>
      </c>
      <c r="I3851" t="s">
        <v>36</v>
      </c>
      <c r="J3851">
        <v>10</v>
      </c>
      <c r="K3851" t="s">
        <v>499</v>
      </c>
      <c r="L3851" t="s">
        <v>49</v>
      </c>
      <c r="M3851" t="s">
        <v>490</v>
      </c>
      <c r="N3851" t="s">
        <v>307</v>
      </c>
      <c r="O3851" t="s">
        <v>85</v>
      </c>
      <c r="P3851" t="s">
        <v>62</v>
      </c>
      <c r="Q3851" t="s">
        <v>481</v>
      </c>
      <c r="R3851" t="s">
        <v>34</v>
      </c>
      <c r="S3851" t="s">
        <v>5039</v>
      </c>
      <c r="T3851">
        <v>50</v>
      </c>
      <c r="U3851">
        <v>91110</v>
      </c>
      <c r="V3851">
        <v>7</v>
      </c>
      <c r="W3851" t="s">
        <v>4248</v>
      </c>
      <c r="X3851" t="s">
        <v>4296</v>
      </c>
      <c r="Y3851" t="s">
        <v>57</v>
      </c>
      <c r="Z3851">
        <v>8</v>
      </c>
      <c r="AA3851" t="s">
        <v>4269</v>
      </c>
      <c r="AB3851" t="s">
        <v>4336</v>
      </c>
      <c r="AC3851" t="s">
        <v>4305</v>
      </c>
    </row>
    <row r="3852" spans="1:29" x14ac:dyDescent="0.3">
      <c r="A3852" s="2">
        <v>45387.526944444442</v>
      </c>
      <c r="B3852" t="s">
        <v>29</v>
      </c>
      <c r="C3852" s="4" t="s">
        <v>5040</v>
      </c>
      <c r="D3852" t="s">
        <v>31</v>
      </c>
      <c r="E3852" t="s">
        <v>64</v>
      </c>
      <c r="F3852" t="s">
        <v>33</v>
      </c>
      <c r="G3852" t="s">
        <v>56</v>
      </c>
      <c r="H3852" t="s">
        <v>57</v>
      </c>
      <c r="I3852" t="s">
        <v>58</v>
      </c>
      <c r="J3852">
        <v>9</v>
      </c>
      <c r="K3852" t="s">
        <v>48</v>
      </c>
      <c r="L3852" t="s">
        <v>69</v>
      </c>
      <c r="M3852" t="s">
        <v>490</v>
      </c>
      <c r="N3852" t="s">
        <v>4564</v>
      </c>
      <c r="O3852" t="s">
        <v>41</v>
      </c>
      <c r="P3852" t="s">
        <v>99</v>
      </c>
      <c r="Q3852" t="s">
        <v>481</v>
      </c>
      <c r="R3852" t="s">
        <v>34</v>
      </c>
      <c r="S3852" t="s">
        <v>5041</v>
      </c>
      <c r="T3852">
        <v>50</v>
      </c>
      <c r="U3852">
        <v>151</v>
      </c>
      <c r="V3852">
        <v>10</v>
      </c>
      <c r="W3852" t="s">
        <v>4255</v>
      </c>
      <c r="X3852" t="s">
        <v>4296</v>
      </c>
      <c r="Y3852" t="s">
        <v>57</v>
      </c>
      <c r="Z3852">
        <v>8</v>
      </c>
      <c r="AA3852" t="s">
        <v>4257</v>
      </c>
      <c r="AB3852" t="s">
        <v>4258</v>
      </c>
      <c r="AC3852" t="s">
        <v>4315</v>
      </c>
    </row>
    <row r="3853" spans="1:29" x14ac:dyDescent="0.3">
      <c r="A3853" s="2">
        <v>45387.527800925927</v>
      </c>
      <c r="B3853" t="s">
        <v>29</v>
      </c>
      <c r="C3853" s="4" t="s">
        <v>5033</v>
      </c>
      <c r="D3853" t="s">
        <v>54</v>
      </c>
      <c r="E3853" t="s">
        <v>68</v>
      </c>
      <c r="F3853" t="s">
        <v>33</v>
      </c>
      <c r="G3853" t="s">
        <v>34</v>
      </c>
      <c r="H3853" t="s">
        <v>35</v>
      </c>
      <c r="I3853" t="s">
        <v>36</v>
      </c>
      <c r="J3853">
        <v>1</v>
      </c>
      <c r="K3853" t="s">
        <v>499</v>
      </c>
      <c r="L3853" t="s">
        <v>49</v>
      </c>
      <c r="M3853" t="s">
        <v>490</v>
      </c>
      <c r="N3853" t="s">
        <v>65</v>
      </c>
      <c r="O3853" t="s">
        <v>41</v>
      </c>
      <c r="P3853" t="s">
        <v>62</v>
      </c>
      <c r="Q3853" t="s">
        <v>481</v>
      </c>
      <c r="R3853" t="s">
        <v>34</v>
      </c>
      <c r="S3853" t="s">
        <v>5042</v>
      </c>
      <c r="T3853">
        <v>50</v>
      </c>
      <c r="U3853">
        <v>151</v>
      </c>
      <c r="V3853">
        <v>3</v>
      </c>
      <c r="W3853" t="s">
        <v>4255</v>
      </c>
      <c r="X3853" t="s">
        <v>4256</v>
      </c>
      <c r="Y3853" t="s">
        <v>35</v>
      </c>
      <c r="Z3853">
        <v>8</v>
      </c>
      <c r="AA3853" t="s">
        <v>4269</v>
      </c>
      <c r="AB3853" t="s">
        <v>4322</v>
      </c>
      <c r="AC3853" t="s">
        <v>4271</v>
      </c>
    </row>
    <row r="3854" spans="1:29" x14ac:dyDescent="0.3">
      <c r="A3854" s="2">
        <v>45387.535752314812</v>
      </c>
      <c r="B3854" t="s">
        <v>29</v>
      </c>
      <c r="C3854" s="4" t="s">
        <v>171</v>
      </c>
      <c r="D3854" t="s">
        <v>31</v>
      </c>
      <c r="E3854" t="s">
        <v>4246</v>
      </c>
      <c r="F3854" t="s">
        <v>47</v>
      </c>
      <c r="G3854" t="s">
        <v>34</v>
      </c>
      <c r="H3854" t="s">
        <v>35</v>
      </c>
      <c r="I3854" t="s">
        <v>58</v>
      </c>
      <c r="J3854">
        <v>7</v>
      </c>
      <c r="K3854" t="s">
        <v>499</v>
      </c>
      <c r="L3854" t="s">
        <v>49</v>
      </c>
      <c r="M3854" t="s">
        <v>580</v>
      </c>
      <c r="N3854" t="s">
        <v>235</v>
      </c>
      <c r="O3854" t="s">
        <v>41</v>
      </c>
      <c r="P3854" t="s">
        <v>99</v>
      </c>
      <c r="Q3854" t="s">
        <v>35</v>
      </c>
      <c r="R3854" t="s">
        <v>495</v>
      </c>
      <c r="S3854" t="s">
        <v>5043</v>
      </c>
      <c r="T3854">
        <v>50</v>
      </c>
      <c r="U3854">
        <v>131150</v>
      </c>
      <c r="V3854">
        <v>9</v>
      </c>
      <c r="W3854" t="s">
        <v>4255</v>
      </c>
      <c r="X3854" t="s">
        <v>4256</v>
      </c>
      <c r="Y3854" t="s">
        <v>35</v>
      </c>
      <c r="Z3854">
        <v>8</v>
      </c>
      <c r="AA3854" t="s">
        <v>4269</v>
      </c>
      <c r="AB3854" t="s">
        <v>4349</v>
      </c>
      <c r="AC3854" t="s">
        <v>4271</v>
      </c>
    </row>
    <row r="3855" spans="1:29" x14ac:dyDescent="0.3">
      <c r="A3855" s="2">
        <v>45387.535983796297</v>
      </c>
      <c r="B3855" t="s">
        <v>29</v>
      </c>
      <c r="C3855" s="4" t="s">
        <v>1776</v>
      </c>
      <c r="D3855" t="s">
        <v>31</v>
      </c>
      <c r="E3855" t="s">
        <v>73</v>
      </c>
      <c r="F3855" t="s">
        <v>122</v>
      </c>
      <c r="G3855" t="s">
        <v>34</v>
      </c>
      <c r="H3855" t="s">
        <v>35</v>
      </c>
      <c r="I3855" t="s">
        <v>36</v>
      </c>
      <c r="J3855">
        <v>2</v>
      </c>
      <c r="K3855" t="s">
        <v>123</v>
      </c>
      <c r="L3855" t="s">
        <v>49</v>
      </c>
      <c r="M3855" t="s">
        <v>490</v>
      </c>
      <c r="N3855" t="s">
        <v>4533</v>
      </c>
      <c r="O3855" t="s">
        <v>113</v>
      </c>
      <c r="P3855" t="s">
        <v>133</v>
      </c>
      <c r="Q3855" t="s">
        <v>35</v>
      </c>
      <c r="R3855" t="s">
        <v>495</v>
      </c>
      <c r="S3855" t="s">
        <v>5044</v>
      </c>
      <c r="T3855">
        <v>50</v>
      </c>
      <c r="U3855">
        <v>151</v>
      </c>
      <c r="V3855">
        <v>1</v>
      </c>
      <c r="W3855" t="s">
        <v>4255</v>
      </c>
      <c r="X3855" t="s">
        <v>4256</v>
      </c>
      <c r="Y3855" t="s">
        <v>35</v>
      </c>
      <c r="Z3855">
        <v>6</v>
      </c>
      <c r="AA3855" t="s">
        <v>4269</v>
      </c>
      <c r="AB3855" t="s">
        <v>4322</v>
      </c>
      <c r="AC3855" t="s">
        <v>4252</v>
      </c>
    </row>
    <row r="3856" spans="1:29" x14ac:dyDescent="0.3">
      <c r="A3856" s="2">
        <v>45387.549988425933</v>
      </c>
      <c r="B3856" t="s">
        <v>29</v>
      </c>
      <c r="C3856" s="4" t="s">
        <v>171</v>
      </c>
      <c r="D3856" t="s">
        <v>31</v>
      </c>
      <c r="E3856" t="s">
        <v>4246</v>
      </c>
      <c r="F3856" t="s">
        <v>122</v>
      </c>
      <c r="G3856" t="s">
        <v>34</v>
      </c>
      <c r="H3856" t="s">
        <v>57</v>
      </c>
      <c r="I3856" t="s">
        <v>36</v>
      </c>
      <c r="J3856">
        <v>5</v>
      </c>
      <c r="K3856" t="s">
        <v>499</v>
      </c>
      <c r="L3856" t="s">
        <v>38</v>
      </c>
      <c r="M3856" t="s">
        <v>511</v>
      </c>
      <c r="N3856" t="s">
        <v>351</v>
      </c>
      <c r="O3856" t="s">
        <v>41</v>
      </c>
      <c r="P3856" t="s">
        <v>99</v>
      </c>
      <c r="Q3856" t="s">
        <v>481</v>
      </c>
      <c r="R3856" t="s">
        <v>34</v>
      </c>
      <c r="S3856" t="s">
        <v>5045</v>
      </c>
      <c r="T3856">
        <v>50</v>
      </c>
      <c r="U3856">
        <v>7190</v>
      </c>
      <c r="V3856">
        <v>10</v>
      </c>
      <c r="W3856" t="s">
        <v>4248</v>
      </c>
      <c r="X3856" t="s">
        <v>4256</v>
      </c>
      <c r="Y3856" t="s">
        <v>35</v>
      </c>
      <c r="Z3856">
        <v>8</v>
      </c>
      <c r="AA3856" t="s">
        <v>4269</v>
      </c>
      <c r="AB3856" t="s">
        <v>4418</v>
      </c>
      <c r="AC3856" t="s">
        <v>4315</v>
      </c>
    </row>
    <row r="3857" spans="1:29" x14ac:dyDescent="0.3">
      <c r="A3857" s="2">
        <v>45387.551122685189</v>
      </c>
      <c r="B3857" t="s">
        <v>29</v>
      </c>
      <c r="C3857" s="4" t="s">
        <v>942</v>
      </c>
      <c r="D3857" t="s">
        <v>31</v>
      </c>
      <c r="E3857" t="s">
        <v>64</v>
      </c>
      <c r="F3857" t="s">
        <v>33</v>
      </c>
      <c r="G3857" t="s">
        <v>34</v>
      </c>
      <c r="H3857" t="s">
        <v>57</v>
      </c>
      <c r="I3857" t="s">
        <v>36</v>
      </c>
      <c r="J3857">
        <v>5</v>
      </c>
      <c r="K3857" t="s">
        <v>48</v>
      </c>
      <c r="L3857" t="s">
        <v>49</v>
      </c>
      <c r="M3857" t="s">
        <v>500</v>
      </c>
      <c r="N3857" t="s">
        <v>94</v>
      </c>
      <c r="O3857" t="s">
        <v>41</v>
      </c>
      <c r="P3857" t="s">
        <v>204</v>
      </c>
      <c r="Q3857" t="s">
        <v>481</v>
      </c>
      <c r="R3857" t="s">
        <v>495</v>
      </c>
      <c r="S3857" t="s">
        <v>5046</v>
      </c>
      <c r="T3857">
        <v>50</v>
      </c>
      <c r="U3857">
        <v>151</v>
      </c>
      <c r="V3857">
        <v>3</v>
      </c>
      <c r="W3857" t="s">
        <v>4255</v>
      </c>
      <c r="X3857" t="s">
        <v>4263</v>
      </c>
      <c r="Y3857" t="s">
        <v>35</v>
      </c>
      <c r="Z3857">
        <v>10</v>
      </c>
      <c r="AA3857" t="s">
        <v>4269</v>
      </c>
      <c r="AB3857" t="s">
        <v>4446</v>
      </c>
      <c r="AC3857" t="s">
        <v>4300</v>
      </c>
    </row>
    <row r="3858" spans="1:29" x14ac:dyDescent="0.3">
      <c r="A3858" s="2">
        <v>45387.551122685189</v>
      </c>
      <c r="B3858" t="s">
        <v>29</v>
      </c>
      <c r="C3858" s="4" t="s">
        <v>942</v>
      </c>
      <c r="D3858" t="s">
        <v>31</v>
      </c>
      <c r="E3858" t="s">
        <v>73</v>
      </c>
      <c r="F3858" t="s">
        <v>47</v>
      </c>
      <c r="G3858" t="s">
        <v>34</v>
      </c>
      <c r="H3858" t="s">
        <v>57</v>
      </c>
      <c r="I3858" t="s">
        <v>36</v>
      </c>
      <c r="J3858">
        <v>6</v>
      </c>
      <c r="K3858" t="s">
        <v>123</v>
      </c>
      <c r="L3858" t="s">
        <v>38</v>
      </c>
      <c r="M3858" t="s">
        <v>580</v>
      </c>
      <c r="N3858" t="s">
        <v>5047</v>
      </c>
      <c r="O3858" t="s">
        <v>41</v>
      </c>
      <c r="P3858" t="s">
        <v>99</v>
      </c>
      <c r="Q3858" t="s">
        <v>481</v>
      </c>
      <c r="R3858" t="s">
        <v>34</v>
      </c>
      <c r="S3858" t="s">
        <v>5048</v>
      </c>
      <c r="T3858">
        <v>50</v>
      </c>
      <c r="U3858">
        <v>111130</v>
      </c>
      <c r="V3858">
        <v>9</v>
      </c>
      <c r="W3858" t="s">
        <v>4248</v>
      </c>
      <c r="X3858" t="s">
        <v>4256</v>
      </c>
      <c r="Y3858" t="s">
        <v>35</v>
      </c>
      <c r="Z3858">
        <v>8</v>
      </c>
      <c r="AA3858" t="s">
        <v>4269</v>
      </c>
      <c r="AB3858" t="s">
        <v>4379</v>
      </c>
      <c r="AC3858" t="s">
        <v>4252</v>
      </c>
    </row>
    <row r="3859" spans="1:29" x14ac:dyDescent="0.3">
      <c r="A3859" s="2">
        <v>45387.568819444437</v>
      </c>
      <c r="B3859" t="s">
        <v>29</v>
      </c>
      <c r="C3859" s="4" t="s">
        <v>5049</v>
      </c>
      <c r="D3859" t="s">
        <v>54</v>
      </c>
      <c r="E3859" t="s">
        <v>4330</v>
      </c>
      <c r="F3859" t="s">
        <v>33</v>
      </c>
      <c r="G3859" t="s">
        <v>34</v>
      </c>
      <c r="H3859" t="s">
        <v>35</v>
      </c>
      <c r="I3859" t="s">
        <v>36</v>
      </c>
      <c r="J3859">
        <v>6</v>
      </c>
      <c r="K3859" t="s">
        <v>499</v>
      </c>
      <c r="L3859" t="s">
        <v>49</v>
      </c>
      <c r="M3859" t="s">
        <v>505</v>
      </c>
      <c r="N3859" t="s">
        <v>65</v>
      </c>
      <c r="O3859" t="s">
        <v>41</v>
      </c>
      <c r="P3859" t="s">
        <v>133</v>
      </c>
      <c r="Q3859" t="s">
        <v>481</v>
      </c>
      <c r="R3859" t="s">
        <v>34</v>
      </c>
      <c r="S3859" t="s">
        <v>5050</v>
      </c>
      <c r="T3859">
        <v>50</v>
      </c>
      <c r="U3859">
        <v>151</v>
      </c>
      <c r="V3859">
        <v>3</v>
      </c>
      <c r="W3859" t="s">
        <v>4255</v>
      </c>
      <c r="X3859" t="s">
        <v>4256</v>
      </c>
      <c r="Y3859" t="s">
        <v>35</v>
      </c>
      <c r="Z3859">
        <v>10</v>
      </c>
      <c r="AA3859" t="s">
        <v>4269</v>
      </c>
      <c r="AB3859" t="s">
        <v>4258</v>
      </c>
      <c r="AC3859" t="s">
        <v>4252</v>
      </c>
    </row>
    <row r="3860" spans="1:29" x14ac:dyDescent="0.3">
      <c r="A3860" s="2">
        <v>45387.574166666673</v>
      </c>
      <c r="B3860" t="s">
        <v>29</v>
      </c>
      <c r="C3860" s="4" t="s">
        <v>5033</v>
      </c>
      <c r="D3860" t="s">
        <v>54</v>
      </c>
      <c r="E3860" t="s">
        <v>4246</v>
      </c>
      <c r="F3860" t="s">
        <v>122</v>
      </c>
      <c r="G3860" t="s">
        <v>56</v>
      </c>
      <c r="H3860" t="s">
        <v>35</v>
      </c>
      <c r="I3860" t="s">
        <v>36</v>
      </c>
      <c r="J3860">
        <v>5</v>
      </c>
      <c r="K3860" t="s">
        <v>499</v>
      </c>
      <c r="L3860" t="s">
        <v>69</v>
      </c>
      <c r="M3860" t="s">
        <v>515</v>
      </c>
      <c r="N3860" t="s">
        <v>4455</v>
      </c>
      <c r="O3860" t="s">
        <v>41</v>
      </c>
      <c r="P3860" t="s">
        <v>99</v>
      </c>
      <c r="Q3860" t="s">
        <v>481</v>
      </c>
      <c r="R3860" t="s">
        <v>507</v>
      </c>
      <c r="S3860" t="s">
        <v>5051</v>
      </c>
      <c r="T3860">
        <v>50</v>
      </c>
      <c r="U3860">
        <v>131150</v>
      </c>
      <c r="V3860">
        <v>10</v>
      </c>
      <c r="W3860" t="s">
        <v>4255</v>
      </c>
      <c r="X3860" t="s">
        <v>4263</v>
      </c>
      <c r="Y3860" t="s">
        <v>35</v>
      </c>
      <c r="Z3860">
        <v>8</v>
      </c>
      <c r="AA3860" t="s">
        <v>4269</v>
      </c>
      <c r="AB3860" t="s">
        <v>4446</v>
      </c>
      <c r="AC3860" t="s">
        <v>4266</v>
      </c>
    </row>
    <row r="3861" spans="1:29" x14ac:dyDescent="0.3">
      <c r="A3861" s="2">
        <v>45387.587384259263</v>
      </c>
      <c r="B3861" t="s">
        <v>29</v>
      </c>
      <c r="C3861" s="4" t="s">
        <v>942</v>
      </c>
      <c r="D3861" t="s">
        <v>31</v>
      </c>
      <c r="E3861" t="s">
        <v>64</v>
      </c>
      <c r="F3861" t="s">
        <v>33</v>
      </c>
      <c r="G3861" t="s">
        <v>56</v>
      </c>
      <c r="H3861" t="s">
        <v>35</v>
      </c>
      <c r="I3861" t="s">
        <v>36</v>
      </c>
      <c r="J3861">
        <v>5</v>
      </c>
      <c r="K3861" t="s">
        <v>499</v>
      </c>
      <c r="L3861" t="s">
        <v>49</v>
      </c>
      <c r="M3861" t="s">
        <v>560</v>
      </c>
      <c r="N3861" t="s">
        <v>40</v>
      </c>
      <c r="O3861" t="s">
        <v>113</v>
      </c>
      <c r="P3861" t="s">
        <v>99</v>
      </c>
      <c r="Q3861" t="s">
        <v>481</v>
      </c>
      <c r="R3861" t="s">
        <v>34</v>
      </c>
      <c r="S3861" t="s">
        <v>5052</v>
      </c>
      <c r="T3861">
        <v>2630</v>
      </c>
      <c r="U3861">
        <v>91110</v>
      </c>
      <c r="V3861">
        <v>3</v>
      </c>
      <c r="W3861" t="s">
        <v>4255</v>
      </c>
      <c r="X3861" t="s">
        <v>4263</v>
      </c>
      <c r="Y3861" t="s">
        <v>35</v>
      </c>
      <c r="Z3861">
        <v>10</v>
      </c>
      <c r="AA3861" t="s">
        <v>4269</v>
      </c>
      <c r="AB3861" t="s">
        <v>4387</v>
      </c>
      <c r="AC3861" t="s">
        <v>4271</v>
      </c>
    </row>
    <row r="3862" spans="1:29" x14ac:dyDescent="0.3">
      <c r="A3862" s="2">
        <v>45387.589594907397</v>
      </c>
      <c r="B3862" t="s">
        <v>29</v>
      </c>
      <c r="C3862" s="4" t="s">
        <v>5053</v>
      </c>
      <c r="D3862" t="s">
        <v>54</v>
      </c>
      <c r="E3862" t="s">
        <v>64</v>
      </c>
      <c r="F3862" t="s">
        <v>122</v>
      </c>
      <c r="G3862" t="s">
        <v>34</v>
      </c>
      <c r="H3862" t="s">
        <v>35</v>
      </c>
      <c r="I3862" t="s">
        <v>36</v>
      </c>
      <c r="J3862">
        <v>10</v>
      </c>
      <c r="K3862" t="s">
        <v>81</v>
      </c>
      <c r="L3862" t="s">
        <v>49</v>
      </c>
      <c r="M3862" t="s">
        <v>560</v>
      </c>
      <c r="N3862" t="s">
        <v>65</v>
      </c>
      <c r="O3862" t="s">
        <v>41</v>
      </c>
      <c r="P3862" t="s">
        <v>99</v>
      </c>
      <c r="Q3862" t="s">
        <v>481</v>
      </c>
      <c r="R3862" t="s">
        <v>34</v>
      </c>
      <c r="S3862" t="s">
        <v>5054</v>
      </c>
      <c r="T3862">
        <v>50</v>
      </c>
      <c r="U3862">
        <v>151</v>
      </c>
      <c r="V3862">
        <v>10</v>
      </c>
      <c r="W3862" t="s">
        <v>4255</v>
      </c>
      <c r="X3862" t="s">
        <v>4275</v>
      </c>
      <c r="Y3862" t="s">
        <v>35</v>
      </c>
      <c r="Z3862">
        <v>8</v>
      </c>
      <c r="AA3862" t="s">
        <v>4257</v>
      </c>
      <c r="AB3862" t="s">
        <v>4379</v>
      </c>
      <c r="AC3862" t="s">
        <v>4266</v>
      </c>
    </row>
    <row r="3863" spans="1:29" x14ac:dyDescent="0.3">
      <c r="A3863" s="2">
        <v>45387.606168981481</v>
      </c>
      <c r="B3863" t="s">
        <v>29</v>
      </c>
      <c r="C3863" s="4" t="s">
        <v>5055</v>
      </c>
      <c r="D3863" t="s">
        <v>54</v>
      </c>
      <c r="E3863" t="s">
        <v>64</v>
      </c>
      <c r="F3863" t="s">
        <v>122</v>
      </c>
      <c r="G3863" t="s">
        <v>56</v>
      </c>
      <c r="H3863" t="s">
        <v>57</v>
      </c>
      <c r="I3863" t="s">
        <v>36</v>
      </c>
      <c r="J3863">
        <v>6</v>
      </c>
      <c r="K3863" t="s">
        <v>48</v>
      </c>
      <c r="L3863" t="s">
        <v>69</v>
      </c>
      <c r="M3863" t="s">
        <v>490</v>
      </c>
      <c r="N3863" t="s">
        <v>285</v>
      </c>
      <c r="O3863" t="s">
        <v>41</v>
      </c>
      <c r="P3863" t="s">
        <v>133</v>
      </c>
      <c r="Q3863" t="s">
        <v>481</v>
      </c>
      <c r="R3863" t="s">
        <v>34</v>
      </c>
      <c r="S3863" t="s">
        <v>5056</v>
      </c>
      <c r="T3863">
        <v>2630</v>
      </c>
      <c r="U3863">
        <v>91110</v>
      </c>
      <c r="V3863">
        <v>5</v>
      </c>
      <c r="W3863" t="s">
        <v>4280</v>
      </c>
      <c r="X3863" t="s">
        <v>4256</v>
      </c>
      <c r="Y3863" t="s">
        <v>35</v>
      </c>
      <c r="Z3863">
        <v>8</v>
      </c>
      <c r="AA3863" t="s">
        <v>4269</v>
      </c>
      <c r="AB3863" t="s">
        <v>4387</v>
      </c>
      <c r="AC3863" t="s">
        <v>4300</v>
      </c>
    </row>
    <row r="3864" spans="1:29" x14ac:dyDescent="0.3">
      <c r="A3864" s="2">
        <v>45387.670914351853</v>
      </c>
      <c r="B3864" t="s">
        <v>29</v>
      </c>
      <c r="C3864" s="4" t="s">
        <v>1024</v>
      </c>
      <c r="D3864" t="s">
        <v>54</v>
      </c>
      <c r="E3864" t="s">
        <v>73</v>
      </c>
      <c r="F3864" t="s">
        <v>33</v>
      </c>
      <c r="G3864" t="s">
        <v>56</v>
      </c>
      <c r="H3864" t="s">
        <v>35</v>
      </c>
      <c r="I3864" t="s">
        <v>36</v>
      </c>
      <c r="J3864">
        <v>4</v>
      </c>
      <c r="K3864" t="s">
        <v>499</v>
      </c>
      <c r="L3864" t="s">
        <v>69</v>
      </c>
      <c r="M3864" t="s">
        <v>560</v>
      </c>
      <c r="N3864" t="s">
        <v>5057</v>
      </c>
      <c r="O3864" t="s">
        <v>41</v>
      </c>
      <c r="P3864" t="s">
        <v>109</v>
      </c>
      <c r="Q3864" t="s">
        <v>481</v>
      </c>
      <c r="R3864" t="s">
        <v>34</v>
      </c>
      <c r="S3864" t="s">
        <v>5058</v>
      </c>
      <c r="T3864">
        <v>50</v>
      </c>
      <c r="U3864">
        <v>151</v>
      </c>
      <c r="V3864">
        <v>3</v>
      </c>
      <c r="W3864" t="s">
        <v>4255</v>
      </c>
      <c r="X3864" t="s">
        <v>4296</v>
      </c>
      <c r="Y3864" t="s">
        <v>35</v>
      </c>
      <c r="Z3864">
        <v>8</v>
      </c>
      <c r="AA3864" t="s">
        <v>4250</v>
      </c>
      <c r="AB3864" t="s">
        <v>4387</v>
      </c>
      <c r="AC3864" t="s">
        <v>4271</v>
      </c>
    </row>
    <row r="3865" spans="1:29" x14ac:dyDescent="0.3">
      <c r="A3865" s="2">
        <v>45387.678402777783</v>
      </c>
      <c r="B3865" t="s">
        <v>29</v>
      </c>
      <c r="C3865" s="4" t="s">
        <v>1771</v>
      </c>
      <c r="D3865" t="s">
        <v>31</v>
      </c>
      <c r="E3865" t="s">
        <v>64</v>
      </c>
      <c r="F3865" t="s">
        <v>47</v>
      </c>
      <c r="G3865" t="s">
        <v>34</v>
      </c>
      <c r="H3865" t="s">
        <v>35</v>
      </c>
      <c r="I3865" t="s">
        <v>58</v>
      </c>
      <c r="J3865">
        <v>8</v>
      </c>
      <c r="K3865" t="s">
        <v>48</v>
      </c>
      <c r="L3865" t="s">
        <v>49</v>
      </c>
      <c r="M3865" t="s">
        <v>493</v>
      </c>
      <c r="N3865" t="s">
        <v>4351</v>
      </c>
      <c r="O3865" t="s">
        <v>41</v>
      </c>
      <c r="P3865" t="s">
        <v>62</v>
      </c>
      <c r="Q3865" t="s">
        <v>513</v>
      </c>
      <c r="R3865" t="s">
        <v>34</v>
      </c>
      <c r="S3865" t="s">
        <v>5059</v>
      </c>
      <c r="T3865">
        <v>50</v>
      </c>
      <c r="U3865">
        <v>151</v>
      </c>
      <c r="V3865">
        <v>7</v>
      </c>
      <c r="W3865" t="s">
        <v>4255</v>
      </c>
      <c r="X3865" t="s">
        <v>4296</v>
      </c>
      <c r="Y3865" t="s">
        <v>35</v>
      </c>
      <c r="Z3865">
        <v>8</v>
      </c>
      <c r="AA3865" t="s">
        <v>4250</v>
      </c>
      <c r="AB3865" t="s">
        <v>4251</v>
      </c>
      <c r="AC3865" t="s">
        <v>4252</v>
      </c>
    </row>
    <row r="3866" spans="1:29" x14ac:dyDescent="0.3">
      <c r="A3866" s="2">
        <v>45387.680601851847</v>
      </c>
      <c r="B3866" t="s">
        <v>29</v>
      </c>
      <c r="C3866" s="4" t="s">
        <v>942</v>
      </c>
      <c r="D3866" t="s">
        <v>54</v>
      </c>
      <c r="E3866" t="s">
        <v>73</v>
      </c>
      <c r="F3866" t="s">
        <v>33</v>
      </c>
      <c r="G3866" t="s">
        <v>34</v>
      </c>
      <c r="H3866" t="s">
        <v>57</v>
      </c>
      <c r="I3866" t="s">
        <v>36</v>
      </c>
      <c r="J3866">
        <v>7</v>
      </c>
      <c r="K3866" t="s">
        <v>81</v>
      </c>
      <c r="L3866" t="s">
        <v>49</v>
      </c>
      <c r="M3866" t="s">
        <v>511</v>
      </c>
      <c r="N3866" t="s">
        <v>4589</v>
      </c>
      <c r="O3866" t="s">
        <v>41</v>
      </c>
      <c r="P3866" t="s">
        <v>109</v>
      </c>
      <c r="Q3866" t="s">
        <v>513</v>
      </c>
      <c r="R3866" t="s">
        <v>34</v>
      </c>
      <c r="S3866" t="s">
        <v>5060</v>
      </c>
      <c r="T3866">
        <v>4150</v>
      </c>
      <c r="U3866">
        <v>111130</v>
      </c>
      <c r="V3866">
        <v>5</v>
      </c>
      <c r="W3866" t="s">
        <v>4255</v>
      </c>
      <c r="X3866" t="s">
        <v>4263</v>
      </c>
      <c r="Y3866" t="s">
        <v>35</v>
      </c>
      <c r="Z3866">
        <v>10</v>
      </c>
      <c r="AA3866" t="s">
        <v>4257</v>
      </c>
      <c r="AB3866" t="s">
        <v>4251</v>
      </c>
      <c r="AC3866" t="s">
        <v>4266</v>
      </c>
    </row>
    <row r="3867" spans="1:29" x14ac:dyDescent="0.3">
      <c r="A3867" s="2">
        <v>45387.692256944443</v>
      </c>
      <c r="B3867" t="s">
        <v>29</v>
      </c>
      <c r="C3867" s="4" t="s">
        <v>5040</v>
      </c>
      <c r="D3867" t="s">
        <v>54</v>
      </c>
      <c r="E3867" t="s">
        <v>32</v>
      </c>
      <c r="F3867" t="s">
        <v>33</v>
      </c>
      <c r="G3867" t="s">
        <v>34</v>
      </c>
      <c r="H3867" t="s">
        <v>35</v>
      </c>
      <c r="I3867" t="s">
        <v>36</v>
      </c>
      <c r="J3867">
        <v>5</v>
      </c>
      <c r="K3867" t="s">
        <v>499</v>
      </c>
      <c r="L3867" t="s">
        <v>49</v>
      </c>
      <c r="M3867" t="s">
        <v>540</v>
      </c>
      <c r="N3867" t="s">
        <v>4533</v>
      </c>
      <c r="O3867" t="s">
        <v>41</v>
      </c>
      <c r="P3867" t="s">
        <v>62</v>
      </c>
      <c r="Q3867" t="s">
        <v>481</v>
      </c>
      <c r="R3867" t="s">
        <v>34</v>
      </c>
      <c r="S3867" t="s">
        <v>5061</v>
      </c>
      <c r="T3867">
        <v>50</v>
      </c>
      <c r="U3867">
        <v>111130</v>
      </c>
      <c r="V3867">
        <v>9</v>
      </c>
      <c r="W3867" t="s">
        <v>4255</v>
      </c>
      <c r="X3867" t="s">
        <v>4249</v>
      </c>
      <c r="Y3867" t="s">
        <v>35</v>
      </c>
      <c r="Z3867">
        <v>8</v>
      </c>
      <c r="AA3867" t="s">
        <v>4250</v>
      </c>
      <c r="AB3867" t="s">
        <v>4379</v>
      </c>
      <c r="AC3867" t="s">
        <v>4297</v>
      </c>
    </row>
    <row r="3868" spans="1:29" x14ac:dyDescent="0.3">
      <c r="A3868" s="2">
        <v>45387.693124999998</v>
      </c>
      <c r="B3868" t="s">
        <v>29</v>
      </c>
      <c r="C3868" s="4" t="s">
        <v>1367</v>
      </c>
      <c r="D3868" t="s">
        <v>31</v>
      </c>
      <c r="E3868" t="s">
        <v>73</v>
      </c>
      <c r="F3868" t="s">
        <v>47</v>
      </c>
      <c r="G3868" t="s">
        <v>34</v>
      </c>
      <c r="H3868" t="s">
        <v>35</v>
      </c>
      <c r="I3868" t="s">
        <v>36</v>
      </c>
      <c r="J3868">
        <v>5</v>
      </c>
      <c r="K3868" t="s">
        <v>48</v>
      </c>
      <c r="L3868" t="s">
        <v>38</v>
      </c>
      <c r="M3868" t="s">
        <v>529</v>
      </c>
      <c r="N3868" t="s">
        <v>315</v>
      </c>
      <c r="O3868" t="s">
        <v>125</v>
      </c>
      <c r="P3868" t="s">
        <v>156</v>
      </c>
      <c r="Q3868" t="s">
        <v>481</v>
      </c>
      <c r="R3868" t="s">
        <v>34</v>
      </c>
      <c r="S3868" t="s">
        <v>5062</v>
      </c>
      <c r="T3868">
        <v>50</v>
      </c>
      <c r="U3868">
        <v>151</v>
      </c>
      <c r="V3868">
        <v>5</v>
      </c>
      <c r="W3868" t="s">
        <v>4255</v>
      </c>
      <c r="X3868" t="s">
        <v>4256</v>
      </c>
      <c r="Y3868" t="s">
        <v>35</v>
      </c>
      <c r="Z3868">
        <v>6</v>
      </c>
      <c r="AA3868" t="s">
        <v>4269</v>
      </c>
      <c r="AB3868" t="s">
        <v>4336</v>
      </c>
      <c r="AC3868" t="s">
        <v>4271</v>
      </c>
    </row>
    <row r="3869" spans="1:29" x14ac:dyDescent="0.3">
      <c r="A3869" s="2">
        <v>45387.901921296303</v>
      </c>
      <c r="B3869" t="s">
        <v>29</v>
      </c>
      <c r="C3869" s="4" t="s">
        <v>942</v>
      </c>
      <c r="D3869" t="s">
        <v>54</v>
      </c>
      <c r="E3869" t="s">
        <v>73</v>
      </c>
      <c r="F3869" t="s">
        <v>33</v>
      </c>
      <c r="G3869" t="s">
        <v>34</v>
      </c>
      <c r="H3869" t="s">
        <v>35</v>
      </c>
      <c r="I3869" t="s">
        <v>36</v>
      </c>
      <c r="J3869">
        <v>6</v>
      </c>
      <c r="K3869" t="s">
        <v>499</v>
      </c>
      <c r="L3869" t="s">
        <v>38</v>
      </c>
      <c r="M3869" t="s">
        <v>515</v>
      </c>
      <c r="N3869" t="s">
        <v>4585</v>
      </c>
      <c r="O3869" t="s">
        <v>41</v>
      </c>
      <c r="P3869" t="s">
        <v>99</v>
      </c>
      <c r="Q3869" t="s">
        <v>35</v>
      </c>
      <c r="R3869" t="s">
        <v>495</v>
      </c>
      <c r="S3869" t="s">
        <v>5063</v>
      </c>
      <c r="T3869">
        <v>50</v>
      </c>
      <c r="U3869">
        <v>131150</v>
      </c>
      <c r="V3869">
        <v>5</v>
      </c>
      <c r="W3869" t="s">
        <v>4255</v>
      </c>
      <c r="X3869" t="s">
        <v>4256</v>
      </c>
      <c r="Y3869" t="s">
        <v>35</v>
      </c>
      <c r="Z3869">
        <v>8</v>
      </c>
      <c r="AA3869" t="s">
        <v>4250</v>
      </c>
      <c r="AB3869" t="s">
        <v>4336</v>
      </c>
      <c r="AC3869" t="s">
        <v>4252</v>
      </c>
    </row>
    <row r="3870" spans="1:29" x14ac:dyDescent="0.3">
      <c r="A3870" s="2">
        <v>45388.278449074067</v>
      </c>
      <c r="B3870" t="s">
        <v>29</v>
      </c>
      <c r="C3870" s="4" t="s">
        <v>944</v>
      </c>
      <c r="D3870" t="s">
        <v>54</v>
      </c>
      <c r="E3870" t="s">
        <v>64</v>
      </c>
      <c r="F3870" t="s">
        <v>122</v>
      </c>
      <c r="G3870" t="s">
        <v>34</v>
      </c>
      <c r="H3870" t="s">
        <v>57</v>
      </c>
      <c r="I3870" t="s">
        <v>36</v>
      </c>
      <c r="J3870">
        <v>7</v>
      </c>
      <c r="K3870" t="s">
        <v>499</v>
      </c>
      <c r="L3870" t="s">
        <v>49</v>
      </c>
      <c r="M3870" t="s">
        <v>540</v>
      </c>
      <c r="N3870" t="s">
        <v>4347</v>
      </c>
      <c r="O3870" t="s">
        <v>41</v>
      </c>
      <c r="P3870" t="s">
        <v>62</v>
      </c>
      <c r="Q3870" t="s">
        <v>481</v>
      </c>
      <c r="R3870" t="s">
        <v>34</v>
      </c>
      <c r="S3870" t="s">
        <v>5064</v>
      </c>
      <c r="T3870">
        <v>50</v>
      </c>
      <c r="U3870">
        <v>131150</v>
      </c>
      <c r="V3870">
        <v>9</v>
      </c>
      <c r="W3870" t="s">
        <v>4248</v>
      </c>
      <c r="X3870" t="s">
        <v>4249</v>
      </c>
      <c r="Y3870" t="s">
        <v>35</v>
      </c>
      <c r="Z3870">
        <v>8</v>
      </c>
      <c r="AA3870" t="s">
        <v>4269</v>
      </c>
      <c r="AB3870" t="s">
        <v>4318</v>
      </c>
      <c r="AC3870" t="s">
        <v>4266</v>
      </c>
    </row>
    <row r="3871" spans="1:29" x14ac:dyDescent="0.3">
      <c r="A3871" s="2">
        <v>45388.515821759262</v>
      </c>
      <c r="B3871" t="s">
        <v>29</v>
      </c>
      <c r="C3871" s="4" t="s">
        <v>3898</v>
      </c>
      <c r="D3871" t="s">
        <v>31</v>
      </c>
      <c r="E3871" t="s">
        <v>68</v>
      </c>
      <c r="F3871" t="s">
        <v>47</v>
      </c>
      <c r="G3871" t="s">
        <v>34</v>
      </c>
      <c r="H3871" t="s">
        <v>57</v>
      </c>
      <c r="I3871" t="s">
        <v>36</v>
      </c>
      <c r="J3871">
        <v>6</v>
      </c>
      <c r="K3871" t="s">
        <v>48</v>
      </c>
      <c r="L3871" t="s">
        <v>69</v>
      </c>
      <c r="M3871" t="s">
        <v>580</v>
      </c>
      <c r="N3871" t="s">
        <v>235</v>
      </c>
      <c r="O3871" t="s">
        <v>41</v>
      </c>
      <c r="P3871" t="s">
        <v>99</v>
      </c>
      <c r="Q3871" t="s">
        <v>481</v>
      </c>
      <c r="R3871" t="s">
        <v>34</v>
      </c>
      <c r="S3871" t="s">
        <v>5065</v>
      </c>
      <c r="T3871">
        <v>50</v>
      </c>
      <c r="U3871">
        <v>131150</v>
      </c>
      <c r="V3871">
        <v>3</v>
      </c>
      <c r="W3871" t="s">
        <v>4255</v>
      </c>
      <c r="X3871" t="s">
        <v>4249</v>
      </c>
      <c r="Y3871" t="s">
        <v>35</v>
      </c>
      <c r="Z3871">
        <v>8</v>
      </c>
      <c r="AA3871" t="s">
        <v>4269</v>
      </c>
      <c r="AB3871" t="s">
        <v>4322</v>
      </c>
      <c r="AC3871" t="s">
        <v>4271</v>
      </c>
    </row>
    <row r="3872" spans="1:29" x14ac:dyDescent="0.3">
      <c r="A3872" s="2">
        <v>45388.630844907413</v>
      </c>
      <c r="B3872" t="s">
        <v>552</v>
      </c>
      <c r="C3872" s="4" t="s">
        <v>5066</v>
      </c>
      <c r="D3872" t="s">
        <v>31</v>
      </c>
      <c r="E3872" t="s">
        <v>32</v>
      </c>
      <c r="F3872" t="s">
        <v>33</v>
      </c>
      <c r="G3872" t="s">
        <v>34</v>
      </c>
      <c r="H3872" t="s">
        <v>35</v>
      </c>
      <c r="I3872" t="s">
        <v>36</v>
      </c>
      <c r="J3872">
        <v>5</v>
      </c>
      <c r="K3872" t="s">
        <v>48</v>
      </c>
      <c r="L3872" t="s">
        <v>49</v>
      </c>
      <c r="M3872" t="s">
        <v>532</v>
      </c>
      <c r="N3872" t="s">
        <v>5067</v>
      </c>
      <c r="O3872" t="s">
        <v>41</v>
      </c>
      <c r="P3872" t="s">
        <v>1484</v>
      </c>
      <c r="Q3872" t="s">
        <v>481</v>
      </c>
      <c r="R3872" t="s">
        <v>34</v>
      </c>
      <c r="S3872" t="s">
        <v>5068</v>
      </c>
      <c r="T3872">
        <v>4150</v>
      </c>
      <c r="U3872">
        <v>111130</v>
      </c>
      <c r="V3872">
        <v>5</v>
      </c>
      <c r="W3872" t="s">
        <v>4248</v>
      </c>
      <c r="X3872" t="s">
        <v>4263</v>
      </c>
      <c r="Y3872" t="s">
        <v>35</v>
      </c>
      <c r="Z3872">
        <v>8</v>
      </c>
      <c r="AA3872" t="s">
        <v>4269</v>
      </c>
      <c r="AB3872" t="s">
        <v>4387</v>
      </c>
      <c r="AC3872" t="s">
        <v>4266</v>
      </c>
    </row>
    <row r="3873" spans="1:29" x14ac:dyDescent="0.3">
      <c r="A3873" s="2">
        <v>45388.739884259259</v>
      </c>
      <c r="B3873" t="s">
        <v>29</v>
      </c>
      <c r="C3873" s="4" t="s">
        <v>5069</v>
      </c>
      <c r="D3873" t="s">
        <v>31</v>
      </c>
      <c r="E3873" t="s">
        <v>73</v>
      </c>
      <c r="F3873" t="s">
        <v>47</v>
      </c>
      <c r="G3873" t="s">
        <v>34</v>
      </c>
      <c r="H3873" t="s">
        <v>57</v>
      </c>
      <c r="I3873" t="s">
        <v>36</v>
      </c>
      <c r="J3873">
        <v>8</v>
      </c>
      <c r="K3873" t="s">
        <v>499</v>
      </c>
      <c r="L3873" t="s">
        <v>49</v>
      </c>
      <c r="M3873" t="s">
        <v>515</v>
      </c>
      <c r="N3873" t="s">
        <v>4716</v>
      </c>
      <c r="O3873" t="s">
        <v>41</v>
      </c>
      <c r="P3873" t="s">
        <v>62</v>
      </c>
      <c r="Q3873" t="s">
        <v>481</v>
      </c>
      <c r="R3873" t="s">
        <v>495</v>
      </c>
      <c r="S3873" t="s">
        <v>5070</v>
      </c>
      <c r="T3873">
        <v>3140</v>
      </c>
      <c r="U3873">
        <v>151</v>
      </c>
      <c r="V3873">
        <v>9</v>
      </c>
      <c r="W3873" t="s">
        <v>4255</v>
      </c>
      <c r="X3873" t="s">
        <v>4256</v>
      </c>
      <c r="Y3873" t="s">
        <v>35</v>
      </c>
      <c r="Z3873">
        <v>8</v>
      </c>
      <c r="AA3873" t="s">
        <v>4250</v>
      </c>
      <c r="AB3873" t="s">
        <v>5071</v>
      </c>
      <c r="AC3873" t="s">
        <v>4315</v>
      </c>
    </row>
    <row r="3874" spans="1:29" x14ac:dyDescent="0.3">
      <c r="A3874" s="2">
        <v>45388.898888888893</v>
      </c>
      <c r="B3874" t="s">
        <v>29</v>
      </c>
      <c r="C3874" s="4" t="s">
        <v>5072</v>
      </c>
      <c r="D3874" t="s">
        <v>54</v>
      </c>
      <c r="E3874" t="s">
        <v>32</v>
      </c>
      <c r="F3874" t="s">
        <v>33</v>
      </c>
      <c r="G3874" t="s">
        <v>56</v>
      </c>
      <c r="H3874" t="s">
        <v>35</v>
      </c>
      <c r="I3874" t="s">
        <v>36</v>
      </c>
      <c r="J3874">
        <v>5</v>
      </c>
      <c r="K3874" t="s">
        <v>48</v>
      </c>
      <c r="L3874" t="s">
        <v>49</v>
      </c>
      <c r="M3874" t="s">
        <v>529</v>
      </c>
      <c r="N3874" t="s">
        <v>4667</v>
      </c>
      <c r="O3874" t="s">
        <v>41</v>
      </c>
      <c r="P3874" t="s">
        <v>133</v>
      </c>
      <c r="Q3874" t="s">
        <v>481</v>
      </c>
      <c r="R3874" t="s">
        <v>34</v>
      </c>
      <c r="S3874" t="s">
        <v>5073</v>
      </c>
      <c r="T3874">
        <v>2630</v>
      </c>
      <c r="U3874">
        <v>5070</v>
      </c>
      <c r="V3874">
        <v>10</v>
      </c>
      <c r="W3874" t="s">
        <v>4280</v>
      </c>
      <c r="X3874" t="s">
        <v>4296</v>
      </c>
      <c r="Y3874" t="s">
        <v>35</v>
      </c>
      <c r="Z3874">
        <v>8</v>
      </c>
      <c r="AA3874" t="s">
        <v>4257</v>
      </c>
      <c r="AB3874" t="s">
        <v>4418</v>
      </c>
      <c r="AC3874" t="s">
        <v>4271</v>
      </c>
    </row>
    <row r="3875" spans="1:29" x14ac:dyDescent="0.3">
      <c r="A3875" s="2">
        <v>45389.571689814817</v>
      </c>
      <c r="B3875" t="s">
        <v>29</v>
      </c>
      <c r="C3875" s="4" t="s">
        <v>5074</v>
      </c>
      <c r="D3875" t="s">
        <v>31</v>
      </c>
      <c r="E3875" t="s">
        <v>32</v>
      </c>
      <c r="F3875" t="s">
        <v>122</v>
      </c>
      <c r="G3875" t="s">
        <v>56</v>
      </c>
      <c r="H3875" t="s">
        <v>35</v>
      </c>
      <c r="I3875" t="s">
        <v>36</v>
      </c>
      <c r="J3875">
        <v>1</v>
      </c>
      <c r="K3875" t="s">
        <v>81</v>
      </c>
      <c r="L3875" t="s">
        <v>49</v>
      </c>
      <c r="M3875" t="s">
        <v>511</v>
      </c>
      <c r="N3875" t="s">
        <v>4854</v>
      </c>
      <c r="O3875" t="s">
        <v>125</v>
      </c>
      <c r="P3875" t="s">
        <v>204</v>
      </c>
      <c r="Q3875" t="s">
        <v>481</v>
      </c>
      <c r="R3875" t="s">
        <v>34</v>
      </c>
      <c r="S3875" t="s">
        <v>5075</v>
      </c>
      <c r="T3875">
        <v>1115</v>
      </c>
      <c r="U3875">
        <v>111130</v>
      </c>
      <c r="V3875">
        <v>10</v>
      </c>
      <c r="W3875" t="s">
        <v>4395</v>
      </c>
      <c r="X3875" t="s">
        <v>4275</v>
      </c>
      <c r="Y3875" t="s">
        <v>57</v>
      </c>
      <c r="Z3875">
        <v>10</v>
      </c>
      <c r="AA3875" t="s">
        <v>4269</v>
      </c>
      <c r="AB3875" t="s">
        <v>4322</v>
      </c>
      <c r="AC3875" t="s">
        <v>4271</v>
      </c>
    </row>
    <row r="3876" spans="1:29" x14ac:dyDescent="0.3">
      <c r="A3876" s="2">
        <v>45390.635810185187</v>
      </c>
      <c r="B3876" t="s">
        <v>29</v>
      </c>
      <c r="C3876" s="4" t="s">
        <v>469</v>
      </c>
      <c r="D3876" t="s">
        <v>54</v>
      </c>
      <c r="E3876" t="s">
        <v>32</v>
      </c>
      <c r="F3876" t="s">
        <v>33</v>
      </c>
      <c r="G3876" t="s">
        <v>56</v>
      </c>
      <c r="H3876" t="s">
        <v>57</v>
      </c>
      <c r="I3876" t="s">
        <v>58</v>
      </c>
      <c r="J3876">
        <v>8</v>
      </c>
      <c r="K3876" t="s">
        <v>499</v>
      </c>
      <c r="L3876" t="s">
        <v>49</v>
      </c>
      <c r="M3876" t="s">
        <v>505</v>
      </c>
      <c r="N3876" t="s">
        <v>159</v>
      </c>
      <c r="O3876" t="s">
        <v>85</v>
      </c>
      <c r="P3876" t="s">
        <v>62</v>
      </c>
      <c r="Q3876" t="s">
        <v>481</v>
      </c>
      <c r="R3876" t="s">
        <v>34</v>
      </c>
      <c r="S3876" t="s">
        <v>5076</v>
      </c>
      <c r="T3876">
        <v>50</v>
      </c>
      <c r="U3876">
        <v>91110</v>
      </c>
      <c r="V3876">
        <v>1</v>
      </c>
      <c r="W3876" t="s">
        <v>4255</v>
      </c>
      <c r="X3876" t="s">
        <v>4263</v>
      </c>
      <c r="Y3876" t="s">
        <v>35</v>
      </c>
      <c r="Z3876">
        <v>8</v>
      </c>
      <c r="AA3876" t="s">
        <v>4257</v>
      </c>
      <c r="AB3876" t="s">
        <v>4322</v>
      </c>
      <c r="AC3876" t="s">
        <v>4266</v>
      </c>
    </row>
    <row r="3877" spans="1:29" x14ac:dyDescent="0.3">
      <c r="A3877" s="2">
        <v>45392.669895833344</v>
      </c>
      <c r="B3877" t="s">
        <v>552</v>
      </c>
      <c r="C3877" s="4" t="s">
        <v>4967</v>
      </c>
      <c r="D3877" t="s">
        <v>31</v>
      </c>
      <c r="E3877" t="s">
        <v>73</v>
      </c>
      <c r="F3877" t="s">
        <v>33</v>
      </c>
      <c r="G3877" t="s">
        <v>34</v>
      </c>
      <c r="H3877" t="s">
        <v>35</v>
      </c>
      <c r="I3877" t="s">
        <v>36</v>
      </c>
      <c r="J3877">
        <v>3</v>
      </c>
      <c r="K3877" t="s">
        <v>499</v>
      </c>
      <c r="L3877" t="s">
        <v>49</v>
      </c>
      <c r="M3877" t="s">
        <v>505</v>
      </c>
      <c r="N3877" t="s">
        <v>4773</v>
      </c>
      <c r="O3877" t="s">
        <v>85</v>
      </c>
      <c r="P3877" t="s">
        <v>99</v>
      </c>
      <c r="Q3877" t="s">
        <v>35</v>
      </c>
      <c r="R3877" t="s">
        <v>34</v>
      </c>
      <c r="S3877" t="s">
        <v>5077</v>
      </c>
      <c r="T3877">
        <v>2630</v>
      </c>
      <c r="U3877">
        <v>151</v>
      </c>
      <c r="V3877">
        <v>5</v>
      </c>
      <c r="W3877" t="s">
        <v>4255</v>
      </c>
      <c r="X3877" t="s">
        <v>4296</v>
      </c>
      <c r="Y3877" t="s">
        <v>35</v>
      </c>
      <c r="Z3877">
        <v>12</v>
      </c>
      <c r="AA3877" t="s">
        <v>4269</v>
      </c>
      <c r="AB3877" t="s">
        <v>4291</v>
      </c>
      <c r="AC3877" t="s">
        <v>4252</v>
      </c>
    </row>
    <row r="3878" spans="1:29" x14ac:dyDescent="0.3">
      <c r="A3878" s="2">
        <v>45392.854143518518</v>
      </c>
      <c r="B3878" t="s">
        <v>29</v>
      </c>
      <c r="C3878" s="4" t="s">
        <v>3777</v>
      </c>
      <c r="D3878" t="s">
        <v>31</v>
      </c>
      <c r="E3878" t="s">
        <v>73</v>
      </c>
      <c r="F3878" t="s">
        <v>33</v>
      </c>
      <c r="G3878" t="s">
        <v>34</v>
      </c>
      <c r="H3878" t="s">
        <v>57</v>
      </c>
      <c r="I3878" t="s">
        <v>58</v>
      </c>
      <c r="J3878">
        <v>6</v>
      </c>
      <c r="K3878" t="s">
        <v>81</v>
      </c>
      <c r="L3878" t="s">
        <v>69</v>
      </c>
      <c r="M3878" t="s">
        <v>505</v>
      </c>
      <c r="N3878" t="s">
        <v>4911</v>
      </c>
      <c r="O3878" t="s">
        <v>113</v>
      </c>
      <c r="P3878" t="s">
        <v>62</v>
      </c>
      <c r="Q3878" t="s">
        <v>57</v>
      </c>
      <c r="R3878" t="s">
        <v>34</v>
      </c>
      <c r="S3878" t="s">
        <v>5078</v>
      </c>
      <c r="T3878">
        <v>2630</v>
      </c>
      <c r="U3878">
        <v>3050</v>
      </c>
      <c r="V3878">
        <v>10</v>
      </c>
      <c r="W3878" t="s">
        <v>4280</v>
      </c>
      <c r="X3878" t="s">
        <v>4275</v>
      </c>
      <c r="Y3878" t="s">
        <v>35</v>
      </c>
      <c r="Z3878">
        <v>8</v>
      </c>
      <c r="AA3878" t="s">
        <v>4257</v>
      </c>
      <c r="AB3878" t="s">
        <v>4291</v>
      </c>
      <c r="AC3878" t="s">
        <v>4297</v>
      </c>
    </row>
    <row r="3879" spans="1:29" x14ac:dyDescent="0.3">
      <c r="A3879" s="2">
        <v>45393.424953703703</v>
      </c>
      <c r="B3879" t="s">
        <v>29</v>
      </c>
      <c r="C3879" s="4" t="s">
        <v>5079</v>
      </c>
      <c r="D3879" t="s">
        <v>31</v>
      </c>
      <c r="E3879" t="s">
        <v>73</v>
      </c>
      <c r="F3879" t="s">
        <v>122</v>
      </c>
      <c r="G3879" t="s">
        <v>34</v>
      </c>
      <c r="H3879" t="s">
        <v>35</v>
      </c>
      <c r="I3879" t="s">
        <v>36</v>
      </c>
      <c r="J3879">
        <v>7</v>
      </c>
      <c r="K3879" t="s">
        <v>499</v>
      </c>
      <c r="L3879" t="s">
        <v>38</v>
      </c>
      <c r="M3879" t="s">
        <v>515</v>
      </c>
      <c r="N3879" t="s">
        <v>174</v>
      </c>
      <c r="O3879" t="s">
        <v>41</v>
      </c>
      <c r="P3879" t="s">
        <v>99</v>
      </c>
      <c r="Q3879" t="s">
        <v>481</v>
      </c>
      <c r="R3879" t="s">
        <v>34</v>
      </c>
      <c r="S3879" t="s">
        <v>5080</v>
      </c>
      <c r="T3879">
        <v>4150</v>
      </c>
      <c r="U3879">
        <v>91110</v>
      </c>
      <c r="V3879">
        <v>10</v>
      </c>
      <c r="W3879" t="s">
        <v>4248</v>
      </c>
      <c r="X3879" t="s">
        <v>4263</v>
      </c>
      <c r="Y3879" t="s">
        <v>35</v>
      </c>
      <c r="Z3879">
        <v>10</v>
      </c>
      <c r="AA3879" t="s">
        <v>4269</v>
      </c>
      <c r="AB3879" t="s">
        <v>4336</v>
      </c>
      <c r="AC3879" t="s">
        <v>4271</v>
      </c>
    </row>
    <row r="3880" spans="1:29" x14ac:dyDescent="0.3">
      <c r="A3880" s="2">
        <v>45393.432060185187</v>
      </c>
      <c r="B3880" t="s">
        <v>29</v>
      </c>
      <c r="C3880" s="4" t="s">
        <v>5081</v>
      </c>
      <c r="D3880" t="s">
        <v>31</v>
      </c>
      <c r="E3880" t="s">
        <v>4330</v>
      </c>
      <c r="F3880" t="s">
        <v>33</v>
      </c>
      <c r="G3880" t="s">
        <v>56</v>
      </c>
      <c r="H3880" t="s">
        <v>57</v>
      </c>
      <c r="I3880" t="s">
        <v>58</v>
      </c>
      <c r="J3880">
        <v>7</v>
      </c>
      <c r="K3880" t="s">
        <v>81</v>
      </c>
      <c r="L3880" t="s">
        <v>69</v>
      </c>
      <c r="M3880" t="s">
        <v>505</v>
      </c>
      <c r="N3880" t="s">
        <v>4674</v>
      </c>
      <c r="O3880" t="s">
        <v>125</v>
      </c>
      <c r="P3880" t="s">
        <v>204</v>
      </c>
      <c r="Q3880" t="s">
        <v>57</v>
      </c>
      <c r="R3880" t="s">
        <v>507</v>
      </c>
      <c r="S3880" t="s">
        <v>5082</v>
      </c>
      <c r="T3880">
        <v>4150</v>
      </c>
      <c r="U3880">
        <v>5070</v>
      </c>
      <c r="V3880">
        <v>7</v>
      </c>
      <c r="W3880" t="s">
        <v>4255</v>
      </c>
      <c r="X3880" t="s">
        <v>4263</v>
      </c>
      <c r="Y3880" t="s">
        <v>57</v>
      </c>
      <c r="Z3880">
        <v>8</v>
      </c>
      <c r="AA3880" t="s">
        <v>4257</v>
      </c>
      <c r="AB3880" t="s">
        <v>4276</v>
      </c>
      <c r="AC3880" t="s">
        <v>4305</v>
      </c>
    </row>
    <row r="3881" spans="1:29" x14ac:dyDescent="0.3">
      <c r="A3881" s="2">
        <v>45396.431932870371</v>
      </c>
      <c r="B3881" t="s">
        <v>29</v>
      </c>
      <c r="C3881" s="4" t="s">
        <v>5083</v>
      </c>
      <c r="D3881" t="s">
        <v>31</v>
      </c>
      <c r="E3881" t="s">
        <v>73</v>
      </c>
      <c r="F3881" t="s">
        <v>122</v>
      </c>
      <c r="G3881" t="s">
        <v>56</v>
      </c>
      <c r="H3881" t="s">
        <v>35</v>
      </c>
      <c r="I3881" t="s">
        <v>58</v>
      </c>
      <c r="J3881">
        <v>5</v>
      </c>
      <c r="K3881" t="s">
        <v>81</v>
      </c>
      <c r="L3881" t="s">
        <v>69</v>
      </c>
      <c r="M3881" t="s">
        <v>540</v>
      </c>
      <c r="N3881" t="s">
        <v>5084</v>
      </c>
      <c r="O3881" t="s">
        <v>41</v>
      </c>
      <c r="P3881" t="s">
        <v>133</v>
      </c>
      <c r="Q3881" t="s">
        <v>57</v>
      </c>
      <c r="R3881" t="s">
        <v>507</v>
      </c>
      <c r="S3881" t="s">
        <v>5085</v>
      </c>
      <c r="T3881">
        <v>2630</v>
      </c>
      <c r="U3881">
        <v>3050</v>
      </c>
      <c r="V3881">
        <v>7</v>
      </c>
      <c r="W3881" t="s">
        <v>4280</v>
      </c>
      <c r="X3881" t="s">
        <v>4263</v>
      </c>
      <c r="Y3881" t="s">
        <v>57</v>
      </c>
      <c r="Z3881">
        <v>10</v>
      </c>
      <c r="AA3881" t="s">
        <v>4264</v>
      </c>
      <c r="AB3881" t="s">
        <v>4270</v>
      </c>
      <c r="AC3881" t="s">
        <v>4300</v>
      </c>
    </row>
    <row r="3882" spans="1:29" x14ac:dyDescent="0.3">
      <c r="A3882" s="2">
        <v>45397.706770833327</v>
      </c>
      <c r="B3882" t="s">
        <v>29</v>
      </c>
      <c r="C3882" s="4" t="s">
        <v>5086</v>
      </c>
      <c r="D3882" t="s">
        <v>31</v>
      </c>
      <c r="E3882" t="s">
        <v>73</v>
      </c>
      <c r="F3882" t="s">
        <v>33</v>
      </c>
      <c r="G3882" t="s">
        <v>34</v>
      </c>
      <c r="H3882" t="s">
        <v>35</v>
      </c>
      <c r="I3882" t="s">
        <v>36</v>
      </c>
      <c r="J3882">
        <v>7</v>
      </c>
      <c r="K3882" t="s">
        <v>48</v>
      </c>
      <c r="L3882" t="s">
        <v>49</v>
      </c>
      <c r="M3882" t="s">
        <v>505</v>
      </c>
      <c r="N3882" t="s">
        <v>155</v>
      </c>
      <c r="O3882" t="s">
        <v>41</v>
      </c>
      <c r="P3882" t="s">
        <v>109</v>
      </c>
      <c r="Q3882" t="s">
        <v>481</v>
      </c>
      <c r="R3882" t="s">
        <v>34</v>
      </c>
      <c r="S3882" t="s">
        <v>5087</v>
      </c>
      <c r="T3882">
        <v>50</v>
      </c>
      <c r="U3882">
        <v>151</v>
      </c>
      <c r="V3882">
        <v>7</v>
      </c>
      <c r="W3882" t="s">
        <v>4255</v>
      </c>
      <c r="X3882" t="s">
        <v>4249</v>
      </c>
      <c r="Y3882" t="s">
        <v>35</v>
      </c>
      <c r="Z3882">
        <v>6</v>
      </c>
      <c r="AA3882" t="s">
        <v>4269</v>
      </c>
      <c r="AB3882" t="s">
        <v>4322</v>
      </c>
      <c r="AC3882" t="s">
        <v>4297</v>
      </c>
    </row>
    <row r="3883" spans="1:29" x14ac:dyDescent="0.3">
      <c r="A3883" s="2">
        <v>45397.904861111107</v>
      </c>
      <c r="B3883" t="s">
        <v>552</v>
      </c>
      <c r="C3883" s="4" t="s">
        <v>5088</v>
      </c>
      <c r="D3883" t="s">
        <v>31</v>
      </c>
      <c r="E3883" t="s">
        <v>32</v>
      </c>
      <c r="F3883" t="s">
        <v>33</v>
      </c>
      <c r="G3883" t="s">
        <v>56</v>
      </c>
      <c r="H3883" t="s">
        <v>35</v>
      </c>
      <c r="I3883" t="s">
        <v>58</v>
      </c>
      <c r="J3883">
        <v>5</v>
      </c>
      <c r="K3883" t="s">
        <v>48</v>
      </c>
      <c r="L3883" t="s">
        <v>69</v>
      </c>
      <c r="M3883" t="s">
        <v>493</v>
      </c>
      <c r="N3883" t="s">
        <v>4489</v>
      </c>
      <c r="O3883" t="s">
        <v>113</v>
      </c>
      <c r="P3883" t="s">
        <v>133</v>
      </c>
      <c r="Q3883" t="s">
        <v>35</v>
      </c>
      <c r="R3883" t="s">
        <v>34</v>
      </c>
      <c r="S3883" t="s">
        <v>5089</v>
      </c>
      <c r="T3883">
        <v>50</v>
      </c>
      <c r="U3883">
        <v>151</v>
      </c>
      <c r="V3883">
        <v>10</v>
      </c>
      <c r="W3883" t="s">
        <v>4255</v>
      </c>
      <c r="X3883" t="s">
        <v>4296</v>
      </c>
      <c r="Y3883" t="s">
        <v>35</v>
      </c>
      <c r="Z3883">
        <v>6</v>
      </c>
      <c r="AA3883" t="s">
        <v>4257</v>
      </c>
      <c r="AB3883" t="s">
        <v>4413</v>
      </c>
      <c r="AC3883" t="s">
        <v>4315</v>
      </c>
    </row>
    <row r="3884" spans="1:29" x14ac:dyDescent="0.3">
      <c r="A3884" s="2">
        <v>45398.884895833333</v>
      </c>
      <c r="B3884" t="s">
        <v>552</v>
      </c>
      <c r="C3884" s="4" t="s">
        <v>5090</v>
      </c>
      <c r="D3884" t="s">
        <v>54</v>
      </c>
      <c r="E3884" t="s">
        <v>4330</v>
      </c>
      <c r="F3884" t="s">
        <v>33</v>
      </c>
      <c r="G3884" t="s">
        <v>56</v>
      </c>
      <c r="H3884" t="s">
        <v>35</v>
      </c>
      <c r="I3884" t="s">
        <v>36</v>
      </c>
      <c r="J3884">
        <v>3</v>
      </c>
      <c r="K3884" t="s">
        <v>123</v>
      </c>
      <c r="L3884" t="s">
        <v>69</v>
      </c>
      <c r="M3884" t="s">
        <v>511</v>
      </c>
      <c r="N3884" t="s">
        <v>4564</v>
      </c>
      <c r="O3884" t="s">
        <v>113</v>
      </c>
      <c r="P3884" t="s">
        <v>62</v>
      </c>
      <c r="Q3884" t="s">
        <v>481</v>
      </c>
      <c r="R3884" t="s">
        <v>507</v>
      </c>
      <c r="S3884" t="s">
        <v>5091</v>
      </c>
      <c r="T3884">
        <v>1115</v>
      </c>
      <c r="U3884">
        <v>5070</v>
      </c>
      <c r="V3884">
        <v>9</v>
      </c>
      <c r="W3884" t="s">
        <v>4395</v>
      </c>
      <c r="X3884" t="s">
        <v>4296</v>
      </c>
      <c r="Y3884" t="s">
        <v>57</v>
      </c>
      <c r="Z3884">
        <v>8</v>
      </c>
      <c r="AA3884" t="s">
        <v>4250</v>
      </c>
      <c r="AB3884" t="s">
        <v>4251</v>
      </c>
      <c r="AC3884" t="s">
        <v>4266</v>
      </c>
    </row>
    <row r="3885" spans="1:29" x14ac:dyDescent="0.3">
      <c r="A3885" s="2">
        <v>45400.956493055557</v>
      </c>
      <c r="B3885" t="s">
        <v>29</v>
      </c>
      <c r="C3885" s="4" t="s">
        <v>5092</v>
      </c>
      <c r="D3885" t="s">
        <v>54</v>
      </c>
      <c r="E3885" t="s">
        <v>4391</v>
      </c>
      <c r="F3885" t="s">
        <v>33</v>
      </c>
      <c r="G3885" t="s">
        <v>34</v>
      </c>
      <c r="H3885" t="s">
        <v>35</v>
      </c>
      <c r="I3885" t="s">
        <v>36</v>
      </c>
      <c r="J3885">
        <v>9</v>
      </c>
      <c r="K3885" t="s">
        <v>499</v>
      </c>
      <c r="L3885" t="s">
        <v>49</v>
      </c>
      <c r="M3885" t="s">
        <v>532</v>
      </c>
      <c r="N3885" t="s">
        <v>235</v>
      </c>
      <c r="O3885" t="s">
        <v>41</v>
      </c>
      <c r="P3885" t="s">
        <v>133</v>
      </c>
      <c r="Q3885" t="s">
        <v>35</v>
      </c>
      <c r="R3885" t="s">
        <v>34</v>
      </c>
      <c r="S3885" t="s">
        <v>5093</v>
      </c>
      <c r="T3885">
        <v>4150</v>
      </c>
      <c r="U3885">
        <v>3050</v>
      </c>
      <c r="V3885">
        <v>10</v>
      </c>
      <c r="W3885" t="s">
        <v>4262</v>
      </c>
      <c r="X3885" t="s">
        <v>4296</v>
      </c>
      <c r="Y3885" t="s">
        <v>35</v>
      </c>
      <c r="Z3885">
        <v>6</v>
      </c>
      <c r="AA3885" t="s">
        <v>4257</v>
      </c>
      <c r="AB3885" t="s">
        <v>4309</v>
      </c>
      <c r="AC3885" t="s">
        <v>4315</v>
      </c>
    </row>
    <row r="3886" spans="1:29" x14ac:dyDescent="0.3">
      <c r="A3886" s="2">
        <v>45401.644456018519</v>
      </c>
      <c r="B3886" t="s">
        <v>29</v>
      </c>
      <c r="C3886" s="4" t="s">
        <v>5094</v>
      </c>
      <c r="D3886" t="s">
        <v>31</v>
      </c>
      <c r="E3886" t="s">
        <v>73</v>
      </c>
      <c r="F3886" t="s">
        <v>47</v>
      </c>
      <c r="G3886" t="s">
        <v>56</v>
      </c>
      <c r="H3886" t="s">
        <v>35</v>
      </c>
      <c r="I3886" t="s">
        <v>36</v>
      </c>
      <c r="J3886">
        <v>6</v>
      </c>
      <c r="K3886" t="s">
        <v>48</v>
      </c>
      <c r="L3886" t="s">
        <v>49</v>
      </c>
      <c r="M3886" t="s">
        <v>493</v>
      </c>
      <c r="N3886" t="s">
        <v>307</v>
      </c>
      <c r="O3886" t="s">
        <v>41</v>
      </c>
      <c r="P3886" t="s">
        <v>62</v>
      </c>
      <c r="Q3886" t="s">
        <v>481</v>
      </c>
      <c r="R3886" t="s">
        <v>34</v>
      </c>
      <c r="S3886" t="s">
        <v>5095</v>
      </c>
      <c r="T3886">
        <v>50</v>
      </c>
      <c r="U3886">
        <v>151</v>
      </c>
      <c r="V3886">
        <v>5</v>
      </c>
      <c r="W3886" t="s">
        <v>4255</v>
      </c>
      <c r="X3886" t="s">
        <v>4249</v>
      </c>
      <c r="Y3886" t="s">
        <v>35</v>
      </c>
      <c r="Z3886">
        <v>8</v>
      </c>
      <c r="AA3886" t="s">
        <v>4269</v>
      </c>
      <c r="AB3886" t="s">
        <v>4322</v>
      </c>
      <c r="AC3886" t="s">
        <v>4271</v>
      </c>
    </row>
    <row r="3887" spans="1:29" x14ac:dyDescent="0.3">
      <c r="A3887" s="2">
        <v>45408.525081018517</v>
      </c>
      <c r="B3887" t="s">
        <v>29</v>
      </c>
      <c r="C3887" s="4" t="s">
        <v>5096</v>
      </c>
      <c r="D3887" t="s">
        <v>54</v>
      </c>
      <c r="E3887" t="s">
        <v>4330</v>
      </c>
      <c r="F3887" t="s">
        <v>33</v>
      </c>
      <c r="G3887" t="s">
        <v>34</v>
      </c>
      <c r="H3887" t="s">
        <v>35</v>
      </c>
      <c r="I3887" t="s">
        <v>36</v>
      </c>
      <c r="J3887">
        <v>5</v>
      </c>
      <c r="K3887" t="s">
        <v>123</v>
      </c>
      <c r="L3887" t="s">
        <v>49</v>
      </c>
      <c r="M3887" t="s">
        <v>560</v>
      </c>
      <c r="N3887" t="s">
        <v>255</v>
      </c>
      <c r="O3887" t="s">
        <v>85</v>
      </c>
      <c r="P3887" t="s">
        <v>99</v>
      </c>
      <c r="Q3887" t="s">
        <v>35</v>
      </c>
      <c r="R3887" t="s">
        <v>34</v>
      </c>
      <c r="S3887" t="s">
        <v>5097</v>
      </c>
      <c r="T3887">
        <v>1620</v>
      </c>
      <c r="U3887">
        <v>7190</v>
      </c>
      <c r="V3887">
        <v>10</v>
      </c>
      <c r="W3887" t="s">
        <v>4262</v>
      </c>
      <c r="X3887" t="s">
        <v>4263</v>
      </c>
      <c r="Y3887" t="s">
        <v>57</v>
      </c>
      <c r="Z3887">
        <v>6</v>
      </c>
      <c r="AA3887" t="s">
        <v>4257</v>
      </c>
      <c r="AB3887" t="s">
        <v>4436</v>
      </c>
      <c r="AC3887" t="s">
        <v>4297</v>
      </c>
    </row>
    <row r="3888" spans="1:29" x14ac:dyDescent="0.3">
      <c r="A3888" s="2">
        <v>45408.886319444442</v>
      </c>
      <c r="B3888" t="s">
        <v>29</v>
      </c>
      <c r="C3888" s="4" t="s">
        <v>5096</v>
      </c>
      <c r="D3888" t="s">
        <v>54</v>
      </c>
      <c r="E3888" t="s">
        <v>64</v>
      </c>
      <c r="F3888" t="s">
        <v>47</v>
      </c>
      <c r="G3888" t="s">
        <v>495</v>
      </c>
      <c r="H3888" t="s">
        <v>57</v>
      </c>
      <c r="I3888" t="s">
        <v>36</v>
      </c>
      <c r="J3888">
        <v>6</v>
      </c>
      <c r="K3888" t="s">
        <v>499</v>
      </c>
      <c r="L3888" t="s">
        <v>49</v>
      </c>
      <c r="M3888" t="s">
        <v>490</v>
      </c>
      <c r="N3888" t="s">
        <v>315</v>
      </c>
      <c r="O3888" t="s">
        <v>125</v>
      </c>
      <c r="P3888" t="s">
        <v>109</v>
      </c>
      <c r="Q3888" t="s">
        <v>57</v>
      </c>
      <c r="R3888" t="s">
        <v>34</v>
      </c>
      <c r="S3888" t="s">
        <v>5098</v>
      </c>
      <c r="T3888">
        <v>2125</v>
      </c>
      <c r="U3888">
        <v>91110</v>
      </c>
      <c r="V3888">
        <v>9</v>
      </c>
      <c r="W3888" t="s">
        <v>4248</v>
      </c>
      <c r="X3888" t="s">
        <v>4249</v>
      </c>
      <c r="Y3888" t="s">
        <v>57</v>
      </c>
      <c r="Z3888">
        <v>8</v>
      </c>
      <c r="AA3888" t="s">
        <v>4257</v>
      </c>
      <c r="AB3888" t="s">
        <v>4436</v>
      </c>
      <c r="AC3888" t="s">
        <v>4252</v>
      </c>
    </row>
    <row r="3889" spans="1:29" x14ac:dyDescent="0.3">
      <c r="A3889" s="2">
        <v>45408.90966435185</v>
      </c>
      <c r="B3889" t="s">
        <v>29</v>
      </c>
      <c r="C3889" s="4" t="s">
        <v>1451</v>
      </c>
      <c r="D3889" t="s">
        <v>54</v>
      </c>
      <c r="E3889" t="s">
        <v>32</v>
      </c>
      <c r="F3889" t="s">
        <v>33</v>
      </c>
      <c r="G3889" t="s">
        <v>34</v>
      </c>
      <c r="H3889" t="s">
        <v>35</v>
      </c>
      <c r="I3889" t="s">
        <v>36</v>
      </c>
      <c r="J3889">
        <v>8</v>
      </c>
      <c r="K3889" t="s">
        <v>499</v>
      </c>
      <c r="L3889" t="s">
        <v>49</v>
      </c>
      <c r="M3889" t="s">
        <v>490</v>
      </c>
      <c r="N3889" t="s">
        <v>4716</v>
      </c>
      <c r="O3889" t="s">
        <v>41</v>
      </c>
      <c r="P3889" t="s">
        <v>99</v>
      </c>
      <c r="Q3889" t="s">
        <v>35</v>
      </c>
      <c r="R3889" t="s">
        <v>34</v>
      </c>
      <c r="S3889" t="s">
        <v>5099</v>
      </c>
      <c r="T3889">
        <v>2630</v>
      </c>
      <c r="U3889">
        <v>91110</v>
      </c>
      <c r="V3889">
        <v>9</v>
      </c>
      <c r="W3889" t="s">
        <v>4262</v>
      </c>
      <c r="X3889" t="s">
        <v>4256</v>
      </c>
      <c r="Y3889" t="s">
        <v>35</v>
      </c>
      <c r="Z3889">
        <v>8</v>
      </c>
      <c r="AA3889" t="s">
        <v>4257</v>
      </c>
      <c r="AB3889" t="s">
        <v>4601</v>
      </c>
      <c r="AC3889" t="s">
        <v>4252</v>
      </c>
    </row>
    <row r="3890" spans="1:29" x14ac:dyDescent="0.3">
      <c r="A3890" s="2">
        <v>45408.975972222222</v>
      </c>
      <c r="B3890" t="s">
        <v>29</v>
      </c>
      <c r="C3890" s="4" t="s">
        <v>562</v>
      </c>
      <c r="D3890" t="s">
        <v>54</v>
      </c>
      <c r="E3890" t="s">
        <v>4246</v>
      </c>
      <c r="F3890" t="s">
        <v>47</v>
      </c>
      <c r="G3890" t="s">
        <v>34</v>
      </c>
      <c r="H3890" t="s">
        <v>57</v>
      </c>
      <c r="I3890" t="s">
        <v>58</v>
      </c>
      <c r="J3890">
        <v>10</v>
      </c>
      <c r="K3890" t="s">
        <v>48</v>
      </c>
      <c r="L3890" t="s">
        <v>49</v>
      </c>
      <c r="M3890" t="s">
        <v>635</v>
      </c>
      <c r="N3890" t="s">
        <v>5100</v>
      </c>
      <c r="O3890" t="s">
        <v>85</v>
      </c>
      <c r="P3890" t="s">
        <v>62</v>
      </c>
      <c r="Q3890" t="s">
        <v>35</v>
      </c>
      <c r="R3890" t="s">
        <v>34</v>
      </c>
      <c r="S3890" t="s">
        <v>5101</v>
      </c>
      <c r="T3890">
        <v>50</v>
      </c>
      <c r="U3890">
        <v>131150</v>
      </c>
      <c r="V3890">
        <v>7</v>
      </c>
      <c r="W3890" t="s">
        <v>4255</v>
      </c>
      <c r="X3890" t="s">
        <v>4263</v>
      </c>
      <c r="Y3890" t="s">
        <v>35</v>
      </c>
      <c r="Z3890">
        <v>6</v>
      </c>
      <c r="AA3890" t="s">
        <v>4257</v>
      </c>
      <c r="AB3890" t="s">
        <v>4258</v>
      </c>
      <c r="AC3890" t="s">
        <v>4305</v>
      </c>
    </row>
    <row r="3891" spans="1:29" x14ac:dyDescent="0.3">
      <c r="A3891" s="2">
        <v>45408.985486111109</v>
      </c>
      <c r="B3891" t="s">
        <v>29</v>
      </c>
      <c r="C3891" s="4" t="s">
        <v>5102</v>
      </c>
      <c r="D3891" t="s">
        <v>54</v>
      </c>
      <c r="E3891" t="s">
        <v>73</v>
      </c>
      <c r="F3891" t="s">
        <v>33</v>
      </c>
      <c r="G3891" t="s">
        <v>56</v>
      </c>
      <c r="H3891" t="s">
        <v>35</v>
      </c>
      <c r="I3891" t="s">
        <v>36</v>
      </c>
      <c r="J3891">
        <v>4</v>
      </c>
      <c r="K3891" t="s">
        <v>123</v>
      </c>
      <c r="L3891" t="s">
        <v>49</v>
      </c>
      <c r="M3891" t="s">
        <v>493</v>
      </c>
      <c r="N3891" t="s">
        <v>5103</v>
      </c>
      <c r="O3891" t="s">
        <v>113</v>
      </c>
      <c r="P3891" t="s">
        <v>62</v>
      </c>
      <c r="Q3891" t="s">
        <v>35</v>
      </c>
      <c r="R3891" t="s">
        <v>34</v>
      </c>
      <c r="S3891" t="s">
        <v>5104</v>
      </c>
      <c r="T3891">
        <v>1620</v>
      </c>
      <c r="U3891">
        <v>3050</v>
      </c>
      <c r="V3891">
        <v>10</v>
      </c>
      <c r="W3891" t="s">
        <v>4280</v>
      </c>
      <c r="X3891" t="s">
        <v>4256</v>
      </c>
      <c r="Y3891" t="s">
        <v>35</v>
      </c>
      <c r="Z3891">
        <v>6</v>
      </c>
      <c r="AA3891" t="s">
        <v>4257</v>
      </c>
      <c r="AB3891" t="s">
        <v>4251</v>
      </c>
      <c r="AC3891" t="s">
        <v>4252</v>
      </c>
    </row>
    <row r="3892" spans="1:29" x14ac:dyDescent="0.3">
      <c r="A3892" s="2">
        <v>45409.008599537039</v>
      </c>
      <c r="B3892" t="s">
        <v>29</v>
      </c>
      <c r="C3892" s="4" t="s">
        <v>2692</v>
      </c>
      <c r="D3892" t="s">
        <v>54</v>
      </c>
      <c r="E3892" t="s">
        <v>32</v>
      </c>
      <c r="F3892" t="s">
        <v>33</v>
      </c>
      <c r="G3892" t="s">
        <v>56</v>
      </c>
      <c r="H3892" t="s">
        <v>35</v>
      </c>
      <c r="I3892" t="s">
        <v>36</v>
      </c>
      <c r="J3892">
        <v>2</v>
      </c>
      <c r="K3892" t="s">
        <v>81</v>
      </c>
      <c r="L3892" t="s">
        <v>49</v>
      </c>
      <c r="M3892" t="s">
        <v>490</v>
      </c>
      <c r="N3892" t="s">
        <v>5105</v>
      </c>
      <c r="O3892" t="s">
        <v>41</v>
      </c>
      <c r="P3892" t="s">
        <v>133</v>
      </c>
      <c r="Q3892" t="s">
        <v>481</v>
      </c>
      <c r="R3892" t="s">
        <v>34</v>
      </c>
      <c r="S3892" t="s">
        <v>5106</v>
      </c>
      <c r="T3892">
        <v>2125</v>
      </c>
      <c r="U3892">
        <v>7190</v>
      </c>
      <c r="V3892">
        <v>5</v>
      </c>
      <c r="W3892" t="s">
        <v>4280</v>
      </c>
      <c r="X3892" t="s">
        <v>4263</v>
      </c>
      <c r="Y3892" t="s">
        <v>35</v>
      </c>
      <c r="Z3892">
        <v>8</v>
      </c>
      <c r="AA3892" t="s">
        <v>4269</v>
      </c>
      <c r="AB3892" t="s">
        <v>4379</v>
      </c>
      <c r="AC3892" t="s">
        <v>4297</v>
      </c>
    </row>
    <row r="3893" spans="1:29" x14ac:dyDescent="0.3">
      <c r="A3893" s="2">
        <v>45409.265474537038</v>
      </c>
      <c r="B3893" t="s">
        <v>29</v>
      </c>
      <c r="C3893" s="4" t="s">
        <v>5107</v>
      </c>
      <c r="D3893" t="s">
        <v>54</v>
      </c>
      <c r="E3893" t="s">
        <v>32</v>
      </c>
      <c r="F3893" t="s">
        <v>47</v>
      </c>
      <c r="G3893" t="s">
        <v>56</v>
      </c>
      <c r="H3893" t="s">
        <v>35</v>
      </c>
      <c r="I3893" t="s">
        <v>36</v>
      </c>
      <c r="J3893">
        <v>2</v>
      </c>
      <c r="K3893" t="s">
        <v>499</v>
      </c>
      <c r="L3893" t="s">
        <v>49</v>
      </c>
      <c r="M3893" t="s">
        <v>680</v>
      </c>
      <c r="N3893" t="s">
        <v>5084</v>
      </c>
      <c r="O3893" t="s">
        <v>113</v>
      </c>
      <c r="P3893" t="s">
        <v>133</v>
      </c>
      <c r="Q3893" t="s">
        <v>513</v>
      </c>
      <c r="R3893" t="s">
        <v>507</v>
      </c>
      <c r="S3893" t="s">
        <v>5108</v>
      </c>
      <c r="T3893">
        <v>3140</v>
      </c>
      <c r="U3893">
        <v>5070</v>
      </c>
      <c r="V3893">
        <v>3</v>
      </c>
      <c r="W3893" t="s">
        <v>4262</v>
      </c>
      <c r="X3893" t="s">
        <v>4296</v>
      </c>
      <c r="Y3893" t="s">
        <v>35</v>
      </c>
      <c r="Z3893">
        <v>6</v>
      </c>
      <c r="AA3893" t="s">
        <v>4257</v>
      </c>
      <c r="AB3893" t="s">
        <v>5109</v>
      </c>
      <c r="AC3893" t="s">
        <v>4252</v>
      </c>
    </row>
    <row r="3894" spans="1:29" x14ac:dyDescent="0.3">
      <c r="A3894" s="2">
        <v>45411.690659722219</v>
      </c>
      <c r="B3894" t="s">
        <v>29</v>
      </c>
      <c r="C3894" s="4" t="s">
        <v>4481</v>
      </c>
      <c r="D3894" t="s">
        <v>54</v>
      </c>
      <c r="E3894" t="s">
        <v>64</v>
      </c>
      <c r="F3894" t="s">
        <v>33</v>
      </c>
      <c r="G3894" t="s">
        <v>56</v>
      </c>
      <c r="H3894" t="s">
        <v>35</v>
      </c>
      <c r="I3894" t="s">
        <v>36</v>
      </c>
      <c r="J3894">
        <v>8</v>
      </c>
      <c r="K3894" t="s">
        <v>81</v>
      </c>
      <c r="L3894" t="s">
        <v>69</v>
      </c>
      <c r="M3894" t="s">
        <v>515</v>
      </c>
      <c r="N3894" t="s">
        <v>4353</v>
      </c>
      <c r="O3894" t="s">
        <v>113</v>
      </c>
      <c r="P3894" t="s">
        <v>62</v>
      </c>
      <c r="Q3894" t="s">
        <v>481</v>
      </c>
      <c r="R3894" t="s">
        <v>34</v>
      </c>
      <c r="S3894" t="s">
        <v>5110</v>
      </c>
      <c r="T3894">
        <v>50</v>
      </c>
      <c r="U3894">
        <v>91110</v>
      </c>
      <c r="V3894">
        <v>1</v>
      </c>
      <c r="W3894" t="s">
        <v>4255</v>
      </c>
      <c r="X3894" t="s">
        <v>4275</v>
      </c>
      <c r="Y3894" t="s">
        <v>35</v>
      </c>
      <c r="Z3894">
        <v>10</v>
      </c>
      <c r="AA3894" t="s">
        <v>4269</v>
      </c>
      <c r="AB3894" t="s">
        <v>4251</v>
      </c>
      <c r="AC3894" t="s">
        <v>4266</v>
      </c>
    </row>
    <row r="3895" spans="1:29" x14ac:dyDescent="0.3">
      <c r="A3895" s="2">
        <v>45411.706747685188</v>
      </c>
      <c r="B3895" t="s">
        <v>29</v>
      </c>
      <c r="C3895" s="4" t="s">
        <v>5111</v>
      </c>
      <c r="D3895" t="s">
        <v>54</v>
      </c>
      <c r="E3895" t="s">
        <v>73</v>
      </c>
      <c r="F3895" t="s">
        <v>33</v>
      </c>
      <c r="G3895" t="s">
        <v>56</v>
      </c>
      <c r="H3895" t="s">
        <v>35</v>
      </c>
      <c r="I3895" t="s">
        <v>36</v>
      </c>
      <c r="J3895">
        <v>10</v>
      </c>
      <c r="K3895" t="s">
        <v>499</v>
      </c>
      <c r="L3895" t="s">
        <v>49</v>
      </c>
      <c r="M3895" t="s">
        <v>515</v>
      </c>
      <c r="N3895" t="s">
        <v>4724</v>
      </c>
      <c r="O3895" t="s">
        <v>41</v>
      </c>
      <c r="P3895" t="s">
        <v>62</v>
      </c>
      <c r="Q3895" t="s">
        <v>481</v>
      </c>
      <c r="R3895" t="s">
        <v>34</v>
      </c>
      <c r="S3895" t="s">
        <v>5112</v>
      </c>
      <c r="T3895">
        <v>50</v>
      </c>
      <c r="U3895">
        <v>91110</v>
      </c>
      <c r="V3895">
        <v>10</v>
      </c>
      <c r="W3895" t="s">
        <v>4255</v>
      </c>
      <c r="X3895" t="s">
        <v>4263</v>
      </c>
      <c r="Y3895" t="s">
        <v>57</v>
      </c>
      <c r="Z3895">
        <v>8</v>
      </c>
      <c r="AA3895" t="s">
        <v>4269</v>
      </c>
      <c r="AB3895" t="s">
        <v>4430</v>
      </c>
      <c r="AC3895" t="s">
        <v>4271</v>
      </c>
    </row>
    <row r="3896" spans="1:29" x14ac:dyDescent="0.3">
      <c r="A3896" s="2">
        <v>45411.82880787037</v>
      </c>
      <c r="B3896" t="s">
        <v>29</v>
      </c>
      <c r="C3896" s="4" t="s">
        <v>4481</v>
      </c>
      <c r="D3896" t="s">
        <v>54</v>
      </c>
      <c r="E3896" t="s">
        <v>68</v>
      </c>
      <c r="F3896" t="s">
        <v>122</v>
      </c>
      <c r="G3896" t="s">
        <v>34</v>
      </c>
      <c r="H3896" t="s">
        <v>57</v>
      </c>
      <c r="I3896" t="s">
        <v>58</v>
      </c>
      <c r="J3896">
        <v>7</v>
      </c>
      <c r="K3896" t="s">
        <v>499</v>
      </c>
      <c r="L3896" t="s">
        <v>166</v>
      </c>
      <c r="M3896" t="s">
        <v>532</v>
      </c>
      <c r="N3896" t="s">
        <v>5113</v>
      </c>
      <c r="O3896" t="s">
        <v>41</v>
      </c>
      <c r="P3896" t="s">
        <v>99</v>
      </c>
      <c r="Q3896" t="s">
        <v>481</v>
      </c>
      <c r="R3896" t="s">
        <v>495</v>
      </c>
      <c r="S3896" t="s">
        <v>5114</v>
      </c>
      <c r="T3896">
        <v>1620</v>
      </c>
      <c r="U3896">
        <v>111130</v>
      </c>
      <c r="V3896">
        <v>7</v>
      </c>
      <c r="W3896" t="s">
        <v>4248</v>
      </c>
      <c r="X3896" t="s">
        <v>4296</v>
      </c>
      <c r="Y3896" t="s">
        <v>57</v>
      </c>
      <c r="Z3896">
        <v>6</v>
      </c>
      <c r="AA3896" t="s">
        <v>4250</v>
      </c>
      <c r="AB3896" t="s">
        <v>4436</v>
      </c>
      <c r="AC3896" t="s">
        <v>4315</v>
      </c>
    </row>
    <row r="3897" spans="1:29" x14ac:dyDescent="0.3">
      <c r="A3897" s="2">
        <v>45418.944201388891</v>
      </c>
      <c r="B3897" t="s">
        <v>29</v>
      </c>
      <c r="C3897" s="4" t="s">
        <v>423</v>
      </c>
      <c r="D3897" t="s">
        <v>54</v>
      </c>
      <c r="E3897" t="s">
        <v>73</v>
      </c>
      <c r="F3897" t="s">
        <v>122</v>
      </c>
      <c r="G3897" t="s">
        <v>34</v>
      </c>
      <c r="H3897" t="s">
        <v>57</v>
      </c>
      <c r="I3897" t="s">
        <v>58</v>
      </c>
      <c r="J3897">
        <v>9</v>
      </c>
      <c r="K3897" t="s">
        <v>81</v>
      </c>
      <c r="L3897" t="s">
        <v>69</v>
      </c>
      <c r="M3897" t="s">
        <v>588</v>
      </c>
      <c r="N3897" t="s">
        <v>112</v>
      </c>
      <c r="O3897" t="s">
        <v>85</v>
      </c>
      <c r="P3897" t="s">
        <v>62</v>
      </c>
      <c r="Q3897" t="s">
        <v>35</v>
      </c>
      <c r="R3897" t="s">
        <v>34</v>
      </c>
      <c r="S3897" t="s">
        <v>5115</v>
      </c>
      <c r="T3897">
        <v>3140</v>
      </c>
      <c r="U3897">
        <v>91110</v>
      </c>
      <c r="V3897">
        <v>9</v>
      </c>
      <c r="W3897" t="s">
        <v>4248</v>
      </c>
      <c r="X3897" t="s">
        <v>4275</v>
      </c>
      <c r="Y3897" t="s">
        <v>57</v>
      </c>
      <c r="Z3897">
        <v>6</v>
      </c>
      <c r="AA3897" t="s">
        <v>4257</v>
      </c>
      <c r="AB3897" t="s">
        <v>5116</v>
      </c>
      <c r="AC3897" t="s">
        <v>4305</v>
      </c>
    </row>
    <row r="3898" spans="1:29" x14ac:dyDescent="0.3">
      <c r="A3898" s="2">
        <v>45425.504537037043</v>
      </c>
      <c r="B3898" t="s">
        <v>29</v>
      </c>
      <c r="C3898" s="4" t="s">
        <v>5117</v>
      </c>
      <c r="D3898" t="s">
        <v>54</v>
      </c>
      <c r="E3898" t="s">
        <v>73</v>
      </c>
      <c r="F3898" t="s">
        <v>47</v>
      </c>
      <c r="G3898" t="s">
        <v>34</v>
      </c>
      <c r="H3898" t="s">
        <v>57</v>
      </c>
      <c r="I3898" t="s">
        <v>58</v>
      </c>
      <c r="J3898">
        <v>6</v>
      </c>
      <c r="K3898" t="s">
        <v>123</v>
      </c>
      <c r="L3898" t="s">
        <v>38</v>
      </c>
      <c r="M3898" t="s">
        <v>515</v>
      </c>
      <c r="N3898" t="s">
        <v>4942</v>
      </c>
      <c r="O3898" t="s">
        <v>113</v>
      </c>
      <c r="P3898" t="s">
        <v>133</v>
      </c>
      <c r="Q3898" t="s">
        <v>481</v>
      </c>
      <c r="R3898" t="s">
        <v>495</v>
      </c>
      <c r="S3898" t="s">
        <v>5118</v>
      </c>
      <c r="T3898">
        <v>50</v>
      </c>
      <c r="U3898">
        <v>131150</v>
      </c>
      <c r="V3898">
        <v>5</v>
      </c>
      <c r="W3898" t="s">
        <v>4255</v>
      </c>
      <c r="X3898" t="s">
        <v>4249</v>
      </c>
      <c r="Y3898" t="s">
        <v>35</v>
      </c>
      <c r="Z3898">
        <v>8</v>
      </c>
      <c r="AA3898" t="s">
        <v>4269</v>
      </c>
      <c r="AB3898" t="s">
        <v>4365</v>
      </c>
      <c r="AC3898" t="s">
        <v>4300</v>
      </c>
    </row>
    <row r="3899" spans="1:29" x14ac:dyDescent="0.3">
      <c r="A3899" s="2">
        <v>45432.769837962973</v>
      </c>
      <c r="B3899" t="s">
        <v>29</v>
      </c>
      <c r="C3899" s="4" t="s">
        <v>1212</v>
      </c>
      <c r="D3899" t="s">
        <v>31</v>
      </c>
      <c r="E3899" t="s">
        <v>68</v>
      </c>
      <c r="F3899" t="s">
        <v>122</v>
      </c>
      <c r="G3899" t="s">
        <v>56</v>
      </c>
      <c r="H3899" t="s">
        <v>35</v>
      </c>
      <c r="I3899" t="s">
        <v>36</v>
      </c>
      <c r="J3899">
        <v>5</v>
      </c>
      <c r="K3899" t="s">
        <v>123</v>
      </c>
      <c r="L3899" t="s">
        <v>49</v>
      </c>
      <c r="M3899" t="s">
        <v>505</v>
      </c>
      <c r="N3899" t="s">
        <v>4447</v>
      </c>
      <c r="O3899" t="s">
        <v>41</v>
      </c>
      <c r="P3899" t="s">
        <v>99</v>
      </c>
      <c r="Q3899" t="s">
        <v>57</v>
      </c>
      <c r="R3899" t="s">
        <v>34</v>
      </c>
      <c r="S3899" t="s">
        <v>5119</v>
      </c>
      <c r="T3899">
        <v>50</v>
      </c>
      <c r="U3899">
        <v>151</v>
      </c>
      <c r="V3899">
        <v>1</v>
      </c>
      <c r="W3899" t="s">
        <v>4255</v>
      </c>
      <c r="X3899" t="s">
        <v>4249</v>
      </c>
      <c r="Y3899" t="s">
        <v>35</v>
      </c>
      <c r="Z3899">
        <v>8</v>
      </c>
      <c r="AA3899" t="s">
        <v>4257</v>
      </c>
      <c r="AB3899" t="s">
        <v>4418</v>
      </c>
      <c r="AC3899" t="s">
        <v>4266</v>
      </c>
    </row>
    <row r="3900" spans="1:29" x14ac:dyDescent="0.3">
      <c r="A3900" s="2">
        <v>45432.779791666668</v>
      </c>
      <c r="B3900" t="s">
        <v>29</v>
      </c>
      <c r="C3900" s="4" t="s">
        <v>1212</v>
      </c>
      <c r="D3900" t="s">
        <v>31</v>
      </c>
      <c r="E3900" t="s">
        <v>73</v>
      </c>
      <c r="F3900" t="s">
        <v>33</v>
      </c>
      <c r="G3900" t="s">
        <v>56</v>
      </c>
      <c r="H3900" t="s">
        <v>35</v>
      </c>
      <c r="I3900" t="s">
        <v>36</v>
      </c>
      <c r="J3900">
        <v>7</v>
      </c>
      <c r="K3900" t="s">
        <v>81</v>
      </c>
      <c r="L3900" t="s">
        <v>49</v>
      </c>
      <c r="M3900" t="s">
        <v>505</v>
      </c>
      <c r="N3900" t="s">
        <v>5120</v>
      </c>
      <c r="O3900" t="s">
        <v>113</v>
      </c>
      <c r="P3900" t="s">
        <v>204</v>
      </c>
      <c r="Q3900" t="s">
        <v>481</v>
      </c>
      <c r="R3900" t="s">
        <v>507</v>
      </c>
      <c r="S3900" t="s">
        <v>5121</v>
      </c>
      <c r="T3900">
        <v>4150</v>
      </c>
      <c r="U3900">
        <v>91110</v>
      </c>
      <c r="V3900">
        <v>5</v>
      </c>
      <c r="W3900" t="s">
        <v>4255</v>
      </c>
      <c r="X3900" t="s">
        <v>4263</v>
      </c>
      <c r="Y3900" t="s">
        <v>35</v>
      </c>
      <c r="Z3900">
        <v>8</v>
      </c>
      <c r="AA3900" t="s">
        <v>4257</v>
      </c>
      <c r="AB3900" t="s">
        <v>4311</v>
      </c>
      <c r="AC3900" t="s">
        <v>4252</v>
      </c>
    </row>
    <row r="3901" spans="1:29" x14ac:dyDescent="0.3">
      <c r="A3901" s="2">
        <v>45432.788668981477</v>
      </c>
      <c r="B3901" t="s">
        <v>29</v>
      </c>
      <c r="C3901" s="4" t="s">
        <v>1212</v>
      </c>
      <c r="D3901" t="s">
        <v>31</v>
      </c>
      <c r="E3901" t="s">
        <v>4330</v>
      </c>
      <c r="F3901" t="s">
        <v>33</v>
      </c>
      <c r="G3901" t="s">
        <v>34</v>
      </c>
      <c r="H3901" t="s">
        <v>35</v>
      </c>
      <c r="I3901" t="s">
        <v>36</v>
      </c>
      <c r="J3901">
        <v>8</v>
      </c>
      <c r="K3901" t="s">
        <v>499</v>
      </c>
      <c r="L3901" t="s">
        <v>38</v>
      </c>
      <c r="M3901" t="s">
        <v>515</v>
      </c>
      <c r="N3901" t="s">
        <v>4289</v>
      </c>
      <c r="O3901" t="s">
        <v>85</v>
      </c>
      <c r="P3901" t="s">
        <v>99</v>
      </c>
      <c r="Q3901" t="s">
        <v>481</v>
      </c>
      <c r="R3901" t="s">
        <v>34</v>
      </c>
      <c r="S3901" t="s">
        <v>5122</v>
      </c>
      <c r="T3901">
        <v>2630</v>
      </c>
      <c r="U3901">
        <v>91110</v>
      </c>
      <c r="V3901">
        <v>7</v>
      </c>
      <c r="W3901" t="s">
        <v>4255</v>
      </c>
      <c r="X3901" t="s">
        <v>4249</v>
      </c>
      <c r="Y3901" t="s">
        <v>57</v>
      </c>
      <c r="Z3901">
        <v>8</v>
      </c>
      <c r="AA3901" t="s">
        <v>4269</v>
      </c>
      <c r="AB3901" t="s">
        <v>4345</v>
      </c>
      <c r="AC3901" t="s">
        <v>4300</v>
      </c>
    </row>
    <row r="3902" spans="1:29" x14ac:dyDescent="0.3">
      <c r="A3902" s="2">
        <v>45432.793229166673</v>
      </c>
      <c r="B3902" t="s">
        <v>29</v>
      </c>
      <c r="C3902" s="4" t="s">
        <v>4286</v>
      </c>
      <c r="D3902" t="s">
        <v>54</v>
      </c>
      <c r="E3902" t="s">
        <v>4330</v>
      </c>
      <c r="F3902" t="s">
        <v>47</v>
      </c>
      <c r="G3902" t="s">
        <v>495</v>
      </c>
      <c r="H3902" t="s">
        <v>35</v>
      </c>
      <c r="I3902" t="s">
        <v>36</v>
      </c>
      <c r="J3902">
        <v>1</v>
      </c>
      <c r="K3902" t="s">
        <v>48</v>
      </c>
      <c r="L3902" t="s">
        <v>49</v>
      </c>
      <c r="M3902" t="s">
        <v>560</v>
      </c>
      <c r="N3902" t="s">
        <v>5123</v>
      </c>
      <c r="O3902" t="s">
        <v>41</v>
      </c>
      <c r="P3902" t="s">
        <v>99</v>
      </c>
      <c r="Q3902" t="s">
        <v>481</v>
      </c>
      <c r="R3902" t="s">
        <v>495</v>
      </c>
      <c r="S3902" t="s">
        <v>5124</v>
      </c>
      <c r="T3902">
        <v>50</v>
      </c>
      <c r="U3902">
        <v>131150</v>
      </c>
      <c r="V3902">
        <v>7</v>
      </c>
      <c r="W3902" t="s">
        <v>4255</v>
      </c>
      <c r="X3902" t="s">
        <v>4296</v>
      </c>
      <c r="Y3902" t="s">
        <v>35</v>
      </c>
      <c r="Z3902">
        <v>6</v>
      </c>
      <c r="AA3902" t="s">
        <v>4257</v>
      </c>
      <c r="AB3902" t="s">
        <v>4418</v>
      </c>
      <c r="AC3902" t="s">
        <v>4271</v>
      </c>
    </row>
    <row r="3903" spans="1:29" x14ac:dyDescent="0.3">
      <c r="A3903" s="2">
        <v>45432.800023148149</v>
      </c>
      <c r="B3903" t="s">
        <v>29</v>
      </c>
      <c r="C3903" s="4" t="s">
        <v>5125</v>
      </c>
      <c r="D3903" t="s">
        <v>54</v>
      </c>
      <c r="E3903" t="s">
        <v>4330</v>
      </c>
      <c r="F3903" t="s">
        <v>122</v>
      </c>
      <c r="G3903" t="s">
        <v>56</v>
      </c>
      <c r="H3903" t="s">
        <v>35</v>
      </c>
      <c r="I3903" t="s">
        <v>36</v>
      </c>
      <c r="J3903">
        <v>2</v>
      </c>
      <c r="K3903" t="s">
        <v>37</v>
      </c>
      <c r="L3903" t="s">
        <v>69</v>
      </c>
      <c r="M3903" t="s">
        <v>588</v>
      </c>
      <c r="N3903" t="s">
        <v>75</v>
      </c>
      <c r="O3903" t="s">
        <v>41</v>
      </c>
      <c r="P3903" t="s">
        <v>133</v>
      </c>
      <c r="Q3903" t="s">
        <v>481</v>
      </c>
      <c r="R3903" t="s">
        <v>34</v>
      </c>
      <c r="S3903" t="s">
        <v>5126</v>
      </c>
      <c r="T3903">
        <v>4150</v>
      </c>
      <c r="U3903">
        <v>131150</v>
      </c>
      <c r="V3903">
        <v>1</v>
      </c>
      <c r="W3903" t="s">
        <v>4255</v>
      </c>
      <c r="X3903" t="s">
        <v>4263</v>
      </c>
      <c r="Y3903" t="s">
        <v>35</v>
      </c>
      <c r="Z3903">
        <v>6</v>
      </c>
      <c r="AA3903" t="s">
        <v>4257</v>
      </c>
      <c r="AB3903" t="s">
        <v>4281</v>
      </c>
      <c r="AC3903" t="s">
        <v>4315</v>
      </c>
    </row>
    <row r="3904" spans="1:29" x14ac:dyDescent="0.3">
      <c r="A3904" s="2">
        <v>45432.800763888888</v>
      </c>
      <c r="B3904" t="s">
        <v>29</v>
      </c>
      <c r="C3904" s="4" t="s">
        <v>1212</v>
      </c>
      <c r="D3904" t="s">
        <v>31</v>
      </c>
      <c r="E3904" t="s">
        <v>4330</v>
      </c>
      <c r="F3904" t="s">
        <v>33</v>
      </c>
      <c r="G3904" t="s">
        <v>34</v>
      </c>
      <c r="H3904" t="s">
        <v>35</v>
      </c>
      <c r="I3904" t="s">
        <v>36</v>
      </c>
      <c r="J3904">
        <v>7</v>
      </c>
      <c r="K3904" t="s">
        <v>499</v>
      </c>
      <c r="L3904" t="s">
        <v>49</v>
      </c>
      <c r="M3904" t="s">
        <v>515</v>
      </c>
      <c r="N3904" t="s">
        <v>135</v>
      </c>
      <c r="O3904" t="s">
        <v>41</v>
      </c>
      <c r="P3904" t="s">
        <v>99</v>
      </c>
      <c r="Q3904" t="s">
        <v>481</v>
      </c>
      <c r="R3904" t="s">
        <v>495</v>
      </c>
      <c r="S3904" t="s">
        <v>5127</v>
      </c>
      <c r="T3904">
        <v>4150</v>
      </c>
      <c r="U3904">
        <v>151</v>
      </c>
      <c r="V3904">
        <v>7</v>
      </c>
      <c r="W3904" t="s">
        <v>4255</v>
      </c>
      <c r="X3904" t="s">
        <v>4249</v>
      </c>
      <c r="Y3904" t="s">
        <v>35</v>
      </c>
      <c r="Z3904">
        <v>8</v>
      </c>
      <c r="AA3904" t="s">
        <v>4250</v>
      </c>
      <c r="AB3904" t="s">
        <v>4835</v>
      </c>
      <c r="AC3904" t="s">
        <v>4271</v>
      </c>
    </row>
    <row r="3905" spans="1:29" x14ac:dyDescent="0.3">
      <c r="A3905" s="2">
        <v>45432.852905092594</v>
      </c>
      <c r="B3905" t="s">
        <v>29</v>
      </c>
      <c r="C3905" s="4" t="s">
        <v>1212</v>
      </c>
      <c r="D3905" t="s">
        <v>31</v>
      </c>
      <c r="E3905" t="s">
        <v>68</v>
      </c>
      <c r="F3905" t="s">
        <v>122</v>
      </c>
      <c r="G3905" t="s">
        <v>56</v>
      </c>
      <c r="H3905" t="s">
        <v>35</v>
      </c>
      <c r="I3905" t="s">
        <v>58</v>
      </c>
      <c r="J3905">
        <v>5</v>
      </c>
      <c r="K3905" t="s">
        <v>123</v>
      </c>
      <c r="L3905" t="s">
        <v>38</v>
      </c>
      <c r="M3905" t="s">
        <v>588</v>
      </c>
      <c r="N3905" t="s">
        <v>155</v>
      </c>
      <c r="O3905" t="s">
        <v>41</v>
      </c>
      <c r="P3905" t="s">
        <v>99</v>
      </c>
      <c r="Q3905" t="s">
        <v>35</v>
      </c>
      <c r="R3905" t="s">
        <v>34</v>
      </c>
      <c r="S3905" t="s">
        <v>5128</v>
      </c>
      <c r="T3905">
        <v>50</v>
      </c>
      <c r="U3905">
        <v>131150</v>
      </c>
      <c r="V3905">
        <v>1</v>
      </c>
      <c r="W3905" t="s">
        <v>4255</v>
      </c>
      <c r="X3905" t="s">
        <v>4263</v>
      </c>
      <c r="Y3905" t="s">
        <v>35</v>
      </c>
      <c r="Z3905">
        <v>6</v>
      </c>
      <c r="AA3905" t="s">
        <v>4257</v>
      </c>
      <c r="AB3905" t="s">
        <v>4464</v>
      </c>
      <c r="AC3905" t="s">
        <v>4315</v>
      </c>
    </row>
    <row r="3906" spans="1:29" x14ac:dyDescent="0.3">
      <c r="A3906" s="2">
        <v>45432.871481481481</v>
      </c>
      <c r="B3906" t="s">
        <v>29</v>
      </c>
      <c r="C3906" s="4" t="s">
        <v>1298</v>
      </c>
      <c r="D3906" t="s">
        <v>54</v>
      </c>
      <c r="E3906" t="s">
        <v>4330</v>
      </c>
      <c r="F3906" t="s">
        <v>47</v>
      </c>
      <c r="G3906" t="s">
        <v>34</v>
      </c>
      <c r="H3906" t="s">
        <v>35</v>
      </c>
      <c r="I3906" t="s">
        <v>36</v>
      </c>
      <c r="J3906">
        <v>9</v>
      </c>
      <c r="K3906" t="s">
        <v>48</v>
      </c>
      <c r="L3906" t="s">
        <v>49</v>
      </c>
      <c r="M3906" t="s">
        <v>515</v>
      </c>
      <c r="N3906" t="s">
        <v>170</v>
      </c>
      <c r="O3906" t="s">
        <v>41</v>
      </c>
      <c r="P3906" t="s">
        <v>99</v>
      </c>
      <c r="Q3906" t="s">
        <v>57</v>
      </c>
      <c r="R3906" t="s">
        <v>495</v>
      </c>
      <c r="S3906" t="s">
        <v>5129</v>
      </c>
      <c r="T3906">
        <v>50</v>
      </c>
      <c r="U3906">
        <v>151</v>
      </c>
      <c r="V3906">
        <v>5</v>
      </c>
      <c r="W3906" t="s">
        <v>4255</v>
      </c>
      <c r="X3906" t="s">
        <v>4296</v>
      </c>
      <c r="Y3906" t="s">
        <v>35</v>
      </c>
      <c r="Z3906">
        <v>6</v>
      </c>
      <c r="AA3906" t="s">
        <v>4269</v>
      </c>
      <c r="AB3906" t="s">
        <v>4270</v>
      </c>
      <c r="AC3906" t="s">
        <v>4266</v>
      </c>
    </row>
    <row r="3907" spans="1:29" x14ac:dyDescent="0.3">
      <c r="A3907" s="2">
        <v>45432.914895833332</v>
      </c>
      <c r="B3907" t="s">
        <v>29</v>
      </c>
      <c r="C3907" s="4" t="s">
        <v>5130</v>
      </c>
      <c r="D3907" t="s">
        <v>31</v>
      </c>
      <c r="E3907" t="s">
        <v>73</v>
      </c>
      <c r="F3907" t="s">
        <v>33</v>
      </c>
      <c r="G3907" t="s">
        <v>56</v>
      </c>
      <c r="H3907" t="s">
        <v>57</v>
      </c>
      <c r="I3907" t="s">
        <v>36</v>
      </c>
      <c r="J3907">
        <v>8</v>
      </c>
      <c r="K3907" t="s">
        <v>37</v>
      </c>
      <c r="L3907" t="s">
        <v>38</v>
      </c>
      <c r="M3907" t="s">
        <v>505</v>
      </c>
      <c r="N3907" t="s">
        <v>5131</v>
      </c>
      <c r="O3907" t="s">
        <v>41</v>
      </c>
      <c r="P3907" t="s">
        <v>133</v>
      </c>
      <c r="Q3907" t="s">
        <v>481</v>
      </c>
      <c r="R3907" t="s">
        <v>34</v>
      </c>
      <c r="S3907" t="s">
        <v>5132</v>
      </c>
      <c r="T3907">
        <v>50</v>
      </c>
      <c r="U3907">
        <v>91110</v>
      </c>
      <c r="V3907">
        <v>7</v>
      </c>
      <c r="W3907" t="s">
        <v>4248</v>
      </c>
      <c r="X3907" t="s">
        <v>4263</v>
      </c>
      <c r="Y3907" t="s">
        <v>35</v>
      </c>
      <c r="Z3907">
        <v>8</v>
      </c>
      <c r="AA3907" t="s">
        <v>4264</v>
      </c>
      <c r="AB3907" t="s">
        <v>4546</v>
      </c>
      <c r="AC3907" t="s">
        <v>4266</v>
      </c>
    </row>
    <row r="3908" spans="1:29" x14ac:dyDescent="0.3">
      <c r="A3908" s="2">
        <v>45432.928356481483</v>
      </c>
      <c r="B3908" t="s">
        <v>29</v>
      </c>
      <c r="C3908" s="4" t="s">
        <v>5133</v>
      </c>
      <c r="D3908" t="s">
        <v>31</v>
      </c>
      <c r="E3908" t="s">
        <v>73</v>
      </c>
      <c r="F3908" t="s">
        <v>33</v>
      </c>
      <c r="G3908" t="s">
        <v>56</v>
      </c>
      <c r="H3908" t="s">
        <v>35</v>
      </c>
      <c r="I3908" t="s">
        <v>58</v>
      </c>
      <c r="J3908">
        <v>3</v>
      </c>
      <c r="K3908" t="s">
        <v>81</v>
      </c>
      <c r="L3908" t="s">
        <v>69</v>
      </c>
      <c r="M3908" t="s">
        <v>511</v>
      </c>
      <c r="N3908" t="s">
        <v>4784</v>
      </c>
      <c r="O3908" t="s">
        <v>85</v>
      </c>
      <c r="P3908" t="s">
        <v>99</v>
      </c>
      <c r="Q3908" t="s">
        <v>481</v>
      </c>
      <c r="R3908" t="s">
        <v>495</v>
      </c>
      <c r="S3908" t="s">
        <v>5134</v>
      </c>
      <c r="T3908">
        <v>50</v>
      </c>
      <c r="U3908">
        <v>131150</v>
      </c>
      <c r="V3908">
        <v>7</v>
      </c>
      <c r="W3908" t="s">
        <v>4255</v>
      </c>
      <c r="X3908" t="s">
        <v>4275</v>
      </c>
      <c r="Y3908" t="s">
        <v>35</v>
      </c>
      <c r="Z3908">
        <v>6</v>
      </c>
      <c r="AA3908" t="s">
        <v>4250</v>
      </c>
      <c r="AB3908" t="s">
        <v>4436</v>
      </c>
      <c r="AC3908" t="s">
        <v>4252</v>
      </c>
    </row>
    <row r="3909" spans="1:29" x14ac:dyDescent="0.3">
      <c r="A3909" s="2">
        <v>45432.949212962973</v>
      </c>
      <c r="B3909" t="s">
        <v>29</v>
      </c>
      <c r="C3909" s="4" t="s">
        <v>5135</v>
      </c>
      <c r="D3909" t="s">
        <v>31</v>
      </c>
      <c r="E3909" t="s">
        <v>73</v>
      </c>
      <c r="F3909" t="s">
        <v>122</v>
      </c>
      <c r="G3909" t="s">
        <v>34</v>
      </c>
      <c r="H3909" t="s">
        <v>35</v>
      </c>
      <c r="I3909" t="s">
        <v>36</v>
      </c>
      <c r="J3909">
        <v>8</v>
      </c>
      <c r="K3909" t="s">
        <v>81</v>
      </c>
      <c r="L3909" t="s">
        <v>38</v>
      </c>
      <c r="M3909" t="s">
        <v>490</v>
      </c>
      <c r="N3909" t="s">
        <v>5136</v>
      </c>
      <c r="O3909" t="s">
        <v>85</v>
      </c>
      <c r="P3909" t="s">
        <v>62</v>
      </c>
      <c r="Q3909" t="s">
        <v>57</v>
      </c>
      <c r="R3909" t="s">
        <v>34</v>
      </c>
      <c r="S3909" t="s">
        <v>5137</v>
      </c>
      <c r="T3909">
        <v>50</v>
      </c>
      <c r="U3909">
        <v>131150</v>
      </c>
      <c r="V3909">
        <v>10</v>
      </c>
      <c r="W3909" t="s">
        <v>4255</v>
      </c>
      <c r="X3909" t="s">
        <v>4256</v>
      </c>
      <c r="Y3909" t="s">
        <v>35</v>
      </c>
      <c r="Z3909">
        <v>8</v>
      </c>
      <c r="AA3909" t="s">
        <v>4269</v>
      </c>
      <c r="AB3909" t="s">
        <v>4322</v>
      </c>
      <c r="AC3909" t="s">
        <v>4266</v>
      </c>
    </row>
    <row r="3910" spans="1:29" x14ac:dyDescent="0.3">
      <c r="A3910" s="2">
        <v>45434.558888888889</v>
      </c>
      <c r="B3910" t="s">
        <v>29</v>
      </c>
      <c r="C3910" s="4" t="s">
        <v>5138</v>
      </c>
      <c r="D3910" t="s">
        <v>54</v>
      </c>
      <c r="E3910" t="s">
        <v>73</v>
      </c>
      <c r="F3910" t="s">
        <v>33</v>
      </c>
      <c r="G3910" t="s">
        <v>56</v>
      </c>
      <c r="H3910" t="s">
        <v>35</v>
      </c>
      <c r="I3910" t="s">
        <v>36</v>
      </c>
      <c r="J3910">
        <v>5</v>
      </c>
      <c r="K3910" t="s">
        <v>48</v>
      </c>
      <c r="L3910" t="s">
        <v>49</v>
      </c>
      <c r="M3910" t="s">
        <v>500</v>
      </c>
      <c r="N3910" t="s">
        <v>103</v>
      </c>
      <c r="O3910" t="s">
        <v>41</v>
      </c>
      <c r="P3910" t="s">
        <v>133</v>
      </c>
      <c r="Q3910" t="s">
        <v>481</v>
      </c>
      <c r="R3910" t="s">
        <v>34</v>
      </c>
      <c r="S3910" t="s">
        <v>5139</v>
      </c>
      <c r="T3910">
        <v>50</v>
      </c>
      <c r="U3910">
        <v>131150</v>
      </c>
      <c r="V3910">
        <v>5</v>
      </c>
      <c r="W3910" t="s">
        <v>4255</v>
      </c>
      <c r="X3910" t="s">
        <v>4296</v>
      </c>
      <c r="Y3910" t="s">
        <v>35</v>
      </c>
      <c r="Z3910">
        <v>6</v>
      </c>
      <c r="AA3910" t="s">
        <v>4257</v>
      </c>
      <c r="AB3910" t="s">
        <v>4349</v>
      </c>
      <c r="AC3910" t="s">
        <v>4252</v>
      </c>
    </row>
    <row r="3911" spans="1:29" x14ac:dyDescent="0.3">
      <c r="A3911" s="2">
        <v>45434.603043981479</v>
      </c>
      <c r="B3911" t="s">
        <v>29</v>
      </c>
      <c r="C3911" s="4" t="s">
        <v>1682</v>
      </c>
      <c r="D3911" t="s">
        <v>54</v>
      </c>
      <c r="E3911" t="s">
        <v>73</v>
      </c>
      <c r="F3911" t="s">
        <v>33</v>
      </c>
      <c r="G3911" t="s">
        <v>56</v>
      </c>
      <c r="H3911" t="s">
        <v>57</v>
      </c>
      <c r="I3911" t="s">
        <v>58</v>
      </c>
      <c r="J3911">
        <v>6</v>
      </c>
      <c r="K3911" t="s">
        <v>499</v>
      </c>
      <c r="L3911" t="s">
        <v>69</v>
      </c>
      <c r="M3911" t="s">
        <v>580</v>
      </c>
      <c r="N3911" t="s">
        <v>4679</v>
      </c>
      <c r="O3911" t="s">
        <v>41</v>
      </c>
      <c r="P3911" t="s">
        <v>204</v>
      </c>
      <c r="Q3911" t="s">
        <v>481</v>
      </c>
      <c r="R3911" t="s">
        <v>34</v>
      </c>
      <c r="S3911" t="s">
        <v>5140</v>
      </c>
      <c r="T3911">
        <v>2630</v>
      </c>
      <c r="U3911">
        <v>5070</v>
      </c>
      <c r="V3911">
        <v>10</v>
      </c>
      <c r="W3911" t="s">
        <v>4248</v>
      </c>
      <c r="X3911" t="s">
        <v>4263</v>
      </c>
      <c r="Y3911" t="s">
        <v>35</v>
      </c>
      <c r="Z3911">
        <v>8</v>
      </c>
      <c r="AA3911" t="s">
        <v>4250</v>
      </c>
      <c r="AB3911" t="s">
        <v>4288</v>
      </c>
      <c r="AC3911" t="s">
        <v>4315</v>
      </c>
    </row>
    <row r="3912" spans="1:29" x14ac:dyDescent="0.3">
      <c r="A3912" s="2">
        <v>45438.567303240743</v>
      </c>
      <c r="B3912" t="s">
        <v>29</v>
      </c>
      <c r="C3912" s="4" t="s">
        <v>5141</v>
      </c>
      <c r="D3912" t="s">
        <v>31</v>
      </c>
      <c r="E3912" t="s">
        <v>4330</v>
      </c>
      <c r="F3912" t="s">
        <v>33</v>
      </c>
      <c r="G3912" t="s">
        <v>34</v>
      </c>
      <c r="H3912" t="s">
        <v>57</v>
      </c>
      <c r="I3912" t="s">
        <v>58</v>
      </c>
      <c r="J3912">
        <v>4</v>
      </c>
      <c r="K3912" t="s">
        <v>81</v>
      </c>
      <c r="L3912" t="s">
        <v>49</v>
      </c>
      <c r="M3912" t="s">
        <v>588</v>
      </c>
      <c r="N3912" t="s">
        <v>198</v>
      </c>
      <c r="O3912" t="s">
        <v>125</v>
      </c>
      <c r="P3912" t="s">
        <v>99</v>
      </c>
      <c r="Q3912" t="s">
        <v>57</v>
      </c>
      <c r="R3912" t="s">
        <v>34</v>
      </c>
      <c r="S3912" t="s">
        <v>5142</v>
      </c>
      <c r="T3912">
        <v>4150</v>
      </c>
      <c r="U3912">
        <v>91110</v>
      </c>
      <c r="V3912">
        <v>3</v>
      </c>
      <c r="W3912" t="s">
        <v>4255</v>
      </c>
      <c r="X3912" t="s">
        <v>4263</v>
      </c>
      <c r="Y3912" t="s">
        <v>57</v>
      </c>
      <c r="Z3912">
        <v>8</v>
      </c>
      <c r="AA3912" t="s">
        <v>4257</v>
      </c>
      <c r="AB3912" t="s">
        <v>5109</v>
      </c>
      <c r="AC3912" t="s">
        <v>4315</v>
      </c>
    </row>
    <row r="3913" spans="1:29" x14ac:dyDescent="0.3">
      <c r="A3913" s="2">
        <v>45438.831435185188</v>
      </c>
      <c r="B3913" t="s">
        <v>29</v>
      </c>
      <c r="C3913" s="4" t="s">
        <v>5143</v>
      </c>
      <c r="D3913" t="s">
        <v>31</v>
      </c>
      <c r="E3913" t="s">
        <v>4246</v>
      </c>
      <c r="F3913" t="s">
        <v>33</v>
      </c>
      <c r="G3913" t="s">
        <v>34</v>
      </c>
      <c r="H3913" t="s">
        <v>35</v>
      </c>
      <c r="I3913" t="s">
        <v>36</v>
      </c>
      <c r="J3913">
        <v>7</v>
      </c>
      <c r="K3913" t="s">
        <v>37</v>
      </c>
      <c r="L3913" t="s">
        <v>49</v>
      </c>
      <c r="M3913" t="s">
        <v>490</v>
      </c>
      <c r="N3913" t="s">
        <v>51</v>
      </c>
      <c r="O3913" t="s">
        <v>41</v>
      </c>
      <c r="P3913" t="s">
        <v>62</v>
      </c>
      <c r="Q3913" t="s">
        <v>481</v>
      </c>
      <c r="R3913" t="s">
        <v>34</v>
      </c>
      <c r="S3913" t="s">
        <v>5144</v>
      </c>
      <c r="T3913">
        <v>4150</v>
      </c>
      <c r="U3913">
        <v>7190</v>
      </c>
      <c r="V3913">
        <v>10</v>
      </c>
      <c r="W3913" t="s">
        <v>4248</v>
      </c>
      <c r="X3913" t="s">
        <v>4263</v>
      </c>
      <c r="Y3913" t="s">
        <v>35</v>
      </c>
      <c r="Z3913">
        <v>8</v>
      </c>
      <c r="AA3913" t="s">
        <v>4269</v>
      </c>
      <c r="AB3913" t="s">
        <v>4349</v>
      </c>
      <c r="AC3913" t="s">
        <v>4266</v>
      </c>
    </row>
    <row r="3914" spans="1:29" x14ac:dyDescent="0.3">
      <c r="A3914" s="2">
        <v>45445.800717592603</v>
      </c>
      <c r="B3914" t="s">
        <v>29</v>
      </c>
      <c r="C3914" s="4" t="s">
        <v>758</v>
      </c>
      <c r="D3914" t="s">
        <v>54</v>
      </c>
      <c r="E3914" t="s">
        <v>4330</v>
      </c>
      <c r="F3914" t="s">
        <v>122</v>
      </c>
      <c r="G3914" t="s">
        <v>34</v>
      </c>
      <c r="H3914" t="s">
        <v>35</v>
      </c>
      <c r="I3914" t="s">
        <v>36</v>
      </c>
      <c r="J3914">
        <v>6</v>
      </c>
      <c r="K3914" t="s">
        <v>48</v>
      </c>
      <c r="L3914" t="s">
        <v>49</v>
      </c>
      <c r="M3914" t="s">
        <v>515</v>
      </c>
      <c r="N3914" t="s">
        <v>4363</v>
      </c>
      <c r="O3914" t="s">
        <v>41</v>
      </c>
      <c r="P3914" t="s">
        <v>99</v>
      </c>
      <c r="Q3914" t="s">
        <v>481</v>
      </c>
      <c r="R3914" t="s">
        <v>495</v>
      </c>
      <c r="S3914" t="s">
        <v>5145</v>
      </c>
      <c r="T3914">
        <v>4150</v>
      </c>
      <c r="U3914">
        <v>131150</v>
      </c>
      <c r="V3914">
        <v>5</v>
      </c>
      <c r="W3914" t="s">
        <v>4255</v>
      </c>
      <c r="X3914" t="s">
        <v>4249</v>
      </c>
      <c r="Y3914" t="s">
        <v>35</v>
      </c>
      <c r="Z3914">
        <v>8</v>
      </c>
      <c r="AA3914" t="s">
        <v>4269</v>
      </c>
      <c r="AB3914" t="s">
        <v>4322</v>
      </c>
      <c r="AC3914" t="s">
        <v>4315</v>
      </c>
    </row>
    <row r="3915" spans="1:29" x14ac:dyDescent="0.3">
      <c r="A3915" s="2">
        <v>45446.683437500003</v>
      </c>
      <c r="B3915" t="s">
        <v>29</v>
      </c>
      <c r="C3915" s="4" t="s">
        <v>1756</v>
      </c>
      <c r="D3915" t="s">
        <v>31</v>
      </c>
      <c r="E3915" t="s">
        <v>73</v>
      </c>
      <c r="F3915" t="s">
        <v>47</v>
      </c>
      <c r="G3915" t="s">
        <v>56</v>
      </c>
      <c r="H3915" t="s">
        <v>57</v>
      </c>
      <c r="I3915" t="s">
        <v>36</v>
      </c>
      <c r="J3915">
        <v>7</v>
      </c>
      <c r="K3915" t="s">
        <v>499</v>
      </c>
      <c r="L3915" t="s">
        <v>49</v>
      </c>
      <c r="M3915" t="s">
        <v>515</v>
      </c>
      <c r="N3915" t="s">
        <v>4519</v>
      </c>
      <c r="O3915" t="s">
        <v>41</v>
      </c>
      <c r="P3915" t="s">
        <v>109</v>
      </c>
      <c r="Q3915" t="s">
        <v>481</v>
      </c>
      <c r="R3915" t="s">
        <v>34</v>
      </c>
      <c r="S3915" t="s">
        <v>5146</v>
      </c>
      <c r="T3915">
        <v>50</v>
      </c>
      <c r="U3915">
        <v>151</v>
      </c>
      <c r="V3915">
        <v>5</v>
      </c>
      <c r="W3915" t="s">
        <v>4255</v>
      </c>
      <c r="X3915" t="s">
        <v>4275</v>
      </c>
      <c r="Y3915" t="s">
        <v>35</v>
      </c>
      <c r="Z3915">
        <v>6</v>
      </c>
      <c r="AA3915" t="s">
        <v>4269</v>
      </c>
      <c r="AB3915" t="s">
        <v>4322</v>
      </c>
      <c r="AC3915" t="s">
        <v>4271</v>
      </c>
    </row>
    <row r="3916" spans="1:29" x14ac:dyDescent="0.3">
      <c r="A3916" s="2">
        <v>45459.342939814807</v>
      </c>
      <c r="B3916" t="s">
        <v>29</v>
      </c>
      <c r="C3916" s="4" t="s">
        <v>5147</v>
      </c>
      <c r="D3916" t="s">
        <v>31</v>
      </c>
      <c r="E3916" t="s">
        <v>4330</v>
      </c>
      <c r="F3916" t="s">
        <v>33</v>
      </c>
      <c r="G3916" t="s">
        <v>56</v>
      </c>
      <c r="H3916" t="s">
        <v>57</v>
      </c>
      <c r="I3916" t="s">
        <v>36</v>
      </c>
      <c r="J3916">
        <v>2</v>
      </c>
      <c r="K3916" t="s">
        <v>499</v>
      </c>
      <c r="L3916" t="s">
        <v>69</v>
      </c>
      <c r="M3916" t="s">
        <v>532</v>
      </c>
      <c r="N3916" t="s">
        <v>5148</v>
      </c>
      <c r="O3916" t="s">
        <v>41</v>
      </c>
      <c r="P3916" t="s">
        <v>156</v>
      </c>
      <c r="Q3916" t="s">
        <v>481</v>
      </c>
      <c r="R3916" t="s">
        <v>34</v>
      </c>
      <c r="S3916" t="s">
        <v>5149</v>
      </c>
      <c r="T3916">
        <v>50</v>
      </c>
      <c r="U3916">
        <v>111130</v>
      </c>
      <c r="V3916">
        <v>9</v>
      </c>
      <c r="W3916" t="s">
        <v>4262</v>
      </c>
      <c r="X3916" t="s">
        <v>4263</v>
      </c>
      <c r="Y3916" t="s">
        <v>57</v>
      </c>
      <c r="Z3916">
        <v>12</v>
      </c>
      <c r="AA3916" t="s">
        <v>4264</v>
      </c>
      <c r="AB3916" t="s">
        <v>4322</v>
      </c>
      <c r="AC3916" t="s">
        <v>4271</v>
      </c>
    </row>
    <row r="3917" spans="1:29" x14ac:dyDescent="0.3">
      <c r="A3917" s="2">
        <v>45462.367430555547</v>
      </c>
      <c r="B3917" t="s">
        <v>29</v>
      </c>
      <c r="C3917" s="4" t="s">
        <v>5150</v>
      </c>
      <c r="D3917" t="s">
        <v>2389</v>
      </c>
      <c r="E3917" t="s">
        <v>4391</v>
      </c>
      <c r="F3917" t="s">
        <v>33</v>
      </c>
      <c r="G3917" t="s">
        <v>495</v>
      </c>
      <c r="H3917" t="s">
        <v>57</v>
      </c>
      <c r="I3917" t="s">
        <v>36</v>
      </c>
      <c r="J3917">
        <v>7</v>
      </c>
      <c r="K3917" t="s">
        <v>48</v>
      </c>
      <c r="L3917" t="s">
        <v>166</v>
      </c>
      <c r="M3917" t="s">
        <v>642</v>
      </c>
      <c r="N3917" t="s">
        <v>5151</v>
      </c>
      <c r="O3917" t="s">
        <v>41</v>
      </c>
      <c r="P3917" t="s">
        <v>204</v>
      </c>
      <c r="Q3917" t="s">
        <v>513</v>
      </c>
      <c r="R3917" t="s">
        <v>34</v>
      </c>
      <c r="S3917" t="s">
        <v>5152</v>
      </c>
      <c r="T3917">
        <v>50</v>
      </c>
      <c r="U3917">
        <v>151</v>
      </c>
      <c r="V3917">
        <v>5</v>
      </c>
      <c r="W3917" t="s">
        <v>4262</v>
      </c>
      <c r="X3917" t="s">
        <v>4256</v>
      </c>
      <c r="Y3917" t="s">
        <v>57</v>
      </c>
      <c r="Z3917">
        <v>10</v>
      </c>
      <c r="AA3917" t="s">
        <v>4264</v>
      </c>
      <c r="AB3917" t="s">
        <v>4413</v>
      </c>
      <c r="AC3917" t="s">
        <v>4315</v>
      </c>
    </row>
    <row r="3918" spans="1:29" x14ac:dyDescent="0.3">
      <c r="A3918" s="2">
        <v>45468.704594907409</v>
      </c>
      <c r="B3918" t="s">
        <v>29</v>
      </c>
      <c r="C3918" s="4" t="s">
        <v>5153</v>
      </c>
      <c r="D3918" t="s">
        <v>31</v>
      </c>
      <c r="E3918" t="s">
        <v>73</v>
      </c>
      <c r="F3918" t="s">
        <v>33</v>
      </c>
      <c r="G3918" t="s">
        <v>56</v>
      </c>
      <c r="H3918" t="s">
        <v>57</v>
      </c>
      <c r="I3918" t="s">
        <v>58</v>
      </c>
      <c r="J3918">
        <v>8</v>
      </c>
      <c r="K3918" t="s">
        <v>81</v>
      </c>
      <c r="L3918" t="s">
        <v>49</v>
      </c>
      <c r="M3918" t="s">
        <v>505</v>
      </c>
      <c r="N3918" t="s">
        <v>4260</v>
      </c>
      <c r="O3918" t="s">
        <v>85</v>
      </c>
      <c r="P3918" t="s">
        <v>99</v>
      </c>
      <c r="Q3918" t="s">
        <v>57</v>
      </c>
      <c r="R3918" t="s">
        <v>507</v>
      </c>
      <c r="S3918" t="s">
        <v>5154</v>
      </c>
      <c r="T3918">
        <v>50</v>
      </c>
      <c r="U3918">
        <v>151</v>
      </c>
      <c r="V3918">
        <v>9</v>
      </c>
      <c r="W3918" t="s">
        <v>4255</v>
      </c>
      <c r="X3918" t="s">
        <v>4256</v>
      </c>
      <c r="Y3918" t="s">
        <v>35</v>
      </c>
      <c r="Z3918">
        <v>12</v>
      </c>
      <c r="AA3918" t="s">
        <v>4257</v>
      </c>
      <c r="AB3918" t="s">
        <v>4251</v>
      </c>
      <c r="AC3918" t="s">
        <v>4305</v>
      </c>
    </row>
    <row r="3919" spans="1:29" x14ac:dyDescent="0.3">
      <c r="A3919" s="2">
        <v>45479.103541666656</v>
      </c>
      <c r="B3919" t="s">
        <v>29</v>
      </c>
      <c r="C3919" s="4" t="s">
        <v>5155</v>
      </c>
      <c r="D3919" t="s">
        <v>31</v>
      </c>
      <c r="E3919" t="s">
        <v>32</v>
      </c>
      <c r="F3919" t="s">
        <v>47</v>
      </c>
      <c r="G3919" t="s">
        <v>34</v>
      </c>
      <c r="H3919" t="s">
        <v>35</v>
      </c>
      <c r="I3919" t="s">
        <v>36</v>
      </c>
      <c r="J3919">
        <v>9</v>
      </c>
      <c r="K3919" t="s">
        <v>48</v>
      </c>
      <c r="L3919" t="s">
        <v>49</v>
      </c>
      <c r="M3919" t="s">
        <v>515</v>
      </c>
      <c r="N3919" t="s">
        <v>193</v>
      </c>
      <c r="O3919" t="s">
        <v>41</v>
      </c>
      <c r="P3919" t="s">
        <v>99</v>
      </c>
      <c r="Q3919" t="s">
        <v>481</v>
      </c>
      <c r="R3919" t="s">
        <v>495</v>
      </c>
      <c r="S3919" t="s">
        <v>5156</v>
      </c>
      <c r="T3919">
        <v>50</v>
      </c>
      <c r="U3919">
        <v>151</v>
      </c>
      <c r="V3919">
        <v>3</v>
      </c>
      <c r="W3919" t="s">
        <v>4255</v>
      </c>
      <c r="X3919" t="s">
        <v>4296</v>
      </c>
      <c r="Y3919" t="s">
        <v>35</v>
      </c>
      <c r="Z3919">
        <v>6</v>
      </c>
      <c r="AA3919" t="s">
        <v>4257</v>
      </c>
      <c r="AB3919" t="s">
        <v>4276</v>
      </c>
      <c r="AC3919" t="s">
        <v>4252</v>
      </c>
    </row>
    <row r="3920" spans="1:29" x14ac:dyDescent="0.3">
      <c r="A3920" s="2">
        <v>45505.833831018521</v>
      </c>
      <c r="B3920" t="s">
        <v>29</v>
      </c>
      <c r="C3920" s="4" t="s">
        <v>5157</v>
      </c>
      <c r="D3920" t="s">
        <v>54</v>
      </c>
      <c r="E3920" t="s">
        <v>4391</v>
      </c>
      <c r="F3920" t="s">
        <v>122</v>
      </c>
      <c r="G3920" t="s">
        <v>495</v>
      </c>
      <c r="H3920" t="s">
        <v>35</v>
      </c>
      <c r="I3920" t="s">
        <v>36</v>
      </c>
      <c r="J3920">
        <v>6</v>
      </c>
      <c r="K3920" t="s">
        <v>81</v>
      </c>
      <c r="L3920" t="s">
        <v>49</v>
      </c>
      <c r="M3920" t="s">
        <v>490</v>
      </c>
      <c r="N3920" t="s">
        <v>5158</v>
      </c>
      <c r="O3920" t="s">
        <v>85</v>
      </c>
      <c r="P3920" t="s">
        <v>62</v>
      </c>
      <c r="Q3920" t="s">
        <v>481</v>
      </c>
      <c r="R3920" t="s">
        <v>495</v>
      </c>
      <c r="S3920" t="s">
        <v>5159</v>
      </c>
      <c r="T3920">
        <v>4150</v>
      </c>
      <c r="U3920">
        <v>151</v>
      </c>
      <c r="V3920">
        <v>3</v>
      </c>
      <c r="W3920" t="s">
        <v>4255</v>
      </c>
      <c r="X3920" t="s">
        <v>4263</v>
      </c>
      <c r="Y3920" t="s">
        <v>35</v>
      </c>
      <c r="Z3920">
        <v>6</v>
      </c>
      <c r="AA3920" t="s">
        <v>4257</v>
      </c>
      <c r="AB3920" t="s">
        <v>4281</v>
      </c>
      <c r="AC3920" t="s">
        <v>4252</v>
      </c>
    </row>
    <row r="3921" spans="1:29" x14ac:dyDescent="0.3">
      <c r="A3921" s="2">
        <v>45514.582361111112</v>
      </c>
      <c r="B3921" t="s">
        <v>29</v>
      </c>
      <c r="C3921" s="4" t="s">
        <v>1659</v>
      </c>
      <c r="D3921" t="s">
        <v>54</v>
      </c>
      <c r="E3921" t="s">
        <v>68</v>
      </c>
      <c r="F3921" t="s">
        <v>122</v>
      </c>
      <c r="G3921" t="s">
        <v>34</v>
      </c>
      <c r="H3921" t="s">
        <v>35</v>
      </c>
      <c r="I3921" t="s">
        <v>58</v>
      </c>
      <c r="J3921">
        <v>8</v>
      </c>
      <c r="K3921" t="s">
        <v>48</v>
      </c>
      <c r="L3921" t="s">
        <v>49</v>
      </c>
      <c r="M3921" t="s">
        <v>684</v>
      </c>
      <c r="N3921" t="s">
        <v>4679</v>
      </c>
      <c r="O3921" t="s">
        <v>41</v>
      </c>
      <c r="P3921" t="s">
        <v>204</v>
      </c>
      <c r="Q3921" t="s">
        <v>57</v>
      </c>
      <c r="R3921" t="s">
        <v>34</v>
      </c>
      <c r="S3921" t="s">
        <v>5160</v>
      </c>
      <c r="T3921">
        <v>4150</v>
      </c>
      <c r="U3921">
        <v>5070</v>
      </c>
      <c r="V3921">
        <v>10</v>
      </c>
      <c r="W3921" t="s">
        <v>4280</v>
      </c>
      <c r="X3921" t="s">
        <v>4249</v>
      </c>
      <c r="Y3921" t="s">
        <v>35</v>
      </c>
      <c r="Z3921">
        <v>8</v>
      </c>
      <c r="AA3921" t="s">
        <v>4257</v>
      </c>
      <c r="AB3921" t="s">
        <v>4446</v>
      </c>
      <c r="AC3921" t="s">
        <v>4315</v>
      </c>
    </row>
    <row r="3922" spans="1:29" x14ac:dyDescent="0.3">
      <c r="A3922" s="2">
        <v>45525.94736111111</v>
      </c>
      <c r="B3922" t="s">
        <v>29</v>
      </c>
      <c r="C3922" s="4" t="s">
        <v>5161</v>
      </c>
      <c r="D3922" t="s">
        <v>31</v>
      </c>
      <c r="E3922" t="s">
        <v>68</v>
      </c>
      <c r="F3922" t="s">
        <v>33</v>
      </c>
      <c r="G3922" t="s">
        <v>34</v>
      </c>
      <c r="H3922" t="s">
        <v>35</v>
      </c>
      <c r="I3922" t="s">
        <v>36</v>
      </c>
      <c r="J3922">
        <v>9</v>
      </c>
      <c r="K3922" t="s">
        <v>499</v>
      </c>
      <c r="L3922" t="s">
        <v>49</v>
      </c>
      <c r="M3922" t="s">
        <v>500</v>
      </c>
      <c r="N3922" t="s">
        <v>4698</v>
      </c>
      <c r="O3922" t="s">
        <v>41</v>
      </c>
      <c r="P3922" t="s">
        <v>330</v>
      </c>
      <c r="Q3922" t="s">
        <v>481</v>
      </c>
      <c r="R3922" t="s">
        <v>34</v>
      </c>
      <c r="S3922" t="s">
        <v>5162</v>
      </c>
      <c r="T3922">
        <v>50</v>
      </c>
      <c r="U3922">
        <v>111130</v>
      </c>
      <c r="V3922">
        <v>3</v>
      </c>
      <c r="W3922" t="s">
        <v>4262</v>
      </c>
      <c r="X3922" t="s">
        <v>4263</v>
      </c>
      <c r="Y3922" t="s">
        <v>35</v>
      </c>
      <c r="Z3922">
        <v>8</v>
      </c>
      <c r="AA3922" t="s">
        <v>4269</v>
      </c>
      <c r="AB3922" t="s">
        <v>4349</v>
      </c>
      <c r="AC3922" t="s">
        <v>4252</v>
      </c>
    </row>
    <row r="3923" spans="1:29" x14ac:dyDescent="0.3">
      <c r="A3923" s="2">
        <v>45538.497083333343</v>
      </c>
      <c r="B3923" t="s">
        <v>29</v>
      </c>
      <c r="C3923" s="4" t="s">
        <v>418</v>
      </c>
      <c r="D3923" t="s">
        <v>54</v>
      </c>
      <c r="E3923" t="s">
        <v>68</v>
      </c>
      <c r="F3923" t="s">
        <v>47</v>
      </c>
      <c r="G3923" t="s">
        <v>34</v>
      </c>
      <c r="H3923" t="s">
        <v>35</v>
      </c>
      <c r="I3923" t="s">
        <v>36</v>
      </c>
      <c r="J3923">
        <v>6</v>
      </c>
      <c r="K3923" t="s">
        <v>499</v>
      </c>
      <c r="L3923" t="s">
        <v>69</v>
      </c>
      <c r="M3923" t="s">
        <v>580</v>
      </c>
      <c r="N3923" t="s">
        <v>191</v>
      </c>
      <c r="O3923" t="s">
        <v>41</v>
      </c>
      <c r="P3923" t="s">
        <v>204</v>
      </c>
      <c r="Q3923" t="s">
        <v>481</v>
      </c>
      <c r="R3923" t="s">
        <v>34</v>
      </c>
      <c r="S3923" t="s">
        <v>5163</v>
      </c>
      <c r="T3923">
        <v>50</v>
      </c>
      <c r="U3923">
        <v>151</v>
      </c>
      <c r="V3923">
        <v>10</v>
      </c>
      <c r="W3923" t="s">
        <v>4255</v>
      </c>
      <c r="X3923" t="s">
        <v>4249</v>
      </c>
      <c r="Y3923" t="s">
        <v>35</v>
      </c>
      <c r="Z3923">
        <v>8</v>
      </c>
      <c r="AA3923" t="s">
        <v>4257</v>
      </c>
      <c r="AB3923" t="s">
        <v>4281</v>
      </c>
      <c r="AC3923" t="s">
        <v>4266</v>
      </c>
    </row>
    <row r="3924" spans="1:29" x14ac:dyDescent="0.3">
      <c r="A3924" s="2">
        <v>45548.937719907408</v>
      </c>
      <c r="B3924" t="s">
        <v>29</v>
      </c>
      <c r="C3924" s="4" t="s">
        <v>5164</v>
      </c>
      <c r="D3924" t="s">
        <v>31</v>
      </c>
      <c r="E3924" t="s">
        <v>32</v>
      </c>
      <c r="F3924" t="s">
        <v>33</v>
      </c>
      <c r="G3924" t="s">
        <v>34</v>
      </c>
      <c r="H3924" t="s">
        <v>57</v>
      </c>
      <c r="I3924" t="s">
        <v>58</v>
      </c>
      <c r="J3924">
        <v>6</v>
      </c>
      <c r="K3924" t="s">
        <v>48</v>
      </c>
      <c r="L3924" t="s">
        <v>49</v>
      </c>
      <c r="M3924" t="s">
        <v>540</v>
      </c>
      <c r="N3924" t="s">
        <v>65</v>
      </c>
      <c r="O3924" t="s">
        <v>85</v>
      </c>
      <c r="P3924" t="s">
        <v>99</v>
      </c>
      <c r="Q3924" t="s">
        <v>481</v>
      </c>
      <c r="R3924" t="s">
        <v>34</v>
      </c>
      <c r="S3924" t="s">
        <v>5165</v>
      </c>
      <c r="T3924">
        <v>3140</v>
      </c>
      <c r="U3924">
        <v>7190</v>
      </c>
      <c r="V3924">
        <v>7</v>
      </c>
      <c r="W3924" t="s">
        <v>4255</v>
      </c>
      <c r="X3924" t="s">
        <v>4249</v>
      </c>
      <c r="Y3924" t="s">
        <v>35</v>
      </c>
      <c r="Z3924">
        <v>8</v>
      </c>
      <c r="AA3924" t="s">
        <v>4269</v>
      </c>
      <c r="AB3924" t="s">
        <v>4379</v>
      </c>
      <c r="AC3924" t="s">
        <v>4252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64955-2AF1-45E6-86B8-3527147359CE}">
  <dimension ref="A1:D56"/>
  <sheetViews>
    <sheetView topLeftCell="A40" workbookViewId="0">
      <selection activeCell="C55" sqref="C55"/>
    </sheetView>
  </sheetViews>
  <sheetFormatPr defaultRowHeight="14.4" x14ac:dyDescent="0.3"/>
  <cols>
    <col min="1" max="1" width="12.5546875" bestFit="1" customWidth="1"/>
    <col min="2" max="3" width="18.33203125" bestFit="1" customWidth="1"/>
    <col min="4" max="4" width="59.5546875" bestFit="1" customWidth="1"/>
    <col min="5" max="5" width="37.33203125" bestFit="1" customWidth="1"/>
  </cols>
  <sheetData>
    <row r="1" spans="1:3" ht="15" thickBot="1" x14ac:dyDescent="0.35"/>
    <row r="2" spans="1:3" ht="15" thickBot="1" x14ac:dyDescent="0.35">
      <c r="A2" s="11" t="s">
        <v>5169</v>
      </c>
      <c r="B2" s="12" t="s">
        <v>19</v>
      </c>
      <c r="C2" s="13" t="s">
        <v>20</v>
      </c>
    </row>
    <row r="3" spans="1:3" ht="15" thickBot="1" x14ac:dyDescent="0.35">
      <c r="A3" s="10" t="s">
        <v>5168</v>
      </c>
      <c r="B3" s="10" t="s">
        <v>5170</v>
      </c>
      <c r="C3" s="10" t="s">
        <v>5171</v>
      </c>
    </row>
    <row r="4" spans="1:3" ht="15" thickBot="1" x14ac:dyDescent="0.35">
      <c r="A4" s="31">
        <v>3923</v>
      </c>
      <c r="B4" s="23">
        <v>2062.3795564618913</v>
      </c>
      <c r="C4" s="23">
        <v>48469.099668620955</v>
      </c>
    </row>
    <row r="5" spans="1:3" x14ac:dyDescent="0.3">
      <c r="A5" s="17">
        <f>IFERROR(GETPIVOTDATA("[Measures].[Count of Timestamp]",$A$3),0)</f>
        <v>3923</v>
      </c>
      <c r="B5" s="8">
        <f>GETPIVOTDATA("[Measures].[Average of Career_Initial_Salary]",$B$3)</f>
        <v>2062.3795564618913</v>
      </c>
      <c r="C5" s="16">
        <f>GETPIVOTDATA("[Measures].[Average of Career_5_Years_Salary]",$C$3)</f>
        <v>48469.099668620955</v>
      </c>
    </row>
    <row r="6" spans="1:3" ht="15" thickBot="1" x14ac:dyDescent="0.35">
      <c r="A6" s="24">
        <f>(A5/A5)</f>
        <v>1</v>
      </c>
      <c r="C6" s="15"/>
    </row>
    <row r="7" spans="1:3" ht="15" thickBot="1" x14ac:dyDescent="0.35">
      <c r="A7" s="14"/>
      <c r="B7" s="10" t="s">
        <v>5168</v>
      </c>
      <c r="C7" s="15"/>
    </row>
    <row r="8" spans="1:3" ht="15" thickBot="1" x14ac:dyDescent="0.35">
      <c r="A8" s="14"/>
      <c r="B8" s="25">
        <v>1</v>
      </c>
      <c r="C8" s="10" t="s">
        <v>5168</v>
      </c>
    </row>
    <row r="9" spans="1:3" ht="15" thickBot="1" x14ac:dyDescent="0.35">
      <c r="A9" s="18"/>
      <c r="C9" s="25">
        <v>1</v>
      </c>
    </row>
    <row r="10" spans="1:3" ht="15" thickBot="1" x14ac:dyDescent="0.35">
      <c r="A10" s="10" t="s">
        <v>5168</v>
      </c>
      <c r="C10" s="15"/>
    </row>
    <row r="11" spans="1:3" ht="15" thickBot="1" x14ac:dyDescent="0.35">
      <c r="A11" s="31">
        <v>3923</v>
      </c>
      <c r="C11" s="15"/>
    </row>
    <row r="12" spans="1:3" ht="15" thickBot="1" x14ac:dyDescent="0.35">
      <c r="A12" s="19">
        <f>(GETPIVOTDATA("[Measures].[Count of Timestamp]",$A$10)/GETPIVOTDATA("[Measures].[Count of Timestamp]",$A$10))</f>
        <v>1</v>
      </c>
      <c r="B12" s="20"/>
      <c r="C12" s="21"/>
    </row>
    <row r="15" spans="1:3" x14ac:dyDescent="0.3">
      <c r="A15" s="7" t="s">
        <v>5173</v>
      </c>
    </row>
    <row r="16" spans="1:3" x14ac:dyDescent="0.3">
      <c r="A16" s="5" t="s">
        <v>5166</v>
      </c>
      <c r="B16" t="s">
        <v>5172</v>
      </c>
    </row>
    <row r="17" spans="1:3" x14ac:dyDescent="0.3">
      <c r="A17" s="6" t="s">
        <v>499</v>
      </c>
      <c r="B17" s="30">
        <v>1098</v>
      </c>
    </row>
    <row r="18" spans="1:3" x14ac:dyDescent="0.3">
      <c r="A18" s="6" t="s">
        <v>48</v>
      </c>
      <c r="B18" s="30">
        <v>1085</v>
      </c>
    </row>
    <row r="19" spans="1:3" x14ac:dyDescent="0.3">
      <c r="A19" s="6" t="s">
        <v>81</v>
      </c>
      <c r="B19" s="30">
        <v>814</v>
      </c>
    </row>
    <row r="20" spans="1:3" x14ac:dyDescent="0.3">
      <c r="A20" s="6" t="s">
        <v>123</v>
      </c>
      <c r="B20" s="30">
        <v>577</v>
      </c>
    </row>
    <row r="21" spans="1:3" x14ac:dyDescent="0.3">
      <c r="A21" s="6" t="s">
        <v>37</v>
      </c>
      <c r="B21" s="30">
        <v>203</v>
      </c>
    </row>
    <row r="22" spans="1:3" x14ac:dyDescent="0.3">
      <c r="A22" s="6" t="s">
        <v>59</v>
      </c>
      <c r="B22" s="30">
        <v>93</v>
      </c>
    </row>
    <row r="23" spans="1:3" x14ac:dyDescent="0.3">
      <c r="A23" s="6" t="s">
        <v>97</v>
      </c>
      <c r="B23" s="30">
        <v>53</v>
      </c>
    </row>
    <row r="24" spans="1:3" x14ac:dyDescent="0.3">
      <c r="A24" s="6" t="s">
        <v>5167</v>
      </c>
      <c r="B24" s="30">
        <v>3923</v>
      </c>
    </row>
    <row r="28" spans="1:3" x14ac:dyDescent="0.3">
      <c r="A28" s="22" t="s">
        <v>5166</v>
      </c>
      <c r="B28" t="s">
        <v>5170</v>
      </c>
      <c r="C28" t="s">
        <v>5171</v>
      </c>
    </row>
    <row r="29" spans="1:3" x14ac:dyDescent="0.3">
      <c r="A29" s="6" t="s">
        <v>81</v>
      </c>
      <c r="B29" s="8">
        <v>2167.2604422604422</v>
      </c>
      <c r="C29" s="8">
        <v>47209.254299754299</v>
      </c>
    </row>
    <row r="30" spans="1:3" x14ac:dyDescent="0.3">
      <c r="A30" s="6" t="s">
        <v>37</v>
      </c>
      <c r="B30" s="8">
        <v>2089.2364532019706</v>
      </c>
      <c r="C30" s="8">
        <v>48385.596059113297</v>
      </c>
    </row>
    <row r="31" spans="1:3" x14ac:dyDescent="0.3">
      <c r="A31" s="6" t="s">
        <v>48</v>
      </c>
      <c r="B31" s="8">
        <v>2053.0783410138247</v>
      </c>
      <c r="C31" s="8">
        <v>47704.181566820276</v>
      </c>
    </row>
    <row r="32" spans="1:3" x14ac:dyDescent="0.3">
      <c r="A32" s="6" t="s">
        <v>97</v>
      </c>
      <c r="B32" s="8">
        <v>1945.3773584905659</v>
      </c>
      <c r="C32" s="8">
        <v>38325.415094339623</v>
      </c>
    </row>
    <row r="33" spans="1:4" x14ac:dyDescent="0.3">
      <c r="A33" s="6" t="s">
        <v>59</v>
      </c>
      <c r="B33" s="8">
        <v>1886.1827956989248</v>
      </c>
      <c r="C33" s="8">
        <v>37165.709677419356</v>
      </c>
    </row>
    <row r="34" spans="1:4" x14ac:dyDescent="0.3">
      <c r="A34" s="6" t="s">
        <v>123</v>
      </c>
      <c r="B34" s="8">
        <v>2064.7140381282497</v>
      </c>
      <c r="C34" s="8">
        <v>53507.259965337958</v>
      </c>
      <c r="D34" s="8"/>
    </row>
    <row r="35" spans="1:4" x14ac:dyDescent="0.3">
      <c r="A35" s="6" t="s">
        <v>499</v>
      </c>
      <c r="B35" s="8">
        <v>2008.1967213114754</v>
      </c>
      <c r="C35" s="8">
        <v>48973.847905282331</v>
      </c>
    </row>
    <row r="36" spans="1:4" x14ac:dyDescent="0.3">
      <c r="A36" s="6" t="s">
        <v>5167</v>
      </c>
      <c r="B36" s="8">
        <v>2062.3795564618913</v>
      </c>
      <c r="C36" s="8">
        <v>48469.099668620955</v>
      </c>
    </row>
    <row r="41" spans="1:4" x14ac:dyDescent="0.3">
      <c r="A41" s="5" t="s">
        <v>5166</v>
      </c>
      <c r="B41" t="s">
        <v>5174</v>
      </c>
    </row>
    <row r="42" spans="1:4" x14ac:dyDescent="0.3">
      <c r="A42" s="6" t="s">
        <v>4264</v>
      </c>
      <c r="B42" s="30">
        <v>19</v>
      </c>
    </row>
    <row r="43" spans="1:4" x14ac:dyDescent="0.3">
      <c r="A43" s="6" t="s">
        <v>4250</v>
      </c>
      <c r="B43" s="30">
        <v>76</v>
      </c>
    </row>
    <row r="44" spans="1:4" x14ac:dyDescent="0.3">
      <c r="A44" s="6" t="s">
        <v>4257</v>
      </c>
      <c r="B44" s="30">
        <v>193</v>
      </c>
    </row>
    <row r="45" spans="1:4" x14ac:dyDescent="0.3">
      <c r="A45" s="6" t="s">
        <v>4269</v>
      </c>
      <c r="B45" s="30">
        <v>194</v>
      </c>
    </row>
    <row r="46" spans="1:4" x14ac:dyDescent="0.3">
      <c r="A46" s="6" t="s">
        <v>5167</v>
      </c>
      <c r="B46" s="30">
        <v>482</v>
      </c>
    </row>
    <row r="49" spans="1:2" ht="15" thickBot="1" x14ac:dyDescent="0.35"/>
    <row r="50" spans="1:2" x14ac:dyDescent="0.3">
      <c r="A50" s="11" t="s">
        <v>5175</v>
      </c>
    </row>
    <row r="51" spans="1:2" x14ac:dyDescent="0.3">
      <c r="A51" s="5" t="s">
        <v>5166</v>
      </c>
      <c r="B51" t="s">
        <v>5174</v>
      </c>
    </row>
    <row r="52" spans="1:2" x14ac:dyDescent="0.3">
      <c r="A52" s="6" t="s">
        <v>31</v>
      </c>
      <c r="B52" s="30">
        <v>2330</v>
      </c>
    </row>
    <row r="53" spans="1:2" x14ac:dyDescent="0.3">
      <c r="A53" s="6" t="s">
        <v>54</v>
      </c>
      <c r="B53" s="30">
        <v>1589</v>
      </c>
    </row>
    <row r="54" spans="1:2" x14ac:dyDescent="0.3">
      <c r="A54" s="6" t="s">
        <v>2389</v>
      </c>
      <c r="B54" s="30">
        <v>3</v>
      </c>
    </row>
    <row r="55" spans="1:2" x14ac:dyDescent="0.3">
      <c r="A55" s="6" t="s">
        <v>785</v>
      </c>
      <c r="B55" s="30">
        <v>1</v>
      </c>
    </row>
    <row r="56" spans="1:2" x14ac:dyDescent="0.3">
      <c r="A56" s="6" t="s">
        <v>5167</v>
      </c>
      <c r="B56" s="30">
        <v>3923</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B4C86-59E2-4FA9-815F-CAA4FE7954EE}">
  <dimension ref="A1:F87"/>
  <sheetViews>
    <sheetView topLeftCell="B52" workbookViewId="0">
      <selection activeCell="E5" sqref="E5"/>
    </sheetView>
  </sheetViews>
  <sheetFormatPr defaultRowHeight="14.4" x14ac:dyDescent="0.3"/>
  <cols>
    <col min="1" max="1" width="59.5546875" bestFit="1" customWidth="1"/>
    <col min="2" max="2" width="37.33203125" bestFit="1" customWidth="1"/>
    <col min="3" max="3" width="8.44140625" bestFit="1" customWidth="1"/>
    <col min="4" max="4" width="5.77734375" bestFit="1" customWidth="1"/>
    <col min="5" max="5" width="11.44140625" bestFit="1" customWidth="1"/>
    <col min="6" max="6" width="10.77734375" bestFit="1" customWidth="1"/>
    <col min="7" max="30" width="152.6640625" bestFit="1" customWidth="1"/>
    <col min="31" max="31" width="10.77734375" bestFit="1" customWidth="1"/>
  </cols>
  <sheetData>
    <row r="1" spans="1:4" x14ac:dyDescent="0.3">
      <c r="A1" s="11" t="s">
        <v>5177</v>
      </c>
      <c r="B1" s="11"/>
      <c r="C1" s="11"/>
      <c r="D1" s="11"/>
    </row>
    <row r="2" spans="1:4" x14ac:dyDescent="0.3">
      <c r="A2" s="5" t="s">
        <v>5166</v>
      </c>
      <c r="B2" t="s">
        <v>5176</v>
      </c>
    </row>
    <row r="3" spans="1:4" x14ac:dyDescent="0.3">
      <c r="A3" s="6" t="s">
        <v>35</v>
      </c>
      <c r="B3" s="26">
        <v>0.10221769054295182</v>
      </c>
      <c r="C3" s="26">
        <f>GETPIVOTDATA("[Measures].[Count of Abusive_Manager]",$A$2,"[data].[Abusive_Manager]","[data].[Abusive_Manager].&amp;[No]")</f>
        <v>0.10221769054295182</v>
      </c>
    </row>
    <row r="4" spans="1:4" x14ac:dyDescent="0.3">
      <c r="A4" s="6" t="s">
        <v>43</v>
      </c>
      <c r="B4" s="26">
        <v>0.87713484578128986</v>
      </c>
      <c r="C4" s="26">
        <f>IFERROR(GETPIVOTDATA("[Measures].[Count of Abusive_Manager]",$A$2,"[data].[Abusive_Manager]","[data].[Abusive_Manager].&amp;[unknown]"),0)</f>
        <v>0.87713484578128986</v>
      </c>
    </row>
    <row r="5" spans="1:4" x14ac:dyDescent="0.3">
      <c r="A5" s="6" t="s">
        <v>57</v>
      </c>
      <c r="B5" s="26">
        <v>2.064746367575835E-2</v>
      </c>
      <c r="C5" s="26">
        <f>GETPIVOTDATA("[Measures].[Count of Abusive_Manager]",$A$2,"[data].[Abusive_Manager]","[data].[Abusive_Manager].&amp;[Yes]")</f>
        <v>2.064746367575835E-2</v>
      </c>
    </row>
    <row r="6" spans="1:4" x14ac:dyDescent="0.3">
      <c r="A6" s="6" t="s">
        <v>5167</v>
      </c>
      <c r="B6" s="26">
        <v>1</v>
      </c>
    </row>
    <row r="7" spans="1:4" ht="15" thickBot="1" x14ac:dyDescent="0.35"/>
    <row r="8" spans="1:4" x14ac:dyDescent="0.3">
      <c r="A8" s="11" t="s">
        <v>5179</v>
      </c>
      <c r="B8" s="11"/>
    </row>
    <row r="9" spans="1:4" x14ac:dyDescent="0.3">
      <c r="A9" s="5" t="s">
        <v>5166</v>
      </c>
      <c r="B9" t="s">
        <v>5178</v>
      </c>
    </row>
    <row r="10" spans="1:4" x14ac:dyDescent="0.3">
      <c r="A10" s="6" t="s">
        <v>88</v>
      </c>
      <c r="B10" s="30">
        <v>172</v>
      </c>
    </row>
    <row r="11" spans="1:4" x14ac:dyDescent="0.3">
      <c r="A11" s="6" t="s">
        <v>133</v>
      </c>
      <c r="B11" s="30">
        <v>221</v>
      </c>
    </row>
    <row r="12" spans="1:4" x14ac:dyDescent="0.3">
      <c r="A12" s="6" t="s">
        <v>82</v>
      </c>
      <c r="B12" s="30">
        <v>76</v>
      </c>
    </row>
    <row r="13" spans="1:4" x14ac:dyDescent="0.3">
      <c r="A13" s="6" t="s">
        <v>337</v>
      </c>
      <c r="B13" s="30">
        <v>13</v>
      </c>
    </row>
    <row r="14" spans="1:4" x14ac:dyDescent="0.3">
      <c r="A14" s="6" t="s">
        <v>42</v>
      </c>
      <c r="B14" s="30">
        <v>102</v>
      </c>
    </row>
    <row r="15" spans="1:4" x14ac:dyDescent="0.3">
      <c r="A15" s="6" t="s">
        <v>4021</v>
      </c>
      <c r="B15" s="30">
        <v>1</v>
      </c>
    </row>
    <row r="16" spans="1:4" x14ac:dyDescent="0.3">
      <c r="A16" s="6" t="s">
        <v>116</v>
      </c>
      <c r="B16" s="30">
        <v>4</v>
      </c>
    </row>
    <row r="17" spans="1:2" x14ac:dyDescent="0.3">
      <c r="A17" s="6" t="s">
        <v>703</v>
      </c>
      <c r="B17" s="30">
        <v>6</v>
      </c>
    </row>
    <row r="18" spans="1:2" x14ac:dyDescent="0.3">
      <c r="A18" s="6" t="s">
        <v>109</v>
      </c>
      <c r="B18" s="30">
        <v>71</v>
      </c>
    </row>
    <row r="19" spans="1:2" x14ac:dyDescent="0.3">
      <c r="A19" s="6" t="s">
        <v>1584</v>
      </c>
      <c r="B19" s="30">
        <v>7</v>
      </c>
    </row>
    <row r="20" spans="1:2" x14ac:dyDescent="0.3">
      <c r="A20" s="6" t="s">
        <v>1858</v>
      </c>
      <c r="B20" s="30">
        <v>1</v>
      </c>
    </row>
    <row r="21" spans="1:2" x14ac:dyDescent="0.3">
      <c r="A21" s="6" t="s">
        <v>2507</v>
      </c>
      <c r="B21" s="30">
        <v>1</v>
      </c>
    </row>
    <row r="22" spans="1:2" x14ac:dyDescent="0.3">
      <c r="A22" s="6" t="s">
        <v>1484</v>
      </c>
      <c r="B22" s="30">
        <v>14</v>
      </c>
    </row>
    <row r="23" spans="1:2" x14ac:dyDescent="0.3">
      <c r="A23" s="6" t="s">
        <v>840</v>
      </c>
      <c r="B23" s="30">
        <v>6</v>
      </c>
    </row>
    <row r="24" spans="1:2" x14ac:dyDescent="0.3">
      <c r="A24" s="6" t="s">
        <v>156</v>
      </c>
      <c r="B24" s="30">
        <v>36</v>
      </c>
    </row>
    <row r="25" spans="1:2" x14ac:dyDescent="0.3">
      <c r="A25" s="6" t="s">
        <v>66</v>
      </c>
      <c r="B25" s="30">
        <v>734</v>
      </c>
    </row>
    <row r="26" spans="1:2" x14ac:dyDescent="0.3">
      <c r="A26" s="6" t="s">
        <v>62</v>
      </c>
      <c r="B26" s="30">
        <v>344</v>
      </c>
    </row>
    <row r="27" spans="1:2" x14ac:dyDescent="0.3">
      <c r="A27" s="6" t="s">
        <v>290</v>
      </c>
      <c r="B27" s="30">
        <v>33</v>
      </c>
    </row>
    <row r="28" spans="1:2" x14ac:dyDescent="0.3">
      <c r="A28" s="6" t="s">
        <v>180</v>
      </c>
      <c r="B28" s="30">
        <v>45</v>
      </c>
    </row>
    <row r="29" spans="1:2" x14ac:dyDescent="0.3">
      <c r="A29" s="6" t="s">
        <v>657</v>
      </c>
      <c r="B29" s="30">
        <v>4</v>
      </c>
    </row>
    <row r="30" spans="1:2" x14ac:dyDescent="0.3">
      <c r="A30" s="6" t="s">
        <v>2225</v>
      </c>
      <c r="B30" s="30">
        <v>15</v>
      </c>
    </row>
    <row r="31" spans="1:2" x14ac:dyDescent="0.3">
      <c r="A31" s="6" t="s">
        <v>313</v>
      </c>
      <c r="B31" s="30">
        <v>4</v>
      </c>
    </row>
    <row r="32" spans="1:2" x14ac:dyDescent="0.3">
      <c r="A32" s="6" t="s">
        <v>1112</v>
      </c>
      <c r="B32" s="30">
        <v>18</v>
      </c>
    </row>
    <row r="33" spans="1:2" x14ac:dyDescent="0.3">
      <c r="A33" s="6" t="s">
        <v>52</v>
      </c>
      <c r="B33" s="30">
        <v>961</v>
      </c>
    </row>
    <row r="34" spans="1:2" x14ac:dyDescent="0.3">
      <c r="A34" s="6" t="s">
        <v>99</v>
      </c>
      <c r="B34" s="30">
        <v>182</v>
      </c>
    </row>
    <row r="35" spans="1:2" x14ac:dyDescent="0.3">
      <c r="A35" s="6" t="s">
        <v>153</v>
      </c>
      <c r="B35" s="30">
        <v>34</v>
      </c>
    </row>
    <row r="36" spans="1:2" x14ac:dyDescent="0.3">
      <c r="A36" s="6" t="s">
        <v>330</v>
      </c>
      <c r="B36" s="30">
        <v>35</v>
      </c>
    </row>
    <row r="37" spans="1:2" x14ac:dyDescent="0.3">
      <c r="A37" s="6" t="s">
        <v>77</v>
      </c>
      <c r="B37" s="30">
        <v>290</v>
      </c>
    </row>
    <row r="38" spans="1:2" x14ac:dyDescent="0.3">
      <c r="A38" s="6" t="s">
        <v>204</v>
      </c>
      <c r="B38" s="30">
        <v>124</v>
      </c>
    </row>
    <row r="39" spans="1:2" x14ac:dyDescent="0.3">
      <c r="A39" s="6" t="s">
        <v>95</v>
      </c>
      <c r="B39" s="30">
        <v>369</v>
      </c>
    </row>
    <row r="40" spans="1:2" x14ac:dyDescent="0.3">
      <c r="A40" s="6" t="s">
        <v>5167</v>
      </c>
      <c r="B40" s="30">
        <v>3923</v>
      </c>
    </row>
    <row r="41" spans="1:2" ht="15" thickBot="1" x14ac:dyDescent="0.35"/>
    <row r="42" spans="1:2" x14ac:dyDescent="0.3">
      <c r="A42" s="11" t="s">
        <v>5181</v>
      </c>
      <c r="B42" s="11"/>
    </row>
    <row r="43" spans="1:2" x14ac:dyDescent="0.3">
      <c r="A43" s="5" t="s">
        <v>5166</v>
      </c>
      <c r="B43" t="s">
        <v>5180</v>
      </c>
    </row>
    <row r="44" spans="1:2" x14ac:dyDescent="0.3">
      <c r="A44" s="6">
        <v>0</v>
      </c>
      <c r="B44" s="30">
        <v>3441</v>
      </c>
    </row>
    <row r="45" spans="1:2" x14ac:dyDescent="0.3">
      <c r="A45" s="6">
        <v>6</v>
      </c>
      <c r="B45" s="30">
        <v>94</v>
      </c>
    </row>
    <row r="46" spans="1:2" x14ac:dyDescent="0.3">
      <c r="A46" s="6">
        <v>8</v>
      </c>
      <c r="B46" s="30">
        <v>294</v>
      </c>
    </row>
    <row r="47" spans="1:2" x14ac:dyDescent="0.3">
      <c r="A47" s="6">
        <v>10</v>
      </c>
      <c r="B47" s="30">
        <v>78</v>
      </c>
    </row>
    <row r="48" spans="1:2" x14ac:dyDescent="0.3">
      <c r="A48" s="6">
        <v>12</v>
      </c>
      <c r="B48" s="30">
        <v>10</v>
      </c>
    </row>
    <row r="49" spans="1:3" x14ac:dyDescent="0.3">
      <c r="A49" s="6">
        <v>14</v>
      </c>
      <c r="B49" s="30">
        <v>6</v>
      </c>
    </row>
    <row r="50" spans="1:3" ht="15" thickBot="1" x14ac:dyDescent="0.35">
      <c r="A50" s="6" t="s">
        <v>5167</v>
      </c>
      <c r="B50" s="30">
        <v>3923</v>
      </c>
    </row>
    <row r="51" spans="1:3" x14ac:dyDescent="0.3">
      <c r="A51" s="11" t="s">
        <v>5183</v>
      </c>
      <c r="B51" s="11"/>
    </row>
    <row r="52" spans="1:3" x14ac:dyDescent="0.3">
      <c r="A52" s="5" t="s">
        <v>5166</v>
      </c>
      <c r="B52" t="s">
        <v>5182</v>
      </c>
    </row>
    <row r="53" spans="1:3" x14ac:dyDescent="0.3">
      <c r="A53" s="6" t="s">
        <v>54</v>
      </c>
      <c r="B53" s="26">
        <v>0.40504715778740757</v>
      </c>
    </row>
    <row r="54" spans="1:3" x14ac:dyDescent="0.3">
      <c r="A54" s="6" t="s">
        <v>31</v>
      </c>
      <c r="B54" s="26">
        <v>0.59393321437675251</v>
      </c>
    </row>
    <row r="55" spans="1:3" x14ac:dyDescent="0.3">
      <c r="A55" s="6" t="s">
        <v>2389</v>
      </c>
      <c r="B55" s="26">
        <v>7.6472087687993887E-4</v>
      </c>
    </row>
    <row r="56" spans="1:3" x14ac:dyDescent="0.3">
      <c r="A56" s="6" t="s">
        <v>785</v>
      </c>
      <c r="B56" s="26">
        <v>2.5490695895997962E-4</v>
      </c>
    </row>
    <row r="57" spans="1:3" x14ac:dyDescent="0.3">
      <c r="A57" s="6" t="s">
        <v>5167</v>
      </c>
      <c r="B57" s="26">
        <v>1</v>
      </c>
    </row>
    <row r="58" spans="1:3" x14ac:dyDescent="0.3">
      <c r="B58" s="26">
        <f>GETPIVOTDATA("[Measures].[Count of Current_Country]",$A$52,"[data].[Gender]","[data].[Gender].&amp;[Female]")</f>
        <v>0.40504715778740757</v>
      </c>
    </row>
    <row r="59" spans="1:3" x14ac:dyDescent="0.3">
      <c r="B59" s="26">
        <f>GETPIVOTDATA("[Measures].[Count of Current_Country]",$A$52,"[data].[Gender]","[data].[Gender].&amp;[Male]")</f>
        <v>0.59393321437675251</v>
      </c>
      <c r="C59" s="26"/>
    </row>
    <row r="60" spans="1:3" x14ac:dyDescent="0.3">
      <c r="B60" s="26">
        <f>GETPIVOTDATA("[Measures].[Count of Current_Country]",$A$52,"[data].[Gender]","[data].[Gender].&amp;[Other]")</f>
        <v>7.6472087687993887E-4</v>
      </c>
    </row>
    <row r="61" spans="1:3" x14ac:dyDescent="0.3">
      <c r="B61" s="26">
        <f>IFERROR(GETPIVOTDATA("[Measures].[Count of Current_Country]",$A$52,"[data].[Gender]","[data].[Gender].&amp;[Transgender]"),0)</f>
        <v>2.5490695895997962E-4</v>
      </c>
    </row>
    <row r="62" spans="1:3" x14ac:dyDescent="0.3">
      <c r="A62" s="5" t="s">
        <v>5166</v>
      </c>
      <c r="B62" t="s">
        <v>5182</v>
      </c>
      <c r="C62" s="28"/>
    </row>
    <row r="63" spans="1:3" x14ac:dyDescent="0.3">
      <c r="A63" s="6" t="s">
        <v>54</v>
      </c>
      <c r="B63" s="30">
        <v>1589</v>
      </c>
      <c r="C63">
        <f>GETPIVOTDATA("[Measures].[Count of Current_Country]",$A$62,"[data].[Gender]","[data].[Gender].&amp;[Female]")</f>
        <v>1589</v>
      </c>
    </row>
    <row r="64" spans="1:3" x14ac:dyDescent="0.3">
      <c r="A64" s="6" t="s">
        <v>31</v>
      </c>
      <c r="B64" s="30">
        <v>2330</v>
      </c>
      <c r="C64">
        <f>GETPIVOTDATA("[Measures].[Count of Current_Country]",$A$62,"[data].[Gender]","[data].[Gender].&amp;[Male]")</f>
        <v>2330</v>
      </c>
    </row>
    <row r="65" spans="1:6" x14ac:dyDescent="0.3">
      <c r="A65" s="6" t="s">
        <v>2389</v>
      </c>
      <c r="B65" s="30">
        <v>3</v>
      </c>
      <c r="C65">
        <f>GETPIVOTDATA("[Measures].[Count of Current_Country]",$A$62,"[data].[Gender]","[data].[Gender].&amp;[Other]")</f>
        <v>3</v>
      </c>
    </row>
    <row r="66" spans="1:6" x14ac:dyDescent="0.3">
      <c r="A66" s="6" t="s">
        <v>785</v>
      </c>
      <c r="B66" s="30">
        <v>1</v>
      </c>
      <c r="C66">
        <f>IFERROR(GETPIVOTDATA("[Measures].[Count of Current_Country]",$A$62,"[data].[Gender]","[data].[Gender].&amp;[Transgender]"),0)</f>
        <v>1</v>
      </c>
    </row>
    <row r="67" spans="1:6" x14ac:dyDescent="0.3">
      <c r="A67" s="6" t="s">
        <v>5167</v>
      </c>
      <c r="B67" s="30">
        <v>3923</v>
      </c>
    </row>
    <row r="68" spans="1:6" ht="15" thickBot="1" x14ac:dyDescent="0.35"/>
    <row r="69" spans="1:6" x14ac:dyDescent="0.3">
      <c r="A69" s="11" t="s">
        <v>5185</v>
      </c>
    </row>
    <row r="70" spans="1:6" x14ac:dyDescent="0.3">
      <c r="A70" s="5" t="s">
        <v>5176</v>
      </c>
      <c r="B70" s="5" t="s">
        <v>5184</v>
      </c>
    </row>
    <row r="71" spans="1:6" x14ac:dyDescent="0.3">
      <c r="A71" s="5" t="s">
        <v>5166</v>
      </c>
      <c r="B71" t="s">
        <v>54</v>
      </c>
      <c r="C71" t="s">
        <v>31</v>
      </c>
      <c r="D71" t="s">
        <v>2389</v>
      </c>
      <c r="E71" t="s">
        <v>785</v>
      </c>
      <c r="F71" t="s">
        <v>5167</v>
      </c>
    </row>
    <row r="72" spans="1:6" x14ac:dyDescent="0.3">
      <c r="A72" s="6" t="s">
        <v>35</v>
      </c>
      <c r="B72" s="30">
        <v>186</v>
      </c>
      <c r="C72" s="29">
        <v>214</v>
      </c>
      <c r="D72" s="29">
        <v>1</v>
      </c>
      <c r="E72" s="29"/>
      <c r="F72" s="29">
        <v>401</v>
      </c>
    </row>
    <row r="73" spans="1:6" x14ac:dyDescent="0.3">
      <c r="A73" s="6" t="s">
        <v>43</v>
      </c>
      <c r="B73" s="29">
        <v>1380</v>
      </c>
      <c r="C73" s="29">
        <v>2060</v>
      </c>
      <c r="D73" s="29"/>
      <c r="E73" s="29">
        <v>1</v>
      </c>
      <c r="F73" s="29">
        <v>3441</v>
      </c>
    </row>
    <row r="74" spans="1:6" x14ac:dyDescent="0.3">
      <c r="A74" s="6" t="s">
        <v>57</v>
      </c>
      <c r="B74" s="29">
        <v>23</v>
      </c>
      <c r="C74" s="29">
        <v>56</v>
      </c>
      <c r="D74" s="29">
        <v>2</v>
      </c>
      <c r="E74" s="29"/>
      <c r="F74" s="29">
        <v>81</v>
      </c>
    </row>
    <row r="75" spans="1:6" x14ac:dyDescent="0.3">
      <c r="A75" s="6" t="s">
        <v>5167</v>
      </c>
      <c r="B75" s="29">
        <v>1589</v>
      </c>
      <c r="C75" s="29">
        <v>2330</v>
      </c>
      <c r="D75" s="29">
        <v>3</v>
      </c>
      <c r="E75" s="29">
        <v>1</v>
      </c>
      <c r="F75" s="29">
        <v>3923</v>
      </c>
    </row>
    <row r="79" spans="1:6" x14ac:dyDescent="0.3">
      <c r="A79" s="5" t="s">
        <v>5166</v>
      </c>
      <c r="B79" t="s">
        <v>5172</v>
      </c>
    </row>
    <row r="80" spans="1:6" x14ac:dyDescent="0.3">
      <c r="A80" s="6" t="s">
        <v>81</v>
      </c>
      <c r="B80" s="29">
        <v>814</v>
      </c>
    </row>
    <row r="81" spans="1:2" x14ac:dyDescent="0.3">
      <c r="A81" s="6" t="s">
        <v>37</v>
      </c>
      <c r="B81" s="29">
        <v>203</v>
      </c>
    </row>
    <row r="82" spans="1:2" x14ac:dyDescent="0.3">
      <c r="A82" s="6" t="s">
        <v>48</v>
      </c>
      <c r="B82" s="29">
        <v>1085</v>
      </c>
    </row>
    <row r="83" spans="1:2" x14ac:dyDescent="0.3">
      <c r="A83" s="6" t="s">
        <v>97</v>
      </c>
      <c r="B83" s="29">
        <v>53</v>
      </c>
    </row>
    <row r="84" spans="1:2" x14ac:dyDescent="0.3">
      <c r="A84" s="6" t="s">
        <v>59</v>
      </c>
      <c r="B84" s="29">
        <v>93</v>
      </c>
    </row>
    <row r="85" spans="1:2" x14ac:dyDescent="0.3">
      <c r="A85" s="6" t="s">
        <v>123</v>
      </c>
      <c r="B85" s="29">
        <v>577</v>
      </c>
    </row>
    <row r="86" spans="1:2" x14ac:dyDescent="0.3">
      <c r="A86" s="6" t="s">
        <v>499</v>
      </c>
      <c r="B86" s="29">
        <v>1098</v>
      </c>
    </row>
    <row r="87" spans="1:2" x14ac:dyDescent="0.3">
      <c r="A87" s="6" t="s">
        <v>5167</v>
      </c>
      <c r="B87" s="29">
        <v>3923</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0C86E-08DE-4C0B-8622-AD552D61464C}">
  <dimension ref="C6:D61"/>
  <sheetViews>
    <sheetView topLeftCell="C4" workbookViewId="0">
      <selection activeCell="D22" sqref="D22"/>
    </sheetView>
  </sheetViews>
  <sheetFormatPr defaultRowHeight="14.4" x14ac:dyDescent="0.3"/>
  <cols>
    <col min="3" max="3" width="21.5546875" bestFit="1" customWidth="1"/>
    <col min="4" max="4" width="18.33203125" bestFit="1" customWidth="1"/>
    <col min="5" max="5" width="16.6640625" bestFit="1" customWidth="1"/>
    <col min="6" max="6" width="10.77734375" bestFit="1" customWidth="1"/>
  </cols>
  <sheetData>
    <row r="6" spans="3:4" x14ac:dyDescent="0.3">
      <c r="C6" s="5" t="s">
        <v>5166</v>
      </c>
      <c r="D6" t="s">
        <v>5186</v>
      </c>
    </row>
    <row r="7" spans="3:4" x14ac:dyDescent="0.3">
      <c r="C7" s="6" t="s">
        <v>54</v>
      </c>
      <c r="D7" s="30">
        <v>1589</v>
      </c>
    </row>
    <row r="8" spans="3:4" x14ac:dyDescent="0.3">
      <c r="C8" s="6" t="s">
        <v>31</v>
      </c>
      <c r="D8" s="30">
        <v>2330</v>
      </c>
    </row>
    <row r="9" spans="3:4" x14ac:dyDescent="0.3">
      <c r="C9" s="6" t="s">
        <v>2389</v>
      </c>
      <c r="D9" s="30">
        <v>3</v>
      </c>
    </row>
    <row r="10" spans="3:4" x14ac:dyDescent="0.3">
      <c r="C10" s="6" t="s">
        <v>785</v>
      </c>
      <c r="D10" s="30">
        <v>1</v>
      </c>
    </row>
    <row r="11" spans="3:4" x14ac:dyDescent="0.3">
      <c r="C11" s="6" t="s">
        <v>5167</v>
      </c>
      <c r="D11" s="30">
        <v>3923</v>
      </c>
    </row>
    <row r="13" spans="3:4" ht="15" thickBot="1" x14ac:dyDescent="0.35"/>
    <row r="14" spans="3:4" x14ac:dyDescent="0.3">
      <c r="C14" s="11" t="s">
        <v>5188</v>
      </c>
      <c r="D14" s="11"/>
    </row>
    <row r="15" spans="3:4" x14ac:dyDescent="0.3">
      <c r="C15" s="5" t="s">
        <v>5166</v>
      </c>
      <c r="D15" t="s">
        <v>5187</v>
      </c>
    </row>
    <row r="16" spans="3:4" x14ac:dyDescent="0.3">
      <c r="C16" s="6" t="s">
        <v>54</v>
      </c>
      <c r="D16" s="30">
        <v>1589</v>
      </c>
    </row>
    <row r="17" spans="3:4" x14ac:dyDescent="0.3">
      <c r="C17" s="6" t="s">
        <v>31</v>
      </c>
      <c r="D17" s="30">
        <v>2330</v>
      </c>
    </row>
    <row r="18" spans="3:4" x14ac:dyDescent="0.3">
      <c r="C18" s="6" t="s">
        <v>2389</v>
      </c>
      <c r="D18" s="30">
        <v>3</v>
      </c>
    </row>
    <row r="19" spans="3:4" x14ac:dyDescent="0.3">
      <c r="C19" s="6" t="s">
        <v>785</v>
      </c>
      <c r="D19" s="30">
        <v>1</v>
      </c>
    </row>
    <row r="20" spans="3:4" x14ac:dyDescent="0.3">
      <c r="C20" s="6" t="s">
        <v>5167</v>
      </c>
      <c r="D20" s="30">
        <v>3923</v>
      </c>
    </row>
    <row r="22" spans="3:4" x14ac:dyDescent="0.3">
      <c r="C22" s="5" t="s">
        <v>5166</v>
      </c>
      <c r="D22" t="s">
        <v>5189</v>
      </c>
    </row>
    <row r="23" spans="3:4" x14ac:dyDescent="0.3">
      <c r="C23" s="6">
        <v>1</v>
      </c>
      <c r="D23" s="30">
        <v>460</v>
      </c>
    </row>
    <row r="24" spans="3:4" x14ac:dyDescent="0.3">
      <c r="C24" s="6">
        <v>2</v>
      </c>
      <c r="D24" s="30">
        <v>228</v>
      </c>
    </row>
    <row r="25" spans="3:4" x14ac:dyDescent="0.3">
      <c r="C25" s="6">
        <v>3</v>
      </c>
      <c r="D25" s="30">
        <v>351</v>
      </c>
    </row>
    <row r="26" spans="3:4" x14ac:dyDescent="0.3">
      <c r="C26" s="6">
        <v>4</v>
      </c>
      <c r="D26" s="30">
        <v>316</v>
      </c>
    </row>
    <row r="27" spans="3:4" x14ac:dyDescent="0.3">
      <c r="C27" s="6">
        <v>5</v>
      </c>
      <c r="D27" s="30">
        <v>849</v>
      </c>
    </row>
    <row r="28" spans="3:4" x14ac:dyDescent="0.3">
      <c r="C28" s="6">
        <v>6</v>
      </c>
      <c r="D28" s="30">
        <v>410</v>
      </c>
    </row>
    <row r="29" spans="3:4" x14ac:dyDescent="0.3">
      <c r="C29" s="6">
        <v>7</v>
      </c>
      <c r="D29" s="30">
        <v>467</v>
      </c>
    </row>
    <row r="30" spans="3:4" x14ac:dyDescent="0.3">
      <c r="C30" s="6">
        <v>8</v>
      </c>
      <c r="D30" s="30">
        <v>414</v>
      </c>
    </row>
    <row r="31" spans="3:4" x14ac:dyDescent="0.3">
      <c r="C31" s="6">
        <v>9</v>
      </c>
      <c r="D31" s="30">
        <v>152</v>
      </c>
    </row>
    <row r="32" spans="3:4" x14ac:dyDescent="0.3">
      <c r="C32" s="6">
        <v>10</v>
      </c>
      <c r="D32" s="30">
        <v>276</v>
      </c>
    </row>
    <row r="33" spans="3:4" x14ac:dyDescent="0.3">
      <c r="C33" s="6" t="s">
        <v>5167</v>
      </c>
      <c r="D33" s="30">
        <v>3923</v>
      </c>
    </row>
    <row r="37" spans="3:4" x14ac:dyDescent="0.3">
      <c r="C37" s="5" t="s">
        <v>5166</v>
      </c>
      <c r="D37" t="s">
        <v>5190</v>
      </c>
    </row>
    <row r="38" spans="3:4" x14ac:dyDescent="0.3">
      <c r="C38" s="6" t="s">
        <v>481</v>
      </c>
      <c r="D38" s="30">
        <v>2206</v>
      </c>
    </row>
    <row r="39" spans="3:4" x14ac:dyDescent="0.3">
      <c r="C39" s="6" t="s">
        <v>35</v>
      </c>
      <c r="D39" s="30">
        <v>808</v>
      </c>
    </row>
    <row r="40" spans="3:4" x14ac:dyDescent="0.3">
      <c r="C40" s="6" t="s">
        <v>43</v>
      </c>
      <c r="D40" s="30">
        <v>381</v>
      </c>
    </row>
    <row r="41" spans="3:4" x14ac:dyDescent="0.3">
      <c r="C41" s="6" t="s">
        <v>57</v>
      </c>
      <c r="D41" s="30">
        <v>319</v>
      </c>
    </row>
    <row r="42" spans="3:4" x14ac:dyDescent="0.3">
      <c r="C42" s="6" t="s">
        <v>513</v>
      </c>
      <c r="D42" s="30">
        <v>209</v>
      </c>
    </row>
    <row r="43" spans="3:4" x14ac:dyDescent="0.3">
      <c r="C43" s="6" t="s">
        <v>5167</v>
      </c>
      <c r="D43" s="30">
        <v>3923</v>
      </c>
    </row>
    <row r="47" spans="3:4" x14ac:dyDescent="0.3">
      <c r="C47" s="5" t="s">
        <v>5166</v>
      </c>
      <c r="D47" t="s">
        <v>5168</v>
      </c>
    </row>
    <row r="48" spans="3:4" x14ac:dyDescent="0.3">
      <c r="C48" s="6" t="s">
        <v>29</v>
      </c>
      <c r="D48" s="30">
        <v>3786</v>
      </c>
    </row>
    <row r="49" spans="3:4" x14ac:dyDescent="0.3">
      <c r="C49" s="6" t="s">
        <v>552</v>
      </c>
      <c r="D49" s="30">
        <v>42</v>
      </c>
    </row>
    <row r="50" spans="3:4" x14ac:dyDescent="0.3">
      <c r="C50" s="6" t="s">
        <v>381</v>
      </c>
      <c r="D50" s="30">
        <v>22</v>
      </c>
    </row>
    <row r="51" spans="3:4" x14ac:dyDescent="0.3">
      <c r="C51" s="6" t="s">
        <v>219</v>
      </c>
      <c r="D51" s="30">
        <v>18</v>
      </c>
    </row>
    <row r="52" spans="3:4" x14ac:dyDescent="0.3">
      <c r="C52" s="6" t="s">
        <v>2089</v>
      </c>
      <c r="D52" s="30">
        <v>17</v>
      </c>
    </row>
    <row r="53" spans="3:4" x14ac:dyDescent="0.3">
      <c r="C53" s="6" t="s">
        <v>236</v>
      </c>
      <c r="D53" s="30">
        <v>15</v>
      </c>
    </row>
    <row r="54" spans="3:4" x14ac:dyDescent="0.3">
      <c r="C54" s="6" t="s">
        <v>126</v>
      </c>
      <c r="D54" s="30">
        <v>11</v>
      </c>
    </row>
    <row r="55" spans="3:4" x14ac:dyDescent="0.3">
      <c r="C55" s="6" t="s">
        <v>3050</v>
      </c>
      <c r="D55" s="30">
        <v>4</v>
      </c>
    </row>
    <row r="56" spans="3:4" x14ac:dyDescent="0.3">
      <c r="C56" s="6" t="s">
        <v>2389</v>
      </c>
      <c r="D56" s="30">
        <v>4</v>
      </c>
    </row>
    <row r="57" spans="3:4" x14ac:dyDescent="0.3">
      <c r="C57" s="6" t="s">
        <v>3796</v>
      </c>
      <c r="D57" s="30">
        <v>1</v>
      </c>
    </row>
    <row r="58" spans="3:4" x14ac:dyDescent="0.3">
      <c r="C58" s="6" t="s">
        <v>3597</v>
      </c>
      <c r="D58" s="30">
        <v>1</v>
      </c>
    </row>
    <row r="59" spans="3:4" x14ac:dyDescent="0.3">
      <c r="C59" s="6" t="s">
        <v>4065</v>
      </c>
      <c r="D59" s="30">
        <v>1</v>
      </c>
    </row>
    <row r="60" spans="3:4" x14ac:dyDescent="0.3">
      <c r="C60" s="6" t="s">
        <v>442</v>
      </c>
      <c r="D60" s="30">
        <v>1</v>
      </c>
    </row>
    <row r="61" spans="3:4" x14ac:dyDescent="0.3">
      <c r="C61" s="6" t="s">
        <v>5167</v>
      </c>
      <c r="D61" s="30">
        <v>3923</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LEARNING ASPIRATION DASHBOARD</vt:lpstr>
      <vt:lpstr>MANAGER ASPIRATION DASHBOARD</vt:lpstr>
      <vt:lpstr>MISSION ASPIRATION DASHBOARD</vt:lpstr>
      <vt:lpstr>DATA</vt:lpstr>
      <vt:lpstr>DESIGN DATA 1</vt:lpstr>
      <vt:lpstr>DESIGN DATA 2</vt:lpstr>
      <vt:lpstr>DESIGN DATA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Ega Tharun</dc:creator>
  <cp:lastModifiedBy>Ega Tharun</cp:lastModifiedBy>
  <dcterms:created xsi:type="dcterms:W3CDTF">2024-11-22T08:27:26Z</dcterms:created>
  <dcterms:modified xsi:type="dcterms:W3CDTF">2025-01-03T03:40:10Z</dcterms:modified>
</cp:coreProperties>
</file>