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3q2" sheetId="1" r:id="rId4"/>
    <sheet state="visible" name="s3q3" sheetId="2" r:id="rId5"/>
    <sheet state="visible" name="s3q4" sheetId="3" r:id="rId6"/>
    <sheet state="visible" name="s3q5" sheetId="4" r:id="rId7"/>
    <sheet state="visible" name="s3q6" sheetId="5" r:id="rId8"/>
    <sheet state="visible" name="s3q7" sheetId="6" r:id="rId9"/>
    <sheet state="visible" name="s5q2" sheetId="7" r:id="rId10"/>
    <sheet state="visible" name="s5q3" sheetId="8" r:id="rId11"/>
    <sheet state="visible" name="s5q4" sheetId="9" r:id="rId12"/>
    <sheet state="visible" name="s5q5" sheetId="10" r:id="rId13"/>
    <sheet state="visible" name="s5q6" sheetId="11" r:id="rId14"/>
    <sheet state="visible" name="s5q7" sheetId="12" r:id="rId15"/>
    <sheet state="visible" name="s7q2" sheetId="13" r:id="rId16"/>
    <sheet state="visible" name="s7q3" sheetId="14" r:id="rId17"/>
    <sheet state="visible" name="s7q4" sheetId="15" r:id="rId18"/>
    <sheet state="visible" name="s7q5" sheetId="16" r:id="rId19"/>
    <sheet state="visible" name="s7q6" sheetId="17" r:id="rId20"/>
    <sheet state="visible" name="s7q7" sheetId="18" r:id="rId21"/>
    <sheet state="visible" name="Metrics" sheetId="19" r:id="rId22"/>
  </sheets>
  <definedNames/>
  <calcPr/>
</workbook>
</file>

<file path=xl/sharedStrings.xml><?xml version="1.0" encoding="utf-8"?>
<sst xmlns="http://schemas.openxmlformats.org/spreadsheetml/2006/main" count="285" uniqueCount="12">
  <si>
    <t>IMG</t>
  </si>
  <si>
    <t>TP</t>
  </si>
  <si>
    <t>FN</t>
  </si>
  <si>
    <t>FP</t>
  </si>
  <si>
    <t>TN</t>
  </si>
  <si>
    <t>Accuracy</t>
  </si>
  <si>
    <t>Precision</t>
  </si>
  <si>
    <t>Recall</t>
  </si>
  <si>
    <t>Specificity</t>
  </si>
  <si>
    <t>F1</t>
  </si>
  <si>
    <t>quality</t>
  </si>
  <si>
    <t>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</si>
</sst>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2" numFmtId="0" xfId="0" applyFill="1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Metrics!$A$3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Metrics!$B$2:$G$2</c:f>
            </c:strRef>
          </c:cat>
          <c:val>
            <c:numRef>
              <c:f>Metrics!$B$3:$G$3</c:f>
              <c:numCache/>
            </c:numRef>
          </c:val>
          <c:smooth val="0"/>
        </c:ser>
        <c:ser>
          <c:idx val="1"/>
          <c:order val="1"/>
          <c:tx>
            <c:strRef>
              <c:f>Metrics!$A$4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Metrics!$B$2:$G$2</c:f>
            </c:strRef>
          </c:cat>
          <c:val>
            <c:numRef>
              <c:f>Metrics!$B$4:$G$4</c:f>
              <c:numCache/>
            </c:numRef>
          </c:val>
          <c:smooth val="0"/>
        </c:ser>
        <c:ser>
          <c:idx val="2"/>
          <c:order val="2"/>
          <c:tx>
            <c:strRef>
              <c:f>Metrics!$A$5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Metrics!$B$2:$G$2</c:f>
            </c:strRef>
          </c:cat>
          <c:val>
            <c:numRef>
              <c:f>Metrics!$B$5:$G$5</c:f>
              <c:numCache/>
            </c:numRef>
          </c:val>
          <c:smooth val="0"/>
        </c:ser>
        <c:axId val="1010196278"/>
        <c:axId val="1673124420"/>
      </c:lineChart>
      <c:catAx>
        <c:axId val="1010196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124420"/>
      </c:catAx>
      <c:valAx>
        <c:axId val="1673124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196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Metrics!$A$9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Metrics!$B$8:$G$8</c:f>
            </c:strRef>
          </c:cat>
          <c:val>
            <c:numRef>
              <c:f>Metrics!$B$9:$G$9</c:f>
              <c:numCache/>
            </c:numRef>
          </c:val>
          <c:smooth val="0"/>
        </c:ser>
        <c:ser>
          <c:idx val="1"/>
          <c:order val="1"/>
          <c:tx>
            <c:strRef>
              <c:f>Metrics!$A$10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Metrics!$B$8:$G$8</c:f>
            </c:strRef>
          </c:cat>
          <c:val>
            <c:numRef>
              <c:f>Metrics!$B$10:$G$10</c:f>
              <c:numCache/>
            </c:numRef>
          </c:val>
          <c:smooth val="0"/>
        </c:ser>
        <c:ser>
          <c:idx val="2"/>
          <c:order val="2"/>
          <c:tx>
            <c:strRef>
              <c:f>Metrics!$A$11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Metrics!$B$8:$G$8</c:f>
            </c:strRef>
          </c:cat>
          <c:val>
            <c:numRef>
              <c:f>Metrics!$B$11:$G$11</c:f>
              <c:numCache/>
            </c:numRef>
          </c:val>
          <c:smooth val="0"/>
        </c:ser>
        <c:axId val="904747520"/>
        <c:axId val="325497385"/>
      </c:lineChart>
      <c:catAx>
        <c:axId val="9047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497385"/>
      </c:catAx>
      <c:valAx>
        <c:axId val="325497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747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Metrics!$A$15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Metrics!$B$14:$G$14</c:f>
            </c:strRef>
          </c:cat>
          <c:val>
            <c:numRef>
              <c:f>Metrics!$B$15:$G$15</c:f>
              <c:numCache/>
            </c:numRef>
          </c:val>
          <c:smooth val="0"/>
        </c:ser>
        <c:ser>
          <c:idx val="1"/>
          <c:order val="1"/>
          <c:tx>
            <c:strRef>
              <c:f>Metrics!$A$16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Metrics!$B$14:$G$14</c:f>
            </c:strRef>
          </c:cat>
          <c:val>
            <c:numRef>
              <c:f>Metrics!$B$16:$G$16</c:f>
              <c:numCache/>
            </c:numRef>
          </c:val>
          <c:smooth val="0"/>
        </c:ser>
        <c:ser>
          <c:idx val="2"/>
          <c:order val="2"/>
          <c:tx>
            <c:strRef>
              <c:f>Metrics!$A$17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Metrics!$B$14:$G$14</c:f>
            </c:strRef>
          </c:cat>
          <c:val>
            <c:numRef>
              <c:f>Metrics!$B$17:$G$17</c:f>
              <c:numCache/>
            </c:numRef>
          </c:val>
          <c:smooth val="0"/>
        </c:ser>
        <c:axId val="1731221195"/>
        <c:axId val="466398959"/>
      </c:lineChart>
      <c:catAx>
        <c:axId val="1731221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398959"/>
      </c:catAx>
      <c:valAx>
        <c:axId val="466398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221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Specificity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Metrics!$A$21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Metrics!$B$20:$G$20</c:f>
            </c:strRef>
          </c:cat>
          <c:val>
            <c:numRef>
              <c:f>Metrics!$B$21:$G$21</c:f>
              <c:numCache/>
            </c:numRef>
          </c:val>
          <c:smooth val="0"/>
        </c:ser>
        <c:ser>
          <c:idx val="1"/>
          <c:order val="1"/>
          <c:tx>
            <c:strRef>
              <c:f>Metrics!$A$22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Metrics!$B$20:$G$20</c:f>
            </c:strRef>
          </c:cat>
          <c:val>
            <c:numRef>
              <c:f>Metrics!$B$22:$G$22</c:f>
              <c:numCache/>
            </c:numRef>
          </c:val>
          <c:smooth val="0"/>
        </c:ser>
        <c:ser>
          <c:idx val="2"/>
          <c:order val="2"/>
          <c:tx>
            <c:strRef>
              <c:f>Metrics!$A$23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Metrics!$B$20:$G$20</c:f>
            </c:strRef>
          </c:cat>
          <c:val>
            <c:numRef>
              <c:f>Metrics!$B$23:$G$23</c:f>
              <c:numCache/>
            </c:numRef>
          </c:val>
          <c:smooth val="0"/>
        </c:ser>
        <c:axId val="1248829216"/>
        <c:axId val="61199604"/>
      </c:lineChart>
      <c:catAx>
        <c:axId val="12488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99604"/>
      </c:catAx>
      <c:valAx>
        <c:axId val="61199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829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 score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Metrics!$A$27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Metrics!$B$26:$G$26</c:f>
            </c:strRef>
          </c:cat>
          <c:val>
            <c:numRef>
              <c:f>Metrics!$B$27:$G$27</c:f>
              <c:numCache/>
            </c:numRef>
          </c:val>
          <c:smooth val="0"/>
        </c:ser>
        <c:ser>
          <c:idx val="1"/>
          <c:order val="1"/>
          <c:tx>
            <c:strRef>
              <c:f>Metrics!$A$28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Metrics!$B$26:$G$26</c:f>
            </c:strRef>
          </c:cat>
          <c:val>
            <c:numRef>
              <c:f>Metrics!$B$28:$G$28</c:f>
              <c:numCache/>
            </c:numRef>
          </c:val>
          <c:smooth val="0"/>
        </c:ser>
        <c:ser>
          <c:idx val="2"/>
          <c:order val="2"/>
          <c:tx>
            <c:strRef>
              <c:f>Metrics!$A$29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Metrics!$B$26:$G$26</c:f>
            </c:strRef>
          </c:cat>
          <c:val>
            <c:numRef>
              <c:f>Metrics!$B$29:$G$29</c:f>
              <c:numCache/>
            </c:numRef>
          </c:val>
          <c:smooth val="0"/>
        </c:ser>
        <c:axId val="87567867"/>
        <c:axId val="1461641653"/>
      </c:lineChart>
      <c:catAx>
        <c:axId val="87567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641653"/>
      </c:catAx>
      <c:valAx>
        <c:axId val="1461641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67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228600</xdr:colOff>
      <xdr:row>0</xdr:row>
      <xdr:rowOff>0</xdr:rowOff>
    </xdr:from>
    <xdr:ext cx="3943350" cy="2438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542925</xdr:colOff>
      <xdr:row>0</xdr:row>
      <xdr:rowOff>0</xdr:rowOff>
    </xdr:from>
    <xdr:ext cx="3943350" cy="2438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228600</xdr:colOff>
      <xdr:row>12</xdr:row>
      <xdr:rowOff>171450</xdr:rowOff>
    </xdr:from>
    <xdr:ext cx="3943350" cy="2438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542925</xdr:colOff>
      <xdr:row>12</xdr:row>
      <xdr:rowOff>171450</xdr:rowOff>
    </xdr:from>
    <xdr:ext cx="3943350" cy="2438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228600</xdr:colOff>
      <xdr:row>25</xdr:row>
      <xdr:rowOff>152400</xdr:rowOff>
    </xdr:from>
    <xdr:ext cx="3943350" cy="2438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6.0</v>
      </c>
      <c r="C2" s="1">
        <v>5.0</v>
      </c>
      <c r="D2" s="1">
        <v>1.0</v>
      </c>
      <c r="E2" s="1">
        <v>0.0</v>
      </c>
      <c r="F2" s="2">
        <f t="shared" ref="F2:F21" si="1">(B2+E2)/SUM(B2:E2)</f>
        <v>0.5</v>
      </c>
      <c r="G2" s="2">
        <f t="shared" ref="G2:G21" si="2">B2/(B2+D2)</f>
        <v>0.8571428571</v>
      </c>
      <c r="H2" s="2">
        <f t="shared" ref="H2:H21" si="3">B2/(B2+C2)</f>
        <v>0.5454545455</v>
      </c>
      <c r="I2" s="2">
        <f t="shared" ref="I2:I21" si="4">E2/(E2+D2)</f>
        <v>0</v>
      </c>
      <c r="J2" s="2">
        <f t="shared" ref="J2:J21" si="5">IF(EQ(G2+H2,0),0,2*G2*H2/(G2+H2))</f>
        <v>0.6666666667</v>
      </c>
    </row>
    <row r="3">
      <c r="A3" s="1">
        <v>2.0</v>
      </c>
      <c r="B3" s="1">
        <v>2.0</v>
      </c>
      <c r="C3" s="1">
        <v>0.0</v>
      </c>
      <c r="D3" s="1">
        <v>2.0</v>
      </c>
      <c r="E3" s="1">
        <v>0.0</v>
      </c>
      <c r="F3" s="2">
        <f t="shared" si="1"/>
        <v>0.5</v>
      </c>
      <c r="G3" s="2">
        <f t="shared" si="2"/>
        <v>0.5</v>
      </c>
      <c r="H3" s="2">
        <f t="shared" si="3"/>
        <v>1</v>
      </c>
      <c r="I3" s="2">
        <f t="shared" si="4"/>
        <v>0</v>
      </c>
      <c r="J3" s="2">
        <f t="shared" si="5"/>
        <v>0.6666666667</v>
      </c>
    </row>
    <row r="4">
      <c r="A4" s="1">
        <v>4.0</v>
      </c>
      <c r="B4" s="1">
        <v>1.0</v>
      </c>
      <c r="C4" s="1">
        <v>0.0</v>
      </c>
      <c r="D4" s="1">
        <v>1.0</v>
      </c>
      <c r="E4" s="1">
        <v>1.0</v>
      </c>
      <c r="F4" s="2">
        <f t="shared" si="1"/>
        <v>0.6666666667</v>
      </c>
      <c r="G4" s="2">
        <f t="shared" si="2"/>
        <v>0.5</v>
      </c>
      <c r="H4" s="2">
        <f t="shared" si="3"/>
        <v>1</v>
      </c>
      <c r="I4" s="2">
        <f t="shared" si="4"/>
        <v>0.5</v>
      </c>
      <c r="J4" s="2">
        <f t="shared" si="5"/>
        <v>0.6666666667</v>
      </c>
    </row>
    <row r="5">
      <c r="A5" s="1">
        <v>5.0</v>
      </c>
      <c r="B5" s="1">
        <v>2.0</v>
      </c>
      <c r="C5" s="1">
        <v>0.0</v>
      </c>
      <c r="D5" s="1">
        <v>2.0</v>
      </c>
      <c r="E5" s="1">
        <v>0.0</v>
      </c>
      <c r="F5" s="2">
        <f t="shared" si="1"/>
        <v>0.5</v>
      </c>
      <c r="G5" s="2">
        <f t="shared" si="2"/>
        <v>0.5</v>
      </c>
      <c r="H5" s="2">
        <f t="shared" si="3"/>
        <v>1</v>
      </c>
      <c r="I5" s="2">
        <f t="shared" si="4"/>
        <v>0</v>
      </c>
      <c r="J5" s="2">
        <f t="shared" si="5"/>
        <v>0.6666666667</v>
      </c>
    </row>
    <row r="6">
      <c r="A6" s="1">
        <v>6.0</v>
      </c>
      <c r="B6" s="1">
        <v>2.0</v>
      </c>
      <c r="C6" s="1">
        <v>0.0</v>
      </c>
      <c r="D6" s="1">
        <v>1.0</v>
      </c>
      <c r="E6" s="1">
        <v>1.0</v>
      </c>
      <c r="F6" s="2">
        <f t="shared" si="1"/>
        <v>0.75</v>
      </c>
      <c r="G6" s="2">
        <f t="shared" si="2"/>
        <v>0.6666666667</v>
      </c>
      <c r="H6" s="2">
        <f t="shared" si="3"/>
        <v>1</v>
      </c>
      <c r="I6" s="2">
        <f t="shared" si="4"/>
        <v>0.5</v>
      </c>
      <c r="J6" s="2">
        <f t="shared" si="5"/>
        <v>0.8</v>
      </c>
    </row>
    <row r="7">
      <c r="A7" s="1">
        <v>7.0</v>
      </c>
      <c r="B7" s="1">
        <v>1.0</v>
      </c>
      <c r="C7" s="1">
        <v>1.0</v>
      </c>
      <c r="D7" s="1">
        <v>1.0</v>
      </c>
      <c r="E7" s="1">
        <v>1.0</v>
      </c>
      <c r="F7" s="2">
        <f t="shared" si="1"/>
        <v>0.5</v>
      </c>
      <c r="G7" s="2">
        <f t="shared" si="2"/>
        <v>0.5</v>
      </c>
      <c r="H7" s="2">
        <f t="shared" si="3"/>
        <v>0.5</v>
      </c>
      <c r="I7" s="2">
        <f t="shared" si="4"/>
        <v>0.5</v>
      </c>
      <c r="J7" s="2">
        <f t="shared" si="5"/>
        <v>0.5</v>
      </c>
    </row>
    <row r="8">
      <c r="A8" s="1">
        <v>8.0</v>
      </c>
      <c r="B8" s="1">
        <v>1.0</v>
      </c>
      <c r="C8" s="1">
        <v>0.0</v>
      </c>
      <c r="D8" s="1">
        <v>2.0</v>
      </c>
      <c r="E8" s="1">
        <v>0.0</v>
      </c>
      <c r="F8" s="2">
        <f t="shared" si="1"/>
        <v>0.3333333333</v>
      </c>
      <c r="G8" s="2">
        <f t="shared" si="2"/>
        <v>0.3333333333</v>
      </c>
      <c r="H8" s="2">
        <f t="shared" si="3"/>
        <v>1</v>
      </c>
      <c r="I8" s="2">
        <f t="shared" si="4"/>
        <v>0</v>
      </c>
      <c r="J8" s="2">
        <f t="shared" si="5"/>
        <v>0.5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0.0</v>
      </c>
      <c r="C10" s="1">
        <v>3.0</v>
      </c>
      <c r="D10" s="1">
        <v>1.0</v>
      </c>
      <c r="E10" s="1">
        <v>0.0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</row>
    <row r="11">
      <c r="A11" s="1">
        <v>11.0</v>
      </c>
      <c r="B11" s="1">
        <v>4.0</v>
      </c>
      <c r="C11" s="1">
        <v>0.0</v>
      </c>
      <c r="D11" s="1">
        <v>2.0</v>
      </c>
      <c r="E11" s="1">
        <v>2.0</v>
      </c>
      <c r="F11" s="2">
        <f t="shared" si="1"/>
        <v>0.75</v>
      </c>
      <c r="G11" s="2">
        <f t="shared" si="2"/>
        <v>0.6666666667</v>
      </c>
      <c r="H11" s="2">
        <f t="shared" si="3"/>
        <v>1</v>
      </c>
      <c r="I11" s="2">
        <f t="shared" si="4"/>
        <v>0.5</v>
      </c>
      <c r="J11" s="2">
        <f t="shared" si="5"/>
        <v>0.8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0.0</v>
      </c>
      <c r="C15" s="1">
        <v>1.0</v>
      </c>
      <c r="D15" s="1">
        <v>1.0</v>
      </c>
      <c r="E15" s="1">
        <v>0.0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4.0</v>
      </c>
      <c r="C17" s="1">
        <v>5.0</v>
      </c>
      <c r="D17" s="1">
        <v>2.0</v>
      </c>
      <c r="E17" s="1">
        <v>0.0</v>
      </c>
      <c r="F17" s="2">
        <f t="shared" si="1"/>
        <v>0.3636363636</v>
      </c>
      <c r="G17" s="2">
        <f t="shared" si="2"/>
        <v>0.6666666667</v>
      </c>
      <c r="H17" s="2">
        <f t="shared" si="3"/>
        <v>0.4444444444</v>
      </c>
      <c r="I17" s="2">
        <f t="shared" si="4"/>
        <v>0</v>
      </c>
      <c r="J17" s="2">
        <f t="shared" si="5"/>
        <v>0.5333333333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4.0</v>
      </c>
      <c r="C19" s="1">
        <v>3.0</v>
      </c>
      <c r="D19" s="1">
        <v>2.0</v>
      </c>
      <c r="E19" s="1">
        <v>3.0</v>
      </c>
      <c r="F19" s="2">
        <f t="shared" si="1"/>
        <v>0.5833333333</v>
      </c>
      <c r="G19" s="2">
        <f t="shared" si="2"/>
        <v>0.6666666667</v>
      </c>
      <c r="H19" s="2">
        <f t="shared" si="3"/>
        <v>0.5714285714</v>
      </c>
      <c r="I19" s="2">
        <f t="shared" si="4"/>
        <v>0.6</v>
      </c>
      <c r="J19" s="2">
        <f t="shared" si="5"/>
        <v>0.6153846154</v>
      </c>
    </row>
    <row r="20">
      <c r="A20" s="1">
        <v>25.0</v>
      </c>
      <c r="B20" s="1">
        <v>2.0</v>
      </c>
      <c r="C20" s="1">
        <v>0.0</v>
      </c>
      <c r="D20" s="1">
        <v>2.0</v>
      </c>
      <c r="E20" s="1">
        <v>1.0</v>
      </c>
      <c r="F20" s="2">
        <f t="shared" si="1"/>
        <v>0.6</v>
      </c>
      <c r="G20" s="2">
        <f t="shared" si="2"/>
        <v>0.5</v>
      </c>
      <c r="H20" s="2">
        <f t="shared" si="3"/>
        <v>1</v>
      </c>
      <c r="I20" s="2">
        <f t="shared" si="4"/>
        <v>0.3333333333</v>
      </c>
      <c r="J20" s="2">
        <f t="shared" si="5"/>
        <v>0.6666666667</v>
      </c>
    </row>
    <row r="21">
      <c r="A21" s="1">
        <v>29.0</v>
      </c>
      <c r="B21" s="1">
        <v>2.0</v>
      </c>
      <c r="C21" s="1">
        <v>0.0</v>
      </c>
      <c r="D21" s="1">
        <v>2.0</v>
      </c>
      <c r="E21" s="1">
        <v>0.0</v>
      </c>
      <c r="F21" s="2">
        <f t="shared" si="1"/>
        <v>0.5</v>
      </c>
      <c r="G21" s="2">
        <f t="shared" si="2"/>
        <v>0.5</v>
      </c>
      <c r="H21" s="2">
        <f t="shared" si="3"/>
        <v>1</v>
      </c>
      <c r="I21" s="2">
        <f t="shared" si="4"/>
        <v>0</v>
      </c>
      <c r="J21" s="2">
        <f t="shared" si="5"/>
        <v>0.6666666667</v>
      </c>
    </row>
    <row r="23">
      <c r="A23" s="1" t="s">
        <v>5</v>
      </c>
      <c r="B23" s="2">
        <f>SUM(F2:F21)/20</f>
        <v>0.498538961</v>
      </c>
    </row>
    <row r="24">
      <c r="A24" s="1" t="s">
        <v>6</v>
      </c>
      <c r="B24" s="2">
        <f>sum(G2:G21)/20</f>
        <v>0.5303571429</v>
      </c>
    </row>
    <row r="25">
      <c r="A25" s="1" t="s">
        <v>7</v>
      </c>
      <c r="B25" s="2">
        <f>SUM(H2:H21)/20</f>
        <v>0.7530663781</v>
      </c>
    </row>
    <row r="26">
      <c r="A26" s="1" t="s">
        <v>8</v>
      </c>
      <c r="B26" s="2">
        <f>sum(I2:I21)/20</f>
        <v>0.2591666667</v>
      </c>
    </row>
    <row r="27">
      <c r="A27" s="1" t="s">
        <v>9</v>
      </c>
      <c r="B27" s="2">
        <f>sum(J2:J21)/20</f>
        <v>0.5838644689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5.0</v>
      </c>
      <c r="C2" s="1">
        <v>6.0</v>
      </c>
      <c r="D2" s="1">
        <v>1.0</v>
      </c>
      <c r="E2" s="1">
        <v>0.0</v>
      </c>
      <c r="F2" s="2">
        <f t="shared" ref="F2:F21" si="1">(B2+E2)/SUM(B2:E2)</f>
        <v>0.4166666667</v>
      </c>
      <c r="G2" s="2">
        <f t="shared" ref="G2:G21" si="2">B2/(B2+D2)</f>
        <v>0.8333333333</v>
      </c>
      <c r="H2" s="2">
        <f t="shared" ref="H2:H21" si="3">B2/(B2+C2)</f>
        <v>0.4545454545</v>
      </c>
      <c r="I2" s="2">
        <f t="shared" ref="I2:I21" si="4">E2/(E2+D2)</f>
        <v>0</v>
      </c>
      <c r="J2" s="2">
        <f t="shared" ref="J2:J21" si="5">IF(EQ(G2+H2,0),0,2*G2*H2/(G2+H2))</f>
        <v>0.5882352941</v>
      </c>
    </row>
    <row r="3">
      <c r="A3" s="1">
        <v>2.0</v>
      </c>
      <c r="B3" s="1">
        <v>2.0</v>
      </c>
      <c r="C3" s="1">
        <v>0.0</v>
      </c>
      <c r="D3" s="1">
        <v>1.0</v>
      </c>
      <c r="E3" s="1">
        <v>1.0</v>
      </c>
      <c r="F3" s="2">
        <f t="shared" si="1"/>
        <v>0.75</v>
      </c>
      <c r="G3" s="2">
        <f t="shared" si="2"/>
        <v>0.6666666667</v>
      </c>
      <c r="H3" s="2">
        <f t="shared" si="3"/>
        <v>1</v>
      </c>
      <c r="I3" s="2">
        <f t="shared" si="4"/>
        <v>0.5</v>
      </c>
      <c r="J3" s="2">
        <f t="shared" si="5"/>
        <v>0.8</v>
      </c>
    </row>
    <row r="4">
      <c r="A4" s="1">
        <v>4.0</v>
      </c>
      <c r="B4" s="1">
        <v>1.0</v>
      </c>
      <c r="C4" s="1">
        <v>0.0</v>
      </c>
      <c r="D4" s="1">
        <v>1.0</v>
      </c>
      <c r="E4" s="1">
        <v>1.0</v>
      </c>
      <c r="F4" s="2">
        <f t="shared" si="1"/>
        <v>0.6666666667</v>
      </c>
      <c r="G4" s="2">
        <f t="shared" si="2"/>
        <v>0.5</v>
      </c>
      <c r="H4" s="2">
        <f t="shared" si="3"/>
        <v>1</v>
      </c>
      <c r="I4" s="2">
        <f t="shared" si="4"/>
        <v>0.5</v>
      </c>
      <c r="J4" s="2">
        <f t="shared" si="5"/>
        <v>0.6666666667</v>
      </c>
    </row>
    <row r="5">
      <c r="A5" s="1">
        <v>5.0</v>
      </c>
      <c r="B5" s="1">
        <v>2.0</v>
      </c>
      <c r="C5" s="1">
        <v>0.0</v>
      </c>
      <c r="D5" s="1">
        <v>0.0</v>
      </c>
      <c r="E5" s="1">
        <v>2.0</v>
      </c>
      <c r="F5" s="2">
        <f t="shared" si="1"/>
        <v>1</v>
      </c>
      <c r="G5" s="2">
        <f t="shared" si="2"/>
        <v>1</v>
      </c>
      <c r="H5" s="2">
        <f t="shared" si="3"/>
        <v>1</v>
      </c>
      <c r="I5" s="2">
        <f t="shared" si="4"/>
        <v>1</v>
      </c>
      <c r="J5" s="2">
        <f t="shared" si="5"/>
        <v>1</v>
      </c>
    </row>
    <row r="6">
      <c r="A6" s="1">
        <v>6.0</v>
      </c>
      <c r="B6" s="1">
        <v>2.0</v>
      </c>
      <c r="C6" s="1">
        <v>0.0</v>
      </c>
      <c r="D6" s="1">
        <v>0.0</v>
      </c>
      <c r="E6" s="1">
        <v>2.0</v>
      </c>
      <c r="F6" s="2">
        <f t="shared" si="1"/>
        <v>1</v>
      </c>
      <c r="G6" s="2">
        <f t="shared" si="2"/>
        <v>1</v>
      </c>
      <c r="H6" s="2">
        <f t="shared" si="3"/>
        <v>1</v>
      </c>
      <c r="I6" s="2">
        <f t="shared" si="4"/>
        <v>1</v>
      </c>
      <c r="J6" s="2">
        <f t="shared" si="5"/>
        <v>1</v>
      </c>
    </row>
    <row r="7">
      <c r="A7" s="1">
        <v>7.0</v>
      </c>
      <c r="B7" s="1">
        <v>1.0</v>
      </c>
      <c r="C7" s="1">
        <v>1.0</v>
      </c>
      <c r="D7" s="1">
        <v>0.0</v>
      </c>
      <c r="E7" s="1">
        <v>2.0</v>
      </c>
      <c r="F7" s="2">
        <f t="shared" si="1"/>
        <v>0.75</v>
      </c>
      <c r="G7" s="2">
        <f t="shared" si="2"/>
        <v>1</v>
      </c>
      <c r="H7" s="2">
        <f t="shared" si="3"/>
        <v>0.5</v>
      </c>
      <c r="I7" s="2">
        <f t="shared" si="4"/>
        <v>1</v>
      </c>
      <c r="J7" s="2">
        <f t="shared" si="5"/>
        <v>0.6666666667</v>
      </c>
    </row>
    <row r="8">
      <c r="A8" s="1">
        <v>8.0</v>
      </c>
      <c r="B8" s="1">
        <v>1.0</v>
      </c>
      <c r="C8" s="1">
        <v>0.0</v>
      </c>
      <c r="D8" s="1">
        <v>1.0</v>
      </c>
      <c r="E8" s="1">
        <v>1.0</v>
      </c>
      <c r="F8" s="2">
        <f t="shared" si="1"/>
        <v>0.6666666667</v>
      </c>
      <c r="G8" s="2">
        <f t="shared" si="2"/>
        <v>0.5</v>
      </c>
      <c r="H8" s="2">
        <f t="shared" si="3"/>
        <v>1</v>
      </c>
      <c r="I8" s="2">
        <f t="shared" si="4"/>
        <v>0.5</v>
      </c>
      <c r="J8" s="2">
        <f t="shared" si="5"/>
        <v>0.6666666667</v>
      </c>
    </row>
    <row r="9">
      <c r="A9" s="1">
        <v>9.0</v>
      </c>
      <c r="B9" s="1">
        <v>0.0</v>
      </c>
      <c r="C9" s="1">
        <v>1.0</v>
      </c>
      <c r="D9" s="1">
        <v>1.0</v>
      </c>
      <c r="E9" s="1">
        <v>0.0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  <c r="J9" s="2">
        <f t="shared" si="5"/>
        <v>0</v>
      </c>
    </row>
    <row r="10">
      <c r="A10" s="1">
        <v>10.0</v>
      </c>
      <c r="B10" s="1">
        <v>3.0</v>
      </c>
      <c r="C10" s="1">
        <v>0.0</v>
      </c>
      <c r="D10" s="1">
        <v>1.0</v>
      </c>
      <c r="E10" s="1">
        <v>0.0</v>
      </c>
      <c r="F10" s="2">
        <f t="shared" si="1"/>
        <v>0.75</v>
      </c>
      <c r="G10" s="2">
        <f t="shared" si="2"/>
        <v>0.75</v>
      </c>
      <c r="H10" s="2">
        <f t="shared" si="3"/>
        <v>1</v>
      </c>
      <c r="I10" s="2">
        <f t="shared" si="4"/>
        <v>0</v>
      </c>
      <c r="J10" s="2">
        <f t="shared" si="5"/>
        <v>0.8571428571</v>
      </c>
    </row>
    <row r="11">
      <c r="A11" s="1">
        <v>11.0</v>
      </c>
      <c r="B11" s="1">
        <v>4.0</v>
      </c>
      <c r="C11" s="1">
        <v>0.0</v>
      </c>
      <c r="D11" s="1">
        <v>1.0</v>
      </c>
      <c r="E11" s="1">
        <v>3.0</v>
      </c>
      <c r="F11" s="2">
        <f t="shared" si="1"/>
        <v>0.875</v>
      </c>
      <c r="G11" s="2">
        <f t="shared" si="2"/>
        <v>0.8</v>
      </c>
      <c r="H11" s="2">
        <f t="shared" si="3"/>
        <v>1</v>
      </c>
      <c r="I11" s="2">
        <f t="shared" si="4"/>
        <v>0.75</v>
      </c>
      <c r="J11" s="2">
        <f t="shared" si="5"/>
        <v>0.8888888889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1.0</v>
      </c>
      <c r="E14" s="1">
        <v>1.0</v>
      </c>
      <c r="F14" s="2">
        <f t="shared" si="1"/>
        <v>0.6666666667</v>
      </c>
      <c r="G14" s="2">
        <f t="shared" si="2"/>
        <v>0.5</v>
      </c>
      <c r="H14" s="2">
        <f t="shared" si="3"/>
        <v>1</v>
      </c>
      <c r="I14" s="2">
        <f t="shared" si="4"/>
        <v>0.5</v>
      </c>
      <c r="J14" s="2">
        <f t="shared" si="5"/>
        <v>0.6666666667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10.0</v>
      </c>
      <c r="C16" s="1">
        <v>8.0</v>
      </c>
      <c r="D16" s="1">
        <v>0.0</v>
      </c>
      <c r="E16" s="1">
        <v>9.0</v>
      </c>
      <c r="F16" s="2">
        <f t="shared" si="1"/>
        <v>0.7037037037</v>
      </c>
      <c r="G16" s="2">
        <f t="shared" si="2"/>
        <v>1</v>
      </c>
      <c r="H16" s="2">
        <f t="shared" si="3"/>
        <v>0.5555555556</v>
      </c>
      <c r="I16" s="2">
        <f t="shared" si="4"/>
        <v>1</v>
      </c>
      <c r="J16" s="2">
        <f t="shared" si="5"/>
        <v>0.7142857143</v>
      </c>
    </row>
    <row r="17">
      <c r="A17" s="1">
        <v>21.0</v>
      </c>
      <c r="B17" s="1">
        <v>8.0</v>
      </c>
      <c r="C17" s="1">
        <v>1.0</v>
      </c>
      <c r="D17" s="1">
        <v>0.0</v>
      </c>
      <c r="E17" s="1">
        <v>2.0</v>
      </c>
      <c r="F17" s="2">
        <f t="shared" si="1"/>
        <v>0.9090909091</v>
      </c>
      <c r="G17" s="2">
        <f t="shared" si="2"/>
        <v>1</v>
      </c>
      <c r="H17" s="2">
        <f t="shared" si="3"/>
        <v>0.8888888889</v>
      </c>
      <c r="I17" s="2">
        <f t="shared" si="4"/>
        <v>1</v>
      </c>
      <c r="J17" s="2">
        <f t="shared" si="5"/>
        <v>0.9411764706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6.0</v>
      </c>
      <c r="C19" s="1">
        <v>1.0</v>
      </c>
      <c r="D19" s="1">
        <v>0.0</v>
      </c>
      <c r="E19" s="1">
        <v>5.0</v>
      </c>
      <c r="F19" s="2">
        <f t="shared" si="1"/>
        <v>0.9166666667</v>
      </c>
      <c r="G19" s="2">
        <f t="shared" si="2"/>
        <v>1</v>
      </c>
      <c r="H19" s="2">
        <f t="shared" si="3"/>
        <v>0.8571428571</v>
      </c>
      <c r="I19" s="2">
        <f t="shared" si="4"/>
        <v>1</v>
      </c>
      <c r="J19" s="2">
        <f t="shared" si="5"/>
        <v>0.9230769231</v>
      </c>
    </row>
    <row r="20">
      <c r="A20" s="1">
        <v>25.0</v>
      </c>
      <c r="B20" s="1">
        <v>2.0</v>
      </c>
      <c r="C20" s="1">
        <v>0.0</v>
      </c>
      <c r="D20" s="1">
        <v>1.0</v>
      </c>
      <c r="E20" s="1">
        <v>2.0</v>
      </c>
      <c r="F20" s="2">
        <f t="shared" si="1"/>
        <v>0.8</v>
      </c>
      <c r="G20" s="2">
        <f t="shared" si="2"/>
        <v>0.6666666667</v>
      </c>
      <c r="H20" s="2">
        <f t="shared" si="3"/>
        <v>1</v>
      </c>
      <c r="I20" s="2">
        <f t="shared" si="4"/>
        <v>0.6666666667</v>
      </c>
      <c r="J20" s="2">
        <f t="shared" si="5"/>
        <v>0.8</v>
      </c>
    </row>
    <row r="21">
      <c r="A21" s="1">
        <v>29.0</v>
      </c>
      <c r="B21" s="1">
        <v>1.0</v>
      </c>
      <c r="C21" s="1">
        <v>1.0</v>
      </c>
      <c r="D21" s="1">
        <v>1.0</v>
      </c>
      <c r="E21" s="1">
        <v>1.0</v>
      </c>
      <c r="F21" s="2">
        <f t="shared" si="1"/>
        <v>0.5</v>
      </c>
      <c r="G21" s="2">
        <f t="shared" si="2"/>
        <v>0.5</v>
      </c>
      <c r="H21" s="2">
        <f t="shared" si="3"/>
        <v>0.5</v>
      </c>
      <c r="I21" s="2">
        <f t="shared" si="4"/>
        <v>0.5</v>
      </c>
      <c r="J21" s="2">
        <f t="shared" si="5"/>
        <v>0.5</v>
      </c>
    </row>
    <row r="23">
      <c r="A23" s="1" t="s">
        <v>5</v>
      </c>
      <c r="B23" s="2">
        <f>SUM(F2:F21)/20</f>
        <v>0.6897468735</v>
      </c>
    </row>
    <row r="24">
      <c r="A24" s="1" t="s">
        <v>6</v>
      </c>
      <c r="B24" s="2">
        <f>sum(G2:G21)/20</f>
        <v>0.7066666667</v>
      </c>
    </row>
    <row r="25">
      <c r="A25" s="1" t="s">
        <v>7</v>
      </c>
      <c r="B25" s="2">
        <f>SUM(H2:H21)/20</f>
        <v>0.8128066378</v>
      </c>
    </row>
    <row r="26">
      <c r="A26" s="1" t="s">
        <v>8</v>
      </c>
      <c r="B26" s="2">
        <f>sum(I2:I21)/20</f>
        <v>0.5583333333</v>
      </c>
    </row>
    <row r="27">
      <c r="A27" s="1" t="s">
        <v>9</v>
      </c>
      <c r="B27" s="2">
        <f>sum(J2:J21)/20</f>
        <v>0.7220688788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5.0</v>
      </c>
      <c r="C2" s="1">
        <v>6.0</v>
      </c>
      <c r="D2" s="1">
        <v>0.0</v>
      </c>
      <c r="E2" s="1">
        <v>1.0</v>
      </c>
      <c r="F2" s="2">
        <f t="shared" ref="F2:F21" si="1">(B2+E2)/SUM(B2:E2)</f>
        <v>0.5</v>
      </c>
      <c r="G2" s="2">
        <f t="shared" ref="G2:G21" si="2">IF(EQ(B2+D2,0),0,B2/(B2+D2))</f>
        <v>1</v>
      </c>
      <c r="H2" s="2">
        <f t="shared" ref="H2:H21" si="3">B2/(B2+C2)</f>
        <v>0.4545454545</v>
      </c>
      <c r="I2" s="2">
        <f t="shared" ref="I2:I21" si="4">E2/(E2+D2)</f>
        <v>1</v>
      </c>
      <c r="J2" s="2">
        <f t="shared" ref="J2:J21" si="5">IF(EQ(G2+H2,0),0,2*G2*H2/(G2+H2))</f>
        <v>0.625</v>
      </c>
    </row>
    <row r="3">
      <c r="A3" s="1">
        <v>2.0</v>
      </c>
      <c r="B3" s="1">
        <v>2.0</v>
      </c>
      <c r="C3" s="1">
        <v>0.0</v>
      </c>
      <c r="D3" s="1">
        <v>0.0</v>
      </c>
      <c r="E3" s="1">
        <v>2.0</v>
      </c>
      <c r="F3" s="2">
        <f t="shared" si="1"/>
        <v>1</v>
      </c>
      <c r="G3" s="2">
        <f t="shared" si="2"/>
        <v>1</v>
      </c>
      <c r="H3" s="2">
        <f t="shared" si="3"/>
        <v>1</v>
      </c>
      <c r="I3" s="2">
        <f t="shared" si="4"/>
        <v>1</v>
      </c>
      <c r="J3" s="2">
        <f t="shared" si="5"/>
        <v>1</v>
      </c>
    </row>
    <row r="4">
      <c r="A4" s="1">
        <v>4.0</v>
      </c>
      <c r="B4" s="1">
        <v>1.0</v>
      </c>
      <c r="C4" s="1">
        <v>0.0</v>
      </c>
      <c r="D4" s="1">
        <v>0.0</v>
      </c>
      <c r="E4" s="1">
        <v>2.0</v>
      </c>
      <c r="F4" s="2">
        <f t="shared" si="1"/>
        <v>1</v>
      </c>
      <c r="G4" s="2">
        <f t="shared" si="2"/>
        <v>1</v>
      </c>
      <c r="H4" s="2">
        <f t="shared" si="3"/>
        <v>1</v>
      </c>
      <c r="I4" s="2">
        <f t="shared" si="4"/>
        <v>1</v>
      </c>
      <c r="J4" s="2">
        <f t="shared" si="5"/>
        <v>1</v>
      </c>
    </row>
    <row r="5">
      <c r="A5" s="1">
        <v>5.0</v>
      </c>
      <c r="B5" s="1">
        <v>1.0</v>
      </c>
      <c r="C5" s="1">
        <v>1.0</v>
      </c>
      <c r="D5" s="1">
        <v>0.0</v>
      </c>
      <c r="E5" s="1">
        <v>2.0</v>
      </c>
      <c r="F5" s="2">
        <f t="shared" si="1"/>
        <v>0.75</v>
      </c>
      <c r="G5" s="2">
        <f t="shared" si="2"/>
        <v>1</v>
      </c>
      <c r="H5" s="2">
        <f t="shared" si="3"/>
        <v>0.5</v>
      </c>
      <c r="I5" s="2">
        <f t="shared" si="4"/>
        <v>1</v>
      </c>
      <c r="J5" s="2">
        <f t="shared" si="5"/>
        <v>0.6666666667</v>
      </c>
    </row>
    <row r="6">
      <c r="A6" s="1">
        <v>6.0</v>
      </c>
      <c r="B6" s="1">
        <v>1.0</v>
      </c>
      <c r="C6" s="1">
        <v>1.0</v>
      </c>
      <c r="D6" s="1">
        <v>0.0</v>
      </c>
      <c r="E6" s="1">
        <v>2.0</v>
      </c>
      <c r="F6" s="2">
        <f t="shared" si="1"/>
        <v>0.75</v>
      </c>
      <c r="G6" s="2">
        <f t="shared" si="2"/>
        <v>1</v>
      </c>
      <c r="H6" s="2">
        <f t="shared" si="3"/>
        <v>0.5</v>
      </c>
      <c r="I6" s="2">
        <f t="shared" si="4"/>
        <v>1</v>
      </c>
      <c r="J6" s="2">
        <f t="shared" si="5"/>
        <v>0.6666666667</v>
      </c>
    </row>
    <row r="7">
      <c r="A7" s="1">
        <v>7.0</v>
      </c>
      <c r="B7" s="1">
        <v>0.0</v>
      </c>
      <c r="C7" s="1">
        <v>2.0</v>
      </c>
      <c r="D7" s="1">
        <v>0.0</v>
      </c>
      <c r="E7" s="1">
        <v>2.0</v>
      </c>
      <c r="F7" s="2">
        <f t="shared" si="1"/>
        <v>0.5</v>
      </c>
      <c r="G7" s="2">
        <f t="shared" si="2"/>
        <v>0</v>
      </c>
      <c r="H7" s="2">
        <f t="shared" si="3"/>
        <v>0</v>
      </c>
      <c r="I7" s="2">
        <f t="shared" si="4"/>
        <v>1</v>
      </c>
      <c r="J7" s="2">
        <f t="shared" si="5"/>
        <v>0</v>
      </c>
    </row>
    <row r="8">
      <c r="A8" s="1">
        <v>8.0</v>
      </c>
      <c r="B8" s="1">
        <v>1.0</v>
      </c>
      <c r="C8" s="1">
        <v>0.0</v>
      </c>
      <c r="D8" s="1">
        <v>0.0</v>
      </c>
      <c r="E8" s="1">
        <v>2.0</v>
      </c>
      <c r="F8" s="2">
        <f t="shared" si="1"/>
        <v>1</v>
      </c>
      <c r="G8" s="2">
        <f t="shared" si="2"/>
        <v>1</v>
      </c>
      <c r="H8" s="2">
        <f t="shared" si="3"/>
        <v>1</v>
      </c>
      <c r="I8" s="2">
        <f t="shared" si="4"/>
        <v>1</v>
      </c>
      <c r="J8" s="2">
        <f t="shared" si="5"/>
        <v>1</v>
      </c>
    </row>
    <row r="9">
      <c r="A9" s="1">
        <v>9.0</v>
      </c>
      <c r="B9" s="1">
        <v>0.0</v>
      </c>
      <c r="C9" s="1">
        <v>1.0</v>
      </c>
      <c r="D9" s="1">
        <v>0.0</v>
      </c>
      <c r="E9" s="1">
        <v>1.0</v>
      </c>
      <c r="F9" s="2">
        <f t="shared" si="1"/>
        <v>0.5</v>
      </c>
      <c r="G9" s="2">
        <f t="shared" si="2"/>
        <v>0</v>
      </c>
      <c r="H9" s="2">
        <f t="shared" si="3"/>
        <v>0</v>
      </c>
      <c r="I9" s="2">
        <f t="shared" si="4"/>
        <v>1</v>
      </c>
      <c r="J9" s="2">
        <f t="shared" si="5"/>
        <v>0</v>
      </c>
    </row>
    <row r="10">
      <c r="A10" s="1">
        <v>10.0</v>
      </c>
      <c r="B10" s="1">
        <v>0.0</v>
      </c>
      <c r="C10" s="1">
        <v>3.0</v>
      </c>
      <c r="D10" s="1">
        <v>1.0</v>
      </c>
      <c r="E10" s="1">
        <v>0.0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</row>
    <row r="11">
      <c r="A11" s="1">
        <v>11.0</v>
      </c>
      <c r="B11" s="1">
        <v>1.0</v>
      </c>
      <c r="C11" s="1">
        <v>3.0</v>
      </c>
      <c r="D11" s="1">
        <v>0.0</v>
      </c>
      <c r="E11" s="1">
        <v>4.0</v>
      </c>
      <c r="F11" s="2">
        <f t="shared" si="1"/>
        <v>0.625</v>
      </c>
      <c r="G11" s="2">
        <f t="shared" si="2"/>
        <v>1</v>
      </c>
      <c r="H11" s="2">
        <f t="shared" si="3"/>
        <v>0.25</v>
      </c>
      <c r="I11" s="2">
        <f t="shared" si="4"/>
        <v>1</v>
      </c>
      <c r="J11" s="2">
        <f t="shared" si="5"/>
        <v>0.4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0.0</v>
      </c>
      <c r="C14" s="1">
        <v>1.0</v>
      </c>
      <c r="D14" s="1">
        <v>1.0</v>
      </c>
      <c r="E14" s="1">
        <v>1.0</v>
      </c>
      <c r="F14" s="2">
        <f t="shared" si="1"/>
        <v>0.3333333333</v>
      </c>
      <c r="G14" s="2">
        <f t="shared" si="2"/>
        <v>0</v>
      </c>
      <c r="H14" s="2">
        <f t="shared" si="3"/>
        <v>0</v>
      </c>
      <c r="I14" s="2">
        <f t="shared" si="4"/>
        <v>0.5</v>
      </c>
      <c r="J14" s="2">
        <f t="shared" si="5"/>
        <v>0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10.0</v>
      </c>
      <c r="C16" s="1">
        <v>8.0</v>
      </c>
      <c r="D16" s="1">
        <v>0.0</v>
      </c>
      <c r="E16" s="1">
        <v>9.0</v>
      </c>
      <c r="F16" s="2">
        <f t="shared" si="1"/>
        <v>0.7037037037</v>
      </c>
      <c r="G16" s="2">
        <f t="shared" si="2"/>
        <v>1</v>
      </c>
      <c r="H16" s="2">
        <f t="shared" si="3"/>
        <v>0.5555555556</v>
      </c>
      <c r="I16" s="2">
        <f t="shared" si="4"/>
        <v>1</v>
      </c>
      <c r="J16" s="2">
        <f t="shared" si="5"/>
        <v>0.7142857143</v>
      </c>
    </row>
    <row r="17">
      <c r="A17" s="1">
        <v>21.0</v>
      </c>
      <c r="B17" s="1">
        <v>8.0</v>
      </c>
      <c r="C17" s="1">
        <v>1.0</v>
      </c>
      <c r="D17" s="1">
        <v>0.0</v>
      </c>
      <c r="E17" s="1">
        <v>2.0</v>
      </c>
      <c r="F17" s="2">
        <f t="shared" si="1"/>
        <v>0.9090909091</v>
      </c>
      <c r="G17" s="2">
        <f t="shared" si="2"/>
        <v>1</v>
      </c>
      <c r="H17" s="2">
        <f t="shared" si="3"/>
        <v>0.8888888889</v>
      </c>
      <c r="I17" s="2">
        <f t="shared" si="4"/>
        <v>1</v>
      </c>
      <c r="J17" s="2">
        <f t="shared" si="5"/>
        <v>0.9411764706</v>
      </c>
    </row>
    <row r="18">
      <c r="A18" s="1">
        <v>23.0</v>
      </c>
      <c r="B18" s="1">
        <v>2.0</v>
      </c>
      <c r="C18" s="1">
        <v>1.0</v>
      </c>
      <c r="D18" s="1">
        <v>0.0</v>
      </c>
      <c r="E18" s="1">
        <v>4.0</v>
      </c>
      <c r="F18" s="2">
        <f t="shared" si="1"/>
        <v>0.8571428571</v>
      </c>
      <c r="G18" s="2">
        <f t="shared" si="2"/>
        <v>1</v>
      </c>
      <c r="H18" s="2">
        <f t="shared" si="3"/>
        <v>0.6666666667</v>
      </c>
      <c r="I18" s="2">
        <f t="shared" si="4"/>
        <v>1</v>
      </c>
      <c r="J18" s="2">
        <f t="shared" si="5"/>
        <v>0.8</v>
      </c>
    </row>
    <row r="19">
      <c r="A19" s="1">
        <v>24.0</v>
      </c>
      <c r="B19" s="1">
        <v>4.0</v>
      </c>
      <c r="C19" s="1">
        <v>3.0</v>
      </c>
      <c r="D19" s="1">
        <v>0.0</v>
      </c>
      <c r="E19" s="1">
        <v>5.0</v>
      </c>
      <c r="F19" s="2">
        <f t="shared" si="1"/>
        <v>0.75</v>
      </c>
      <c r="G19" s="2">
        <f t="shared" si="2"/>
        <v>1</v>
      </c>
      <c r="H19" s="2">
        <f t="shared" si="3"/>
        <v>0.5714285714</v>
      </c>
      <c r="I19" s="2">
        <f t="shared" si="4"/>
        <v>1</v>
      </c>
      <c r="J19" s="2">
        <f t="shared" si="5"/>
        <v>0.7272727273</v>
      </c>
    </row>
    <row r="20">
      <c r="A20" s="1">
        <v>25.0</v>
      </c>
      <c r="B20" s="1">
        <v>1.0</v>
      </c>
      <c r="C20" s="1">
        <v>1.0</v>
      </c>
      <c r="D20" s="1">
        <v>0.0</v>
      </c>
      <c r="E20" s="1">
        <v>3.0</v>
      </c>
      <c r="F20" s="2">
        <f t="shared" si="1"/>
        <v>0.8</v>
      </c>
      <c r="G20" s="2">
        <f t="shared" si="2"/>
        <v>1</v>
      </c>
      <c r="H20" s="2">
        <f t="shared" si="3"/>
        <v>0.5</v>
      </c>
      <c r="I20" s="2">
        <f t="shared" si="4"/>
        <v>1</v>
      </c>
      <c r="J20" s="2">
        <f t="shared" si="5"/>
        <v>0.6666666667</v>
      </c>
    </row>
    <row r="21">
      <c r="A21" s="1">
        <v>29.0</v>
      </c>
      <c r="B21" s="1">
        <v>0.0</v>
      </c>
      <c r="C21" s="1">
        <v>2.0</v>
      </c>
      <c r="D21" s="1">
        <v>1.0</v>
      </c>
      <c r="E21" s="1">
        <v>1.0</v>
      </c>
      <c r="F21" s="2">
        <f t="shared" si="1"/>
        <v>0.25</v>
      </c>
      <c r="G21" s="2">
        <f t="shared" si="2"/>
        <v>0</v>
      </c>
      <c r="H21" s="2">
        <f t="shared" si="3"/>
        <v>0</v>
      </c>
      <c r="I21" s="2">
        <f t="shared" si="4"/>
        <v>0.5</v>
      </c>
      <c r="J21" s="2">
        <f t="shared" si="5"/>
        <v>0</v>
      </c>
    </row>
    <row r="23">
      <c r="A23" s="1" t="s">
        <v>5</v>
      </c>
      <c r="B23" s="2">
        <f>SUM(F2:F21)/20</f>
        <v>0.6397468735</v>
      </c>
    </row>
    <row r="24">
      <c r="A24" s="1" t="s">
        <v>6</v>
      </c>
      <c r="B24" s="2">
        <f>sum(G2:G21)/20</f>
        <v>0.6833333333</v>
      </c>
    </row>
    <row r="25">
      <c r="A25" s="1" t="s">
        <v>7</v>
      </c>
      <c r="B25" s="2">
        <f>SUM(H2:H21)/20</f>
        <v>0.5193542569</v>
      </c>
    </row>
    <row r="26">
      <c r="A26" s="1" t="s">
        <v>8</v>
      </c>
      <c r="B26" s="2">
        <f>sum(I2:I21)/20</f>
        <v>0.775</v>
      </c>
    </row>
    <row r="27">
      <c r="A27" s="1" t="s">
        <v>9</v>
      </c>
      <c r="B27" s="2">
        <f>sum(J2:J21)/20</f>
        <v>0.5556248408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5.0</v>
      </c>
      <c r="C2" s="1">
        <v>6.0</v>
      </c>
      <c r="D2" s="1">
        <v>0.0</v>
      </c>
      <c r="E2" s="1">
        <v>1.0</v>
      </c>
      <c r="F2" s="2">
        <f t="shared" ref="F2:F21" si="1">(B2+E2)/SUM(B2:E2)</f>
        <v>0.5</v>
      </c>
      <c r="G2" s="2">
        <f t="shared" ref="G2:G21" si="2">IF(EQ(B2+D2,0),0,B2/(B2+D2))</f>
        <v>1</v>
      </c>
      <c r="H2" s="2">
        <f t="shared" ref="H2:H21" si="3">B2/(B2+C2)</f>
        <v>0.4545454545</v>
      </c>
      <c r="I2" s="2">
        <f t="shared" ref="I2:I21" si="4">E2/(E2+D2)</f>
        <v>1</v>
      </c>
      <c r="J2" s="2">
        <f t="shared" ref="J2:J21" si="5">IF(EQ(G2+H2,0),0,2*G2*H2/(G2+H2))</f>
        <v>0.625</v>
      </c>
    </row>
    <row r="3">
      <c r="A3" s="1">
        <v>2.0</v>
      </c>
      <c r="B3" s="1">
        <v>2.0</v>
      </c>
      <c r="C3" s="1">
        <v>0.0</v>
      </c>
      <c r="D3" s="1">
        <v>0.0</v>
      </c>
      <c r="E3" s="1">
        <v>2.0</v>
      </c>
      <c r="F3" s="2">
        <f t="shared" si="1"/>
        <v>1</v>
      </c>
      <c r="G3" s="2">
        <f t="shared" si="2"/>
        <v>1</v>
      </c>
      <c r="H3" s="2">
        <f t="shared" si="3"/>
        <v>1</v>
      </c>
      <c r="I3" s="2">
        <f t="shared" si="4"/>
        <v>1</v>
      </c>
      <c r="J3" s="2">
        <f t="shared" si="5"/>
        <v>1</v>
      </c>
    </row>
    <row r="4">
      <c r="A4" s="1">
        <v>4.0</v>
      </c>
      <c r="B4" s="1">
        <v>1.0</v>
      </c>
      <c r="C4" s="1">
        <v>0.0</v>
      </c>
      <c r="D4" s="1">
        <v>0.0</v>
      </c>
      <c r="E4" s="1">
        <v>2.0</v>
      </c>
      <c r="F4" s="2">
        <f t="shared" si="1"/>
        <v>1</v>
      </c>
      <c r="G4" s="2">
        <f t="shared" si="2"/>
        <v>1</v>
      </c>
      <c r="H4" s="2">
        <f t="shared" si="3"/>
        <v>1</v>
      </c>
      <c r="I4" s="2">
        <f t="shared" si="4"/>
        <v>1</v>
      </c>
      <c r="J4" s="2">
        <f t="shared" si="5"/>
        <v>1</v>
      </c>
    </row>
    <row r="5">
      <c r="A5" s="1">
        <v>5.0</v>
      </c>
      <c r="B5" s="1">
        <v>1.0</v>
      </c>
      <c r="C5" s="1">
        <v>1.0</v>
      </c>
      <c r="D5" s="1">
        <v>0.0</v>
      </c>
      <c r="E5" s="1">
        <v>2.0</v>
      </c>
      <c r="F5" s="2">
        <f t="shared" si="1"/>
        <v>0.75</v>
      </c>
      <c r="G5" s="2">
        <f t="shared" si="2"/>
        <v>1</v>
      </c>
      <c r="H5" s="2">
        <f t="shared" si="3"/>
        <v>0.5</v>
      </c>
      <c r="I5" s="2">
        <f t="shared" si="4"/>
        <v>1</v>
      </c>
      <c r="J5" s="2">
        <f t="shared" si="5"/>
        <v>0.6666666667</v>
      </c>
    </row>
    <row r="6">
      <c r="A6" s="1">
        <v>6.0</v>
      </c>
      <c r="B6" s="1">
        <v>1.0</v>
      </c>
      <c r="C6" s="1">
        <v>1.0</v>
      </c>
      <c r="D6" s="1">
        <v>0.0</v>
      </c>
      <c r="E6" s="1">
        <v>2.0</v>
      </c>
      <c r="F6" s="2">
        <f t="shared" si="1"/>
        <v>0.75</v>
      </c>
      <c r="G6" s="2">
        <f t="shared" si="2"/>
        <v>1</v>
      </c>
      <c r="H6" s="2">
        <f t="shared" si="3"/>
        <v>0.5</v>
      </c>
      <c r="I6" s="2">
        <f t="shared" si="4"/>
        <v>1</v>
      </c>
      <c r="J6" s="2">
        <f t="shared" si="5"/>
        <v>0.6666666667</v>
      </c>
    </row>
    <row r="7">
      <c r="A7" s="1">
        <v>7.0</v>
      </c>
      <c r="B7" s="1">
        <v>0.0</v>
      </c>
      <c r="C7" s="1">
        <v>2.0</v>
      </c>
      <c r="D7" s="1">
        <v>0.0</v>
      </c>
      <c r="E7" s="1">
        <v>2.0</v>
      </c>
      <c r="F7" s="2">
        <f t="shared" si="1"/>
        <v>0.5</v>
      </c>
      <c r="G7" s="2">
        <f t="shared" si="2"/>
        <v>0</v>
      </c>
      <c r="H7" s="2">
        <f t="shared" si="3"/>
        <v>0</v>
      </c>
      <c r="I7" s="2">
        <f t="shared" si="4"/>
        <v>1</v>
      </c>
      <c r="J7" s="2">
        <f t="shared" si="5"/>
        <v>0</v>
      </c>
    </row>
    <row r="8">
      <c r="A8" s="1">
        <v>8.0</v>
      </c>
      <c r="B8" s="1">
        <v>0.0</v>
      </c>
      <c r="C8" s="1">
        <v>1.0</v>
      </c>
      <c r="D8" s="1">
        <v>0.0</v>
      </c>
      <c r="E8" s="1">
        <v>2.0</v>
      </c>
      <c r="F8" s="2">
        <f t="shared" si="1"/>
        <v>0.6666666667</v>
      </c>
      <c r="G8" s="2">
        <f t="shared" si="2"/>
        <v>0</v>
      </c>
      <c r="H8" s="2">
        <f t="shared" si="3"/>
        <v>0</v>
      </c>
      <c r="I8" s="2">
        <f t="shared" si="4"/>
        <v>1</v>
      </c>
      <c r="J8" s="2">
        <f t="shared" si="5"/>
        <v>0</v>
      </c>
    </row>
    <row r="9">
      <c r="A9" s="1">
        <v>9.0</v>
      </c>
      <c r="B9" s="1">
        <v>0.0</v>
      </c>
      <c r="C9" s="1">
        <v>1.0</v>
      </c>
      <c r="D9" s="1">
        <v>0.0</v>
      </c>
      <c r="E9" s="1">
        <v>1.0</v>
      </c>
      <c r="F9" s="2">
        <f t="shared" si="1"/>
        <v>0.5</v>
      </c>
      <c r="G9" s="2">
        <f t="shared" si="2"/>
        <v>0</v>
      </c>
      <c r="H9" s="2">
        <f t="shared" si="3"/>
        <v>0</v>
      </c>
      <c r="I9" s="2">
        <f t="shared" si="4"/>
        <v>1</v>
      </c>
      <c r="J9" s="2">
        <f t="shared" si="5"/>
        <v>0</v>
      </c>
    </row>
    <row r="10">
      <c r="A10" s="1">
        <v>10.0</v>
      </c>
      <c r="B10" s="1">
        <v>0.0</v>
      </c>
      <c r="C10" s="1">
        <v>3.0</v>
      </c>
      <c r="D10" s="1">
        <v>1.0</v>
      </c>
      <c r="E10" s="1">
        <v>0.0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</row>
    <row r="11">
      <c r="A11" s="1">
        <v>11.0</v>
      </c>
      <c r="B11" s="1">
        <v>0.0</v>
      </c>
      <c r="C11" s="1">
        <v>4.0</v>
      </c>
      <c r="D11" s="1">
        <v>0.0</v>
      </c>
      <c r="E11" s="1">
        <v>4.0</v>
      </c>
      <c r="F11" s="2">
        <f t="shared" si="1"/>
        <v>0.5</v>
      </c>
      <c r="G11" s="2">
        <f t="shared" si="2"/>
        <v>0</v>
      </c>
      <c r="H11" s="2">
        <f t="shared" si="3"/>
        <v>0</v>
      </c>
      <c r="I11" s="2">
        <f t="shared" si="4"/>
        <v>1</v>
      </c>
      <c r="J11" s="2">
        <f t="shared" si="5"/>
        <v>0</v>
      </c>
    </row>
    <row r="12">
      <c r="A12" s="1">
        <v>15.0</v>
      </c>
      <c r="B12" s="1">
        <v>2.0</v>
      </c>
      <c r="C12" s="1">
        <v>6.0</v>
      </c>
      <c r="D12" s="1">
        <v>2.0</v>
      </c>
      <c r="E12" s="1">
        <v>0.0</v>
      </c>
      <c r="F12" s="2">
        <f t="shared" si="1"/>
        <v>0.2</v>
      </c>
      <c r="G12" s="2">
        <f t="shared" si="2"/>
        <v>0.5</v>
      </c>
      <c r="H12" s="2">
        <f t="shared" si="3"/>
        <v>0.25</v>
      </c>
      <c r="I12" s="2">
        <f t="shared" si="4"/>
        <v>0</v>
      </c>
      <c r="J12" s="2">
        <f t="shared" si="5"/>
        <v>0.3333333333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0.0</v>
      </c>
      <c r="C14" s="1">
        <v>1.0</v>
      </c>
      <c r="D14" s="1">
        <v>1.0</v>
      </c>
      <c r="E14" s="1">
        <v>1.0</v>
      </c>
      <c r="F14" s="2">
        <f t="shared" si="1"/>
        <v>0.3333333333</v>
      </c>
      <c r="G14" s="2">
        <f t="shared" si="2"/>
        <v>0</v>
      </c>
      <c r="H14" s="2">
        <f t="shared" si="3"/>
        <v>0</v>
      </c>
      <c r="I14" s="2">
        <f t="shared" si="4"/>
        <v>0.5</v>
      </c>
      <c r="J14" s="2">
        <f t="shared" si="5"/>
        <v>0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10.0</v>
      </c>
      <c r="C16" s="1">
        <v>8.0</v>
      </c>
      <c r="D16" s="1">
        <v>0.0</v>
      </c>
      <c r="E16" s="1">
        <v>9.0</v>
      </c>
      <c r="F16" s="2">
        <f t="shared" si="1"/>
        <v>0.7037037037</v>
      </c>
      <c r="G16" s="2">
        <f t="shared" si="2"/>
        <v>1</v>
      </c>
      <c r="H16" s="2">
        <f t="shared" si="3"/>
        <v>0.5555555556</v>
      </c>
      <c r="I16" s="2">
        <f t="shared" si="4"/>
        <v>1</v>
      </c>
      <c r="J16" s="2">
        <f t="shared" si="5"/>
        <v>0.7142857143</v>
      </c>
    </row>
    <row r="17">
      <c r="A17" s="1">
        <v>21.0</v>
      </c>
      <c r="B17" s="1">
        <v>8.0</v>
      </c>
      <c r="C17" s="1">
        <v>1.0</v>
      </c>
      <c r="D17" s="1">
        <v>0.0</v>
      </c>
      <c r="E17" s="1">
        <v>2.0</v>
      </c>
      <c r="F17" s="2">
        <f t="shared" si="1"/>
        <v>0.9090909091</v>
      </c>
      <c r="G17" s="2">
        <f t="shared" si="2"/>
        <v>1</v>
      </c>
      <c r="H17" s="2">
        <f t="shared" si="3"/>
        <v>0.8888888889</v>
      </c>
      <c r="I17" s="2">
        <f t="shared" si="4"/>
        <v>1</v>
      </c>
      <c r="J17" s="2">
        <f t="shared" si="5"/>
        <v>0.9411764706</v>
      </c>
    </row>
    <row r="18">
      <c r="A18" s="1">
        <v>23.0</v>
      </c>
      <c r="B18" s="1">
        <v>1.0</v>
      </c>
      <c r="C18" s="1">
        <v>2.0</v>
      </c>
      <c r="D18" s="1">
        <v>0.0</v>
      </c>
      <c r="E18" s="1">
        <v>4.0</v>
      </c>
      <c r="F18" s="2">
        <f t="shared" si="1"/>
        <v>0.7142857143</v>
      </c>
      <c r="G18" s="2">
        <f t="shared" si="2"/>
        <v>1</v>
      </c>
      <c r="H18" s="2">
        <f t="shared" si="3"/>
        <v>0.3333333333</v>
      </c>
      <c r="I18" s="2">
        <f t="shared" si="4"/>
        <v>1</v>
      </c>
      <c r="J18" s="2">
        <f t="shared" si="5"/>
        <v>0.5</v>
      </c>
    </row>
    <row r="19">
      <c r="A19" s="1">
        <v>24.0</v>
      </c>
      <c r="B19" s="1">
        <v>3.0</v>
      </c>
      <c r="C19" s="1">
        <v>4.0</v>
      </c>
      <c r="D19" s="1">
        <v>0.0</v>
      </c>
      <c r="E19" s="1">
        <v>5.0</v>
      </c>
      <c r="F19" s="2">
        <f t="shared" si="1"/>
        <v>0.6666666667</v>
      </c>
      <c r="G19" s="2">
        <f t="shared" si="2"/>
        <v>1</v>
      </c>
      <c r="H19" s="2">
        <f t="shared" si="3"/>
        <v>0.4285714286</v>
      </c>
      <c r="I19" s="2">
        <f t="shared" si="4"/>
        <v>1</v>
      </c>
      <c r="J19" s="2">
        <f t="shared" si="5"/>
        <v>0.6</v>
      </c>
    </row>
    <row r="20">
      <c r="A20" s="1">
        <v>25.0</v>
      </c>
      <c r="B20" s="1">
        <v>1.0</v>
      </c>
      <c r="C20" s="1">
        <v>1.0</v>
      </c>
      <c r="D20" s="1">
        <v>0.0</v>
      </c>
      <c r="E20" s="1">
        <v>3.0</v>
      </c>
      <c r="F20" s="2">
        <f t="shared" si="1"/>
        <v>0.8</v>
      </c>
      <c r="G20" s="2">
        <f t="shared" si="2"/>
        <v>1</v>
      </c>
      <c r="H20" s="2">
        <f t="shared" si="3"/>
        <v>0.5</v>
      </c>
      <c r="I20" s="2">
        <f t="shared" si="4"/>
        <v>1</v>
      </c>
      <c r="J20" s="2">
        <f t="shared" si="5"/>
        <v>0.6666666667</v>
      </c>
    </row>
    <row r="21">
      <c r="A21" s="1">
        <v>29.0</v>
      </c>
      <c r="B21" s="1">
        <v>0.0</v>
      </c>
      <c r="C21" s="1">
        <v>2.0</v>
      </c>
      <c r="D21" s="1">
        <v>0.0</v>
      </c>
      <c r="E21" s="1">
        <v>2.0</v>
      </c>
      <c r="F21" s="2">
        <f t="shared" si="1"/>
        <v>0.5</v>
      </c>
      <c r="G21" s="2">
        <f t="shared" si="2"/>
        <v>0</v>
      </c>
      <c r="H21" s="2">
        <f t="shared" si="3"/>
        <v>0</v>
      </c>
      <c r="I21" s="2">
        <f t="shared" si="4"/>
        <v>1</v>
      </c>
      <c r="J21" s="2">
        <f t="shared" si="5"/>
        <v>0</v>
      </c>
    </row>
    <row r="23">
      <c r="A23" s="1" t="s">
        <v>5</v>
      </c>
      <c r="B23" s="2">
        <f>SUM(F2:F21)/20</f>
        <v>0.608020683</v>
      </c>
    </row>
    <row r="24">
      <c r="A24" s="1" t="s">
        <v>6</v>
      </c>
      <c r="B24" s="2">
        <f>sum(G2:G21)/20</f>
        <v>0.575</v>
      </c>
    </row>
    <row r="25">
      <c r="A25" s="1" t="s">
        <v>7</v>
      </c>
      <c r="B25" s="2">
        <f>SUM(H2:H21)/20</f>
        <v>0.420544733</v>
      </c>
    </row>
    <row r="26">
      <c r="A26" s="1" t="s">
        <v>8</v>
      </c>
      <c r="B26" s="2">
        <f>sum(I2:I21)/20</f>
        <v>0.8</v>
      </c>
    </row>
    <row r="27">
      <c r="A27" s="1" t="s">
        <v>9</v>
      </c>
      <c r="B27" s="2">
        <f>sum(J2:J21)/20</f>
        <v>0.4523564426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6.0</v>
      </c>
      <c r="C2" s="1">
        <v>5.0</v>
      </c>
      <c r="D2" s="1">
        <v>1.0</v>
      </c>
      <c r="E2" s="1">
        <v>0.0</v>
      </c>
      <c r="F2" s="2">
        <f t="shared" ref="F2:F21" si="1">(B2+E2)/SUM(B2:E2)</f>
        <v>0.5</v>
      </c>
      <c r="G2" s="2">
        <f t="shared" ref="G2:G21" si="2">IF(EQ(B2+D2,0),0,B2/(B2+D2))</f>
        <v>0.8571428571</v>
      </c>
      <c r="H2" s="2">
        <f t="shared" ref="H2:H21" si="3">B2/(B2+C2)</f>
        <v>0.5454545455</v>
      </c>
      <c r="I2" s="2">
        <f t="shared" ref="I2:I21" si="4">E2/(E2+D2)</f>
        <v>0</v>
      </c>
      <c r="J2" s="2">
        <f t="shared" ref="J2:J21" si="5">IF(EQ(G2+H2,0),0,2*G2*H2/(G2+H2))</f>
        <v>0.6666666667</v>
      </c>
    </row>
    <row r="3">
      <c r="A3" s="1">
        <v>2.0</v>
      </c>
      <c r="B3" s="1">
        <v>2.0</v>
      </c>
      <c r="C3" s="1">
        <v>0.0</v>
      </c>
      <c r="D3" s="1">
        <v>2.0</v>
      </c>
      <c r="E3" s="1">
        <v>0.0</v>
      </c>
      <c r="F3" s="2">
        <f t="shared" si="1"/>
        <v>0.5</v>
      </c>
      <c r="G3" s="2">
        <f t="shared" si="2"/>
        <v>0.5</v>
      </c>
      <c r="H3" s="2">
        <f t="shared" si="3"/>
        <v>1</v>
      </c>
      <c r="I3" s="2">
        <f t="shared" si="4"/>
        <v>0</v>
      </c>
      <c r="J3" s="2">
        <f t="shared" si="5"/>
        <v>0.6666666667</v>
      </c>
    </row>
    <row r="4">
      <c r="A4" s="1">
        <v>4.0</v>
      </c>
      <c r="B4" s="1">
        <v>1.0</v>
      </c>
      <c r="C4" s="1">
        <v>0.0</v>
      </c>
      <c r="D4" s="1">
        <v>2.0</v>
      </c>
      <c r="E4" s="1">
        <v>0.0</v>
      </c>
      <c r="F4" s="2">
        <f t="shared" si="1"/>
        <v>0.3333333333</v>
      </c>
      <c r="G4" s="2">
        <f t="shared" si="2"/>
        <v>0.3333333333</v>
      </c>
      <c r="H4" s="2">
        <f t="shared" si="3"/>
        <v>1</v>
      </c>
      <c r="I4" s="2">
        <f t="shared" si="4"/>
        <v>0</v>
      </c>
      <c r="J4" s="2">
        <f t="shared" si="5"/>
        <v>0.5</v>
      </c>
    </row>
    <row r="5">
      <c r="A5" s="1">
        <v>5.0</v>
      </c>
      <c r="B5" s="1">
        <v>2.0</v>
      </c>
      <c r="C5" s="1">
        <v>0.0</v>
      </c>
      <c r="D5" s="1">
        <v>2.0</v>
      </c>
      <c r="E5" s="1">
        <v>0.0</v>
      </c>
      <c r="F5" s="2">
        <f t="shared" si="1"/>
        <v>0.5</v>
      </c>
      <c r="G5" s="2">
        <f t="shared" si="2"/>
        <v>0.5</v>
      </c>
      <c r="H5" s="2">
        <f t="shared" si="3"/>
        <v>1</v>
      </c>
      <c r="I5" s="2">
        <f t="shared" si="4"/>
        <v>0</v>
      </c>
      <c r="J5" s="2">
        <f t="shared" si="5"/>
        <v>0.6666666667</v>
      </c>
    </row>
    <row r="6">
      <c r="A6" s="1">
        <v>6.0</v>
      </c>
      <c r="B6" s="1">
        <v>2.0</v>
      </c>
      <c r="C6" s="1">
        <v>0.0</v>
      </c>
      <c r="D6" s="1">
        <v>2.0</v>
      </c>
      <c r="E6" s="1">
        <v>0.0</v>
      </c>
      <c r="F6" s="2">
        <f t="shared" si="1"/>
        <v>0.5</v>
      </c>
      <c r="G6" s="2">
        <f t="shared" si="2"/>
        <v>0.5</v>
      </c>
      <c r="H6" s="2">
        <f t="shared" si="3"/>
        <v>1</v>
      </c>
      <c r="I6" s="2">
        <f t="shared" si="4"/>
        <v>0</v>
      </c>
      <c r="J6" s="2">
        <f t="shared" si="5"/>
        <v>0.6666666667</v>
      </c>
    </row>
    <row r="7">
      <c r="A7" s="1">
        <v>7.0</v>
      </c>
      <c r="B7" s="1">
        <v>2.0</v>
      </c>
      <c r="C7" s="1">
        <v>0.0</v>
      </c>
      <c r="D7" s="1">
        <v>2.0</v>
      </c>
      <c r="E7" s="1">
        <v>0.0</v>
      </c>
      <c r="F7" s="2">
        <f t="shared" si="1"/>
        <v>0.5</v>
      </c>
      <c r="G7" s="2">
        <f t="shared" si="2"/>
        <v>0.5</v>
      </c>
      <c r="H7" s="2">
        <f t="shared" si="3"/>
        <v>1</v>
      </c>
      <c r="I7" s="2">
        <f t="shared" si="4"/>
        <v>0</v>
      </c>
      <c r="J7" s="2">
        <f t="shared" si="5"/>
        <v>0.6666666667</v>
      </c>
    </row>
    <row r="8">
      <c r="A8" s="1">
        <v>8.0</v>
      </c>
      <c r="B8" s="1">
        <v>1.0</v>
      </c>
      <c r="C8" s="1">
        <v>0.0</v>
      </c>
      <c r="D8" s="1">
        <v>2.0</v>
      </c>
      <c r="E8" s="1">
        <v>0.0</v>
      </c>
      <c r="F8" s="2">
        <f t="shared" si="1"/>
        <v>0.3333333333</v>
      </c>
      <c r="G8" s="2">
        <f t="shared" si="2"/>
        <v>0.3333333333</v>
      </c>
      <c r="H8" s="2">
        <f t="shared" si="3"/>
        <v>1</v>
      </c>
      <c r="I8" s="2">
        <f t="shared" si="4"/>
        <v>0</v>
      </c>
      <c r="J8" s="2">
        <f t="shared" si="5"/>
        <v>0.5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3.0</v>
      </c>
      <c r="C10" s="1">
        <v>0.0</v>
      </c>
      <c r="D10" s="1">
        <v>1.0</v>
      </c>
      <c r="E10" s="1">
        <v>0.0</v>
      </c>
      <c r="F10" s="2">
        <f t="shared" si="1"/>
        <v>0.75</v>
      </c>
      <c r="G10" s="2">
        <f t="shared" si="2"/>
        <v>0.75</v>
      </c>
      <c r="H10" s="2">
        <f t="shared" si="3"/>
        <v>1</v>
      </c>
      <c r="I10" s="2">
        <f t="shared" si="4"/>
        <v>0</v>
      </c>
      <c r="J10" s="2">
        <f t="shared" si="5"/>
        <v>0.8571428571</v>
      </c>
    </row>
    <row r="11">
      <c r="A11" s="1">
        <v>11.0</v>
      </c>
      <c r="B11" s="1">
        <v>4.0</v>
      </c>
      <c r="C11" s="1">
        <v>0.0</v>
      </c>
      <c r="D11" s="1">
        <v>0.0</v>
      </c>
      <c r="E11" s="1">
        <v>4.0</v>
      </c>
      <c r="F11" s="2">
        <f t="shared" si="1"/>
        <v>1</v>
      </c>
      <c r="G11" s="2">
        <f t="shared" si="2"/>
        <v>1</v>
      </c>
      <c r="H11" s="2">
        <f t="shared" si="3"/>
        <v>1</v>
      </c>
      <c r="I11" s="2">
        <f t="shared" si="4"/>
        <v>1</v>
      </c>
      <c r="J11" s="2">
        <f t="shared" si="5"/>
        <v>1</v>
      </c>
    </row>
    <row r="12">
      <c r="A12" s="1">
        <v>15.0</v>
      </c>
      <c r="B12" s="1">
        <v>5.0</v>
      </c>
      <c r="C12" s="1">
        <v>3.0</v>
      </c>
      <c r="D12" s="1">
        <v>2.0</v>
      </c>
      <c r="E12" s="1">
        <v>0.0</v>
      </c>
      <c r="F12" s="2">
        <f t="shared" si="1"/>
        <v>0.5</v>
      </c>
      <c r="G12" s="2">
        <f t="shared" si="2"/>
        <v>0.7142857143</v>
      </c>
      <c r="H12" s="2">
        <f t="shared" si="3"/>
        <v>0.625</v>
      </c>
      <c r="I12" s="2">
        <f t="shared" si="4"/>
        <v>0</v>
      </c>
      <c r="J12" s="2">
        <f t="shared" si="5"/>
        <v>0.6666666667</v>
      </c>
    </row>
    <row r="13">
      <c r="A13" s="1">
        <v>16.0</v>
      </c>
      <c r="B13" s="1">
        <v>1.0</v>
      </c>
      <c r="C13" s="1">
        <v>0.0</v>
      </c>
      <c r="D13" s="1">
        <v>2.0</v>
      </c>
      <c r="E13" s="1">
        <v>0.0</v>
      </c>
      <c r="F13" s="2">
        <f t="shared" si="1"/>
        <v>0.3333333333</v>
      </c>
      <c r="G13" s="2">
        <f t="shared" si="2"/>
        <v>0.3333333333</v>
      </c>
      <c r="H13" s="2">
        <f t="shared" si="3"/>
        <v>1</v>
      </c>
      <c r="I13" s="2">
        <f t="shared" si="4"/>
        <v>0</v>
      </c>
      <c r="J13" s="2">
        <f t="shared" si="5"/>
        <v>0.5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7.0</v>
      </c>
      <c r="C17" s="1">
        <v>2.0</v>
      </c>
      <c r="D17" s="1">
        <v>0.0</v>
      </c>
      <c r="E17" s="1">
        <v>2.0</v>
      </c>
      <c r="F17" s="2">
        <f t="shared" si="1"/>
        <v>0.8181818182</v>
      </c>
      <c r="G17" s="2">
        <f t="shared" si="2"/>
        <v>1</v>
      </c>
      <c r="H17" s="2">
        <f t="shared" si="3"/>
        <v>0.7777777778</v>
      </c>
      <c r="I17" s="2">
        <f t="shared" si="4"/>
        <v>1</v>
      </c>
      <c r="J17" s="2">
        <f t="shared" si="5"/>
        <v>0.875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7.0</v>
      </c>
      <c r="C19" s="1">
        <v>0.0</v>
      </c>
      <c r="D19" s="1">
        <v>0.0</v>
      </c>
      <c r="E19" s="1">
        <v>5.0</v>
      </c>
      <c r="F19" s="2">
        <f t="shared" si="1"/>
        <v>1</v>
      </c>
      <c r="G19" s="2">
        <f t="shared" si="2"/>
        <v>1</v>
      </c>
      <c r="H19" s="2">
        <f t="shared" si="3"/>
        <v>1</v>
      </c>
      <c r="I19" s="2">
        <f t="shared" si="4"/>
        <v>1</v>
      </c>
      <c r="J19" s="2">
        <f t="shared" si="5"/>
        <v>1</v>
      </c>
    </row>
    <row r="20">
      <c r="A20" s="1">
        <v>25.0</v>
      </c>
      <c r="B20" s="1">
        <v>2.0</v>
      </c>
      <c r="C20" s="1">
        <v>0.0</v>
      </c>
      <c r="D20" s="1">
        <v>2.0</v>
      </c>
      <c r="E20" s="1">
        <v>1.0</v>
      </c>
      <c r="F20" s="2">
        <f t="shared" si="1"/>
        <v>0.6</v>
      </c>
      <c r="G20" s="2">
        <f t="shared" si="2"/>
        <v>0.5</v>
      </c>
      <c r="H20" s="2">
        <f t="shared" si="3"/>
        <v>1</v>
      </c>
      <c r="I20" s="2">
        <f t="shared" si="4"/>
        <v>0.3333333333</v>
      </c>
      <c r="J20" s="2">
        <f t="shared" si="5"/>
        <v>0.6666666667</v>
      </c>
    </row>
    <row r="21">
      <c r="A21" s="1">
        <v>29.0</v>
      </c>
      <c r="B21" s="1">
        <v>2.0</v>
      </c>
      <c r="C21" s="1">
        <v>0.0</v>
      </c>
      <c r="D21" s="1">
        <v>2.0</v>
      </c>
      <c r="E21" s="1">
        <v>0.0</v>
      </c>
      <c r="F21" s="2">
        <f t="shared" si="1"/>
        <v>0.5</v>
      </c>
      <c r="G21" s="2">
        <f t="shared" si="2"/>
        <v>0.5</v>
      </c>
      <c r="H21" s="2">
        <f t="shared" si="3"/>
        <v>1</v>
      </c>
      <c r="I21" s="2">
        <f t="shared" si="4"/>
        <v>0</v>
      </c>
      <c r="J21" s="2">
        <f t="shared" si="5"/>
        <v>0.6666666667</v>
      </c>
    </row>
    <row r="23">
      <c r="A23" s="1" t="s">
        <v>5</v>
      </c>
      <c r="B23" s="2">
        <f>SUM(F2:F21)/20</f>
        <v>0.5762662338</v>
      </c>
    </row>
    <row r="24">
      <c r="A24" s="1" t="s">
        <v>6</v>
      </c>
      <c r="B24" s="2">
        <f>sum(G2:G21)/20</f>
        <v>0.6202380952</v>
      </c>
    </row>
    <row r="25">
      <c r="A25" s="1" t="s">
        <v>7</v>
      </c>
      <c r="B25" s="2">
        <f>SUM(H2:H21)/20</f>
        <v>0.9224116162</v>
      </c>
    </row>
    <row r="26">
      <c r="A26" s="1" t="s">
        <v>8</v>
      </c>
      <c r="B26" s="2">
        <f>sum(I2:I21)/20</f>
        <v>0.2541666667</v>
      </c>
    </row>
    <row r="27">
      <c r="A27" s="1" t="s">
        <v>9</v>
      </c>
      <c r="B27" s="2">
        <f>sum(J2:J21)/20</f>
        <v>0.6961309524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6.0</v>
      </c>
      <c r="C2" s="1">
        <v>5.0</v>
      </c>
      <c r="D2" s="1">
        <v>1.0</v>
      </c>
      <c r="E2" s="1">
        <v>0.0</v>
      </c>
      <c r="F2" s="2">
        <f t="shared" ref="F2:F21" si="1">(B2+E2)/SUM(B2:E2)</f>
        <v>0.5</v>
      </c>
      <c r="G2" s="2">
        <f t="shared" ref="G2:G21" si="2">IF(EQ(B2+D2,0),0,B2/(B2+D2))</f>
        <v>0.8571428571</v>
      </c>
      <c r="H2" s="2">
        <f t="shared" ref="H2:H21" si="3">B2/(B2+C2)</f>
        <v>0.5454545455</v>
      </c>
      <c r="I2" s="2">
        <f t="shared" ref="I2:I21" si="4">E2/(E2+D2)</f>
        <v>0</v>
      </c>
      <c r="J2" s="2">
        <f t="shared" ref="J2:J21" si="5">IF(EQ(G2+H2,0),0,2*G2*H2/(G2+H2))</f>
        <v>0.6666666667</v>
      </c>
    </row>
    <row r="3">
      <c r="A3" s="1">
        <v>2.0</v>
      </c>
      <c r="B3" s="1">
        <v>2.0</v>
      </c>
      <c r="C3" s="1">
        <v>0.0</v>
      </c>
      <c r="D3" s="1">
        <v>1.0</v>
      </c>
      <c r="E3" s="1">
        <v>1.0</v>
      </c>
      <c r="F3" s="2">
        <f t="shared" si="1"/>
        <v>0.75</v>
      </c>
      <c r="G3" s="2">
        <f t="shared" si="2"/>
        <v>0.6666666667</v>
      </c>
      <c r="H3" s="2">
        <f t="shared" si="3"/>
        <v>1</v>
      </c>
      <c r="I3" s="2">
        <f t="shared" si="4"/>
        <v>0.5</v>
      </c>
      <c r="J3" s="2">
        <f t="shared" si="5"/>
        <v>0.8</v>
      </c>
    </row>
    <row r="4">
      <c r="A4" s="1">
        <v>4.0</v>
      </c>
      <c r="B4" s="1">
        <v>1.0</v>
      </c>
      <c r="C4" s="1">
        <v>0.0</v>
      </c>
      <c r="D4" s="1">
        <v>1.0</v>
      </c>
      <c r="E4" s="1">
        <v>1.0</v>
      </c>
      <c r="F4" s="2">
        <f t="shared" si="1"/>
        <v>0.6666666667</v>
      </c>
      <c r="G4" s="2">
        <f t="shared" si="2"/>
        <v>0.5</v>
      </c>
      <c r="H4" s="2">
        <f t="shared" si="3"/>
        <v>1</v>
      </c>
      <c r="I4" s="2">
        <f t="shared" si="4"/>
        <v>0.5</v>
      </c>
      <c r="J4" s="2">
        <f t="shared" si="5"/>
        <v>0.6666666667</v>
      </c>
    </row>
    <row r="5">
      <c r="A5" s="1">
        <v>5.0</v>
      </c>
      <c r="B5" s="1">
        <v>2.0</v>
      </c>
      <c r="C5" s="1">
        <v>0.0</v>
      </c>
      <c r="D5" s="1">
        <v>0.0</v>
      </c>
      <c r="E5" s="1">
        <v>2.0</v>
      </c>
      <c r="F5" s="2">
        <f t="shared" si="1"/>
        <v>1</v>
      </c>
      <c r="G5" s="2">
        <f t="shared" si="2"/>
        <v>1</v>
      </c>
      <c r="H5" s="2">
        <f t="shared" si="3"/>
        <v>1</v>
      </c>
      <c r="I5" s="2">
        <f t="shared" si="4"/>
        <v>1</v>
      </c>
      <c r="J5" s="2">
        <f t="shared" si="5"/>
        <v>1</v>
      </c>
    </row>
    <row r="6">
      <c r="A6" s="1">
        <v>6.0</v>
      </c>
      <c r="B6" s="1">
        <v>2.0</v>
      </c>
      <c r="C6" s="1">
        <v>0.0</v>
      </c>
      <c r="D6" s="1">
        <v>1.0</v>
      </c>
      <c r="E6" s="1">
        <v>1.0</v>
      </c>
      <c r="F6" s="2">
        <f t="shared" si="1"/>
        <v>0.75</v>
      </c>
      <c r="G6" s="2">
        <f t="shared" si="2"/>
        <v>0.6666666667</v>
      </c>
      <c r="H6" s="2">
        <f t="shared" si="3"/>
        <v>1</v>
      </c>
      <c r="I6" s="2">
        <f t="shared" si="4"/>
        <v>0.5</v>
      </c>
      <c r="J6" s="2">
        <f t="shared" si="5"/>
        <v>0.8</v>
      </c>
    </row>
    <row r="7">
      <c r="A7" s="1">
        <v>7.0</v>
      </c>
      <c r="B7" s="1">
        <v>2.0</v>
      </c>
      <c r="C7" s="1">
        <v>0.0</v>
      </c>
      <c r="D7" s="1">
        <v>1.0</v>
      </c>
      <c r="E7" s="1">
        <v>1.0</v>
      </c>
      <c r="F7" s="2">
        <f t="shared" si="1"/>
        <v>0.75</v>
      </c>
      <c r="G7" s="2">
        <f t="shared" si="2"/>
        <v>0.6666666667</v>
      </c>
      <c r="H7" s="2">
        <f t="shared" si="3"/>
        <v>1</v>
      </c>
      <c r="I7" s="2">
        <f t="shared" si="4"/>
        <v>0.5</v>
      </c>
      <c r="J7" s="2">
        <f t="shared" si="5"/>
        <v>0.8</v>
      </c>
    </row>
    <row r="8">
      <c r="A8" s="1">
        <v>8.0</v>
      </c>
      <c r="B8" s="1">
        <v>1.0</v>
      </c>
      <c r="C8" s="1">
        <v>0.0</v>
      </c>
      <c r="D8" s="1">
        <v>1.0</v>
      </c>
      <c r="E8" s="1">
        <v>1.0</v>
      </c>
      <c r="F8" s="2">
        <f t="shared" si="1"/>
        <v>0.6666666667</v>
      </c>
      <c r="G8" s="2">
        <f t="shared" si="2"/>
        <v>0.5</v>
      </c>
      <c r="H8" s="2">
        <f t="shared" si="3"/>
        <v>1</v>
      </c>
      <c r="I8" s="2">
        <f t="shared" si="4"/>
        <v>0.5</v>
      </c>
      <c r="J8" s="2">
        <f t="shared" si="5"/>
        <v>0.6666666667</v>
      </c>
    </row>
    <row r="9">
      <c r="A9" s="1">
        <v>9.0</v>
      </c>
      <c r="B9" s="1">
        <v>1.0</v>
      </c>
      <c r="C9" s="1">
        <v>0.0</v>
      </c>
      <c r="D9" s="1">
        <v>0.0</v>
      </c>
      <c r="E9" s="1">
        <v>1.0</v>
      </c>
      <c r="F9" s="2">
        <f t="shared" si="1"/>
        <v>1</v>
      </c>
      <c r="G9" s="2">
        <f t="shared" si="2"/>
        <v>1</v>
      </c>
      <c r="H9" s="2">
        <f t="shared" si="3"/>
        <v>1</v>
      </c>
      <c r="I9" s="2">
        <f t="shared" si="4"/>
        <v>1</v>
      </c>
      <c r="J9" s="2">
        <f t="shared" si="5"/>
        <v>1</v>
      </c>
    </row>
    <row r="10">
      <c r="A10" s="1">
        <v>10.0</v>
      </c>
      <c r="B10" s="1">
        <v>3.0</v>
      </c>
      <c r="C10" s="1">
        <v>0.0</v>
      </c>
      <c r="D10" s="1">
        <v>1.0</v>
      </c>
      <c r="E10" s="1">
        <v>0.0</v>
      </c>
      <c r="F10" s="2">
        <f t="shared" si="1"/>
        <v>0.75</v>
      </c>
      <c r="G10" s="2">
        <f t="shared" si="2"/>
        <v>0.75</v>
      </c>
      <c r="H10" s="2">
        <f t="shared" si="3"/>
        <v>1</v>
      </c>
      <c r="I10" s="2">
        <f t="shared" si="4"/>
        <v>0</v>
      </c>
      <c r="J10" s="2">
        <f t="shared" si="5"/>
        <v>0.8571428571</v>
      </c>
    </row>
    <row r="11">
      <c r="A11" s="1">
        <v>11.0</v>
      </c>
      <c r="B11" s="1">
        <v>4.0</v>
      </c>
      <c r="C11" s="1">
        <v>0.0</v>
      </c>
      <c r="D11" s="1">
        <v>0.0</v>
      </c>
      <c r="E11" s="1">
        <v>4.0</v>
      </c>
      <c r="F11" s="2">
        <f t="shared" si="1"/>
        <v>1</v>
      </c>
      <c r="G11" s="2">
        <f t="shared" si="2"/>
        <v>1</v>
      </c>
      <c r="H11" s="2">
        <f t="shared" si="3"/>
        <v>1</v>
      </c>
      <c r="I11" s="2">
        <f t="shared" si="4"/>
        <v>1</v>
      </c>
      <c r="J11" s="2">
        <f t="shared" si="5"/>
        <v>1</v>
      </c>
    </row>
    <row r="12">
      <c r="A12" s="1">
        <v>15.0</v>
      </c>
      <c r="B12" s="1">
        <v>5.0</v>
      </c>
      <c r="C12" s="1">
        <v>3.0</v>
      </c>
      <c r="D12" s="1">
        <v>2.0</v>
      </c>
      <c r="E12" s="1">
        <v>0.0</v>
      </c>
      <c r="F12" s="2">
        <f t="shared" si="1"/>
        <v>0.5</v>
      </c>
      <c r="G12" s="2">
        <f t="shared" si="2"/>
        <v>0.7142857143</v>
      </c>
      <c r="H12" s="2">
        <f t="shared" si="3"/>
        <v>0.625</v>
      </c>
      <c r="I12" s="2">
        <f t="shared" si="4"/>
        <v>0</v>
      </c>
      <c r="J12" s="2">
        <f t="shared" si="5"/>
        <v>0.6666666667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7.0</v>
      </c>
      <c r="C17" s="1">
        <v>2.0</v>
      </c>
      <c r="D17" s="1">
        <v>0.0</v>
      </c>
      <c r="E17" s="1">
        <v>2.0</v>
      </c>
      <c r="F17" s="2">
        <f t="shared" si="1"/>
        <v>0.8181818182</v>
      </c>
      <c r="G17" s="2">
        <f t="shared" si="2"/>
        <v>1</v>
      </c>
      <c r="H17" s="2">
        <f t="shared" si="3"/>
        <v>0.7777777778</v>
      </c>
      <c r="I17" s="2">
        <f t="shared" si="4"/>
        <v>1</v>
      </c>
      <c r="J17" s="2">
        <f t="shared" si="5"/>
        <v>0.875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7.0</v>
      </c>
      <c r="C19" s="1">
        <v>0.0</v>
      </c>
      <c r="D19" s="1">
        <v>0.0</v>
      </c>
      <c r="E19" s="1">
        <v>5.0</v>
      </c>
      <c r="F19" s="2">
        <f t="shared" si="1"/>
        <v>1</v>
      </c>
      <c r="G19" s="2">
        <f t="shared" si="2"/>
        <v>1</v>
      </c>
      <c r="H19" s="2">
        <f t="shared" si="3"/>
        <v>1</v>
      </c>
      <c r="I19" s="2">
        <f t="shared" si="4"/>
        <v>1</v>
      </c>
      <c r="J19" s="2">
        <f t="shared" si="5"/>
        <v>1</v>
      </c>
    </row>
    <row r="20">
      <c r="A20" s="1">
        <v>25.0</v>
      </c>
      <c r="B20" s="1">
        <v>2.0</v>
      </c>
      <c r="C20" s="1">
        <v>0.0</v>
      </c>
      <c r="D20" s="1">
        <v>2.0</v>
      </c>
      <c r="E20" s="1">
        <v>1.0</v>
      </c>
      <c r="F20" s="2">
        <f t="shared" si="1"/>
        <v>0.6</v>
      </c>
      <c r="G20" s="2">
        <f t="shared" si="2"/>
        <v>0.5</v>
      </c>
      <c r="H20" s="2">
        <f t="shared" si="3"/>
        <v>1</v>
      </c>
      <c r="I20" s="2">
        <f t="shared" si="4"/>
        <v>0.3333333333</v>
      </c>
      <c r="J20" s="2">
        <f t="shared" si="5"/>
        <v>0.6666666667</v>
      </c>
    </row>
    <row r="21">
      <c r="A21" s="1">
        <v>29.0</v>
      </c>
      <c r="B21" s="1">
        <v>2.0</v>
      </c>
      <c r="C21" s="1">
        <v>0.0</v>
      </c>
      <c r="D21" s="1">
        <v>1.0</v>
      </c>
      <c r="E21" s="1">
        <v>1.0</v>
      </c>
      <c r="F21" s="2">
        <f t="shared" si="1"/>
        <v>0.75</v>
      </c>
      <c r="G21" s="2">
        <f t="shared" si="2"/>
        <v>0.6666666667</v>
      </c>
      <c r="H21" s="2">
        <f t="shared" si="3"/>
        <v>1</v>
      </c>
      <c r="I21" s="2">
        <f t="shared" si="4"/>
        <v>0.5</v>
      </c>
      <c r="J21" s="2">
        <f t="shared" si="5"/>
        <v>0.8</v>
      </c>
    </row>
    <row r="23">
      <c r="A23" s="1" t="s">
        <v>5</v>
      </c>
      <c r="B23" s="2">
        <f>SUM(F2:F21)/20</f>
        <v>0.7262662338</v>
      </c>
    </row>
    <row r="24">
      <c r="A24" s="1" t="s">
        <v>6</v>
      </c>
      <c r="B24" s="2">
        <f>sum(G2:G21)/20</f>
        <v>0.7285714286</v>
      </c>
    </row>
    <row r="25">
      <c r="A25" s="1" t="s">
        <v>7</v>
      </c>
      <c r="B25" s="2">
        <f>SUM(H2:H21)/20</f>
        <v>0.9224116162</v>
      </c>
    </row>
    <row r="26">
      <c r="A26" s="1" t="s">
        <v>8</v>
      </c>
      <c r="B26" s="2">
        <f>sum(I2:I21)/20</f>
        <v>0.5291666667</v>
      </c>
    </row>
    <row r="27">
      <c r="A27" s="1" t="s">
        <v>9</v>
      </c>
      <c r="B27" s="2">
        <f>sum(J2:J21)/20</f>
        <v>0.7811309524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6.0</v>
      </c>
      <c r="C2" s="1">
        <v>5.0</v>
      </c>
      <c r="D2" s="1">
        <v>1.0</v>
      </c>
      <c r="E2" s="1">
        <v>0.0</v>
      </c>
      <c r="F2" s="2">
        <f t="shared" ref="F2:F21" si="1">(B2+E2)/SUM(B2:E2)</f>
        <v>0.5</v>
      </c>
      <c r="G2" s="2">
        <f t="shared" ref="G2:G21" si="2">IF(EQ(B2+D2,0),0,B2/(B2+D2))</f>
        <v>0.8571428571</v>
      </c>
      <c r="H2" s="2">
        <f t="shared" ref="H2:H21" si="3">B2/(B2+C2)</f>
        <v>0.5454545455</v>
      </c>
      <c r="I2" s="2">
        <f t="shared" ref="I2:I21" si="4">E2/(E2+D2)</f>
        <v>0</v>
      </c>
      <c r="J2" s="2">
        <f t="shared" ref="J2:J21" si="5">IF(EQ(G2+H2,0),0,2*G2*H2/(G2+H2))</f>
        <v>0.6666666667</v>
      </c>
    </row>
    <row r="3">
      <c r="A3" s="1">
        <v>2.0</v>
      </c>
      <c r="B3" s="1">
        <v>2.0</v>
      </c>
      <c r="C3" s="1">
        <v>0.0</v>
      </c>
      <c r="D3" s="1">
        <v>0.0</v>
      </c>
      <c r="E3" s="1">
        <v>2.0</v>
      </c>
      <c r="F3" s="2">
        <f t="shared" si="1"/>
        <v>1</v>
      </c>
      <c r="G3" s="2">
        <f t="shared" si="2"/>
        <v>1</v>
      </c>
      <c r="H3" s="2">
        <f t="shared" si="3"/>
        <v>1</v>
      </c>
      <c r="I3" s="2">
        <f t="shared" si="4"/>
        <v>1</v>
      </c>
      <c r="J3" s="2">
        <f t="shared" si="5"/>
        <v>1</v>
      </c>
    </row>
    <row r="4">
      <c r="A4" s="1">
        <v>4.0</v>
      </c>
      <c r="B4" s="1">
        <v>1.0</v>
      </c>
      <c r="C4" s="1">
        <v>0.0</v>
      </c>
      <c r="D4" s="1">
        <v>0.0</v>
      </c>
      <c r="E4" s="1">
        <v>2.0</v>
      </c>
      <c r="F4" s="2">
        <f t="shared" si="1"/>
        <v>1</v>
      </c>
      <c r="G4" s="2">
        <f t="shared" si="2"/>
        <v>1</v>
      </c>
      <c r="H4" s="2">
        <f t="shared" si="3"/>
        <v>1</v>
      </c>
      <c r="I4" s="2">
        <f t="shared" si="4"/>
        <v>1</v>
      </c>
      <c r="J4" s="2">
        <f t="shared" si="5"/>
        <v>1</v>
      </c>
    </row>
    <row r="5">
      <c r="A5" s="1">
        <v>5.0</v>
      </c>
      <c r="B5" s="1">
        <v>2.0</v>
      </c>
      <c r="C5" s="1">
        <v>0.0</v>
      </c>
      <c r="D5" s="1">
        <v>0.0</v>
      </c>
      <c r="E5" s="1">
        <v>2.0</v>
      </c>
      <c r="F5" s="2">
        <f t="shared" si="1"/>
        <v>1</v>
      </c>
      <c r="G5" s="2">
        <f t="shared" si="2"/>
        <v>1</v>
      </c>
      <c r="H5" s="2">
        <f t="shared" si="3"/>
        <v>1</v>
      </c>
      <c r="I5" s="2">
        <f t="shared" si="4"/>
        <v>1</v>
      </c>
      <c r="J5" s="2">
        <f t="shared" si="5"/>
        <v>1</v>
      </c>
    </row>
    <row r="6">
      <c r="A6" s="1">
        <v>6.0</v>
      </c>
      <c r="B6" s="1">
        <v>2.0</v>
      </c>
      <c r="C6" s="1">
        <v>0.0</v>
      </c>
      <c r="D6" s="1">
        <v>0.0</v>
      </c>
      <c r="E6" s="1">
        <v>2.0</v>
      </c>
      <c r="F6" s="2">
        <f t="shared" si="1"/>
        <v>1</v>
      </c>
      <c r="G6" s="2">
        <f t="shared" si="2"/>
        <v>1</v>
      </c>
      <c r="H6" s="2">
        <f t="shared" si="3"/>
        <v>1</v>
      </c>
      <c r="I6" s="2">
        <f t="shared" si="4"/>
        <v>1</v>
      </c>
      <c r="J6" s="2">
        <f t="shared" si="5"/>
        <v>1</v>
      </c>
    </row>
    <row r="7">
      <c r="A7" s="1">
        <v>7.0</v>
      </c>
      <c r="B7" s="1">
        <v>2.0</v>
      </c>
      <c r="C7" s="1">
        <v>0.0</v>
      </c>
      <c r="D7" s="1">
        <v>0.0</v>
      </c>
      <c r="E7" s="1">
        <v>2.0</v>
      </c>
      <c r="F7" s="2">
        <f t="shared" si="1"/>
        <v>1</v>
      </c>
      <c r="G7" s="2">
        <f t="shared" si="2"/>
        <v>1</v>
      </c>
      <c r="H7" s="2">
        <f t="shared" si="3"/>
        <v>1</v>
      </c>
      <c r="I7" s="2">
        <f t="shared" si="4"/>
        <v>1</v>
      </c>
      <c r="J7" s="2">
        <f t="shared" si="5"/>
        <v>1</v>
      </c>
    </row>
    <row r="8">
      <c r="A8" s="1">
        <v>8.0</v>
      </c>
      <c r="B8" s="1">
        <v>1.0</v>
      </c>
      <c r="C8" s="1">
        <v>0.0</v>
      </c>
      <c r="D8" s="1">
        <v>0.0</v>
      </c>
      <c r="E8" s="1">
        <v>2.0</v>
      </c>
      <c r="F8" s="2">
        <f t="shared" si="1"/>
        <v>1</v>
      </c>
      <c r="G8" s="2">
        <f t="shared" si="2"/>
        <v>1</v>
      </c>
      <c r="H8" s="2">
        <f t="shared" si="3"/>
        <v>1</v>
      </c>
      <c r="I8" s="2">
        <f t="shared" si="4"/>
        <v>1</v>
      </c>
      <c r="J8" s="2">
        <f t="shared" si="5"/>
        <v>1</v>
      </c>
    </row>
    <row r="9">
      <c r="A9" s="1">
        <v>9.0</v>
      </c>
      <c r="B9" s="1">
        <v>1.0</v>
      </c>
      <c r="C9" s="1">
        <v>0.0</v>
      </c>
      <c r="D9" s="1">
        <v>0.0</v>
      </c>
      <c r="E9" s="1">
        <v>1.0</v>
      </c>
      <c r="F9" s="2">
        <f t="shared" si="1"/>
        <v>1</v>
      </c>
      <c r="G9" s="2">
        <f t="shared" si="2"/>
        <v>1</v>
      </c>
      <c r="H9" s="2">
        <f t="shared" si="3"/>
        <v>1</v>
      </c>
      <c r="I9" s="2">
        <f t="shared" si="4"/>
        <v>1</v>
      </c>
      <c r="J9" s="2">
        <f t="shared" si="5"/>
        <v>1</v>
      </c>
    </row>
    <row r="10">
      <c r="A10" s="1">
        <v>10.0</v>
      </c>
      <c r="B10" s="1">
        <v>3.0</v>
      </c>
      <c r="C10" s="1">
        <v>0.0</v>
      </c>
      <c r="D10" s="1">
        <v>1.0</v>
      </c>
      <c r="E10" s="1">
        <v>0.0</v>
      </c>
      <c r="F10" s="2">
        <f t="shared" si="1"/>
        <v>0.75</v>
      </c>
      <c r="G10" s="2">
        <f t="shared" si="2"/>
        <v>0.75</v>
      </c>
      <c r="H10" s="2">
        <f t="shared" si="3"/>
        <v>1</v>
      </c>
      <c r="I10" s="2">
        <f t="shared" si="4"/>
        <v>0</v>
      </c>
      <c r="J10" s="2">
        <f t="shared" si="5"/>
        <v>0.8571428571</v>
      </c>
    </row>
    <row r="11">
      <c r="A11" s="1">
        <v>11.0</v>
      </c>
      <c r="B11" s="1">
        <v>4.0</v>
      </c>
      <c r="C11" s="1">
        <v>0.0</v>
      </c>
      <c r="D11" s="1">
        <v>0.0</v>
      </c>
      <c r="E11" s="1">
        <v>4.0</v>
      </c>
      <c r="F11" s="2">
        <f t="shared" si="1"/>
        <v>1</v>
      </c>
      <c r="G11" s="2">
        <f t="shared" si="2"/>
        <v>1</v>
      </c>
      <c r="H11" s="2">
        <f t="shared" si="3"/>
        <v>1</v>
      </c>
      <c r="I11" s="2">
        <f t="shared" si="4"/>
        <v>1</v>
      </c>
      <c r="J11" s="2">
        <f t="shared" si="5"/>
        <v>1</v>
      </c>
    </row>
    <row r="12">
      <c r="A12" s="1">
        <v>15.0</v>
      </c>
      <c r="B12" s="1">
        <v>5.0</v>
      </c>
      <c r="C12" s="1">
        <v>3.0</v>
      </c>
      <c r="D12" s="1">
        <v>2.0</v>
      </c>
      <c r="E12" s="1">
        <v>0.0</v>
      </c>
      <c r="F12" s="2">
        <f t="shared" si="1"/>
        <v>0.5</v>
      </c>
      <c r="G12" s="2">
        <f t="shared" si="2"/>
        <v>0.7142857143</v>
      </c>
      <c r="H12" s="2">
        <f t="shared" si="3"/>
        <v>0.625</v>
      </c>
      <c r="I12" s="2">
        <f t="shared" si="4"/>
        <v>0</v>
      </c>
      <c r="J12" s="2">
        <f t="shared" si="5"/>
        <v>0.6666666667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1.0</v>
      </c>
      <c r="E14" s="1">
        <v>1.0</v>
      </c>
      <c r="F14" s="2">
        <f t="shared" si="1"/>
        <v>0.6666666667</v>
      </c>
      <c r="G14" s="2">
        <f t="shared" si="2"/>
        <v>0.5</v>
      </c>
      <c r="H14" s="2">
        <f t="shared" si="3"/>
        <v>1</v>
      </c>
      <c r="I14" s="2">
        <f t="shared" si="4"/>
        <v>0.5</v>
      </c>
      <c r="J14" s="2">
        <f t="shared" si="5"/>
        <v>0.6666666667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7.0</v>
      </c>
      <c r="C17" s="1">
        <v>2.0</v>
      </c>
      <c r="D17" s="1">
        <v>0.0</v>
      </c>
      <c r="E17" s="1">
        <v>2.0</v>
      </c>
      <c r="F17" s="2">
        <f t="shared" si="1"/>
        <v>0.8181818182</v>
      </c>
      <c r="G17" s="2">
        <f t="shared" si="2"/>
        <v>1</v>
      </c>
      <c r="H17" s="2">
        <f t="shared" si="3"/>
        <v>0.7777777778</v>
      </c>
      <c r="I17" s="2">
        <f t="shared" si="4"/>
        <v>1</v>
      </c>
      <c r="J17" s="2">
        <f t="shared" si="5"/>
        <v>0.875</v>
      </c>
    </row>
    <row r="18">
      <c r="A18" s="1">
        <v>23.0</v>
      </c>
      <c r="B18" s="1">
        <v>3.0</v>
      </c>
      <c r="C18" s="1">
        <v>0.0</v>
      </c>
      <c r="D18" s="1">
        <v>0.0</v>
      </c>
      <c r="E18" s="1">
        <v>4.0</v>
      </c>
      <c r="F18" s="2">
        <f t="shared" si="1"/>
        <v>1</v>
      </c>
      <c r="G18" s="2">
        <f t="shared" si="2"/>
        <v>1</v>
      </c>
      <c r="H18" s="2">
        <f t="shared" si="3"/>
        <v>1</v>
      </c>
      <c r="I18" s="2">
        <f t="shared" si="4"/>
        <v>1</v>
      </c>
      <c r="J18" s="2">
        <f t="shared" si="5"/>
        <v>1</v>
      </c>
    </row>
    <row r="19">
      <c r="A19" s="1">
        <v>24.0</v>
      </c>
      <c r="B19" s="1">
        <v>6.0</v>
      </c>
      <c r="C19" s="1">
        <v>1.0</v>
      </c>
      <c r="D19" s="1">
        <v>0.0</v>
      </c>
      <c r="E19" s="1">
        <v>5.0</v>
      </c>
      <c r="F19" s="2">
        <f t="shared" si="1"/>
        <v>0.9166666667</v>
      </c>
      <c r="G19" s="2">
        <f t="shared" si="2"/>
        <v>1</v>
      </c>
      <c r="H19" s="2">
        <f t="shared" si="3"/>
        <v>0.8571428571</v>
      </c>
      <c r="I19" s="2">
        <f t="shared" si="4"/>
        <v>1</v>
      </c>
      <c r="J19" s="2">
        <f t="shared" si="5"/>
        <v>0.9230769231</v>
      </c>
    </row>
    <row r="20">
      <c r="A20" s="1">
        <v>25.0</v>
      </c>
      <c r="B20" s="1">
        <v>2.0</v>
      </c>
      <c r="C20" s="1">
        <v>0.0</v>
      </c>
      <c r="D20" s="1">
        <v>0.0</v>
      </c>
      <c r="E20" s="1">
        <v>3.0</v>
      </c>
      <c r="F20" s="2">
        <f t="shared" si="1"/>
        <v>1</v>
      </c>
      <c r="G20" s="2">
        <f t="shared" si="2"/>
        <v>1</v>
      </c>
      <c r="H20" s="2">
        <f t="shared" si="3"/>
        <v>1</v>
      </c>
      <c r="I20" s="2">
        <f t="shared" si="4"/>
        <v>1</v>
      </c>
      <c r="J20" s="2">
        <f t="shared" si="5"/>
        <v>1</v>
      </c>
    </row>
    <row r="21">
      <c r="A21" s="1">
        <v>29.0</v>
      </c>
      <c r="B21" s="1">
        <v>2.0</v>
      </c>
      <c r="C21" s="1">
        <v>0.0</v>
      </c>
      <c r="D21" s="1">
        <v>1.0</v>
      </c>
      <c r="E21" s="1">
        <v>1.0</v>
      </c>
      <c r="F21" s="2">
        <f t="shared" si="1"/>
        <v>0.75</v>
      </c>
      <c r="G21" s="2">
        <f t="shared" si="2"/>
        <v>0.6666666667</v>
      </c>
      <c r="H21" s="2">
        <f t="shared" si="3"/>
        <v>1</v>
      </c>
      <c r="I21" s="2">
        <f t="shared" si="4"/>
        <v>0.5</v>
      </c>
      <c r="J21" s="2">
        <f t="shared" si="5"/>
        <v>0.8</v>
      </c>
    </row>
    <row r="23">
      <c r="A23" s="1" t="s">
        <v>5</v>
      </c>
      <c r="B23" s="2">
        <f>SUM(F2:F21)/20</f>
        <v>0.8367424242</v>
      </c>
    </row>
    <row r="24">
      <c r="A24" s="1" t="s">
        <v>6</v>
      </c>
      <c r="B24" s="2">
        <f>sum(G2:G21)/20</f>
        <v>0.8744047619</v>
      </c>
    </row>
    <row r="25">
      <c r="A25" s="1" t="s">
        <v>7</v>
      </c>
      <c r="B25" s="2">
        <f>SUM(H2:H21)/20</f>
        <v>0.915268759</v>
      </c>
    </row>
    <row r="26">
      <c r="A26" s="1" t="s">
        <v>8</v>
      </c>
      <c r="B26" s="2">
        <f>sum(I2:I21)/20</f>
        <v>0.725</v>
      </c>
    </row>
    <row r="27">
      <c r="A27" s="1" t="s">
        <v>9</v>
      </c>
      <c r="B27" s="2">
        <f>sum(J2:J21)/20</f>
        <v>0.872760989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5.0</v>
      </c>
      <c r="C2" s="1">
        <v>6.0</v>
      </c>
      <c r="D2" s="1">
        <v>0.0</v>
      </c>
      <c r="E2" s="1">
        <v>1.0</v>
      </c>
      <c r="F2" s="2">
        <f t="shared" ref="F2:F21" si="1">(B2+E2)/SUM(B2:E2)</f>
        <v>0.5</v>
      </c>
      <c r="G2" s="2">
        <f t="shared" ref="G2:G21" si="2">IF(EQ(B2+D2,0),0,B2/(B2+D2))</f>
        <v>1</v>
      </c>
      <c r="H2" s="2">
        <f t="shared" ref="H2:H21" si="3">B2/(B2+C2)</f>
        <v>0.4545454545</v>
      </c>
      <c r="I2" s="2">
        <f t="shared" ref="I2:I21" si="4">E2/(E2+D2)</f>
        <v>1</v>
      </c>
      <c r="J2" s="2">
        <f t="shared" ref="J2:J21" si="5">IF(EQ(G2+H2,0),0,2*G2*H2/(G2+H2))</f>
        <v>0.625</v>
      </c>
    </row>
    <row r="3">
      <c r="A3" s="1">
        <v>2.0</v>
      </c>
      <c r="B3" s="1">
        <v>2.0</v>
      </c>
      <c r="C3" s="1">
        <v>0.0</v>
      </c>
      <c r="D3" s="1">
        <v>0.0</v>
      </c>
      <c r="E3" s="1">
        <v>2.0</v>
      </c>
      <c r="F3" s="2">
        <f t="shared" si="1"/>
        <v>1</v>
      </c>
      <c r="G3" s="2">
        <f t="shared" si="2"/>
        <v>1</v>
      </c>
      <c r="H3" s="2">
        <f t="shared" si="3"/>
        <v>1</v>
      </c>
      <c r="I3" s="2">
        <f t="shared" si="4"/>
        <v>1</v>
      </c>
      <c r="J3" s="2">
        <f t="shared" si="5"/>
        <v>1</v>
      </c>
    </row>
    <row r="4">
      <c r="A4" s="1">
        <v>4.0</v>
      </c>
      <c r="B4" s="1">
        <v>1.0</v>
      </c>
      <c r="C4" s="1">
        <v>0.0</v>
      </c>
      <c r="D4" s="1">
        <v>0.0</v>
      </c>
      <c r="E4" s="1">
        <v>2.0</v>
      </c>
      <c r="F4" s="2">
        <f t="shared" si="1"/>
        <v>1</v>
      </c>
      <c r="G4" s="2">
        <f t="shared" si="2"/>
        <v>1</v>
      </c>
      <c r="H4" s="2">
        <f t="shared" si="3"/>
        <v>1</v>
      </c>
      <c r="I4" s="2">
        <f t="shared" si="4"/>
        <v>1</v>
      </c>
      <c r="J4" s="2">
        <f t="shared" si="5"/>
        <v>1</v>
      </c>
    </row>
    <row r="5">
      <c r="A5" s="1">
        <v>5.0</v>
      </c>
      <c r="B5" s="1">
        <v>1.0</v>
      </c>
      <c r="C5" s="1">
        <v>1.0</v>
      </c>
      <c r="D5" s="1">
        <v>0.0</v>
      </c>
      <c r="E5" s="1">
        <v>2.0</v>
      </c>
      <c r="F5" s="2">
        <f t="shared" si="1"/>
        <v>0.75</v>
      </c>
      <c r="G5" s="2">
        <f t="shared" si="2"/>
        <v>1</v>
      </c>
      <c r="H5" s="2">
        <f t="shared" si="3"/>
        <v>0.5</v>
      </c>
      <c r="I5" s="2">
        <f t="shared" si="4"/>
        <v>1</v>
      </c>
      <c r="J5" s="2">
        <f t="shared" si="5"/>
        <v>0.6666666667</v>
      </c>
    </row>
    <row r="6">
      <c r="A6" s="1">
        <v>6.0</v>
      </c>
      <c r="B6" s="1">
        <v>1.0</v>
      </c>
      <c r="C6" s="1">
        <v>1.0</v>
      </c>
      <c r="D6" s="1">
        <v>0.0</v>
      </c>
      <c r="E6" s="1">
        <v>2.0</v>
      </c>
      <c r="F6" s="2">
        <f t="shared" si="1"/>
        <v>0.75</v>
      </c>
      <c r="G6" s="2">
        <f t="shared" si="2"/>
        <v>1</v>
      </c>
      <c r="H6" s="2">
        <f t="shared" si="3"/>
        <v>0.5</v>
      </c>
      <c r="I6" s="2">
        <f t="shared" si="4"/>
        <v>1</v>
      </c>
      <c r="J6" s="2">
        <f t="shared" si="5"/>
        <v>0.6666666667</v>
      </c>
    </row>
    <row r="7">
      <c r="A7" s="1">
        <v>7.0</v>
      </c>
      <c r="B7" s="1">
        <v>0.0</v>
      </c>
      <c r="C7" s="1">
        <v>2.0</v>
      </c>
      <c r="D7" s="1">
        <v>0.0</v>
      </c>
      <c r="E7" s="1">
        <v>2.0</v>
      </c>
      <c r="F7" s="2">
        <f t="shared" si="1"/>
        <v>0.5</v>
      </c>
      <c r="G7" s="2">
        <f t="shared" si="2"/>
        <v>0</v>
      </c>
      <c r="H7" s="2">
        <f t="shared" si="3"/>
        <v>0</v>
      </c>
      <c r="I7" s="2">
        <f t="shared" si="4"/>
        <v>1</v>
      </c>
      <c r="J7" s="2">
        <f t="shared" si="5"/>
        <v>0</v>
      </c>
    </row>
    <row r="8">
      <c r="A8" s="1">
        <v>8.0</v>
      </c>
      <c r="B8" s="1">
        <v>1.0</v>
      </c>
      <c r="C8" s="1">
        <v>0.0</v>
      </c>
      <c r="D8" s="1">
        <v>0.0</v>
      </c>
      <c r="E8" s="1">
        <v>2.0</v>
      </c>
      <c r="F8" s="2">
        <f t="shared" si="1"/>
        <v>1</v>
      </c>
      <c r="G8" s="2">
        <f t="shared" si="2"/>
        <v>1</v>
      </c>
      <c r="H8" s="2">
        <f t="shared" si="3"/>
        <v>1</v>
      </c>
      <c r="I8" s="2">
        <f t="shared" si="4"/>
        <v>1</v>
      </c>
      <c r="J8" s="2">
        <f t="shared" si="5"/>
        <v>1</v>
      </c>
    </row>
    <row r="9">
      <c r="A9" s="1">
        <v>9.0</v>
      </c>
      <c r="B9" s="1">
        <v>0.0</v>
      </c>
      <c r="C9" s="1">
        <v>1.0</v>
      </c>
      <c r="D9" s="1">
        <v>0.0</v>
      </c>
      <c r="E9" s="1">
        <v>1.0</v>
      </c>
      <c r="F9" s="2">
        <f t="shared" si="1"/>
        <v>0.5</v>
      </c>
      <c r="G9" s="2">
        <f t="shared" si="2"/>
        <v>0</v>
      </c>
      <c r="H9" s="2">
        <f t="shared" si="3"/>
        <v>0</v>
      </c>
      <c r="I9" s="2">
        <f t="shared" si="4"/>
        <v>1</v>
      </c>
      <c r="J9" s="2">
        <f t="shared" si="5"/>
        <v>0</v>
      </c>
    </row>
    <row r="10">
      <c r="A10" s="1">
        <v>10.0</v>
      </c>
      <c r="B10" s="1">
        <v>2.0</v>
      </c>
      <c r="C10" s="1">
        <v>1.0</v>
      </c>
      <c r="D10" s="1">
        <v>1.0</v>
      </c>
      <c r="E10" s="1">
        <v>0.0</v>
      </c>
      <c r="F10" s="2">
        <f t="shared" si="1"/>
        <v>0.5</v>
      </c>
      <c r="G10" s="2">
        <f t="shared" si="2"/>
        <v>0.6666666667</v>
      </c>
      <c r="H10" s="2">
        <f t="shared" si="3"/>
        <v>0.6666666667</v>
      </c>
      <c r="I10" s="2">
        <f t="shared" si="4"/>
        <v>0</v>
      </c>
      <c r="J10" s="2">
        <f t="shared" si="5"/>
        <v>0.6666666667</v>
      </c>
    </row>
    <row r="11">
      <c r="A11" s="1">
        <v>11.0</v>
      </c>
      <c r="B11" s="1">
        <v>2.0</v>
      </c>
      <c r="C11" s="1">
        <v>2.0</v>
      </c>
      <c r="D11" s="1">
        <v>0.0</v>
      </c>
      <c r="E11" s="1">
        <v>4.0</v>
      </c>
      <c r="F11" s="2">
        <f t="shared" si="1"/>
        <v>0.75</v>
      </c>
      <c r="G11" s="2">
        <f t="shared" si="2"/>
        <v>1</v>
      </c>
      <c r="H11" s="2">
        <f t="shared" si="3"/>
        <v>0.5</v>
      </c>
      <c r="I11" s="2">
        <f t="shared" si="4"/>
        <v>1</v>
      </c>
      <c r="J11" s="2">
        <f t="shared" si="5"/>
        <v>0.6666666667</v>
      </c>
    </row>
    <row r="12">
      <c r="A12" s="1">
        <v>15.0</v>
      </c>
      <c r="B12" s="1">
        <v>3.0</v>
      </c>
      <c r="C12" s="1">
        <v>5.0</v>
      </c>
      <c r="D12" s="1">
        <v>2.0</v>
      </c>
      <c r="E12" s="1">
        <v>0.0</v>
      </c>
      <c r="F12" s="2">
        <f t="shared" si="1"/>
        <v>0.3</v>
      </c>
      <c r="G12" s="2">
        <f t="shared" si="2"/>
        <v>0.6</v>
      </c>
      <c r="H12" s="2">
        <f t="shared" si="3"/>
        <v>0.375</v>
      </c>
      <c r="I12" s="2">
        <f t="shared" si="4"/>
        <v>0</v>
      </c>
      <c r="J12" s="2">
        <f t="shared" si="5"/>
        <v>0.4615384615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1.0</v>
      </c>
      <c r="E14" s="1">
        <v>1.0</v>
      </c>
      <c r="F14" s="2">
        <f t="shared" si="1"/>
        <v>0.6666666667</v>
      </c>
      <c r="G14" s="2">
        <f t="shared" si="2"/>
        <v>0.5</v>
      </c>
      <c r="H14" s="2">
        <f t="shared" si="3"/>
        <v>1</v>
      </c>
      <c r="I14" s="2">
        <f t="shared" si="4"/>
        <v>0.5</v>
      </c>
      <c r="J14" s="2">
        <f t="shared" si="5"/>
        <v>0.6666666667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7.0</v>
      </c>
      <c r="C17" s="1">
        <v>2.0</v>
      </c>
      <c r="D17" s="1">
        <v>0.0</v>
      </c>
      <c r="E17" s="1">
        <v>2.0</v>
      </c>
      <c r="F17" s="2">
        <f t="shared" si="1"/>
        <v>0.8181818182</v>
      </c>
      <c r="G17" s="2">
        <f t="shared" si="2"/>
        <v>1</v>
      </c>
      <c r="H17" s="2">
        <f t="shared" si="3"/>
        <v>0.7777777778</v>
      </c>
      <c r="I17" s="2">
        <f t="shared" si="4"/>
        <v>1</v>
      </c>
      <c r="J17" s="2">
        <f t="shared" si="5"/>
        <v>0.875</v>
      </c>
    </row>
    <row r="18">
      <c r="A18" s="1">
        <v>23.0</v>
      </c>
      <c r="B18" s="1">
        <v>3.0</v>
      </c>
      <c r="C18" s="1">
        <v>0.0</v>
      </c>
      <c r="D18" s="1">
        <v>0.0</v>
      </c>
      <c r="E18" s="1">
        <v>4.0</v>
      </c>
      <c r="F18" s="2">
        <f t="shared" si="1"/>
        <v>1</v>
      </c>
      <c r="G18" s="2">
        <f t="shared" si="2"/>
        <v>1</v>
      </c>
      <c r="H18" s="2">
        <f t="shared" si="3"/>
        <v>1</v>
      </c>
      <c r="I18" s="2">
        <f t="shared" si="4"/>
        <v>1</v>
      </c>
      <c r="J18" s="2">
        <f t="shared" si="5"/>
        <v>1</v>
      </c>
    </row>
    <row r="19">
      <c r="A19" s="1">
        <v>24.0</v>
      </c>
      <c r="B19" s="1">
        <v>6.0</v>
      </c>
      <c r="C19" s="1">
        <v>1.0</v>
      </c>
      <c r="D19" s="1">
        <v>0.0</v>
      </c>
      <c r="E19" s="1">
        <v>5.0</v>
      </c>
      <c r="F19" s="2">
        <f t="shared" si="1"/>
        <v>0.9166666667</v>
      </c>
      <c r="G19" s="2">
        <f t="shared" si="2"/>
        <v>1</v>
      </c>
      <c r="H19" s="2">
        <f t="shared" si="3"/>
        <v>0.8571428571</v>
      </c>
      <c r="I19" s="2">
        <f t="shared" si="4"/>
        <v>1</v>
      </c>
      <c r="J19" s="2">
        <f t="shared" si="5"/>
        <v>0.9230769231</v>
      </c>
    </row>
    <row r="20">
      <c r="A20" s="1">
        <v>25.0</v>
      </c>
      <c r="B20" s="1">
        <v>1.0</v>
      </c>
      <c r="C20" s="1">
        <v>1.0</v>
      </c>
      <c r="D20" s="1">
        <v>0.0</v>
      </c>
      <c r="E20" s="1">
        <v>3.0</v>
      </c>
      <c r="F20" s="2">
        <f t="shared" si="1"/>
        <v>0.8</v>
      </c>
      <c r="G20" s="2">
        <f t="shared" si="2"/>
        <v>1</v>
      </c>
      <c r="H20" s="2">
        <f t="shared" si="3"/>
        <v>0.5</v>
      </c>
      <c r="I20" s="2">
        <f t="shared" si="4"/>
        <v>1</v>
      </c>
      <c r="J20" s="2">
        <f t="shared" si="5"/>
        <v>0.6666666667</v>
      </c>
    </row>
    <row r="21">
      <c r="A21" s="1">
        <v>29.0</v>
      </c>
      <c r="B21" s="1">
        <v>1.0</v>
      </c>
      <c r="C21" s="1">
        <v>1.0</v>
      </c>
      <c r="D21" s="1">
        <v>0.0</v>
      </c>
      <c r="E21" s="1">
        <v>2.0</v>
      </c>
      <c r="F21" s="2">
        <f t="shared" si="1"/>
        <v>0.75</v>
      </c>
      <c r="G21" s="2">
        <f t="shared" si="2"/>
        <v>1</v>
      </c>
      <c r="H21" s="2">
        <f t="shared" si="3"/>
        <v>0.5</v>
      </c>
      <c r="I21" s="2">
        <f t="shared" si="4"/>
        <v>1</v>
      </c>
      <c r="J21" s="2">
        <f t="shared" si="5"/>
        <v>0.6666666667</v>
      </c>
    </row>
    <row r="23">
      <c r="A23" s="1" t="s">
        <v>5</v>
      </c>
      <c r="B23" s="2">
        <f>SUM(F2:F21)/20</f>
        <v>0.7167424242</v>
      </c>
    </row>
    <row r="24">
      <c r="A24" s="1" t="s">
        <v>6</v>
      </c>
      <c r="B24" s="2">
        <f>sum(G2:G21)/20</f>
        <v>0.7883333333</v>
      </c>
    </row>
    <row r="25">
      <c r="A25" s="1" t="s">
        <v>7</v>
      </c>
      <c r="B25" s="2">
        <f>SUM(H2:H21)/20</f>
        <v>0.6565566378</v>
      </c>
    </row>
    <row r="26">
      <c r="A26" s="1" t="s">
        <v>8</v>
      </c>
      <c r="B26" s="2">
        <f>sum(I2:I21)/20</f>
        <v>0.8</v>
      </c>
    </row>
    <row r="27">
      <c r="A27" s="1" t="s">
        <v>9</v>
      </c>
      <c r="B27" s="2">
        <f>sum(J2:J21)/20</f>
        <v>0.6775641026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4.0</v>
      </c>
      <c r="C2" s="1">
        <v>7.0</v>
      </c>
      <c r="D2" s="1">
        <v>0.0</v>
      </c>
      <c r="E2" s="1">
        <v>1.0</v>
      </c>
      <c r="F2" s="2">
        <f t="shared" ref="F2:F21" si="1">(B2+E2)/SUM(B2:E2)</f>
        <v>0.4166666667</v>
      </c>
      <c r="G2" s="2">
        <f t="shared" ref="G2:G21" si="2">IF(EQ(B2+D2,0),0,B2/(B2+D2))</f>
        <v>1</v>
      </c>
      <c r="H2" s="2">
        <f t="shared" ref="H2:H21" si="3">B2/(B2+C2)</f>
        <v>0.3636363636</v>
      </c>
      <c r="I2" s="2">
        <f t="shared" ref="I2:I21" si="4">E2/(E2+D2)</f>
        <v>1</v>
      </c>
      <c r="J2" s="2">
        <f t="shared" ref="J2:J21" si="5">IF(EQ(G2+H2,0),0,2*G2*H2/(G2+H2))</f>
        <v>0.5333333333</v>
      </c>
    </row>
    <row r="3">
      <c r="A3" s="1">
        <v>2.0</v>
      </c>
      <c r="B3" s="1">
        <v>2.0</v>
      </c>
      <c r="C3" s="1">
        <v>0.0</v>
      </c>
      <c r="D3" s="1">
        <v>0.0</v>
      </c>
      <c r="E3" s="1">
        <v>2.0</v>
      </c>
      <c r="F3" s="2">
        <f t="shared" si="1"/>
        <v>1</v>
      </c>
      <c r="G3" s="2">
        <f t="shared" si="2"/>
        <v>1</v>
      </c>
      <c r="H3" s="2">
        <f t="shared" si="3"/>
        <v>1</v>
      </c>
      <c r="I3" s="2">
        <f t="shared" si="4"/>
        <v>1</v>
      </c>
      <c r="J3" s="2">
        <f t="shared" si="5"/>
        <v>1</v>
      </c>
    </row>
    <row r="4">
      <c r="A4" s="1">
        <v>4.0</v>
      </c>
      <c r="B4" s="1">
        <v>1.0</v>
      </c>
      <c r="C4" s="1">
        <v>0.0</v>
      </c>
      <c r="D4" s="1">
        <v>0.0</v>
      </c>
      <c r="E4" s="1">
        <v>2.0</v>
      </c>
      <c r="F4" s="2">
        <f t="shared" si="1"/>
        <v>1</v>
      </c>
      <c r="G4" s="2">
        <f t="shared" si="2"/>
        <v>1</v>
      </c>
      <c r="H4" s="2">
        <f t="shared" si="3"/>
        <v>1</v>
      </c>
      <c r="I4" s="2">
        <f t="shared" si="4"/>
        <v>1</v>
      </c>
      <c r="J4" s="2">
        <f t="shared" si="5"/>
        <v>1</v>
      </c>
    </row>
    <row r="5">
      <c r="A5" s="1">
        <v>5.0</v>
      </c>
      <c r="B5" s="1">
        <v>1.0</v>
      </c>
      <c r="C5" s="1">
        <v>1.0</v>
      </c>
      <c r="D5" s="1">
        <v>0.0</v>
      </c>
      <c r="E5" s="1">
        <v>2.0</v>
      </c>
      <c r="F5" s="2">
        <f t="shared" si="1"/>
        <v>0.75</v>
      </c>
      <c r="G5" s="2">
        <f t="shared" si="2"/>
        <v>1</v>
      </c>
      <c r="H5" s="2">
        <f t="shared" si="3"/>
        <v>0.5</v>
      </c>
      <c r="I5" s="2">
        <f t="shared" si="4"/>
        <v>1</v>
      </c>
      <c r="J5" s="2">
        <f t="shared" si="5"/>
        <v>0.6666666667</v>
      </c>
    </row>
    <row r="6">
      <c r="A6" s="1">
        <v>6.0</v>
      </c>
      <c r="B6" s="1">
        <v>1.0</v>
      </c>
      <c r="C6" s="1">
        <v>1.0</v>
      </c>
      <c r="D6" s="1">
        <v>0.0</v>
      </c>
      <c r="E6" s="1">
        <v>2.0</v>
      </c>
      <c r="F6" s="2">
        <f t="shared" si="1"/>
        <v>0.75</v>
      </c>
      <c r="G6" s="2">
        <f t="shared" si="2"/>
        <v>1</v>
      </c>
      <c r="H6" s="2">
        <f t="shared" si="3"/>
        <v>0.5</v>
      </c>
      <c r="I6" s="2">
        <f t="shared" si="4"/>
        <v>1</v>
      </c>
      <c r="J6" s="2">
        <f t="shared" si="5"/>
        <v>0.6666666667</v>
      </c>
    </row>
    <row r="7">
      <c r="A7" s="1">
        <v>7.0</v>
      </c>
      <c r="B7" s="1">
        <v>0.0</v>
      </c>
      <c r="C7" s="1">
        <v>2.0</v>
      </c>
      <c r="D7" s="1">
        <v>0.0</v>
      </c>
      <c r="E7" s="1">
        <v>2.0</v>
      </c>
      <c r="F7" s="2">
        <f t="shared" si="1"/>
        <v>0.5</v>
      </c>
      <c r="G7" s="2">
        <f t="shared" si="2"/>
        <v>0</v>
      </c>
      <c r="H7" s="2">
        <f t="shared" si="3"/>
        <v>0</v>
      </c>
      <c r="I7" s="2">
        <f t="shared" si="4"/>
        <v>1</v>
      </c>
      <c r="J7" s="2">
        <f t="shared" si="5"/>
        <v>0</v>
      </c>
    </row>
    <row r="8">
      <c r="A8" s="1">
        <v>8.0</v>
      </c>
      <c r="B8" s="1">
        <v>0.0</v>
      </c>
      <c r="C8" s="1">
        <v>1.0</v>
      </c>
      <c r="D8" s="1">
        <v>0.0</v>
      </c>
      <c r="E8" s="1">
        <v>2.0</v>
      </c>
      <c r="F8" s="2">
        <f t="shared" si="1"/>
        <v>0.6666666667</v>
      </c>
      <c r="G8" s="2">
        <f t="shared" si="2"/>
        <v>0</v>
      </c>
      <c r="H8" s="2">
        <f t="shared" si="3"/>
        <v>0</v>
      </c>
      <c r="I8" s="2">
        <f t="shared" si="4"/>
        <v>1</v>
      </c>
      <c r="J8" s="2">
        <f t="shared" si="5"/>
        <v>0</v>
      </c>
    </row>
    <row r="9">
      <c r="A9" s="1">
        <v>9.0</v>
      </c>
      <c r="B9" s="1">
        <v>0.0</v>
      </c>
      <c r="C9" s="1">
        <v>1.0</v>
      </c>
      <c r="D9" s="1">
        <v>0.0</v>
      </c>
      <c r="E9" s="1">
        <v>1.0</v>
      </c>
      <c r="F9" s="2">
        <f t="shared" si="1"/>
        <v>0.5</v>
      </c>
      <c r="G9" s="2">
        <f t="shared" si="2"/>
        <v>0</v>
      </c>
      <c r="H9" s="2">
        <f t="shared" si="3"/>
        <v>0</v>
      </c>
      <c r="I9" s="2">
        <f t="shared" si="4"/>
        <v>1</v>
      </c>
      <c r="J9" s="2">
        <f t="shared" si="5"/>
        <v>0</v>
      </c>
    </row>
    <row r="10">
      <c r="A10" s="1">
        <v>10.0</v>
      </c>
      <c r="B10" s="1">
        <v>0.0</v>
      </c>
      <c r="C10" s="1">
        <v>3.0</v>
      </c>
      <c r="D10" s="1">
        <v>1.0</v>
      </c>
      <c r="E10" s="1">
        <v>0.0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</row>
    <row r="11">
      <c r="A11" s="1">
        <v>11.0</v>
      </c>
      <c r="B11" s="1">
        <v>0.0</v>
      </c>
      <c r="C11" s="1">
        <v>4.0</v>
      </c>
      <c r="D11" s="1">
        <v>0.0</v>
      </c>
      <c r="E11" s="1">
        <v>4.0</v>
      </c>
      <c r="F11" s="2">
        <f t="shared" si="1"/>
        <v>0.5</v>
      </c>
      <c r="G11" s="2">
        <f t="shared" si="2"/>
        <v>0</v>
      </c>
      <c r="H11" s="2">
        <f t="shared" si="3"/>
        <v>0</v>
      </c>
      <c r="I11" s="2">
        <f t="shared" si="4"/>
        <v>1</v>
      </c>
      <c r="J11" s="2">
        <f t="shared" si="5"/>
        <v>0</v>
      </c>
    </row>
    <row r="12">
      <c r="A12" s="1">
        <v>15.0</v>
      </c>
      <c r="B12" s="1">
        <v>0.0</v>
      </c>
      <c r="C12" s="1">
        <v>8.0</v>
      </c>
      <c r="D12" s="1">
        <v>1.0</v>
      </c>
      <c r="E12" s="1">
        <v>1.0</v>
      </c>
      <c r="F12" s="2">
        <f t="shared" si="1"/>
        <v>0.1</v>
      </c>
      <c r="G12" s="2">
        <f t="shared" si="2"/>
        <v>0</v>
      </c>
      <c r="H12" s="2">
        <f t="shared" si="3"/>
        <v>0</v>
      </c>
      <c r="I12" s="2">
        <f t="shared" si="4"/>
        <v>0.5</v>
      </c>
      <c r="J12" s="2">
        <f t="shared" si="5"/>
        <v>0</v>
      </c>
    </row>
    <row r="13">
      <c r="A13" s="1">
        <v>16.0</v>
      </c>
      <c r="B13" s="1">
        <v>0.0</v>
      </c>
      <c r="C13" s="1">
        <v>1.0</v>
      </c>
      <c r="D13" s="1">
        <v>1.0</v>
      </c>
      <c r="E13" s="1">
        <v>1.0</v>
      </c>
      <c r="F13" s="2">
        <f t="shared" si="1"/>
        <v>0.3333333333</v>
      </c>
      <c r="G13" s="2">
        <f t="shared" si="2"/>
        <v>0</v>
      </c>
      <c r="H13" s="2">
        <f t="shared" si="3"/>
        <v>0</v>
      </c>
      <c r="I13" s="2">
        <f t="shared" si="4"/>
        <v>0.5</v>
      </c>
      <c r="J13" s="2">
        <f t="shared" si="5"/>
        <v>0</v>
      </c>
    </row>
    <row r="14">
      <c r="A14" s="1">
        <v>17.0</v>
      </c>
      <c r="B14" s="1">
        <v>1.0</v>
      </c>
      <c r="C14" s="1">
        <v>0.0</v>
      </c>
      <c r="D14" s="1">
        <v>1.0</v>
      </c>
      <c r="E14" s="1">
        <v>1.0</v>
      </c>
      <c r="F14" s="2">
        <f t="shared" si="1"/>
        <v>0.6666666667</v>
      </c>
      <c r="G14" s="2">
        <f t="shared" si="2"/>
        <v>0.5</v>
      </c>
      <c r="H14" s="2">
        <f t="shared" si="3"/>
        <v>1</v>
      </c>
      <c r="I14" s="2">
        <f t="shared" si="4"/>
        <v>0.5</v>
      </c>
      <c r="J14" s="2">
        <f t="shared" si="5"/>
        <v>0.6666666667</v>
      </c>
    </row>
    <row r="15">
      <c r="A15" s="1">
        <v>18.0</v>
      </c>
      <c r="B15" s="1">
        <v>0.0</v>
      </c>
      <c r="C15" s="1">
        <v>1.0</v>
      </c>
      <c r="D15" s="1">
        <v>1.0</v>
      </c>
      <c r="E15" s="1">
        <v>0.0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3.0</v>
      </c>
      <c r="C17" s="1">
        <v>6.0</v>
      </c>
      <c r="D17" s="1">
        <v>0.0</v>
      </c>
      <c r="E17" s="1">
        <v>2.0</v>
      </c>
      <c r="F17" s="2">
        <f t="shared" si="1"/>
        <v>0.4545454545</v>
      </c>
      <c r="G17" s="2">
        <f t="shared" si="2"/>
        <v>1</v>
      </c>
      <c r="H17" s="2">
        <f t="shared" si="3"/>
        <v>0.3333333333</v>
      </c>
      <c r="I17" s="2">
        <f t="shared" si="4"/>
        <v>1</v>
      </c>
      <c r="J17" s="2">
        <f t="shared" si="5"/>
        <v>0.5</v>
      </c>
    </row>
    <row r="18">
      <c r="A18" s="1">
        <v>23.0</v>
      </c>
      <c r="B18" s="1">
        <v>1.0</v>
      </c>
      <c r="C18" s="1">
        <v>2.0</v>
      </c>
      <c r="D18" s="1">
        <v>0.0</v>
      </c>
      <c r="E18" s="1">
        <v>4.0</v>
      </c>
      <c r="F18" s="2">
        <f t="shared" si="1"/>
        <v>0.7142857143</v>
      </c>
      <c r="G18" s="2">
        <f t="shared" si="2"/>
        <v>1</v>
      </c>
      <c r="H18" s="2">
        <f t="shared" si="3"/>
        <v>0.3333333333</v>
      </c>
      <c r="I18" s="2">
        <f t="shared" si="4"/>
        <v>1</v>
      </c>
      <c r="J18" s="2">
        <f t="shared" si="5"/>
        <v>0.5</v>
      </c>
    </row>
    <row r="19">
      <c r="A19" s="1">
        <v>24.0</v>
      </c>
      <c r="B19" s="1">
        <v>4.0</v>
      </c>
      <c r="C19" s="1">
        <v>3.0</v>
      </c>
      <c r="D19" s="1">
        <v>0.0</v>
      </c>
      <c r="E19" s="1">
        <v>5.0</v>
      </c>
      <c r="F19" s="2">
        <f t="shared" si="1"/>
        <v>0.75</v>
      </c>
      <c r="G19" s="2">
        <f t="shared" si="2"/>
        <v>1</v>
      </c>
      <c r="H19" s="2">
        <f t="shared" si="3"/>
        <v>0.5714285714</v>
      </c>
      <c r="I19" s="2">
        <f t="shared" si="4"/>
        <v>1</v>
      </c>
      <c r="J19" s="2">
        <f t="shared" si="5"/>
        <v>0.7272727273</v>
      </c>
    </row>
    <row r="20">
      <c r="A20" s="1">
        <v>25.0</v>
      </c>
      <c r="B20" s="1">
        <v>1.0</v>
      </c>
      <c r="C20" s="1">
        <v>1.0</v>
      </c>
      <c r="D20" s="1">
        <v>0.0</v>
      </c>
      <c r="E20" s="1">
        <v>3.0</v>
      </c>
      <c r="F20" s="2">
        <f t="shared" si="1"/>
        <v>0.8</v>
      </c>
      <c r="G20" s="2">
        <f t="shared" si="2"/>
        <v>1</v>
      </c>
      <c r="H20" s="2">
        <f t="shared" si="3"/>
        <v>0.5</v>
      </c>
      <c r="I20" s="2">
        <f t="shared" si="4"/>
        <v>1</v>
      </c>
      <c r="J20" s="2">
        <f t="shared" si="5"/>
        <v>0.6666666667</v>
      </c>
    </row>
    <row r="21">
      <c r="A21" s="1">
        <v>29.0</v>
      </c>
      <c r="B21" s="1">
        <v>0.0</v>
      </c>
      <c r="C21" s="1">
        <v>2.0</v>
      </c>
      <c r="D21" s="1">
        <v>0.0</v>
      </c>
      <c r="E21" s="1">
        <v>2.0</v>
      </c>
      <c r="F21" s="2">
        <f t="shared" si="1"/>
        <v>0.5</v>
      </c>
      <c r="G21" s="2">
        <f t="shared" si="2"/>
        <v>0</v>
      </c>
      <c r="H21" s="2">
        <f t="shared" si="3"/>
        <v>0</v>
      </c>
      <c r="I21" s="2">
        <f t="shared" si="4"/>
        <v>1</v>
      </c>
      <c r="J21" s="2">
        <f t="shared" si="5"/>
        <v>0</v>
      </c>
    </row>
    <row r="23">
      <c r="A23" s="1" t="s">
        <v>5</v>
      </c>
      <c r="B23" s="2">
        <f>SUM(F2:F21)/20</f>
        <v>0.5534415584</v>
      </c>
    </row>
    <row r="24">
      <c r="A24" s="1" t="s">
        <v>6</v>
      </c>
      <c r="B24" s="2">
        <f>sum(G2:G21)/20</f>
        <v>0.525</v>
      </c>
    </row>
    <row r="25">
      <c r="A25" s="1" t="s">
        <v>7</v>
      </c>
      <c r="B25" s="2">
        <f>SUM(H2:H21)/20</f>
        <v>0.3300865801</v>
      </c>
    </row>
    <row r="26">
      <c r="A26" s="1" t="s">
        <v>8</v>
      </c>
      <c r="B26" s="2">
        <f>sum(I2:I21)/20</f>
        <v>0.825</v>
      </c>
    </row>
    <row r="27">
      <c r="A27" s="1" t="s">
        <v>9</v>
      </c>
      <c r="B27" s="2">
        <f>sum(J2:J21)/20</f>
        <v>0.3796969697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2.0</v>
      </c>
      <c r="C2" s="1">
        <v>9.0</v>
      </c>
      <c r="D2" s="1">
        <v>0.0</v>
      </c>
      <c r="E2" s="1">
        <v>1.0</v>
      </c>
      <c r="F2" s="2">
        <f t="shared" ref="F2:F21" si="1">(B2+E2)/SUM(B2:E2)</f>
        <v>0.25</v>
      </c>
      <c r="G2" s="2">
        <f t="shared" ref="G2:G21" si="2">IF(EQ(B2+D2,0),0,B2/(B2+D2))</f>
        <v>1</v>
      </c>
      <c r="H2" s="2">
        <f t="shared" ref="H2:H21" si="3">B2/(B2+C2)</f>
        <v>0.1818181818</v>
      </c>
      <c r="I2" s="2">
        <f t="shared" ref="I2:I21" si="4">E2/(E2+D2)</f>
        <v>1</v>
      </c>
      <c r="J2" s="2">
        <f t="shared" ref="J2:J21" si="5">IF(EQ(G2+H2,0),0,2*G2*H2/(G2+H2))</f>
        <v>0.3076923077</v>
      </c>
    </row>
    <row r="3">
      <c r="A3" s="1">
        <v>2.0</v>
      </c>
      <c r="B3" s="1">
        <v>0.0</v>
      </c>
      <c r="C3" s="1">
        <v>2.0</v>
      </c>
      <c r="D3" s="1">
        <v>0.0</v>
      </c>
      <c r="E3" s="1">
        <v>2.0</v>
      </c>
      <c r="F3" s="2">
        <f t="shared" si="1"/>
        <v>0.5</v>
      </c>
      <c r="G3" s="2">
        <f t="shared" si="2"/>
        <v>0</v>
      </c>
      <c r="H3" s="2">
        <f t="shared" si="3"/>
        <v>0</v>
      </c>
      <c r="I3" s="2">
        <f t="shared" si="4"/>
        <v>1</v>
      </c>
      <c r="J3" s="2">
        <f t="shared" si="5"/>
        <v>0</v>
      </c>
    </row>
    <row r="4">
      <c r="A4" s="1">
        <v>4.0</v>
      </c>
      <c r="B4" s="1">
        <v>1.0</v>
      </c>
      <c r="C4" s="1">
        <v>0.0</v>
      </c>
      <c r="D4" s="1">
        <v>0.0</v>
      </c>
      <c r="E4" s="1">
        <v>2.0</v>
      </c>
      <c r="F4" s="2">
        <f t="shared" si="1"/>
        <v>1</v>
      </c>
      <c r="G4" s="2">
        <f t="shared" si="2"/>
        <v>1</v>
      </c>
      <c r="H4" s="2">
        <f t="shared" si="3"/>
        <v>1</v>
      </c>
      <c r="I4" s="2">
        <f t="shared" si="4"/>
        <v>1</v>
      </c>
      <c r="J4" s="2">
        <f t="shared" si="5"/>
        <v>1</v>
      </c>
    </row>
    <row r="5">
      <c r="A5" s="1">
        <v>5.0</v>
      </c>
      <c r="B5" s="1">
        <v>1.0</v>
      </c>
      <c r="C5" s="1">
        <v>1.0</v>
      </c>
      <c r="D5" s="1">
        <v>0.0</v>
      </c>
      <c r="E5" s="1">
        <v>2.0</v>
      </c>
      <c r="F5" s="2">
        <f t="shared" si="1"/>
        <v>0.75</v>
      </c>
      <c r="G5" s="2">
        <f t="shared" si="2"/>
        <v>1</v>
      </c>
      <c r="H5" s="2">
        <f t="shared" si="3"/>
        <v>0.5</v>
      </c>
      <c r="I5" s="2">
        <f t="shared" si="4"/>
        <v>1</v>
      </c>
      <c r="J5" s="2">
        <f t="shared" si="5"/>
        <v>0.6666666667</v>
      </c>
    </row>
    <row r="6">
      <c r="A6" s="1">
        <v>6.0</v>
      </c>
      <c r="B6" s="1">
        <v>1.0</v>
      </c>
      <c r="C6" s="1">
        <v>1.0</v>
      </c>
      <c r="D6" s="1">
        <v>0.0</v>
      </c>
      <c r="E6" s="1">
        <v>2.0</v>
      </c>
      <c r="F6" s="2">
        <f t="shared" si="1"/>
        <v>0.75</v>
      </c>
      <c r="G6" s="2">
        <f t="shared" si="2"/>
        <v>1</v>
      </c>
      <c r="H6" s="2">
        <f t="shared" si="3"/>
        <v>0.5</v>
      </c>
      <c r="I6" s="2">
        <f t="shared" si="4"/>
        <v>1</v>
      </c>
      <c r="J6" s="2">
        <f t="shared" si="5"/>
        <v>0.6666666667</v>
      </c>
    </row>
    <row r="7">
      <c r="A7" s="1">
        <v>7.0</v>
      </c>
      <c r="B7" s="1">
        <v>0.0</v>
      </c>
      <c r="C7" s="1">
        <v>2.0</v>
      </c>
      <c r="D7" s="1">
        <v>0.0</v>
      </c>
      <c r="E7" s="1">
        <v>2.0</v>
      </c>
      <c r="F7" s="2">
        <f t="shared" si="1"/>
        <v>0.5</v>
      </c>
      <c r="G7" s="2">
        <f t="shared" si="2"/>
        <v>0</v>
      </c>
      <c r="H7" s="2">
        <f t="shared" si="3"/>
        <v>0</v>
      </c>
      <c r="I7" s="2">
        <f t="shared" si="4"/>
        <v>1</v>
      </c>
      <c r="J7" s="2">
        <f t="shared" si="5"/>
        <v>0</v>
      </c>
    </row>
    <row r="8">
      <c r="A8" s="1">
        <v>8.0</v>
      </c>
      <c r="B8" s="1">
        <v>0.0</v>
      </c>
      <c r="C8" s="1">
        <v>1.0</v>
      </c>
      <c r="D8" s="1">
        <v>0.0</v>
      </c>
      <c r="E8" s="1">
        <v>2.0</v>
      </c>
      <c r="F8" s="2">
        <f t="shared" si="1"/>
        <v>0.6666666667</v>
      </c>
      <c r="G8" s="2">
        <f t="shared" si="2"/>
        <v>0</v>
      </c>
      <c r="H8" s="2">
        <f t="shared" si="3"/>
        <v>0</v>
      </c>
      <c r="I8" s="2">
        <f t="shared" si="4"/>
        <v>1</v>
      </c>
      <c r="J8" s="2">
        <f t="shared" si="5"/>
        <v>0</v>
      </c>
    </row>
    <row r="9">
      <c r="A9" s="1">
        <v>9.0</v>
      </c>
      <c r="B9" s="1">
        <v>0.0</v>
      </c>
      <c r="C9" s="1">
        <v>1.0</v>
      </c>
      <c r="D9" s="1">
        <v>0.0</v>
      </c>
      <c r="E9" s="1">
        <v>1.0</v>
      </c>
      <c r="F9" s="2">
        <f t="shared" si="1"/>
        <v>0.5</v>
      </c>
      <c r="G9" s="2">
        <f t="shared" si="2"/>
        <v>0</v>
      </c>
      <c r="H9" s="2">
        <f t="shared" si="3"/>
        <v>0</v>
      </c>
      <c r="I9" s="2">
        <f t="shared" si="4"/>
        <v>1</v>
      </c>
      <c r="J9" s="2">
        <f t="shared" si="5"/>
        <v>0</v>
      </c>
    </row>
    <row r="10">
      <c r="A10" s="1">
        <v>10.0</v>
      </c>
      <c r="B10" s="1">
        <v>0.0</v>
      </c>
      <c r="C10" s="1">
        <v>3.0</v>
      </c>
      <c r="D10" s="1">
        <v>0.0</v>
      </c>
      <c r="E10" s="1">
        <v>1.0</v>
      </c>
      <c r="F10" s="2">
        <f t="shared" si="1"/>
        <v>0.25</v>
      </c>
      <c r="G10" s="2">
        <f t="shared" si="2"/>
        <v>0</v>
      </c>
      <c r="H10" s="2">
        <f t="shared" si="3"/>
        <v>0</v>
      </c>
      <c r="I10" s="2">
        <f t="shared" si="4"/>
        <v>1</v>
      </c>
      <c r="J10" s="2">
        <f t="shared" si="5"/>
        <v>0</v>
      </c>
    </row>
    <row r="11">
      <c r="A11" s="1">
        <v>11.0</v>
      </c>
      <c r="B11" s="1">
        <v>0.0</v>
      </c>
      <c r="C11" s="1">
        <v>4.0</v>
      </c>
      <c r="D11" s="1">
        <v>0.0</v>
      </c>
      <c r="E11" s="1">
        <v>4.0</v>
      </c>
      <c r="F11" s="2">
        <f t="shared" si="1"/>
        <v>0.5</v>
      </c>
      <c r="G11" s="2">
        <f t="shared" si="2"/>
        <v>0</v>
      </c>
      <c r="H11" s="2">
        <f t="shared" si="3"/>
        <v>0</v>
      </c>
      <c r="I11" s="2">
        <f t="shared" si="4"/>
        <v>1</v>
      </c>
      <c r="J11" s="2">
        <f t="shared" si="5"/>
        <v>0</v>
      </c>
    </row>
    <row r="12">
      <c r="A12" s="1">
        <v>15.0</v>
      </c>
      <c r="B12" s="1">
        <v>0.0</v>
      </c>
      <c r="C12" s="1">
        <v>8.0</v>
      </c>
      <c r="D12" s="1">
        <v>1.0</v>
      </c>
      <c r="E12" s="1">
        <v>1.0</v>
      </c>
      <c r="F12" s="2">
        <f t="shared" si="1"/>
        <v>0.1</v>
      </c>
      <c r="G12" s="2">
        <f t="shared" si="2"/>
        <v>0</v>
      </c>
      <c r="H12" s="2">
        <f t="shared" si="3"/>
        <v>0</v>
      </c>
      <c r="I12" s="2">
        <f t="shared" si="4"/>
        <v>0.5</v>
      </c>
      <c r="J12" s="2">
        <f t="shared" si="5"/>
        <v>0</v>
      </c>
    </row>
    <row r="13">
      <c r="A13" s="1">
        <v>16.0</v>
      </c>
      <c r="B13" s="1">
        <v>0.0</v>
      </c>
      <c r="C13" s="1">
        <v>1.0</v>
      </c>
      <c r="D13" s="1">
        <v>0.0</v>
      </c>
      <c r="E13" s="1">
        <v>2.0</v>
      </c>
      <c r="F13" s="2">
        <f t="shared" si="1"/>
        <v>0.6666666667</v>
      </c>
      <c r="G13" s="2">
        <f t="shared" si="2"/>
        <v>0</v>
      </c>
      <c r="H13" s="2">
        <f t="shared" si="3"/>
        <v>0</v>
      </c>
      <c r="I13" s="2">
        <f t="shared" si="4"/>
        <v>1</v>
      </c>
      <c r="J13" s="2">
        <f t="shared" si="5"/>
        <v>0</v>
      </c>
    </row>
    <row r="14">
      <c r="A14" s="1">
        <v>17.0</v>
      </c>
      <c r="B14" s="1">
        <v>0.0</v>
      </c>
      <c r="C14" s="1">
        <v>1.0</v>
      </c>
      <c r="D14" s="1">
        <v>0.0</v>
      </c>
      <c r="E14" s="1">
        <v>2.0</v>
      </c>
      <c r="F14" s="2">
        <f t="shared" si="1"/>
        <v>0.6666666667</v>
      </c>
      <c r="G14" s="2">
        <f t="shared" si="2"/>
        <v>0</v>
      </c>
      <c r="H14" s="2">
        <f t="shared" si="3"/>
        <v>0</v>
      </c>
      <c r="I14" s="2">
        <f t="shared" si="4"/>
        <v>1</v>
      </c>
      <c r="J14" s="2">
        <f t="shared" si="5"/>
        <v>0</v>
      </c>
    </row>
    <row r="15">
      <c r="A15" s="1">
        <v>18.0</v>
      </c>
      <c r="B15" s="1">
        <v>0.0</v>
      </c>
      <c r="C15" s="1">
        <v>1.0</v>
      </c>
      <c r="D15" s="1">
        <v>1.0</v>
      </c>
      <c r="E15" s="1">
        <v>0.0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</row>
    <row r="16">
      <c r="A16" s="1">
        <v>19.0</v>
      </c>
      <c r="B16" s="1">
        <v>4.0</v>
      </c>
      <c r="C16" s="1">
        <v>14.0</v>
      </c>
      <c r="D16" s="1">
        <v>0.0</v>
      </c>
      <c r="E16" s="1">
        <v>9.0</v>
      </c>
      <c r="F16" s="2">
        <f t="shared" si="1"/>
        <v>0.4814814815</v>
      </c>
      <c r="G16" s="2">
        <f t="shared" si="2"/>
        <v>1</v>
      </c>
      <c r="H16" s="2">
        <f t="shared" si="3"/>
        <v>0.2222222222</v>
      </c>
      <c r="I16" s="2">
        <f t="shared" si="4"/>
        <v>1</v>
      </c>
      <c r="J16" s="2">
        <f t="shared" si="5"/>
        <v>0.3636363636</v>
      </c>
    </row>
    <row r="17">
      <c r="A17" s="1">
        <v>21.0</v>
      </c>
      <c r="B17" s="1">
        <v>0.0</v>
      </c>
      <c r="C17" s="1">
        <v>9.0</v>
      </c>
      <c r="D17" s="1">
        <v>0.0</v>
      </c>
      <c r="E17" s="1">
        <v>2.0</v>
      </c>
      <c r="F17" s="2">
        <f t="shared" si="1"/>
        <v>0.1818181818</v>
      </c>
      <c r="G17" s="2">
        <f t="shared" si="2"/>
        <v>0</v>
      </c>
      <c r="H17" s="2">
        <f t="shared" si="3"/>
        <v>0</v>
      </c>
      <c r="I17" s="2">
        <f t="shared" si="4"/>
        <v>1</v>
      </c>
      <c r="J17" s="2">
        <f t="shared" si="5"/>
        <v>0</v>
      </c>
    </row>
    <row r="18">
      <c r="A18" s="1">
        <v>23.0</v>
      </c>
      <c r="B18" s="1">
        <v>0.0</v>
      </c>
      <c r="C18" s="1">
        <v>3.0</v>
      </c>
      <c r="D18" s="1">
        <v>0.0</v>
      </c>
      <c r="E18" s="1">
        <v>4.0</v>
      </c>
      <c r="F18" s="2">
        <f t="shared" si="1"/>
        <v>0.5714285714</v>
      </c>
      <c r="G18" s="2">
        <f t="shared" si="2"/>
        <v>0</v>
      </c>
      <c r="H18" s="2">
        <f t="shared" si="3"/>
        <v>0</v>
      </c>
      <c r="I18" s="2">
        <f t="shared" si="4"/>
        <v>1</v>
      </c>
      <c r="J18" s="2">
        <f t="shared" si="5"/>
        <v>0</v>
      </c>
    </row>
    <row r="19">
      <c r="A19" s="1">
        <v>24.0</v>
      </c>
      <c r="B19" s="1">
        <v>1.0</v>
      </c>
      <c r="C19" s="1">
        <v>6.0</v>
      </c>
      <c r="D19" s="1">
        <v>0.0</v>
      </c>
      <c r="E19" s="1">
        <v>5.0</v>
      </c>
      <c r="F19" s="2">
        <f t="shared" si="1"/>
        <v>0.5</v>
      </c>
      <c r="G19" s="2">
        <f t="shared" si="2"/>
        <v>1</v>
      </c>
      <c r="H19" s="2">
        <f t="shared" si="3"/>
        <v>0.1428571429</v>
      </c>
      <c r="I19" s="2">
        <f t="shared" si="4"/>
        <v>1</v>
      </c>
      <c r="J19" s="2">
        <f t="shared" si="5"/>
        <v>0.25</v>
      </c>
    </row>
    <row r="20">
      <c r="A20" s="1">
        <v>25.0</v>
      </c>
      <c r="B20" s="1">
        <v>1.0</v>
      </c>
      <c r="C20" s="1">
        <v>1.0</v>
      </c>
      <c r="D20" s="1">
        <v>0.0</v>
      </c>
      <c r="E20" s="1">
        <v>3.0</v>
      </c>
      <c r="F20" s="2">
        <f t="shared" si="1"/>
        <v>0.8</v>
      </c>
      <c r="G20" s="2">
        <f t="shared" si="2"/>
        <v>1</v>
      </c>
      <c r="H20" s="2">
        <f t="shared" si="3"/>
        <v>0.5</v>
      </c>
      <c r="I20" s="2">
        <f t="shared" si="4"/>
        <v>1</v>
      </c>
      <c r="J20" s="2">
        <f t="shared" si="5"/>
        <v>0.6666666667</v>
      </c>
    </row>
    <row r="21">
      <c r="A21" s="1">
        <v>29.0</v>
      </c>
      <c r="B21" s="1">
        <v>0.0</v>
      </c>
      <c r="C21" s="1">
        <v>2.0</v>
      </c>
      <c r="D21" s="1">
        <v>0.0</v>
      </c>
      <c r="E21" s="1">
        <v>2.0</v>
      </c>
      <c r="F21" s="2">
        <f t="shared" si="1"/>
        <v>0.5</v>
      </c>
      <c r="G21" s="2">
        <f t="shared" si="2"/>
        <v>0</v>
      </c>
      <c r="H21" s="2">
        <f t="shared" si="3"/>
        <v>0</v>
      </c>
      <c r="I21" s="2">
        <f t="shared" si="4"/>
        <v>1</v>
      </c>
      <c r="J21" s="2">
        <f t="shared" si="5"/>
        <v>0</v>
      </c>
    </row>
    <row r="23">
      <c r="A23" s="1" t="s">
        <v>5</v>
      </c>
      <c r="B23" s="2">
        <f>SUM(F2:F21)/20</f>
        <v>0.5067364117</v>
      </c>
    </row>
    <row r="24">
      <c r="A24" s="1" t="s">
        <v>6</v>
      </c>
      <c r="B24" s="2">
        <f>sum(G2:G21)/20</f>
        <v>0.35</v>
      </c>
    </row>
    <row r="25">
      <c r="A25" s="1" t="s">
        <v>7</v>
      </c>
      <c r="B25" s="2">
        <f>SUM(H2:H21)/20</f>
        <v>0.1523448773</v>
      </c>
    </row>
    <row r="26">
      <c r="A26" s="1" t="s">
        <v>8</v>
      </c>
      <c r="B26" s="2">
        <f>sum(I2:I21)/20</f>
        <v>0.925</v>
      </c>
    </row>
    <row r="27">
      <c r="A27" s="1" t="s">
        <v>9</v>
      </c>
      <c r="B27" s="2">
        <f>sum(J2:J21)/20</f>
        <v>0.1960664336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10</v>
      </c>
    </row>
    <row r="2">
      <c r="A2" s="1" t="s">
        <v>11</v>
      </c>
      <c r="B2" s="1">
        <v>0.2</v>
      </c>
      <c r="C2" s="1">
        <v>0.3</v>
      </c>
      <c r="D2" s="1">
        <v>0.4</v>
      </c>
      <c r="E2" s="1">
        <v>0.5</v>
      </c>
      <c r="F2" s="1">
        <v>0.6</v>
      </c>
      <c r="G2" s="1">
        <v>0.7</v>
      </c>
    </row>
    <row r="3">
      <c r="A3" s="1">
        <v>3.0</v>
      </c>
      <c r="B3" s="2">
        <f>s3q2!B23</f>
        <v>0.498538961</v>
      </c>
      <c r="C3" s="3">
        <f>s3q3!B23</f>
        <v>0.498538961</v>
      </c>
      <c r="D3" s="3">
        <f>s3q4!B23</f>
        <v>0.498538961</v>
      </c>
      <c r="E3" s="3">
        <f>s3q5!B23</f>
        <v>0.498538961</v>
      </c>
      <c r="F3" s="3">
        <f>s3q6!B23</f>
        <v>0.540487013</v>
      </c>
      <c r="G3" s="3">
        <f>s3q7!B23</f>
        <v>0.562987013</v>
      </c>
    </row>
    <row r="4">
      <c r="A4" s="1">
        <v>5.0</v>
      </c>
      <c r="B4" s="2">
        <f>s5q2!B23</f>
        <v>0.5922468735</v>
      </c>
      <c r="C4" s="3">
        <f>s5q3!B23</f>
        <v>0.5922468735</v>
      </c>
      <c r="D4" s="3">
        <f>s5q4!B23</f>
        <v>0.6089135402</v>
      </c>
      <c r="E4" s="3">
        <f>s5q5!B23</f>
        <v>0.6897468735</v>
      </c>
      <c r="F4" s="3">
        <f>s5q6!B23</f>
        <v>0.6397468735</v>
      </c>
      <c r="G4" s="3">
        <f>s5q7!B23</f>
        <v>0.608020683</v>
      </c>
    </row>
    <row r="5">
      <c r="A5" s="1">
        <v>7.0</v>
      </c>
      <c r="B5" s="2">
        <f>s7q2!B23</f>
        <v>0.5762662338</v>
      </c>
      <c r="C5" s="4">
        <f>s7q3!B23</f>
        <v>0.7262662338</v>
      </c>
      <c r="D5" s="5">
        <f>s7q4!B23</f>
        <v>0.8367424242</v>
      </c>
      <c r="E5" s="3">
        <f>s7q5!B23</f>
        <v>0.7167424242</v>
      </c>
      <c r="F5" s="3">
        <f>s7q6!B23</f>
        <v>0.5534415584</v>
      </c>
      <c r="G5" s="3">
        <f>s7q7!B23</f>
        <v>0.5067364117</v>
      </c>
    </row>
    <row r="7">
      <c r="A7" s="1" t="s">
        <v>6</v>
      </c>
      <c r="B7" s="1" t="s">
        <v>10</v>
      </c>
    </row>
    <row r="8">
      <c r="A8" s="1" t="s">
        <v>11</v>
      </c>
      <c r="B8" s="1">
        <v>0.2</v>
      </c>
      <c r="C8" s="1">
        <v>0.3</v>
      </c>
      <c r="D8" s="1">
        <v>0.4</v>
      </c>
      <c r="E8" s="1">
        <v>0.5</v>
      </c>
      <c r="F8" s="1">
        <v>0.6</v>
      </c>
      <c r="G8" s="1">
        <v>0.7</v>
      </c>
    </row>
    <row r="9">
      <c r="A9" s="1">
        <v>3.0</v>
      </c>
      <c r="B9" s="2">
        <f>s3q2!B24</f>
        <v>0.5303571429</v>
      </c>
      <c r="C9" s="3">
        <f>s3q3!B24</f>
        <v>0.5303571429</v>
      </c>
      <c r="D9" s="3">
        <f>s3q4!B24</f>
        <v>0.5303571429</v>
      </c>
      <c r="E9" s="3">
        <f>s3q5!B24</f>
        <v>0.5303571429</v>
      </c>
      <c r="F9" s="3">
        <f>s3q6!B24</f>
        <v>0.6025</v>
      </c>
      <c r="G9" s="3">
        <f>s3q7!B24</f>
        <v>0.6191666667</v>
      </c>
    </row>
    <row r="10">
      <c r="A10" s="1">
        <v>5.0</v>
      </c>
      <c r="B10" s="2">
        <f>s5q2!B24</f>
        <v>0.6233333333</v>
      </c>
      <c r="C10" s="3">
        <f>s5q3!B24</f>
        <v>0.6233333333</v>
      </c>
      <c r="D10" s="3">
        <f>s5q4!B24</f>
        <v>0.6316666667</v>
      </c>
      <c r="E10" s="3">
        <f>s5q5!B24</f>
        <v>0.7066666667</v>
      </c>
      <c r="F10" s="3">
        <f>s5q6!B24</f>
        <v>0.6833333333</v>
      </c>
      <c r="G10" s="3">
        <f>s5q7!B24</f>
        <v>0.575</v>
      </c>
    </row>
    <row r="11">
      <c r="A11" s="1">
        <v>7.0</v>
      </c>
      <c r="B11" s="2">
        <f>s7q2!B24</f>
        <v>0.6202380952</v>
      </c>
      <c r="C11" s="3">
        <f>s7q3!B24</f>
        <v>0.7285714286</v>
      </c>
      <c r="D11" s="5">
        <f>s7q4!B24</f>
        <v>0.8744047619</v>
      </c>
      <c r="E11" s="4">
        <f>s7q5!B24</f>
        <v>0.7883333333</v>
      </c>
      <c r="F11" s="3">
        <f>s7q6!B24</f>
        <v>0.525</v>
      </c>
      <c r="G11" s="3">
        <f>s7q7!B24</f>
        <v>0.35</v>
      </c>
    </row>
    <row r="13">
      <c r="A13" s="1" t="s">
        <v>7</v>
      </c>
      <c r="B13" s="1" t="s">
        <v>10</v>
      </c>
    </row>
    <row r="14">
      <c r="A14" s="1" t="s">
        <v>11</v>
      </c>
      <c r="B14" s="1">
        <v>0.2</v>
      </c>
      <c r="C14" s="1">
        <v>0.3</v>
      </c>
      <c r="D14" s="1">
        <v>0.4</v>
      </c>
      <c r="E14" s="1">
        <v>0.5</v>
      </c>
      <c r="F14" s="1">
        <v>0.6</v>
      </c>
      <c r="G14" s="1">
        <v>0.7</v>
      </c>
    </row>
    <row r="15">
      <c r="A15" s="1">
        <v>3.0</v>
      </c>
      <c r="B15" s="2">
        <f>s3q2!B25</f>
        <v>0.7530663781</v>
      </c>
      <c r="C15" s="3">
        <f>s3q3!B25</f>
        <v>0.7530663781</v>
      </c>
      <c r="D15" s="3">
        <f>s3q4!B25</f>
        <v>0.7530663781</v>
      </c>
      <c r="E15" s="3">
        <f>s3q5!B25</f>
        <v>0.7530663781</v>
      </c>
      <c r="F15" s="3">
        <f>s3q6!B25</f>
        <v>0.6148088023</v>
      </c>
      <c r="G15" s="3">
        <f>s3q7!B25</f>
        <v>0.6148088023</v>
      </c>
    </row>
    <row r="16">
      <c r="A16" s="1">
        <v>5.0</v>
      </c>
      <c r="B16" s="2">
        <f>s5q2!B25</f>
        <v>0.9128066378</v>
      </c>
      <c r="C16" s="3">
        <f>s5q3!B25</f>
        <v>0.9128066378</v>
      </c>
      <c r="D16" s="3">
        <f>s5q4!B25</f>
        <v>0.8878066378</v>
      </c>
      <c r="E16" s="3">
        <f>s5q5!B25</f>
        <v>0.8128066378</v>
      </c>
      <c r="F16" s="3">
        <f>s5q6!B25</f>
        <v>0.5193542569</v>
      </c>
      <c r="G16" s="3">
        <f>s5q7!B25</f>
        <v>0.420544733</v>
      </c>
    </row>
    <row r="17">
      <c r="A17" s="1">
        <v>7.0</v>
      </c>
      <c r="B17" s="2">
        <f>s7q2!B25</f>
        <v>0.9224116162</v>
      </c>
      <c r="C17" s="5">
        <f>s7q3!B25</f>
        <v>0.9224116162</v>
      </c>
      <c r="D17" s="4">
        <f>s7q4!B25</f>
        <v>0.915268759</v>
      </c>
      <c r="E17" s="3">
        <f>s7q5!B25</f>
        <v>0.6565566378</v>
      </c>
      <c r="F17" s="3">
        <f>s7q6!B25</f>
        <v>0.3300865801</v>
      </c>
      <c r="G17" s="3">
        <f>s7q7!B25</f>
        <v>0.1523448773</v>
      </c>
    </row>
    <row r="19">
      <c r="A19" s="1" t="s">
        <v>8</v>
      </c>
      <c r="B19" s="1" t="s">
        <v>10</v>
      </c>
    </row>
    <row r="20">
      <c r="A20" s="1" t="s">
        <v>11</v>
      </c>
      <c r="B20" s="1">
        <v>0.2</v>
      </c>
      <c r="C20" s="1">
        <v>0.3</v>
      </c>
      <c r="D20" s="1">
        <v>0.4</v>
      </c>
      <c r="E20" s="1">
        <v>0.5</v>
      </c>
      <c r="F20" s="1">
        <v>0.6</v>
      </c>
      <c r="G20" s="1">
        <v>0.7</v>
      </c>
    </row>
    <row r="21">
      <c r="A21" s="1">
        <v>3.0</v>
      </c>
      <c r="B21" s="2">
        <f>s3q2!B26</f>
        <v>0.2591666667</v>
      </c>
      <c r="C21" s="3">
        <f>s3q3!B26</f>
        <v>0.2591666667</v>
      </c>
      <c r="D21" s="3">
        <f>s3q4!B26</f>
        <v>0.2591666667</v>
      </c>
      <c r="E21" s="3">
        <f>s3q5!B26</f>
        <v>0.2591666667</v>
      </c>
      <c r="F21" s="3">
        <f>s3q6!B26</f>
        <v>0.5316666667</v>
      </c>
      <c r="G21" s="3">
        <f>s3q7!B26</f>
        <v>0.5733333333</v>
      </c>
    </row>
    <row r="22">
      <c r="A22" s="1">
        <v>5.0</v>
      </c>
      <c r="B22" s="2">
        <f>s5q2!B26</f>
        <v>0.2916666667</v>
      </c>
      <c r="C22" s="3">
        <f>s5q3!B26</f>
        <v>0.2916666667</v>
      </c>
      <c r="D22" s="3">
        <f>s5q4!B26</f>
        <v>0.3416666667</v>
      </c>
      <c r="E22" s="3">
        <f>s5q5!B26</f>
        <v>0.5583333333</v>
      </c>
      <c r="F22" s="3">
        <f>s5q6!B26</f>
        <v>0.775</v>
      </c>
      <c r="G22" s="3">
        <f>s5q7!B26</f>
        <v>0.8</v>
      </c>
    </row>
    <row r="23">
      <c r="A23" s="1">
        <v>7.0</v>
      </c>
      <c r="B23" s="2">
        <f>s7q2!B26</f>
        <v>0.2541666667</v>
      </c>
      <c r="C23" s="3">
        <f>s7q3!B26</f>
        <v>0.5291666667</v>
      </c>
      <c r="D23" s="3">
        <f>s7q4!B26</f>
        <v>0.725</v>
      </c>
      <c r="E23" s="3">
        <f>s7q5!B26</f>
        <v>0.8</v>
      </c>
      <c r="F23" s="4">
        <f>s7q6!B26</f>
        <v>0.825</v>
      </c>
      <c r="G23" s="5">
        <f>s7q7!B26</f>
        <v>0.925</v>
      </c>
    </row>
    <row r="25">
      <c r="A25" s="1" t="s">
        <v>9</v>
      </c>
      <c r="B25" s="1" t="s">
        <v>10</v>
      </c>
    </row>
    <row r="26">
      <c r="A26" s="1" t="s">
        <v>11</v>
      </c>
      <c r="B26" s="1">
        <v>0.2</v>
      </c>
      <c r="C26" s="1">
        <v>0.3</v>
      </c>
      <c r="D26" s="1">
        <v>0.4</v>
      </c>
      <c r="E26" s="1">
        <v>0.5</v>
      </c>
      <c r="F26" s="1">
        <v>0.6</v>
      </c>
      <c r="G26" s="1">
        <v>0.7</v>
      </c>
    </row>
    <row r="27">
      <c r="A27" s="1">
        <v>3.0</v>
      </c>
      <c r="B27" s="2">
        <f>s3q2!B27</f>
        <v>0.5838644689</v>
      </c>
      <c r="C27" s="3">
        <f>s3q3!B27</f>
        <v>0.5838644689</v>
      </c>
      <c r="D27" s="3">
        <f>s3q4!B27</f>
        <v>0.5838644689</v>
      </c>
      <c r="E27" s="3">
        <f>s3q5!B27</f>
        <v>0.5838644689</v>
      </c>
      <c r="F27" s="3">
        <f>s3q6!B27</f>
        <v>0.5618406593</v>
      </c>
      <c r="G27" s="3">
        <f>s3q7!B27</f>
        <v>0.5718406593</v>
      </c>
    </row>
    <row r="28">
      <c r="A28" s="1">
        <v>5.0</v>
      </c>
      <c r="B28" s="2">
        <f>s5q2!B27</f>
        <v>0.6987355455</v>
      </c>
      <c r="C28" s="3">
        <f>s5q3!B27</f>
        <v>0.6987355455</v>
      </c>
      <c r="D28" s="3">
        <f>s5q4!B27</f>
        <v>0.6987355455</v>
      </c>
      <c r="E28" s="3">
        <f>s5q5!B27</f>
        <v>0.7220688788</v>
      </c>
      <c r="F28" s="3">
        <f>s5q6!B27</f>
        <v>0.5556248408</v>
      </c>
      <c r="G28" s="3">
        <f>s5q7!B27</f>
        <v>0.4523564426</v>
      </c>
    </row>
    <row r="29">
      <c r="A29" s="1">
        <v>7.0</v>
      </c>
      <c r="B29" s="2">
        <f>s7q2!B27</f>
        <v>0.6961309524</v>
      </c>
      <c r="C29" s="4">
        <f>s7q3!B27</f>
        <v>0.7811309524</v>
      </c>
      <c r="D29" s="5">
        <f>s7q4!B27</f>
        <v>0.872760989</v>
      </c>
      <c r="E29" s="3">
        <f>s7q5!B27</f>
        <v>0.6775641026</v>
      </c>
      <c r="F29" s="3">
        <f>s7q6!B27</f>
        <v>0.3796969697</v>
      </c>
      <c r="G29" s="3">
        <f>s7q7!B27</f>
        <v>0.1960664336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6.0</v>
      </c>
      <c r="C2" s="1">
        <v>5.0</v>
      </c>
      <c r="D2" s="1">
        <v>1.0</v>
      </c>
      <c r="E2" s="1">
        <v>0.0</v>
      </c>
      <c r="F2" s="2">
        <f t="shared" ref="F2:F21" si="1">(B2+E2)/SUM(B2:E2)</f>
        <v>0.5</v>
      </c>
      <c r="G2" s="2">
        <f t="shared" ref="G2:G21" si="2">B2/(B2+D2)</f>
        <v>0.8571428571</v>
      </c>
      <c r="H2" s="2">
        <f t="shared" ref="H2:H21" si="3">B2/(B2+C2)</f>
        <v>0.5454545455</v>
      </c>
      <c r="I2" s="2">
        <f t="shared" ref="I2:I21" si="4">E2/(E2+D2)</f>
        <v>0</v>
      </c>
      <c r="J2" s="2">
        <f t="shared" ref="J2:J21" si="5">IF(EQ(G2+H2,0),0,2*G2*H2/(G2+H2))</f>
        <v>0.6666666667</v>
      </c>
    </row>
    <row r="3">
      <c r="A3" s="1">
        <v>2.0</v>
      </c>
      <c r="B3" s="1">
        <v>2.0</v>
      </c>
      <c r="C3" s="1">
        <v>0.0</v>
      </c>
      <c r="D3" s="1">
        <v>2.0</v>
      </c>
      <c r="E3" s="1">
        <v>0.0</v>
      </c>
      <c r="F3" s="2">
        <f t="shared" si="1"/>
        <v>0.5</v>
      </c>
      <c r="G3" s="2">
        <f t="shared" si="2"/>
        <v>0.5</v>
      </c>
      <c r="H3" s="2">
        <f t="shared" si="3"/>
        <v>1</v>
      </c>
      <c r="I3" s="2">
        <f t="shared" si="4"/>
        <v>0</v>
      </c>
      <c r="J3" s="2">
        <f t="shared" si="5"/>
        <v>0.6666666667</v>
      </c>
    </row>
    <row r="4">
      <c r="A4" s="1">
        <v>4.0</v>
      </c>
      <c r="B4" s="1">
        <v>1.0</v>
      </c>
      <c r="C4" s="1">
        <v>0.0</v>
      </c>
      <c r="D4" s="1">
        <v>1.0</v>
      </c>
      <c r="E4" s="1">
        <v>1.0</v>
      </c>
      <c r="F4" s="2">
        <f t="shared" si="1"/>
        <v>0.6666666667</v>
      </c>
      <c r="G4" s="2">
        <f t="shared" si="2"/>
        <v>0.5</v>
      </c>
      <c r="H4" s="2">
        <f t="shared" si="3"/>
        <v>1</v>
      </c>
      <c r="I4" s="2">
        <f t="shared" si="4"/>
        <v>0.5</v>
      </c>
      <c r="J4" s="2">
        <f t="shared" si="5"/>
        <v>0.6666666667</v>
      </c>
    </row>
    <row r="5">
      <c r="A5" s="1">
        <v>5.0</v>
      </c>
      <c r="B5" s="1">
        <v>2.0</v>
      </c>
      <c r="C5" s="1">
        <v>0.0</v>
      </c>
      <c r="D5" s="1">
        <v>2.0</v>
      </c>
      <c r="E5" s="1">
        <v>0.0</v>
      </c>
      <c r="F5" s="2">
        <f t="shared" si="1"/>
        <v>0.5</v>
      </c>
      <c r="G5" s="2">
        <f t="shared" si="2"/>
        <v>0.5</v>
      </c>
      <c r="H5" s="2">
        <f t="shared" si="3"/>
        <v>1</v>
      </c>
      <c r="I5" s="2">
        <f t="shared" si="4"/>
        <v>0</v>
      </c>
      <c r="J5" s="2">
        <f t="shared" si="5"/>
        <v>0.6666666667</v>
      </c>
    </row>
    <row r="6">
      <c r="A6" s="1">
        <v>6.0</v>
      </c>
      <c r="B6" s="1">
        <v>2.0</v>
      </c>
      <c r="C6" s="1">
        <v>0.0</v>
      </c>
      <c r="D6" s="1">
        <v>1.0</v>
      </c>
      <c r="E6" s="1">
        <v>1.0</v>
      </c>
      <c r="F6" s="2">
        <f t="shared" si="1"/>
        <v>0.75</v>
      </c>
      <c r="G6" s="2">
        <f t="shared" si="2"/>
        <v>0.6666666667</v>
      </c>
      <c r="H6" s="2">
        <f t="shared" si="3"/>
        <v>1</v>
      </c>
      <c r="I6" s="2">
        <f t="shared" si="4"/>
        <v>0.5</v>
      </c>
      <c r="J6" s="2">
        <f t="shared" si="5"/>
        <v>0.8</v>
      </c>
    </row>
    <row r="7">
      <c r="A7" s="1">
        <v>7.0</v>
      </c>
      <c r="B7" s="1">
        <v>1.0</v>
      </c>
      <c r="C7" s="1">
        <v>1.0</v>
      </c>
      <c r="D7" s="1">
        <v>1.0</v>
      </c>
      <c r="E7" s="1">
        <v>1.0</v>
      </c>
      <c r="F7" s="2">
        <f t="shared" si="1"/>
        <v>0.5</v>
      </c>
      <c r="G7" s="2">
        <f t="shared" si="2"/>
        <v>0.5</v>
      </c>
      <c r="H7" s="2">
        <f t="shared" si="3"/>
        <v>0.5</v>
      </c>
      <c r="I7" s="2">
        <f t="shared" si="4"/>
        <v>0.5</v>
      </c>
      <c r="J7" s="2">
        <f t="shared" si="5"/>
        <v>0.5</v>
      </c>
    </row>
    <row r="8">
      <c r="A8" s="1">
        <v>8.0</v>
      </c>
      <c r="B8" s="1">
        <v>1.0</v>
      </c>
      <c r="C8" s="1">
        <v>0.0</v>
      </c>
      <c r="D8" s="1">
        <v>2.0</v>
      </c>
      <c r="E8" s="1">
        <v>0.0</v>
      </c>
      <c r="F8" s="2">
        <f t="shared" si="1"/>
        <v>0.3333333333</v>
      </c>
      <c r="G8" s="2">
        <f t="shared" si="2"/>
        <v>0.3333333333</v>
      </c>
      <c r="H8" s="2">
        <f t="shared" si="3"/>
        <v>1</v>
      </c>
      <c r="I8" s="2">
        <f t="shared" si="4"/>
        <v>0</v>
      </c>
      <c r="J8" s="2">
        <f t="shared" si="5"/>
        <v>0.5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0.0</v>
      </c>
      <c r="C10" s="1">
        <v>3.0</v>
      </c>
      <c r="D10" s="1">
        <v>1.0</v>
      </c>
      <c r="E10" s="1">
        <v>0.0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</row>
    <row r="11">
      <c r="A11" s="1">
        <v>11.0</v>
      </c>
      <c r="B11" s="1">
        <v>4.0</v>
      </c>
      <c r="C11" s="1">
        <v>0.0</v>
      </c>
      <c r="D11" s="1">
        <v>2.0</v>
      </c>
      <c r="E11" s="1">
        <v>2.0</v>
      </c>
      <c r="F11" s="2">
        <f t="shared" si="1"/>
        <v>0.75</v>
      </c>
      <c r="G11" s="2">
        <f t="shared" si="2"/>
        <v>0.6666666667</v>
      </c>
      <c r="H11" s="2">
        <f t="shared" si="3"/>
        <v>1</v>
      </c>
      <c r="I11" s="2">
        <f t="shared" si="4"/>
        <v>0.5</v>
      </c>
      <c r="J11" s="2">
        <f t="shared" si="5"/>
        <v>0.8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0.0</v>
      </c>
      <c r="C15" s="1">
        <v>1.0</v>
      </c>
      <c r="D15" s="1">
        <v>1.0</v>
      </c>
      <c r="E15" s="1">
        <v>0.0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4.0</v>
      </c>
      <c r="C17" s="1">
        <v>5.0</v>
      </c>
      <c r="D17" s="1">
        <v>2.0</v>
      </c>
      <c r="E17" s="1">
        <v>0.0</v>
      </c>
      <c r="F17" s="2">
        <f t="shared" si="1"/>
        <v>0.3636363636</v>
      </c>
      <c r="G17" s="2">
        <f t="shared" si="2"/>
        <v>0.6666666667</v>
      </c>
      <c r="H17" s="2">
        <f t="shared" si="3"/>
        <v>0.4444444444</v>
      </c>
      <c r="I17" s="2">
        <f t="shared" si="4"/>
        <v>0</v>
      </c>
      <c r="J17" s="2">
        <f t="shared" si="5"/>
        <v>0.5333333333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4.0</v>
      </c>
      <c r="C19" s="1">
        <v>3.0</v>
      </c>
      <c r="D19" s="1">
        <v>2.0</v>
      </c>
      <c r="E19" s="1">
        <v>3.0</v>
      </c>
      <c r="F19" s="2">
        <f t="shared" si="1"/>
        <v>0.5833333333</v>
      </c>
      <c r="G19" s="2">
        <f t="shared" si="2"/>
        <v>0.6666666667</v>
      </c>
      <c r="H19" s="2">
        <f t="shared" si="3"/>
        <v>0.5714285714</v>
      </c>
      <c r="I19" s="2">
        <f t="shared" si="4"/>
        <v>0.6</v>
      </c>
      <c r="J19" s="2">
        <f t="shared" si="5"/>
        <v>0.6153846154</v>
      </c>
    </row>
    <row r="20">
      <c r="A20" s="1">
        <v>25.0</v>
      </c>
      <c r="B20" s="1">
        <v>2.0</v>
      </c>
      <c r="C20" s="1">
        <v>0.0</v>
      </c>
      <c r="D20" s="1">
        <v>2.0</v>
      </c>
      <c r="E20" s="1">
        <v>1.0</v>
      </c>
      <c r="F20" s="2">
        <f t="shared" si="1"/>
        <v>0.6</v>
      </c>
      <c r="G20" s="2">
        <f t="shared" si="2"/>
        <v>0.5</v>
      </c>
      <c r="H20" s="2">
        <f t="shared" si="3"/>
        <v>1</v>
      </c>
      <c r="I20" s="2">
        <f t="shared" si="4"/>
        <v>0.3333333333</v>
      </c>
      <c r="J20" s="2">
        <f t="shared" si="5"/>
        <v>0.6666666667</v>
      </c>
    </row>
    <row r="21">
      <c r="A21" s="1">
        <v>29.0</v>
      </c>
      <c r="B21" s="1">
        <v>2.0</v>
      </c>
      <c r="C21" s="1">
        <v>0.0</v>
      </c>
      <c r="D21" s="1">
        <v>2.0</v>
      </c>
      <c r="E21" s="1">
        <v>0.0</v>
      </c>
      <c r="F21" s="2">
        <f t="shared" si="1"/>
        <v>0.5</v>
      </c>
      <c r="G21" s="2">
        <f t="shared" si="2"/>
        <v>0.5</v>
      </c>
      <c r="H21" s="2">
        <f t="shared" si="3"/>
        <v>1</v>
      </c>
      <c r="I21" s="2">
        <f t="shared" si="4"/>
        <v>0</v>
      </c>
      <c r="J21" s="2">
        <f t="shared" si="5"/>
        <v>0.6666666667</v>
      </c>
    </row>
    <row r="23">
      <c r="A23" s="1" t="s">
        <v>5</v>
      </c>
      <c r="B23" s="2">
        <f>SUM(F2:F21)/20</f>
        <v>0.498538961</v>
      </c>
    </row>
    <row r="24">
      <c r="A24" s="1" t="s">
        <v>6</v>
      </c>
      <c r="B24" s="2">
        <f>sum(G2:G21)/20</f>
        <v>0.5303571429</v>
      </c>
    </row>
    <row r="25">
      <c r="A25" s="1" t="s">
        <v>7</v>
      </c>
      <c r="B25" s="2">
        <f>SUM(H2:H21)/20</f>
        <v>0.7530663781</v>
      </c>
    </row>
    <row r="26">
      <c r="A26" s="1" t="s">
        <v>8</v>
      </c>
      <c r="B26" s="2">
        <f>sum(I2:I21)/20</f>
        <v>0.2591666667</v>
      </c>
    </row>
    <row r="27">
      <c r="A27" s="1" t="s">
        <v>9</v>
      </c>
      <c r="B27" s="2">
        <f>sum(J2:J21)/20</f>
        <v>0.5838644689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6.0</v>
      </c>
      <c r="C2" s="1">
        <v>5.0</v>
      </c>
      <c r="D2" s="1">
        <v>1.0</v>
      </c>
      <c r="E2" s="1">
        <v>0.0</v>
      </c>
      <c r="F2" s="2">
        <f t="shared" ref="F2:F21" si="1">(B2+E2)/SUM(B2:E2)</f>
        <v>0.5</v>
      </c>
      <c r="G2" s="2">
        <f t="shared" ref="G2:G21" si="2">B2/(B2+D2)</f>
        <v>0.8571428571</v>
      </c>
      <c r="H2" s="2">
        <f t="shared" ref="H2:H21" si="3">B2/(B2+C2)</f>
        <v>0.5454545455</v>
      </c>
      <c r="I2" s="2">
        <f t="shared" ref="I2:I21" si="4">E2/(E2+D2)</f>
        <v>0</v>
      </c>
      <c r="J2" s="2">
        <f t="shared" ref="J2:J21" si="5">IF(EQ(G2+H2,0),0,2*G2*H2/(G2+H2))</f>
        <v>0.6666666667</v>
      </c>
    </row>
    <row r="3">
      <c r="A3" s="1">
        <v>2.0</v>
      </c>
      <c r="B3" s="1">
        <v>2.0</v>
      </c>
      <c r="C3" s="1">
        <v>0.0</v>
      </c>
      <c r="D3" s="1">
        <v>2.0</v>
      </c>
      <c r="E3" s="1">
        <v>0.0</v>
      </c>
      <c r="F3" s="2">
        <f t="shared" si="1"/>
        <v>0.5</v>
      </c>
      <c r="G3" s="2">
        <f t="shared" si="2"/>
        <v>0.5</v>
      </c>
      <c r="H3" s="2">
        <f t="shared" si="3"/>
        <v>1</v>
      </c>
      <c r="I3" s="2">
        <f t="shared" si="4"/>
        <v>0</v>
      </c>
      <c r="J3" s="2">
        <f t="shared" si="5"/>
        <v>0.6666666667</v>
      </c>
    </row>
    <row r="4">
      <c r="A4" s="1">
        <v>4.0</v>
      </c>
      <c r="B4" s="1">
        <v>1.0</v>
      </c>
      <c r="C4" s="1">
        <v>0.0</v>
      </c>
      <c r="D4" s="1">
        <v>1.0</v>
      </c>
      <c r="E4" s="1">
        <v>1.0</v>
      </c>
      <c r="F4" s="2">
        <f t="shared" si="1"/>
        <v>0.6666666667</v>
      </c>
      <c r="G4" s="2">
        <f t="shared" si="2"/>
        <v>0.5</v>
      </c>
      <c r="H4" s="2">
        <f t="shared" si="3"/>
        <v>1</v>
      </c>
      <c r="I4" s="2">
        <f t="shared" si="4"/>
        <v>0.5</v>
      </c>
      <c r="J4" s="2">
        <f t="shared" si="5"/>
        <v>0.6666666667</v>
      </c>
    </row>
    <row r="5">
      <c r="A5" s="1">
        <v>5.0</v>
      </c>
      <c r="B5" s="1">
        <v>2.0</v>
      </c>
      <c r="C5" s="1">
        <v>0.0</v>
      </c>
      <c r="D5" s="1">
        <v>2.0</v>
      </c>
      <c r="E5" s="1">
        <v>0.0</v>
      </c>
      <c r="F5" s="2">
        <f t="shared" si="1"/>
        <v>0.5</v>
      </c>
      <c r="G5" s="2">
        <f t="shared" si="2"/>
        <v>0.5</v>
      </c>
      <c r="H5" s="2">
        <f t="shared" si="3"/>
        <v>1</v>
      </c>
      <c r="I5" s="2">
        <f t="shared" si="4"/>
        <v>0</v>
      </c>
      <c r="J5" s="2">
        <f t="shared" si="5"/>
        <v>0.6666666667</v>
      </c>
    </row>
    <row r="6">
      <c r="A6" s="1">
        <v>6.0</v>
      </c>
      <c r="B6" s="1">
        <v>2.0</v>
      </c>
      <c r="C6" s="1">
        <v>0.0</v>
      </c>
      <c r="D6" s="1">
        <v>1.0</v>
      </c>
      <c r="E6" s="1">
        <v>1.0</v>
      </c>
      <c r="F6" s="2">
        <f t="shared" si="1"/>
        <v>0.75</v>
      </c>
      <c r="G6" s="2">
        <f t="shared" si="2"/>
        <v>0.6666666667</v>
      </c>
      <c r="H6" s="2">
        <f t="shared" si="3"/>
        <v>1</v>
      </c>
      <c r="I6" s="2">
        <f t="shared" si="4"/>
        <v>0.5</v>
      </c>
      <c r="J6" s="2">
        <f t="shared" si="5"/>
        <v>0.8</v>
      </c>
    </row>
    <row r="7">
      <c r="A7" s="1">
        <v>7.0</v>
      </c>
      <c r="B7" s="1">
        <v>1.0</v>
      </c>
      <c r="C7" s="1">
        <v>1.0</v>
      </c>
      <c r="D7" s="1">
        <v>1.0</v>
      </c>
      <c r="E7" s="1">
        <v>1.0</v>
      </c>
      <c r="F7" s="2">
        <f t="shared" si="1"/>
        <v>0.5</v>
      </c>
      <c r="G7" s="2">
        <f t="shared" si="2"/>
        <v>0.5</v>
      </c>
      <c r="H7" s="2">
        <f t="shared" si="3"/>
        <v>0.5</v>
      </c>
      <c r="I7" s="2">
        <f t="shared" si="4"/>
        <v>0.5</v>
      </c>
      <c r="J7" s="2">
        <f t="shared" si="5"/>
        <v>0.5</v>
      </c>
    </row>
    <row r="8">
      <c r="A8" s="1">
        <v>8.0</v>
      </c>
      <c r="B8" s="1">
        <v>1.0</v>
      </c>
      <c r="C8" s="1">
        <v>0.0</v>
      </c>
      <c r="D8" s="1">
        <v>2.0</v>
      </c>
      <c r="E8" s="1">
        <v>0.0</v>
      </c>
      <c r="F8" s="2">
        <f t="shared" si="1"/>
        <v>0.3333333333</v>
      </c>
      <c r="G8" s="2">
        <f t="shared" si="2"/>
        <v>0.3333333333</v>
      </c>
      <c r="H8" s="2">
        <f t="shared" si="3"/>
        <v>1</v>
      </c>
      <c r="I8" s="2">
        <f t="shared" si="4"/>
        <v>0</v>
      </c>
      <c r="J8" s="2">
        <f t="shared" si="5"/>
        <v>0.5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0.0</v>
      </c>
      <c r="C10" s="1">
        <v>3.0</v>
      </c>
      <c r="D10" s="1">
        <v>1.0</v>
      </c>
      <c r="E10" s="1">
        <v>0.0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</row>
    <row r="11">
      <c r="A11" s="1">
        <v>11.0</v>
      </c>
      <c r="B11" s="1">
        <v>4.0</v>
      </c>
      <c r="C11" s="1">
        <v>0.0</v>
      </c>
      <c r="D11" s="1">
        <v>2.0</v>
      </c>
      <c r="E11" s="1">
        <v>2.0</v>
      </c>
      <c r="F11" s="2">
        <f t="shared" si="1"/>
        <v>0.75</v>
      </c>
      <c r="G11" s="2">
        <f t="shared" si="2"/>
        <v>0.6666666667</v>
      </c>
      <c r="H11" s="2">
        <f t="shared" si="3"/>
        <v>1</v>
      </c>
      <c r="I11" s="2">
        <f t="shared" si="4"/>
        <v>0.5</v>
      </c>
      <c r="J11" s="2">
        <f t="shared" si="5"/>
        <v>0.8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0.0</v>
      </c>
      <c r="C15" s="1">
        <v>1.0</v>
      </c>
      <c r="D15" s="1">
        <v>1.0</v>
      </c>
      <c r="E15" s="1">
        <v>0.0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4.0</v>
      </c>
      <c r="C17" s="1">
        <v>5.0</v>
      </c>
      <c r="D17" s="1">
        <v>2.0</v>
      </c>
      <c r="E17" s="1">
        <v>0.0</v>
      </c>
      <c r="F17" s="2">
        <f t="shared" si="1"/>
        <v>0.3636363636</v>
      </c>
      <c r="G17" s="2">
        <f t="shared" si="2"/>
        <v>0.6666666667</v>
      </c>
      <c r="H17" s="2">
        <f t="shared" si="3"/>
        <v>0.4444444444</v>
      </c>
      <c r="I17" s="2">
        <f t="shared" si="4"/>
        <v>0</v>
      </c>
      <c r="J17" s="2">
        <f t="shared" si="5"/>
        <v>0.5333333333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4.0</v>
      </c>
      <c r="C19" s="1">
        <v>3.0</v>
      </c>
      <c r="D19" s="1">
        <v>2.0</v>
      </c>
      <c r="E19" s="1">
        <v>3.0</v>
      </c>
      <c r="F19" s="2">
        <f t="shared" si="1"/>
        <v>0.5833333333</v>
      </c>
      <c r="G19" s="2">
        <f t="shared" si="2"/>
        <v>0.6666666667</v>
      </c>
      <c r="H19" s="2">
        <f t="shared" si="3"/>
        <v>0.5714285714</v>
      </c>
      <c r="I19" s="2">
        <f t="shared" si="4"/>
        <v>0.6</v>
      </c>
      <c r="J19" s="2">
        <f t="shared" si="5"/>
        <v>0.6153846154</v>
      </c>
    </row>
    <row r="20">
      <c r="A20" s="1">
        <v>25.0</v>
      </c>
      <c r="B20" s="1">
        <v>2.0</v>
      </c>
      <c r="C20" s="1">
        <v>0.0</v>
      </c>
      <c r="D20" s="1">
        <v>2.0</v>
      </c>
      <c r="E20" s="1">
        <v>1.0</v>
      </c>
      <c r="F20" s="2">
        <f t="shared" si="1"/>
        <v>0.6</v>
      </c>
      <c r="G20" s="2">
        <f t="shared" si="2"/>
        <v>0.5</v>
      </c>
      <c r="H20" s="2">
        <f t="shared" si="3"/>
        <v>1</v>
      </c>
      <c r="I20" s="2">
        <f t="shared" si="4"/>
        <v>0.3333333333</v>
      </c>
      <c r="J20" s="2">
        <f t="shared" si="5"/>
        <v>0.6666666667</v>
      </c>
    </row>
    <row r="21">
      <c r="A21" s="1">
        <v>29.0</v>
      </c>
      <c r="B21" s="1">
        <v>2.0</v>
      </c>
      <c r="C21" s="1">
        <v>0.0</v>
      </c>
      <c r="D21" s="1">
        <v>2.0</v>
      </c>
      <c r="E21" s="1">
        <v>0.0</v>
      </c>
      <c r="F21" s="2">
        <f t="shared" si="1"/>
        <v>0.5</v>
      </c>
      <c r="G21" s="2">
        <f t="shared" si="2"/>
        <v>0.5</v>
      </c>
      <c r="H21" s="2">
        <f t="shared" si="3"/>
        <v>1</v>
      </c>
      <c r="I21" s="2">
        <f t="shared" si="4"/>
        <v>0</v>
      </c>
      <c r="J21" s="2">
        <f t="shared" si="5"/>
        <v>0.6666666667</v>
      </c>
    </row>
    <row r="23">
      <c r="A23" s="1" t="s">
        <v>5</v>
      </c>
      <c r="B23" s="2">
        <f>SUM(F2:F21)/20</f>
        <v>0.498538961</v>
      </c>
    </row>
    <row r="24">
      <c r="A24" s="1" t="s">
        <v>6</v>
      </c>
      <c r="B24" s="2">
        <f>sum(G2:G21)/20</f>
        <v>0.5303571429</v>
      </c>
    </row>
    <row r="25">
      <c r="A25" s="1" t="s">
        <v>7</v>
      </c>
      <c r="B25" s="2">
        <f>SUM(H2:H21)/20</f>
        <v>0.7530663781</v>
      </c>
    </row>
    <row r="26">
      <c r="A26" s="1" t="s">
        <v>8</v>
      </c>
      <c r="B26" s="2">
        <f>sum(I2:I21)/20</f>
        <v>0.2591666667</v>
      </c>
    </row>
    <row r="27">
      <c r="A27" s="1" t="s">
        <v>9</v>
      </c>
      <c r="B27" s="2">
        <f>sum(J2:J21)/20</f>
        <v>0.5838644689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6.0</v>
      </c>
      <c r="C2" s="1">
        <v>5.0</v>
      </c>
      <c r="D2" s="1">
        <v>1.0</v>
      </c>
      <c r="E2" s="1">
        <v>0.0</v>
      </c>
      <c r="F2" s="2">
        <f t="shared" ref="F2:F21" si="1">(B2+E2)/SUM(B2:E2)</f>
        <v>0.5</v>
      </c>
      <c r="G2" s="2">
        <f t="shared" ref="G2:G21" si="2">B2/(B2+D2)</f>
        <v>0.8571428571</v>
      </c>
      <c r="H2" s="2">
        <f t="shared" ref="H2:H21" si="3">B2/(B2+C2)</f>
        <v>0.5454545455</v>
      </c>
      <c r="I2" s="2">
        <f t="shared" ref="I2:I21" si="4">E2/(E2+D2)</f>
        <v>0</v>
      </c>
      <c r="J2" s="2">
        <f t="shared" ref="J2:J21" si="5">IF(EQ(G2+H2,0),0,2*G2*H2/(G2+H2))</f>
        <v>0.6666666667</v>
      </c>
    </row>
    <row r="3">
      <c r="A3" s="1">
        <v>2.0</v>
      </c>
      <c r="B3" s="1">
        <v>2.0</v>
      </c>
      <c r="C3" s="1">
        <v>0.0</v>
      </c>
      <c r="D3" s="1">
        <v>2.0</v>
      </c>
      <c r="E3" s="1">
        <v>0.0</v>
      </c>
      <c r="F3" s="2">
        <f t="shared" si="1"/>
        <v>0.5</v>
      </c>
      <c r="G3" s="2">
        <f t="shared" si="2"/>
        <v>0.5</v>
      </c>
      <c r="H3" s="2">
        <f t="shared" si="3"/>
        <v>1</v>
      </c>
      <c r="I3" s="2">
        <f t="shared" si="4"/>
        <v>0</v>
      </c>
      <c r="J3" s="2">
        <f t="shared" si="5"/>
        <v>0.6666666667</v>
      </c>
    </row>
    <row r="4">
      <c r="A4" s="1">
        <v>4.0</v>
      </c>
      <c r="B4" s="1">
        <v>1.0</v>
      </c>
      <c r="C4" s="1">
        <v>0.0</v>
      </c>
      <c r="D4" s="1">
        <v>1.0</v>
      </c>
      <c r="E4" s="1">
        <v>1.0</v>
      </c>
      <c r="F4" s="2">
        <f t="shared" si="1"/>
        <v>0.6666666667</v>
      </c>
      <c r="G4" s="2">
        <f t="shared" si="2"/>
        <v>0.5</v>
      </c>
      <c r="H4" s="2">
        <f t="shared" si="3"/>
        <v>1</v>
      </c>
      <c r="I4" s="2">
        <f t="shared" si="4"/>
        <v>0.5</v>
      </c>
      <c r="J4" s="2">
        <f t="shared" si="5"/>
        <v>0.6666666667</v>
      </c>
    </row>
    <row r="5">
      <c r="A5" s="1">
        <v>5.0</v>
      </c>
      <c r="B5" s="1">
        <v>2.0</v>
      </c>
      <c r="C5" s="1">
        <v>0.0</v>
      </c>
      <c r="D5" s="1">
        <v>2.0</v>
      </c>
      <c r="E5" s="1">
        <v>0.0</v>
      </c>
      <c r="F5" s="2">
        <f t="shared" si="1"/>
        <v>0.5</v>
      </c>
      <c r="G5" s="2">
        <f t="shared" si="2"/>
        <v>0.5</v>
      </c>
      <c r="H5" s="2">
        <f t="shared" si="3"/>
        <v>1</v>
      </c>
      <c r="I5" s="2">
        <f t="shared" si="4"/>
        <v>0</v>
      </c>
      <c r="J5" s="2">
        <f t="shared" si="5"/>
        <v>0.6666666667</v>
      </c>
    </row>
    <row r="6">
      <c r="A6" s="1">
        <v>6.0</v>
      </c>
      <c r="B6" s="1">
        <v>2.0</v>
      </c>
      <c r="C6" s="1">
        <v>0.0</v>
      </c>
      <c r="D6" s="1">
        <v>1.0</v>
      </c>
      <c r="E6" s="1">
        <v>1.0</v>
      </c>
      <c r="F6" s="2">
        <f t="shared" si="1"/>
        <v>0.75</v>
      </c>
      <c r="G6" s="2">
        <f t="shared" si="2"/>
        <v>0.6666666667</v>
      </c>
      <c r="H6" s="2">
        <f t="shared" si="3"/>
        <v>1</v>
      </c>
      <c r="I6" s="2">
        <f t="shared" si="4"/>
        <v>0.5</v>
      </c>
      <c r="J6" s="2">
        <f t="shared" si="5"/>
        <v>0.8</v>
      </c>
    </row>
    <row r="7">
      <c r="A7" s="1">
        <v>7.0</v>
      </c>
      <c r="B7" s="1">
        <v>1.0</v>
      </c>
      <c r="C7" s="1">
        <v>1.0</v>
      </c>
      <c r="D7" s="1">
        <v>1.0</v>
      </c>
      <c r="E7" s="1">
        <v>1.0</v>
      </c>
      <c r="F7" s="2">
        <f t="shared" si="1"/>
        <v>0.5</v>
      </c>
      <c r="G7" s="2">
        <f t="shared" si="2"/>
        <v>0.5</v>
      </c>
      <c r="H7" s="2">
        <f t="shared" si="3"/>
        <v>0.5</v>
      </c>
      <c r="I7" s="2">
        <f t="shared" si="4"/>
        <v>0.5</v>
      </c>
      <c r="J7" s="2">
        <f t="shared" si="5"/>
        <v>0.5</v>
      </c>
    </row>
    <row r="8">
      <c r="A8" s="1">
        <v>8.0</v>
      </c>
      <c r="B8" s="1">
        <v>1.0</v>
      </c>
      <c r="C8" s="1">
        <v>0.0</v>
      </c>
      <c r="D8" s="1">
        <v>2.0</v>
      </c>
      <c r="E8" s="1">
        <v>0.0</v>
      </c>
      <c r="F8" s="2">
        <f t="shared" si="1"/>
        <v>0.3333333333</v>
      </c>
      <c r="G8" s="2">
        <f t="shared" si="2"/>
        <v>0.3333333333</v>
      </c>
      <c r="H8" s="2">
        <f t="shared" si="3"/>
        <v>1</v>
      </c>
      <c r="I8" s="2">
        <f t="shared" si="4"/>
        <v>0</v>
      </c>
      <c r="J8" s="2">
        <f t="shared" si="5"/>
        <v>0.5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0.0</v>
      </c>
      <c r="C10" s="1">
        <v>3.0</v>
      </c>
      <c r="D10" s="1">
        <v>1.0</v>
      </c>
      <c r="E10" s="1">
        <v>0.0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</row>
    <row r="11">
      <c r="A11" s="1">
        <v>11.0</v>
      </c>
      <c r="B11" s="1">
        <v>4.0</v>
      </c>
      <c r="C11" s="1">
        <v>0.0</v>
      </c>
      <c r="D11" s="1">
        <v>2.0</v>
      </c>
      <c r="E11" s="1">
        <v>2.0</v>
      </c>
      <c r="F11" s="2">
        <f t="shared" si="1"/>
        <v>0.75</v>
      </c>
      <c r="G11" s="2">
        <f t="shared" si="2"/>
        <v>0.6666666667</v>
      </c>
      <c r="H11" s="2">
        <f t="shared" si="3"/>
        <v>1</v>
      </c>
      <c r="I11" s="2">
        <f t="shared" si="4"/>
        <v>0.5</v>
      </c>
      <c r="J11" s="2">
        <f t="shared" si="5"/>
        <v>0.8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0.0</v>
      </c>
      <c r="C15" s="1">
        <v>1.0</v>
      </c>
      <c r="D15" s="1">
        <v>1.0</v>
      </c>
      <c r="E15" s="1">
        <v>0.0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4.0</v>
      </c>
      <c r="C17" s="1">
        <v>5.0</v>
      </c>
      <c r="D17" s="1">
        <v>2.0</v>
      </c>
      <c r="E17" s="1">
        <v>0.0</v>
      </c>
      <c r="F17" s="2">
        <f t="shared" si="1"/>
        <v>0.3636363636</v>
      </c>
      <c r="G17" s="2">
        <f t="shared" si="2"/>
        <v>0.6666666667</v>
      </c>
      <c r="H17" s="2">
        <f t="shared" si="3"/>
        <v>0.4444444444</v>
      </c>
      <c r="I17" s="2">
        <f t="shared" si="4"/>
        <v>0</v>
      </c>
      <c r="J17" s="2">
        <f t="shared" si="5"/>
        <v>0.5333333333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4.0</v>
      </c>
      <c r="C19" s="1">
        <v>3.0</v>
      </c>
      <c r="D19" s="1">
        <v>2.0</v>
      </c>
      <c r="E19" s="1">
        <v>3.0</v>
      </c>
      <c r="F19" s="2">
        <f t="shared" si="1"/>
        <v>0.5833333333</v>
      </c>
      <c r="G19" s="2">
        <f t="shared" si="2"/>
        <v>0.6666666667</v>
      </c>
      <c r="H19" s="2">
        <f t="shared" si="3"/>
        <v>0.5714285714</v>
      </c>
      <c r="I19" s="2">
        <f t="shared" si="4"/>
        <v>0.6</v>
      </c>
      <c r="J19" s="2">
        <f t="shared" si="5"/>
        <v>0.6153846154</v>
      </c>
    </row>
    <row r="20">
      <c r="A20" s="1">
        <v>25.0</v>
      </c>
      <c r="B20" s="1">
        <v>2.0</v>
      </c>
      <c r="C20" s="1">
        <v>0.0</v>
      </c>
      <c r="D20" s="1">
        <v>2.0</v>
      </c>
      <c r="E20" s="1">
        <v>1.0</v>
      </c>
      <c r="F20" s="2">
        <f t="shared" si="1"/>
        <v>0.6</v>
      </c>
      <c r="G20" s="2">
        <f t="shared" si="2"/>
        <v>0.5</v>
      </c>
      <c r="H20" s="2">
        <f t="shared" si="3"/>
        <v>1</v>
      </c>
      <c r="I20" s="2">
        <f t="shared" si="4"/>
        <v>0.3333333333</v>
      </c>
      <c r="J20" s="2">
        <f t="shared" si="5"/>
        <v>0.6666666667</v>
      </c>
    </row>
    <row r="21">
      <c r="A21" s="1">
        <v>29.0</v>
      </c>
      <c r="B21" s="1">
        <v>2.0</v>
      </c>
      <c r="C21" s="1">
        <v>0.0</v>
      </c>
      <c r="D21" s="1">
        <v>2.0</v>
      </c>
      <c r="E21" s="1">
        <v>0.0</v>
      </c>
      <c r="F21" s="2">
        <f t="shared" si="1"/>
        <v>0.5</v>
      </c>
      <c r="G21" s="2">
        <f t="shared" si="2"/>
        <v>0.5</v>
      </c>
      <c r="H21" s="2">
        <f t="shared" si="3"/>
        <v>1</v>
      </c>
      <c r="I21" s="2">
        <f t="shared" si="4"/>
        <v>0</v>
      </c>
      <c r="J21" s="2">
        <f t="shared" si="5"/>
        <v>0.6666666667</v>
      </c>
    </row>
    <row r="23">
      <c r="A23" s="1" t="s">
        <v>5</v>
      </c>
      <c r="B23" s="2">
        <f>SUM(F2:F21)/20</f>
        <v>0.498538961</v>
      </c>
    </row>
    <row r="24">
      <c r="A24" s="1" t="s">
        <v>6</v>
      </c>
      <c r="B24" s="2">
        <f>sum(G2:G21)/20</f>
        <v>0.5303571429</v>
      </c>
    </row>
    <row r="25">
      <c r="A25" s="1" t="s">
        <v>7</v>
      </c>
      <c r="B25" s="2">
        <f>SUM(H2:H21)/20</f>
        <v>0.7530663781</v>
      </c>
    </row>
    <row r="26">
      <c r="A26" s="1" t="s">
        <v>8</v>
      </c>
      <c r="B26" s="2">
        <f>sum(I2:I21)/20</f>
        <v>0.2591666667</v>
      </c>
    </row>
    <row r="27">
      <c r="A27" s="1" t="s">
        <v>9</v>
      </c>
      <c r="B27" s="2">
        <f>sum(J2:J21)/20</f>
        <v>0.5838644689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4.0</v>
      </c>
      <c r="C2" s="1">
        <v>7.0</v>
      </c>
      <c r="D2" s="1">
        <v>0.0</v>
      </c>
      <c r="E2" s="1">
        <v>1.0</v>
      </c>
      <c r="F2" s="2">
        <f t="shared" ref="F2:F21" si="1">(B2+E2)/SUM(B2:E2)</f>
        <v>0.4166666667</v>
      </c>
      <c r="G2" s="2">
        <f t="shared" ref="G2:G21" si="2">B2/(B2+D2)</f>
        <v>1</v>
      </c>
      <c r="H2" s="2">
        <f t="shared" ref="H2:H21" si="3">B2/(B2+C2)</f>
        <v>0.3636363636</v>
      </c>
      <c r="I2" s="2">
        <f t="shared" ref="I2:I21" si="4">E2/(E2+D2)</f>
        <v>1</v>
      </c>
      <c r="J2" s="2">
        <f t="shared" ref="J2:J21" si="5">IF(EQ(G2+H2,0),0,2*G2*H2/(G2+H2))</f>
        <v>0.5333333333</v>
      </c>
    </row>
    <row r="3">
      <c r="A3" s="1">
        <v>2.0</v>
      </c>
      <c r="B3" s="1">
        <v>2.0</v>
      </c>
      <c r="C3" s="1">
        <v>0.0</v>
      </c>
      <c r="D3" s="1">
        <v>1.0</v>
      </c>
      <c r="E3" s="1">
        <v>1.0</v>
      </c>
      <c r="F3" s="2">
        <f t="shared" si="1"/>
        <v>0.75</v>
      </c>
      <c r="G3" s="2">
        <f t="shared" si="2"/>
        <v>0.6666666667</v>
      </c>
      <c r="H3" s="2">
        <f t="shared" si="3"/>
        <v>1</v>
      </c>
      <c r="I3" s="2">
        <f t="shared" si="4"/>
        <v>0.5</v>
      </c>
      <c r="J3" s="2">
        <f t="shared" si="5"/>
        <v>0.8</v>
      </c>
    </row>
    <row r="4">
      <c r="A4" s="1">
        <v>4.0</v>
      </c>
      <c r="B4" s="1">
        <v>1.0</v>
      </c>
      <c r="C4" s="1">
        <v>0.0</v>
      </c>
      <c r="D4" s="1">
        <v>1.0</v>
      </c>
      <c r="E4" s="1">
        <v>1.0</v>
      </c>
      <c r="F4" s="2">
        <f t="shared" si="1"/>
        <v>0.6666666667</v>
      </c>
      <c r="G4" s="2">
        <f t="shared" si="2"/>
        <v>0.5</v>
      </c>
      <c r="H4" s="2">
        <f t="shared" si="3"/>
        <v>1</v>
      </c>
      <c r="I4" s="2">
        <f t="shared" si="4"/>
        <v>0.5</v>
      </c>
      <c r="J4" s="2">
        <f t="shared" si="5"/>
        <v>0.6666666667</v>
      </c>
    </row>
    <row r="5">
      <c r="A5" s="1">
        <v>5.0</v>
      </c>
      <c r="B5" s="1">
        <v>2.0</v>
      </c>
      <c r="C5" s="1">
        <v>0.0</v>
      </c>
      <c r="D5" s="1">
        <v>0.0</v>
      </c>
      <c r="E5" s="1">
        <v>2.0</v>
      </c>
      <c r="F5" s="2">
        <f t="shared" si="1"/>
        <v>1</v>
      </c>
      <c r="G5" s="2">
        <f t="shared" si="2"/>
        <v>1</v>
      </c>
      <c r="H5" s="2">
        <f t="shared" si="3"/>
        <v>1</v>
      </c>
      <c r="I5" s="2">
        <f t="shared" si="4"/>
        <v>1</v>
      </c>
      <c r="J5" s="2">
        <f t="shared" si="5"/>
        <v>1</v>
      </c>
    </row>
    <row r="6">
      <c r="A6" s="1">
        <v>6.0</v>
      </c>
      <c r="B6" s="1">
        <v>2.0</v>
      </c>
      <c r="C6" s="1">
        <v>0.0</v>
      </c>
      <c r="D6" s="1">
        <v>0.0</v>
      </c>
      <c r="E6" s="1">
        <v>2.0</v>
      </c>
      <c r="F6" s="2">
        <f t="shared" si="1"/>
        <v>1</v>
      </c>
      <c r="G6" s="2">
        <f t="shared" si="2"/>
        <v>1</v>
      </c>
      <c r="H6" s="2">
        <f t="shared" si="3"/>
        <v>1</v>
      </c>
      <c r="I6" s="2">
        <f t="shared" si="4"/>
        <v>1</v>
      </c>
      <c r="J6" s="2">
        <f t="shared" si="5"/>
        <v>1</v>
      </c>
    </row>
    <row r="7">
      <c r="A7" s="1">
        <v>7.0</v>
      </c>
      <c r="B7" s="1">
        <v>1.0</v>
      </c>
      <c r="C7" s="1">
        <v>1.0</v>
      </c>
      <c r="D7" s="1">
        <v>0.0</v>
      </c>
      <c r="E7" s="1">
        <v>2.0</v>
      </c>
      <c r="F7" s="2">
        <f t="shared" si="1"/>
        <v>0.75</v>
      </c>
      <c r="G7" s="2">
        <f t="shared" si="2"/>
        <v>1</v>
      </c>
      <c r="H7" s="2">
        <f t="shared" si="3"/>
        <v>0.5</v>
      </c>
      <c r="I7" s="2">
        <f t="shared" si="4"/>
        <v>1</v>
      </c>
      <c r="J7" s="2">
        <f t="shared" si="5"/>
        <v>0.6666666667</v>
      </c>
    </row>
    <row r="8">
      <c r="A8" s="1">
        <v>8.0</v>
      </c>
      <c r="B8" s="1">
        <v>0.0</v>
      </c>
      <c r="C8" s="1">
        <v>1.0</v>
      </c>
      <c r="D8" s="1">
        <v>1.0</v>
      </c>
      <c r="E8" s="1">
        <v>1.0</v>
      </c>
      <c r="F8" s="2">
        <f t="shared" si="1"/>
        <v>0.3333333333</v>
      </c>
      <c r="G8" s="2">
        <f t="shared" si="2"/>
        <v>0</v>
      </c>
      <c r="H8" s="2">
        <f t="shared" si="3"/>
        <v>0</v>
      </c>
      <c r="I8" s="2">
        <f t="shared" si="4"/>
        <v>0.5</v>
      </c>
      <c r="J8" s="2">
        <f t="shared" si="5"/>
        <v>0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0.0</v>
      </c>
      <c r="C10" s="1">
        <v>3.0</v>
      </c>
      <c r="D10" s="1">
        <v>1.0</v>
      </c>
      <c r="E10" s="1">
        <v>0.0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</row>
    <row r="11">
      <c r="A11" s="1">
        <v>11.0</v>
      </c>
      <c r="B11" s="1">
        <v>3.0</v>
      </c>
      <c r="C11" s="1">
        <v>1.0</v>
      </c>
      <c r="D11" s="1">
        <v>1.0</v>
      </c>
      <c r="E11" s="1">
        <v>3.0</v>
      </c>
      <c r="F11" s="2">
        <f t="shared" si="1"/>
        <v>0.75</v>
      </c>
      <c r="G11" s="2">
        <f t="shared" si="2"/>
        <v>0.75</v>
      </c>
      <c r="H11" s="2">
        <f t="shared" si="3"/>
        <v>0.75</v>
      </c>
      <c r="I11" s="2">
        <f t="shared" si="4"/>
        <v>0.75</v>
      </c>
      <c r="J11" s="2">
        <f t="shared" si="5"/>
        <v>0.75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0.0</v>
      </c>
      <c r="C15" s="1">
        <v>1.0</v>
      </c>
      <c r="D15" s="1">
        <v>1.0</v>
      </c>
      <c r="E15" s="1">
        <v>0.0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4.0</v>
      </c>
      <c r="C17" s="1">
        <v>5.0</v>
      </c>
      <c r="D17" s="1">
        <v>0.0</v>
      </c>
      <c r="E17" s="1">
        <v>2.0</v>
      </c>
      <c r="F17" s="2">
        <f t="shared" si="1"/>
        <v>0.5454545455</v>
      </c>
      <c r="G17" s="2">
        <f t="shared" si="2"/>
        <v>1</v>
      </c>
      <c r="H17" s="2">
        <f t="shared" si="3"/>
        <v>0.4444444444</v>
      </c>
      <c r="I17" s="2">
        <f t="shared" si="4"/>
        <v>1</v>
      </c>
      <c r="J17" s="2">
        <f t="shared" si="5"/>
        <v>0.6153846154</v>
      </c>
    </row>
    <row r="18">
      <c r="A18" s="1">
        <v>23.0</v>
      </c>
      <c r="B18" s="1">
        <v>2.0</v>
      </c>
      <c r="C18" s="1">
        <v>1.0</v>
      </c>
      <c r="D18" s="1">
        <v>1.0</v>
      </c>
      <c r="E18" s="1">
        <v>3.0</v>
      </c>
      <c r="F18" s="2">
        <f t="shared" si="1"/>
        <v>0.7142857143</v>
      </c>
      <c r="G18" s="2">
        <f t="shared" si="2"/>
        <v>0.6666666667</v>
      </c>
      <c r="H18" s="2">
        <f t="shared" si="3"/>
        <v>0.6666666667</v>
      </c>
      <c r="I18" s="2">
        <f t="shared" si="4"/>
        <v>0.75</v>
      </c>
      <c r="J18" s="2">
        <f t="shared" si="5"/>
        <v>0.6666666667</v>
      </c>
    </row>
    <row r="19">
      <c r="A19" s="1">
        <v>24.0</v>
      </c>
      <c r="B19" s="1">
        <v>4.0</v>
      </c>
      <c r="C19" s="1">
        <v>3.0</v>
      </c>
      <c r="D19" s="1">
        <v>1.0</v>
      </c>
      <c r="E19" s="1">
        <v>4.0</v>
      </c>
      <c r="F19" s="2">
        <f t="shared" si="1"/>
        <v>0.6666666667</v>
      </c>
      <c r="G19" s="2">
        <f t="shared" si="2"/>
        <v>0.8</v>
      </c>
      <c r="H19" s="2">
        <f t="shared" si="3"/>
        <v>0.5714285714</v>
      </c>
      <c r="I19" s="2">
        <f t="shared" si="4"/>
        <v>0.8</v>
      </c>
      <c r="J19" s="2">
        <f t="shared" si="5"/>
        <v>0.6666666667</v>
      </c>
    </row>
    <row r="20">
      <c r="A20" s="1">
        <v>25.0</v>
      </c>
      <c r="B20" s="1">
        <v>1.0</v>
      </c>
      <c r="C20" s="1">
        <v>1.0</v>
      </c>
      <c r="D20" s="1">
        <v>2.0</v>
      </c>
      <c r="E20" s="1">
        <v>1.0</v>
      </c>
      <c r="F20" s="2">
        <f t="shared" si="1"/>
        <v>0.4</v>
      </c>
      <c r="G20" s="2">
        <f t="shared" si="2"/>
        <v>0.3333333333</v>
      </c>
      <c r="H20" s="2">
        <f t="shared" si="3"/>
        <v>0.5</v>
      </c>
      <c r="I20" s="2">
        <f t="shared" si="4"/>
        <v>0.3333333333</v>
      </c>
      <c r="J20" s="2">
        <f t="shared" si="5"/>
        <v>0.4</v>
      </c>
    </row>
    <row r="21">
      <c r="A21" s="1">
        <v>29.0</v>
      </c>
      <c r="B21" s="1">
        <v>1.0</v>
      </c>
      <c r="C21" s="1">
        <v>1.0</v>
      </c>
      <c r="D21" s="1">
        <v>2.0</v>
      </c>
      <c r="E21" s="1">
        <v>0.0</v>
      </c>
      <c r="F21" s="2">
        <f t="shared" si="1"/>
        <v>0.25</v>
      </c>
      <c r="G21" s="2">
        <f t="shared" si="2"/>
        <v>0.3333333333</v>
      </c>
      <c r="H21" s="2">
        <f t="shared" si="3"/>
        <v>0.5</v>
      </c>
      <c r="I21" s="2">
        <f t="shared" si="4"/>
        <v>0</v>
      </c>
      <c r="J21" s="2">
        <f t="shared" si="5"/>
        <v>0.4</v>
      </c>
    </row>
    <row r="23">
      <c r="A23" s="1" t="s">
        <v>5</v>
      </c>
      <c r="B23" s="2">
        <f>SUM(F2:F21)/20</f>
        <v>0.540487013</v>
      </c>
    </row>
    <row r="24">
      <c r="A24" s="1" t="s">
        <v>6</v>
      </c>
      <c r="B24" s="2">
        <f>sum(G2:G21)/20</f>
        <v>0.6025</v>
      </c>
    </row>
    <row r="25">
      <c r="A25" s="1" t="s">
        <v>7</v>
      </c>
      <c r="B25" s="2">
        <f>SUM(H2:H21)/20</f>
        <v>0.6148088023</v>
      </c>
    </row>
    <row r="26">
      <c r="A26" s="1" t="s">
        <v>8</v>
      </c>
      <c r="B26" s="2">
        <f>sum(I2:I21)/20</f>
        <v>0.5316666667</v>
      </c>
    </row>
    <row r="27">
      <c r="A27" s="1" t="s">
        <v>9</v>
      </c>
      <c r="B27" s="2">
        <f>sum(J2:J21)/20</f>
        <v>0.5618406593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4.0</v>
      </c>
      <c r="C2" s="1">
        <v>7.0</v>
      </c>
      <c r="D2" s="1">
        <v>0.0</v>
      </c>
      <c r="E2" s="1">
        <v>1.0</v>
      </c>
      <c r="F2" s="2">
        <f t="shared" ref="F2:F21" si="1">(B2+E2)/SUM(B2:E2)</f>
        <v>0.4166666667</v>
      </c>
      <c r="G2" s="2">
        <f t="shared" ref="G2:G21" si="2">B2/(B2+D2)</f>
        <v>1</v>
      </c>
      <c r="H2" s="2">
        <f t="shared" ref="H2:H21" si="3">B2/(B2+C2)</f>
        <v>0.3636363636</v>
      </c>
      <c r="I2" s="2">
        <f t="shared" ref="I2:I21" si="4">E2/(E2+D2)</f>
        <v>1</v>
      </c>
      <c r="J2" s="2">
        <f t="shared" ref="J2:J21" si="5">IF(EQ(G2+H2,0),0,2*G2*H2/(G2+H2))</f>
        <v>0.5333333333</v>
      </c>
    </row>
    <row r="3">
      <c r="A3" s="1">
        <v>2.0</v>
      </c>
      <c r="B3" s="1">
        <v>2.0</v>
      </c>
      <c r="C3" s="1">
        <v>0.0</v>
      </c>
      <c r="D3" s="1">
        <v>1.0</v>
      </c>
      <c r="E3" s="1">
        <v>1.0</v>
      </c>
      <c r="F3" s="2">
        <f t="shared" si="1"/>
        <v>0.75</v>
      </c>
      <c r="G3" s="2">
        <f t="shared" si="2"/>
        <v>0.6666666667</v>
      </c>
      <c r="H3" s="2">
        <f t="shared" si="3"/>
        <v>1</v>
      </c>
      <c r="I3" s="2">
        <f t="shared" si="4"/>
        <v>0.5</v>
      </c>
      <c r="J3" s="2">
        <f t="shared" si="5"/>
        <v>0.8</v>
      </c>
    </row>
    <row r="4">
      <c r="A4" s="1">
        <v>4.0</v>
      </c>
      <c r="B4" s="1">
        <v>1.0</v>
      </c>
      <c r="C4" s="1">
        <v>0.0</v>
      </c>
      <c r="D4" s="1">
        <v>1.0</v>
      </c>
      <c r="E4" s="1">
        <v>1.0</v>
      </c>
      <c r="F4" s="2">
        <f t="shared" si="1"/>
        <v>0.6666666667</v>
      </c>
      <c r="G4" s="2">
        <f t="shared" si="2"/>
        <v>0.5</v>
      </c>
      <c r="H4" s="2">
        <f t="shared" si="3"/>
        <v>1</v>
      </c>
      <c r="I4" s="2">
        <f t="shared" si="4"/>
        <v>0.5</v>
      </c>
      <c r="J4" s="2">
        <f t="shared" si="5"/>
        <v>0.6666666667</v>
      </c>
    </row>
    <row r="5">
      <c r="A5" s="1">
        <v>5.0</v>
      </c>
      <c r="B5" s="1">
        <v>2.0</v>
      </c>
      <c r="C5" s="1">
        <v>0.0</v>
      </c>
      <c r="D5" s="1">
        <v>0.0</v>
      </c>
      <c r="E5" s="1">
        <v>2.0</v>
      </c>
      <c r="F5" s="2">
        <f t="shared" si="1"/>
        <v>1</v>
      </c>
      <c r="G5" s="2">
        <f t="shared" si="2"/>
        <v>1</v>
      </c>
      <c r="H5" s="2">
        <f t="shared" si="3"/>
        <v>1</v>
      </c>
      <c r="I5" s="2">
        <f t="shared" si="4"/>
        <v>1</v>
      </c>
      <c r="J5" s="2">
        <f t="shared" si="5"/>
        <v>1</v>
      </c>
    </row>
    <row r="6">
      <c r="A6" s="1">
        <v>6.0</v>
      </c>
      <c r="B6" s="1">
        <v>2.0</v>
      </c>
      <c r="C6" s="1">
        <v>0.0</v>
      </c>
      <c r="D6" s="1">
        <v>0.0</v>
      </c>
      <c r="E6" s="1">
        <v>2.0</v>
      </c>
      <c r="F6" s="2">
        <f t="shared" si="1"/>
        <v>1</v>
      </c>
      <c r="G6" s="2">
        <f t="shared" si="2"/>
        <v>1</v>
      </c>
      <c r="H6" s="2">
        <f t="shared" si="3"/>
        <v>1</v>
      </c>
      <c r="I6" s="2">
        <f t="shared" si="4"/>
        <v>1</v>
      </c>
      <c r="J6" s="2">
        <f t="shared" si="5"/>
        <v>1</v>
      </c>
    </row>
    <row r="7">
      <c r="A7" s="1">
        <v>7.0</v>
      </c>
      <c r="B7" s="1">
        <v>1.0</v>
      </c>
      <c r="C7" s="1">
        <v>1.0</v>
      </c>
      <c r="D7" s="1">
        <v>0.0</v>
      </c>
      <c r="E7" s="1">
        <v>2.0</v>
      </c>
      <c r="F7" s="2">
        <f t="shared" si="1"/>
        <v>0.75</v>
      </c>
      <c r="G7" s="2">
        <f t="shared" si="2"/>
        <v>1</v>
      </c>
      <c r="H7" s="2">
        <f t="shared" si="3"/>
        <v>0.5</v>
      </c>
      <c r="I7" s="2">
        <f t="shared" si="4"/>
        <v>1</v>
      </c>
      <c r="J7" s="2">
        <f t="shared" si="5"/>
        <v>0.6666666667</v>
      </c>
    </row>
    <row r="8">
      <c r="A8" s="1">
        <v>8.0</v>
      </c>
      <c r="B8" s="1">
        <v>0.0</v>
      </c>
      <c r="C8" s="1">
        <v>1.0</v>
      </c>
      <c r="D8" s="1">
        <v>1.0</v>
      </c>
      <c r="E8" s="1">
        <v>1.0</v>
      </c>
      <c r="F8" s="2">
        <f t="shared" si="1"/>
        <v>0.3333333333</v>
      </c>
      <c r="G8" s="2">
        <f t="shared" si="2"/>
        <v>0</v>
      </c>
      <c r="H8" s="2">
        <f t="shared" si="3"/>
        <v>0</v>
      </c>
      <c r="I8" s="2">
        <f t="shared" si="4"/>
        <v>0.5</v>
      </c>
      <c r="J8" s="2">
        <f t="shared" si="5"/>
        <v>0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0.0</v>
      </c>
      <c r="C10" s="1">
        <v>3.0</v>
      </c>
      <c r="D10" s="1">
        <v>1.0</v>
      </c>
      <c r="E10" s="1">
        <v>0.0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</row>
    <row r="11">
      <c r="A11" s="1">
        <v>11.0</v>
      </c>
      <c r="B11" s="1">
        <v>3.0</v>
      </c>
      <c r="C11" s="1">
        <v>1.0</v>
      </c>
      <c r="D11" s="1">
        <v>1.0</v>
      </c>
      <c r="E11" s="1">
        <v>3.0</v>
      </c>
      <c r="F11" s="2">
        <f t="shared" si="1"/>
        <v>0.75</v>
      </c>
      <c r="G11" s="2">
        <f t="shared" si="2"/>
        <v>0.75</v>
      </c>
      <c r="H11" s="2">
        <f t="shared" si="3"/>
        <v>0.75</v>
      </c>
      <c r="I11" s="2">
        <f t="shared" si="4"/>
        <v>0.75</v>
      </c>
      <c r="J11" s="2">
        <f t="shared" si="5"/>
        <v>0.75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0.0</v>
      </c>
      <c r="C15" s="1">
        <v>1.0</v>
      </c>
      <c r="D15" s="1">
        <v>1.0</v>
      </c>
      <c r="E15" s="1">
        <v>0.0</v>
      </c>
      <c r="F15" s="2">
        <f t="shared" si="1"/>
        <v>0</v>
      </c>
      <c r="G15" s="2">
        <f t="shared" si="2"/>
        <v>0</v>
      </c>
      <c r="H15" s="2">
        <f t="shared" si="3"/>
        <v>0</v>
      </c>
      <c r="I15" s="2">
        <f t="shared" si="4"/>
        <v>0</v>
      </c>
      <c r="J15" s="2">
        <f t="shared" si="5"/>
        <v>0</v>
      </c>
    </row>
    <row r="16">
      <c r="A16" s="1">
        <v>19.0</v>
      </c>
      <c r="B16" s="1">
        <v>9.0</v>
      </c>
      <c r="C16" s="1">
        <v>9.0</v>
      </c>
      <c r="D16" s="1">
        <v>0.0</v>
      </c>
      <c r="E16" s="1">
        <v>9.0</v>
      </c>
      <c r="F16" s="2">
        <f t="shared" si="1"/>
        <v>0.6666666667</v>
      </c>
      <c r="G16" s="2">
        <f t="shared" si="2"/>
        <v>1</v>
      </c>
      <c r="H16" s="2">
        <f t="shared" si="3"/>
        <v>0.5</v>
      </c>
      <c r="I16" s="2">
        <f t="shared" si="4"/>
        <v>1</v>
      </c>
      <c r="J16" s="2">
        <f t="shared" si="5"/>
        <v>0.6666666667</v>
      </c>
    </row>
    <row r="17">
      <c r="A17" s="1">
        <v>21.0</v>
      </c>
      <c r="B17" s="1">
        <v>4.0</v>
      </c>
      <c r="C17" s="1">
        <v>5.0</v>
      </c>
      <c r="D17" s="1">
        <v>0.0</v>
      </c>
      <c r="E17" s="1">
        <v>2.0</v>
      </c>
      <c r="F17" s="2">
        <f t="shared" si="1"/>
        <v>0.5454545455</v>
      </c>
      <c r="G17" s="2">
        <f t="shared" si="2"/>
        <v>1</v>
      </c>
      <c r="H17" s="2">
        <f t="shared" si="3"/>
        <v>0.4444444444</v>
      </c>
      <c r="I17" s="2">
        <f t="shared" si="4"/>
        <v>1</v>
      </c>
      <c r="J17" s="2">
        <f t="shared" si="5"/>
        <v>0.6153846154</v>
      </c>
    </row>
    <row r="18">
      <c r="A18" s="1">
        <v>23.0</v>
      </c>
      <c r="B18" s="1">
        <v>2.0</v>
      </c>
      <c r="C18" s="1">
        <v>1.0</v>
      </c>
      <c r="D18" s="1">
        <v>1.0</v>
      </c>
      <c r="E18" s="1">
        <v>3.0</v>
      </c>
      <c r="F18" s="2">
        <f t="shared" si="1"/>
        <v>0.7142857143</v>
      </c>
      <c r="G18" s="2">
        <f t="shared" si="2"/>
        <v>0.6666666667</v>
      </c>
      <c r="H18" s="2">
        <f t="shared" si="3"/>
        <v>0.6666666667</v>
      </c>
      <c r="I18" s="2">
        <f t="shared" si="4"/>
        <v>0.75</v>
      </c>
      <c r="J18" s="2">
        <f t="shared" si="5"/>
        <v>0.6666666667</v>
      </c>
    </row>
    <row r="19">
      <c r="A19" s="1">
        <v>24.0</v>
      </c>
      <c r="B19" s="1">
        <v>4.0</v>
      </c>
      <c r="C19" s="1">
        <v>3.0</v>
      </c>
      <c r="D19" s="1">
        <v>1.0</v>
      </c>
      <c r="E19" s="1">
        <v>4.0</v>
      </c>
      <c r="F19" s="2">
        <f t="shared" si="1"/>
        <v>0.6666666667</v>
      </c>
      <c r="G19" s="2">
        <f t="shared" si="2"/>
        <v>0.8</v>
      </c>
      <c r="H19" s="2">
        <f t="shared" si="3"/>
        <v>0.5714285714</v>
      </c>
      <c r="I19" s="2">
        <f t="shared" si="4"/>
        <v>0.8</v>
      </c>
      <c r="J19" s="2">
        <f t="shared" si="5"/>
        <v>0.6666666667</v>
      </c>
    </row>
    <row r="20">
      <c r="A20" s="1">
        <v>25.0</v>
      </c>
      <c r="B20" s="1">
        <v>1.0</v>
      </c>
      <c r="C20" s="1">
        <v>1.0</v>
      </c>
      <c r="D20" s="1">
        <v>1.0</v>
      </c>
      <c r="E20" s="1">
        <v>2.0</v>
      </c>
      <c r="F20" s="2">
        <f t="shared" si="1"/>
        <v>0.6</v>
      </c>
      <c r="G20" s="2">
        <f t="shared" si="2"/>
        <v>0.5</v>
      </c>
      <c r="H20" s="2">
        <f t="shared" si="3"/>
        <v>0.5</v>
      </c>
      <c r="I20" s="2">
        <f t="shared" si="4"/>
        <v>0.6666666667</v>
      </c>
      <c r="J20" s="2">
        <f t="shared" si="5"/>
        <v>0.5</v>
      </c>
    </row>
    <row r="21">
      <c r="A21" s="1">
        <v>29.0</v>
      </c>
      <c r="B21" s="1">
        <v>1.0</v>
      </c>
      <c r="C21" s="1">
        <v>1.0</v>
      </c>
      <c r="D21" s="1">
        <v>1.0</v>
      </c>
      <c r="E21" s="1">
        <v>1.0</v>
      </c>
      <c r="F21" s="2">
        <f t="shared" si="1"/>
        <v>0.5</v>
      </c>
      <c r="G21" s="2">
        <f t="shared" si="2"/>
        <v>0.5</v>
      </c>
      <c r="H21" s="2">
        <f t="shared" si="3"/>
        <v>0.5</v>
      </c>
      <c r="I21" s="2">
        <f t="shared" si="4"/>
        <v>0.5</v>
      </c>
      <c r="J21" s="2">
        <f t="shared" si="5"/>
        <v>0.5</v>
      </c>
    </row>
    <row r="23">
      <c r="A23" s="1" t="s">
        <v>5</v>
      </c>
      <c r="B23" s="2">
        <f>SUM(F2:F21)/20</f>
        <v>0.562987013</v>
      </c>
    </row>
    <row r="24">
      <c r="A24" s="1" t="s">
        <v>6</v>
      </c>
      <c r="B24" s="2">
        <f>sum(G2:G21)/20</f>
        <v>0.6191666667</v>
      </c>
    </row>
    <row r="25">
      <c r="A25" s="1" t="s">
        <v>7</v>
      </c>
      <c r="B25" s="2">
        <f>SUM(H2:H21)/20</f>
        <v>0.6148088023</v>
      </c>
    </row>
    <row r="26">
      <c r="A26" s="1" t="s">
        <v>8</v>
      </c>
      <c r="B26" s="2">
        <f>sum(I2:I21)/20</f>
        <v>0.5733333333</v>
      </c>
    </row>
    <row r="27">
      <c r="A27" s="1" t="s">
        <v>9</v>
      </c>
      <c r="B27" s="2">
        <f>sum(J2:J21)/20</f>
        <v>0.5718406593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5.0</v>
      </c>
      <c r="C2" s="1">
        <v>6.0</v>
      </c>
      <c r="D2" s="1">
        <v>1.0</v>
      </c>
      <c r="E2" s="1">
        <v>0.0</v>
      </c>
      <c r="F2" s="2">
        <f t="shared" ref="F2:F21" si="1">(B2+E2)/SUM(B2:E2)</f>
        <v>0.4166666667</v>
      </c>
      <c r="G2" s="2">
        <f t="shared" ref="G2:G21" si="2">B2/(B2+D2)</f>
        <v>0.8333333333</v>
      </c>
      <c r="H2" s="2">
        <f t="shared" ref="H2:H21" si="3">B2/(B2+C2)</f>
        <v>0.4545454545</v>
      </c>
      <c r="I2" s="2">
        <f t="shared" ref="I2:I21" si="4">E2/(E2+D2)</f>
        <v>0</v>
      </c>
      <c r="J2" s="2">
        <f t="shared" ref="J2:J21" si="5">IF(EQ(G2+H2,0),0,2*G2*H2/(G2+H2))</f>
        <v>0.5882352941</v>
      </c>
    </row>
    <row r="3">
      <c r="A3" s="1">
        <v>2.0</v>
      </c>
      <c r="B3" s="1">
        <v>2.0</v>
      </c>
      <c r="C3" s="1">
        <v>0.0</v>
      </c>
      <c r="D3" s="1">
        <v>2.0</v>
      </c>
      <c r="E3" s="1">
        <v>0.0</v>
      </c>
      <c r="F3" s="2">
        <f t="shared" si="1"/>
        <v>0.5</v>
      </c>
      <c r="G3" s="2">
        <f t="shared" si="2"/>
        <v>0.5</v>
      </c>
      <c r="H3" s="2">
        <f t="shared" si="3"/>
        <v>1</v>
      </c>
      <c r="I3" s="2">
        <f t="shared" si="4"/>
        <v>0</v>
      </c>
      <c r="J3" s="2">
        <f t="shared" si="5"/>
        <v>0.6666666667</v>
      </c>
    </row>
    <row r="4">
      <c r="A4" s="1">
        <v>4.0</v>
      </c>
      <c r="B4" s="1">
        <v>1.0</v>
      </c>
      <c r="C4" s="1">
        <v>0.0</v>
      </c>
      <c r="D4" s="1">
        <v>2.0</v>
      </c>
      <c r="E4" s="1">
        <v>0.0</v>
      </c>
      <c r="F4" s="2">
        <f t="shared" si="1"/>
        <v>0.3333333333</v>
      </c>
      <c r="G4" s="2">
        <f t="shared" si="2"/>
        <v>0.3333333333</v>
      </c>
      <c r="H4" s="2">
        <f t="shared" si="3"/>
        <v>1</v>
      </c>
      <c r="I4" s="2">
        <f t="shared" si="4"/>
        <v>0</v>
      </c>
      <c r="J4" s="2">
        <f t="shared" si="5"/>
        <v>0.5</v>
      </c>
    </row>
    <row r="5">
      <c r="A5" s="1">
        <v>5.0</v>
      </c>
      <c r="B5" s="1">
        <v>2.0</v>
      </c>
      <c r="C5" s="1">
        <v>0.0</v>
      </c>
      <c r="D5" s="1">
        <v>2.0</v>
      </c>
      <c r="E5" s="1">
        <v>0.0</v>
      </c>
      <c r="F5" s="2">
        <f t="shared" si="1"/>
        <v>0.5</v>
      </c>
      <c r="G5" s="2">
        <f t="shared" si="2"/>
        <v>0.5</v>
      </c>
      <c r="H5" s="2">
        <f t="shared" si="3"/>
        <v>1</v>
      </c>
      <c r="I5" s="2">
        <f t="shared" si="4"/>
        <v>0</v>
      </c>
      <c r="J5" s="2">
        <f t="shared" si="5"/>
        <v>0.6666666667</v>
      </c>
    </row>
    <row r="6">
      <c r="A6" s="1">
        <v>6.0</v>
      </c>
      <c r="B6" s="1">
        <v>2.0</v>
      </c>
      <c r="C6" s="1">
        <v>0.0</v>
      </c>
      <c r="D6" s="1">
        <v>2.0</v>
      </c>
      <c r="E6" s="1">
        <v>0.0</v>
      </c>
      <c r="F6" s="2">
        <f t="shared" si="1"/>
        <v>0.5</v>
      </c>
      <c r="G6" s="2">
        <f t="shared" si="2"/>
        <v>0.5</v>
      </c>
      <c r="H6" s="2">
        <f t="shared" si="3"/>
        <v>1</v>
      </c>
      <c r="I6" s="2">
        <f t="shared" si="4"/>
        <v>0</v>
      </c>
      <c r="J6" s="2">
        <f t="shared" si="5"/>
        <v>0.6666666667</v>
      </c>
    </row>
    <row r="7">
      <c r="A7" s="1">
        <v>7.0</v>
      </c>
      <c r="B7" s="1">
        <v>2.0</v>
      </c>
      <c r="C7" s="1">
        <v>0.0</v>
      </c>
      <c r="D7" s="1">
        <v>1.0</v>
      </c>
      <c r="E7" s="1">
        <v>1.0</v>
      </c>
      <c r="F7" s="2">
        <f t="shared" si="1"/>
        <v>0.75</v>
      </c>
      <c r="G7" s="2">
        <f t="shared" si="2"/>
        <v>0.6666666667</v>
      </c>
      <c r="H7" s="2">
        <f t="shared" si="3"/>
        <v>1</v>
      </c>
      <c r="I7" s="2">
        <f t="shared" si="4"/>
        <v>0.5</v>
      </c>
      <c r="J7" s="2">
        <f t="shared" si="5"/>
        <v>0.8</v>
      </c>
    </row>
    <row r="8">
      <c r="A8" s="1">
        <v>8.0</v>
      </c>
      <c r="B8" s="1">
        <v>1.0</v>
      </c>
      <c r="C8" s="1">
        <v>0.0</v>
      </c>
      <c r="D8" s="1">
        <v>2.0</v>
      </c>
      <c r="E8" s="1">
        <v>0.0</v>
      </c>
      <c r="F8" s="2">
        <f t="shared" si="1"/>
        <v>0.3333333333</v>
      </c>
      <c r="G8" s="2">
        <f t="shared" si="2"/>
        <v>0.3333333333</v>
      </c>
      <c r="H8" s="2">
        <f t="shared" si="3"/>
        <v>1</v>
      </c>
      <c r="I8" s="2">
        <f t="shared" si="4"/>
        <v>0</v>
      </c>
      <c r="J8" s="2">
        <f t="shared" si="5"/>
        <v>0.5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3.0</v>
      </c>
      <c r="C10" s="1">
        <v>0.0</v>
      </c>
      <c r="D10" s="1">
        <v>1.0</v>
      </c>
      <c r="E10" s="1">
        <v>0.0</v>
      </c>
      <c r="F10" s="2">
        <f t="shared" si="1"/>
        <v>0.75</v>
      </c>
      <c r="G10" s="2">
        <f t="shared" si="2"/>
        <v>0.75</v>
      </c>
      <c r="H10" s="2">
        <f t="shared" si="3"/>
        <v>1</v>
      </c>
      <c r="I10" s="2">
        <f t="shared" si="4"/>
        <v>0</v>
      </c>
      <c r="J10" s="2">
        <f t="shared" si="5"/>
        <v>0.8571428571</v>
      </c>
    </row>
    <row r="11">
      <c r="A11" s="1">
        <v>11.0</v>
      </c>
      <c r="B11" s="1">
        <v>4.0</v>
      </c>
      <c r="C11" s="1">
        <v>0.0</v>
      </c>
      <c r="D11" s="1">
        <v>1.0</v>
      </c>
      <c r="E11" s="1">
        <v>3.0</v>
      </c>
      <c r="F11" s="2">
        <f t="shared" si="1"/>
        <v>0.875</v>
      </c>
      <c r="G11" s="2">
        <f t="shared" si="2"/>
        <v>0.8</v>
      </c>
      <c r="H11" s="2">
        <f t="shared" si="3"/>
        <v>1</v>
      </c>
      <c r="I11" s="2">
        <f t="shared" si="4"/>
        <v>0.75</v>
      </c>
      <c r="J11" s="2">
        <f t="shared" si="5"/>
        <v>0.8888888889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10.0</v>
      </c>
      <c r="C16" s="1">
        <v>8.0</v>
      </c>
      <c r="D16" s="1">
        <v>0.0</v>
      </c>
      <c r="E16" s="1">
        <v>9.0</v>
      </c>
      <c r="F16" s="2">
        <f t="shared" si="1"/>
        <v>0.7037037037</v>
      </c>
      <c r="G16" s="2">
        <f t="shared" si="2"/>
        <v>1</v>
      </c>
      <c r="H16" s="2">
        <f t="shared" si="3"/>
        <v>0.5555555556</v>
      </c>
      <c r="I16" s="2">
        <f t="shared" si="4"/>
        <v>1</v>
      </c>
      <c r="J16" s="2">
        <f t="shared" si="5"/>
        <v>0.7142857143</v>
      </c>
    </row>
    <row r="17">
      <c r="A17" s="1">
        <v>21.0</v>
      </c>
      <c r="B17" s="1">
        <v>8.0</v>
      </c>
      <c r="C17" s="1">
        <v>1.0</v>
      </c>
      <c r="D17" s="1">
        <v>0.0</v>
      </c>
      <c r="E17" s="1">
        <v>2.0</v>
      </c>
      <c r="F17" s="2">
        <f t="shared" si="1"/>
        <v>0.9090909091</v>
      </c>
      <c r="G17" s="2">
        <f t="shared" si="2"/>
        <v>1</v>
      </c>
      <c r="H17" s="2">
        <f t="shared" si="3"/>
        <v>0.8888888889</v>
      </c>
      <c r="I17" s="2">
        <f t="shared" si="4"/>
        <v>1</v>
      </c>
      <c r="J17" s="2">
        <f t="shared" si="5"/>
        <v>0.9411764706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6.0</v>
      </c>
      <c r="C19" s="1">
        <v>1.0</v>
      </c>
      <c r="D19" s="1">
        <v>0.0</v>
      </c>
      <c r="E19" s="1">
        <v>5.0</v>
      </c>
      <c r="F19" s="2">
        <f t="shared" si="1"/>
        <v>0.9166666667</v>
      </c>
      <c r="G19" s="2">
        <f t="shared" si="2"/>
        <v>1</v>
      </c>
      <c r="H19" s="2">
        <f t="shared" si="3"/>
        <v>0.8571428571</v>
      </c>
      <c r="I19" s="2">
        <f t="shared" si="4"/>
        <v>1</v>
      </c>
      <c r="J19" s="2">
        <f t="shared" si="5"/>
        <v>0.9230769231</v>
      </c>
    </row>
    <row r="20">
      <c r="A20" s="1">
        <v>25.0</v>
      </c>
      <c r="B20" s="1">
        <v>2.0</v>
      </c>
      <c r="C20" s="1">
        <v>0.0</v>
      </c>
      <c r="D20" s="1">
        <v>2.0</v>
      </c>
      <c r="E20" s="1">
        <v>1.0</v>
      </c>
      <c r="F20" s="2">
        <f t="shared" si="1"/>
        <v>0.6</v>
      </c>
      <c r="G20" s="2">
        <f t="shared" si="2"/>
        <v>0.5</v>
      </c>
      <c r="H20" s="2">
        <f t="shared" si="3"/>
        <v>1</v>
      </c>
      <c r="I20" s="2">
        <f t="shared" si="4"/>
        <v>0.3333333333</v>
      </c>
      <c r="J20" s="2">
        <f t="shared" si="5"/>
        <v>0.6666666667</v>
      </c>
    </row>
    <row r="21">
      <c r="A21" s="1">
        <v>29.0</v>
      </c>
      <c r="B21" s="1">
        <v>2.0</v>
      </c>
      <c r="C21" s="1">
        <v>0.0</v>
      </c>
      <c r="D21" s="1">
        <v>2.0</v>
      </c>
      <c r="E21" s="1">
        <v>0.0</v>
      </c>
      <c r="F21" s="2">
        <f t="shared" si="1"/>
        <v>0.5</v>
      </c>
      <c r="G21" s="2">
        <f t="shared" si="2"/>
        <v>0.5</v>
      </c>
      <c r="H21" s="2">
        <f t="shared" si="3"/>
        <v>1</v>
      </c>
      <c r="I21" s="2">
        <f t="shared" si="4"/>
        <v>0</v>
      </c>
      <c r="J21" s="2">
        <f t="shared" si="5"/>
        <v>0.6666666667</v>
      </c>
    </row>
    <row r="23">
      <c r="A23" s="1" t="s">
        <v>5</v>
      </c>
      <c r="B23" s="2">
        <f>SUM(F2:F21)/20</f>
        <v>0.5922468735</v>
      </c>
    </row>
    <row r="24">
      <c r="A24" s="1" t="s">
        <v>6</v>
      </c>
      <c r="B24" s="2">
        <f>sum(G2:G21)/20</f>
        <v>0.6233333333</v>
      </c>
    </row>
    <row r="25">
      <c r="A25" s="1" t="s">
        <v>7</v>
      </c>
      <c r="B25" s="2">
        <f>SUM(H2:H21)/20</f>
        <v>0.9128066378</v>
      </c>
    </row>
    <row r="26">
      <c r="A26" s="1" t="s">
        <v>8</v>
      </c>
      <c r="B26" s="2">
        <f>sum(I2:I21)/20</f>
        <v>0.2916666667</v>
      </c>
    </row>
    <row r="27">
      <c r="A27" s="1" t="s">
        <v>9</v>
      </c>
      <c r="B27" s="2">
        <f>sum(J2:J21)/20</f>
        <v>0.6987355455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5.0</v>
      </c>
      <c r="C2" s="1">
        <v>6.0</v>
      </c>
      <c r="D2" s="1">
        <v>1.0</v>
      </c>
      <c r="E2" s="1">
        <v>0.0</v>
      </c>
      <c r="F2" s="2">
        <f t="shared" ref="F2:F21" si="1">(B2+E2)/SUM(B2:E2)</f>
        <v>0.4166666667</v>
      </c>
      <c r="G2" s="2">
        <f t="shared" ref="G2:G21" si="2">B2/(B2+D2)</f>
        <v>0.8333333333</v>
      </c>
      <c r="H2" s="2">
        <f t="shared" ref="H2:H21" si="3">B2/(B2+C2)</f>
        <v>0.4545454545</v>
      </c>
      <c r="I2" s="2">
        <f t="shared" ref="I2:I21" si="4">E2/(E2+D2)</f>
        <v>0</v>
      </c>
      <c r="J2" s="2">
        <f t="shared" ref="J2:J21" si="5">IF(EQ(G2+H2,0),0,2*G2*H2/(G2+H2))</f>
        <v>0.5882352941</v>
      </c>
    </row>
    <row r="3">
      <c r="A3" s="1">
        <v>2.0</v>
      </c>
      <c r="B3" s="1">
        <v>2.0</v>
      </c>
      <c r="C3" s="1">
        <v>0.0</v>
      </c>
      <c r="D3" s="1">
        <v>2.0</v>
      </c>
      <c r="E3" s="1">
        <v>0.0</v>
      </c>
      <c r="F3" s="2">
        <f t="shared" si="1"/>
        <v>0.5</v>
      </c>
      <c r="G3" s="2">
        <f t="shared" si="2"/>
        <v>0.5</v>
      </c>
      <c r="H3" s="2">
        <f t="shared" si="3"/>
        <v>1</v>
      </c>
      <c r="I3" s="2">
        <f t="shared" si="4"/>
        <v>0</v>
      </c>
      <c r="J3" s="2">
        <f t="shared" si="5"/>
        <v>0.6666666667</v>
      </c>
    </row>
    <row r="4">
      <c r="A4" s="1">
        <v>4.0</v>
      </c>
      <c r="B4" s="1">
        <v>1.0</v>
      </c>
      <c r="C4" s="1">
        <v>0.0</v>
      </c>
      <c r="D4" s="1">
        <v>2.0</v>
      </c>
      <c r="E4" s="1">
        <v>0.0</v>
      </c>
      <c r="F4" s="2">
        <f t="shared" si="1"/>
        <v>0.3333333333</v>
      </c>
      <c r="G4" s="2">
        <f t="shared" si="2"/>
        <v>0.3333333333</v>
      </c>
      <c r="H4" s="2">
        <f t="shared" si="3"/>
        <v>1</v>
      </c>
      <c r="I4" s="2">
        <f t="shared" si="4"/>
        <v>0</v>
      </c>
      <c r="J4" s="2">
        <f t="shared" si="5"/>
        <v>0.5</v>
      </c>
    </row>
    <row r="5">
      <c r="A5" s="1">
        <v>5.0</v>
      </c>
      <c r="B5" s="1">
        <v>2.0</v>
      </c>
      <c r="C5" s="1">
        <v>0.0</v>
      </c>
      <c r="D5" s="1">
        <v>2.0</v>
      </c>
      <c r="E5" s="1">
        <v>0.0</v>
      </c>
      <c r="F5" s="2">
        <f t="shared" si="1"/>
        <v>0.5</v>
      </c>
      <c r="G5" s="2">
        <f t="shared" si="2"/>
        <v>0.5</v>
      </c>
      <c r="H5" s="2">
        <f t="shared" si="3"/>
        <v>1</v>
      </c>
      <c r="I5" s="2">
        <f t="shared" si="4"/>
        <v>0</v>
      </c>
      <c r="J5" s="2">
        <f t="shared" si="5"/>
        <v>0.6666666667</v>
      </c>
    </row>
    <row r="6">
      <c r="A6" s="1">
        <v>6.0</v>
      </c>
      <c r="B6" s="1">
        <v>2.0</v>
      </c>
      <c r="C6" s="1">
        <v>0.0</v>
      </c>
      <c r="D6" s="1">
        <v>2.0</v>
      </c>
      <c r="E6" s="1">
        <v>0.0</v>
      </c>
      <c r="F6" s="2">
        <f t="shared" si="1"/>
        <v>0.5</v>
      </c>
      <c r="G6" s="2">
        <f t="shared" si="2"/>
        <v>0.5</v>
      </c>
      <c r="H6" s="2">
        <f t="shared" si="3"/>
        <v>1</v>
      </c>
      <c r="I6" s="2">
        <f t="shared" si="4"/>
        <v>0</v>
      </c>
      <c r="J6" s="2">
        <f t="shared" si="5"/>
        <v>0.6666666667</v>
      </c>
    </row>
    <row r="7">
      <c r="A7" s="1">
        <v>7.0</v>
      </c>
      <c r="B7" s="1">
        <v>2.0</v>
      </c>
      <c r="C7" s="1">
        <v>0.0</v>
      </c>
      <c r="D7" s="1">
        <v>1.0</v>
      </c>
      <c r="E7" s="1">
        <v>1.0</v>
      </c>
      <c r="F7" s="2">
        <f t="shared" si="1"/>
        <v>0.75</v>
      </c>
      <c r="G7" s="2">
        <f t="shared" si="2"/>
        <v>0.6666666667</v>
      </c>
      <c r="H7" s="2">
        <f t="shared" si="3"/>
        <v>1</v>
      </c>
      <c r="I7" s="2">
        <f t="shared" si="4"/>
        <v>0.5</v>
      </c>
      <c r="J7" s="2">
        <f t="shared" si="5"/>
        <v>0.8</v>
      </c>
    </row>
    <row r="8">
      <c r="A8" s="1">
        <v>8.0</v>
      </c>
      <c r="B8" s="1">
        <v>1.0</v>
      </c>
      <c r="C8" s="1">
        <v>0.0</v>
      </c>
      <c r="D8" s="1">
        <v>2.0</v>
      </c>
      <c r="E8" s="1">
        <v>0.0</v>
      </c>
      <c r="F8" s="2">
        <f t="shared" si="1"/>
        <v>0.3333333333</v>
      </c>
      <c r="G8" s="2">
        <f t="shared" si="2"/>
        <v>0.3333333333</v>
      </c>
      <c r="H8" s="2">
        <f t="shared" si="3"/>
        <v>1</v>
      </c>
      <c r="I8" s="2">
        <f t="shared" si="4"/>
        <v>0</v>
      </c>
      <c r="J8" s="2">
        <f t="shared" si="5"/>
        <v>0.5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3.0</v>
      </c>
      <c r="C10" s="1">
        <v>0.0</v>
      </c>
      <c r="D10" s="1">
        <v>1.0</v>
      </c>
      <c r="E10" s="1">
        <v>0.0</v>
      </c>
      <c r="F10" s="2">
        <f t="shared" si="1"/>
        <v>0.75</v>
      </c>
      <c r="G10" s="2">
        <f t="shared" si="2"/>
        <v>0.75</v>
      </c>
      <c r="H10" s="2">
        <f t="shared" si="3"/>
        <v>1</v>
      </c>
      <c r="I10" s="2">
        <f t="shared" si="4"/>
        <v>0</v>
      </c>
      <c r="J10" s="2">
        <f t="shared" si="5"/>
        <v>0.8571428571</v>
      </c>
    </row>
    <row r="11">
      <c r="A11" s="1">
        <v>11.0</v>
      </c>
      <c r="B11" s="1">
        <v>4.0</v>
      </c>
      <c r="C11" s="1">
        <v>0.0</v>
      </c>
      <c r="D11" s="1">
        <v>1.0</v>
      </c>
      <c r="E11" s="1">
        <v>3.0</v>
      </c>
      <c r="F11" s="2">
        <f t="shared" si="1"/>
        <v>0.875</v>
      </c>
      <c r="G11" s="2">
        <f t="shared" si="2"/>
        <v>0.8</v>
      </c>
      <c r="H11" s="2">
        <f t="shared" si="3"/>
        <v>1</v>
      </c>
      <c r="I11" s="2">
        <f t="shared" si="4"/>
        <v>0.75</v>
      </c>
      <c r="J11" s="2">
        <f t="shared" si="5"/>
        <v>0.8888888889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10.0</v>
      </c>
      <c r="C16" s="1">
        <v>8.0</v>
      </c>
      <c r="D16" s="1">
        <v>0.0</v>
      </c>
      <c r="E16" s="1">
        <v>9.0</v>
      </c>
      <c r="F16" s="2">
        <f t="shared" si="1"/>
        <v>0.7037037037</v>
      </c>
      <c r="G16" s="2">
        <f t="shared" si="2"/>
        <v>1</v>
      </c>
      <c r="H16" s="2">
        <f t="shared" si="3"/>
        <v>0.5555555556</v>
      </c>
      <c r="I16" s="2">
        <f t="shared" si="4"/>
        <v>1</v>
      </c>
      <c r="J16" s="2">
        <f t="shared" si="5"/>
        <v>0.7142857143</v>
      </c>
    </row>
    <row r="17">
      <c r="A17" s="1">
        <v>21.0</v>
      </c>
      <c r="B17" s="1">
        <v>8.0</v>
      </c>
      <c r="C17" s="1">
        <v>1.0</v>
      </c>
      <c r="D17" s="1">
        <v>0.0</v>
      </c>
      <c r="E17" s="1">
        <v>2.0</v>
      </c>
      <c r="F17" s="2">
        <f t="shared" si="1"/>
        <v>0.9090909091</v>
      </c>
      <c r="G17" s="2">
        <f t="shared" si="2"/>
        <v>1</v>
      </c>
      <c r="H17" s="2">
        <f t="shared" si="3"/>
        <v>0.8888888889</v>
      </c>
      <c r="I17" s="2">
        <f t="shared" si="4"/>
        <v>1</v>
      </c>
      <c r="J17" s="2">
        <f t="shared" si="5"/>
        <v>0.9411764706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6.0</v>
      </c>
      <c r="C19" s="1">
        <v>1.0</v>
      </c>
      <c r="D19" s="1">
        <v>0.0</v>
      </c>
      <c r="E19" s="1">
        <v>5.0</v>
      </c>
      <c r="F19" s="2">
        <f t="shared" si="1"/>
        <v>0.9166666667</v>
      </c>
      <c r="G19" s="2">
        <f t="shared" si="2"/>
        <v>1</v>
      </c>
      <c r="H19" s="2">
        <f t="shared" si="3"/>
        <v>0.8571428571</v>
      </c>
      <c r="I19" s="2">
        <f t="shared" si="4"/>
        <v>1</v>
      </c>
      <c r="J19" s="2">
        <f t="shared" si="5"/>
        <v>0.9230769231</v>
      </c>
    </row>
    <row r="20">
      <c r="A20" s="1">
        <v>25.0</v>
      </c>
      <c r="B20" s="1">
        <v>2.0</v>
      </c>
      <c r="C20" s="1">
        <v>0.0</v>
      </c>
      <c r="D20" s="1">
        <v>2.0</v>
      </c>
      <c r="E20" s="1">
        <v>1.0</v>
      </c>
      <c r="F20" s="2">
        <f t="shared" si="1"/>
        <v>0.6</v>
      </c>
      <c r="G20" s="2">
        <f t="shared" si="2"/>
        <v>0.5</v>
      </c>
      <c r="H20" s="2">
        <f t="shared" si="3"/>
        <v>1</v>
      </c>
      <c r="I20" s="2">
        <f t="shared" si="4"/>
        <v>0.3333333333</v>
      </c>
      <c r="J20" s="2">
        <f t="shared" si="5"/>
        <v>0.6666666667</v>
      </c>
    </row>
    <row r="21">
      <c r="A21" s="1">
        <v>29.0</v>
      </c>
      <c r="B21" s="1">
        <v>2.0</v>
      </c>
      <c r="C21" s="1">
        <v>0.0</v>
      </c>
      <c r="D21" s="1">
        <v>2.0</v>
      </c>
      <c r="E21" s="1">
        <v>0.0</v>
      </c>
      <c r="F21" s="2">
        <f t="shared" si="1"/>
        <v>0.5</v>
      </c>
      <c r="G21" s="2">
        <f t="shared" si="2"/>
        <v>0.5</v>
      </c>
      <c r="H21" s="2">
        <f t="shared" si="3"/>
        <v>1</v>
      </c>
      <c r="I21" s="2">
        <f t="shared" si="4"/>
        <v>0</v>
      </c>
      <c r="J21" s="2">
        <f t="shared" si="5"/>
        <v>0.6666666667</v>
      </c>
    </row>
    <row r="23">
      <c r="A23" s="1" t="s">
        <v>5</v>
      </c>
      <c r="B23" s="2">
        <f>SUM(F2:F21)/20</f>
        <v>0.5922468735</v>
      </c>
    </row>
    <row r="24">
      <c r="A24" s="1" t="s">
        <v>6</v>
      </c>
      <c r="B24" s="2">
        <f>sum(G2:G21)/20</f>
        <v>0.6233333333</v>
      </c>
    </row>
    <row r="25">
      <c r="A25" s="1" t="s">
        <v>7</v>
      </c>
      <c r="B25" s="2">
        <f>SUM(H2:H21)/20</f>
        <v>0.9128066378</v>
      </c>
    </row>
    <row r="26">
      <c r="A26" s="1" t="s">
        <v>8</v>
      </c>
      <c r="B26" s="2">
        <f>sum(I2:I21)/20</f>
        <v>0.2916666667</v>
      </c>
    </row>
    <row r="27">
      <c r="A27" s="1" t="s">
        <v>9</v>
      </c>
      <c r="B27" s="2">
        <f>sum(J2:J21)/20</f>
        <v>0.6987355455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5.0</v>
      </c>
      <c r="C2" s="1">
        <v>6.0</v>
      </c>
      <c r="D2" s="1">
        <v>1.0</v>
      </c>
      <c r="E2" s="1">
        <v>0.0</v>
      </c>
      <c r="F2" s="2">
        <f t="shared" ref="F2:F21" si="1">(B2+E2)/SUM(B2:E2)</f>
        <v>0.4166666667</v>
      </c>
      <c r="G2" s="2">
        <f t="shared" ref="G2:G21" si="2">B2/(B2+D2)</f>
        <v>0.8333333333</v>
      </c>
      <c r="H2" s="2">
        <f t="shared" ref="H2:H21" si="3">B2/(B2+C2)</f>
        <v>0.4545454545</v>
      </c>
      <c r="I2" s="2">
        <f t="shared" ref="I2:I21" si="4">E2/(E2+D2)</f>
        <v>0</v>
      </c>
      <c r="J2" s="2">
        <f t="shared" ref="J2:J21" si="5">IF(EQ(G2+H2,0),0,2*G2*H2/(G2+H2))</f>
        <v>0.5882352941</v>
      </c>
    </row>
    <row r="3">
      <c r="A3" s="1">
        <v>2.0</v>
      </c>
      <c r="B3" s="1">
        <v>2.0</v>
      </c>
      <c r="C3" s="1">
        <v>0.0</v>
      </c>
      <c r="D3" s="1">
        <v>2.0</v>
      </c>
      <c r="E3" s="1">
        <v>0.0</v>
      </c>
      <c r="F3" s="2">
        <f t="shared" si="1"/>
        <v>0.5</v>
      </c>
      <c r="G3" s="2">
        <f t="shared" si="2"/>
        <v>0.5</v>
      </c>
      <c r="H3" s="2">
        <f t="shared" si="3"/>
        <v>1</v>
      </c>
      <c r="I3" s="2">
        <f t="shared" si="4"/>
        <v>0</v>
      </c>
      <c r="J3" s="2">
        <f t="shared" si="5"/>
        <v>0.6666666667</v>
      </c>
    </row>
    <row r="4">
      <c r="A4" s="1">
        <v>4.0</v>
      </c>
      <c r="B4" s="1">
        <v>1.0</v>
      </c>
      <c r="C4" s="1">
        <v>0.0</v>
      </c>
      <c r="D4" s="1">
        <v>1.0</v>
      </c>
      <c r="E4" s="1">
        <v>1.0</v>
      </c>
      <c r="F4" s="2">
        <f t="shared" si="1"/>
        <v>0.6666666667</v>
      </c>
      <c r="G4" s="2">
        <f t="shared" si="2"/>
        <v>0.5</v>
      </c>
      <c r="H4" s="2">
        <f t="shared" si="3"/>
        <v>1</v>
      </c>
      <c r="I4" s="2">
        <f t="shared" si="4"/>
        <v>0.5</v>
      </c>
      <c r="J4" s="2">
        <f t="shared" si="5"/>
        <v>0.6666666667</v>
      </c>
    </row>
    <row r="5">
      <c r="A5" s="1">
        <v>5.0</v>
      </c>
      <c r="B5" s="1">
        <v>2.0</v>
      </c>
      <c r="C5" s="1">
        <v>0.0</v>
      </c>
      <c r="D5" s="1">
        <v>2.0</v>
      </c>
      <c r="E5" s="1">
        <v>0.0</v>
      </c>
      <c r="F5" s="2">
        <f t="shared" si="1"/>
        <v>0.5</v>
      </c>
      <c r="G5" s="2">
        <f t="shared" si="2"/>
        <v>0.5</v>
      </c>
      <c r="H5" s="2">
        <f t="shared" si="3"/>
        <v>1</v>
      </c>
      <c r="I5" s="2">
        <f t="shared" si="4"/>
        <v>0</v>
      </c>
      <c r="J5" s="2">
        <f t="shared" si="5"/>
        <v>0.6666666667</v>
      </c>
    </row>
    <row r="6">
      <c r="A6" s="1">
        <v>6.0</v>
      </c>
      <c r="B6" s="1">
        <v>2.0</v>
      </c>
      <c r="C6" s="1">
        <v>0.0</v>
      </c>
      <c r="D6" s="1">
        <v>1.0</v>
      </c>
      <c r="E6" s="1">
        <v>1.0</v>
      </c>
      <c r="F6" s="2">
        <f t="shared" si="1"/>
        <v>0.75</v>
      </c>
      <c r="G6" s="2">
        <f t="shared" si="2"/>
        <v>0.6666666667</v>
      </c>
      <c r="H6" s="2">
        <f t="shared" si="3"/>
        <v>1</v>
      </c>
      <c r="I6" s="2">
        <f t="shared" si="4"/>
        <v>0.5</v>
      </c>
      <c r="J6" s="2">
        <f t="shared" si="5"/>
        <v>0.8</v>
      </c>
    </row>
    <row r="7">
      <c r="A7" s="1">
        <v>7.0</v>
      </c>
      <c r="B7" s="1">
        <v>1.0</v>
      </c>
      <c r="C7" s="1">
        <v>1.0</v>
      </c>
      <c r="D7" s="1">
        <v>1.0</v>
      </c>
      <c r="E7" s="1">
        <v>1.0</v>
      </c>
      <c r="F7" s="2">
        <f t="shared" si="1"/>
        <v>0.5</v>
      </c>
      <c r="G7" s="2">
        <f t="shared" si="2"/>
        <v>0.5</v>
      </c>
      <c r="H7" s="2">
        <f t="shared" si="3"/>
        <v>0.5</v>
      </c>
      <c r="I7" s="2">
        <f t="shared" si="4"/>
        <v>0.5</v>
      </c>
      <c r="J7" s="2">
        <f t="shared" si="5"/>
        <v>0.5</v>
      </c>
    </row>
    <row r="8">
      <c r="A8" s="1">
        <v>8.0</v>
      </c>
      <c r="B8" s="1">
        <v>1.0</v>
      </c>
      <c r="C8" s="1">
        <v>0.0</v>
      </c>
      <c r="D8" s="1">
        <v>2.0</v>
      </c>
      <c r="E8" s="1">
        <v>0.0</v>
      </c>
      <c r="F8" s="2">
        <f t="shared" si="1"/>
        <v>0.3333333333</v>
      </c>
      <c r="G8" s="2">
        <f t="shared" si="2"/>
        <v>0.3333333333</v>
      </c>
      <c r="H8" s="2">
        <f t="shared" si="3"/>
        <v>1</v>
      </c>
      <c r="I8" s="2">
        <f t="shared" si="4"/>
        <v>0</v>
      </c>
      <c r="J8" s="2">
        <f t="shared" si="5"/>
        <v>0.5</v>
      </c>
    </row>
    <row r="9">
      <c r="A9" s="1">
        <v>9.0</v>
      </c>
      <c r="B9" s="1">
        <v>1.0</v>
      </c>
      <c r="C9" s="1">
        <v>0.0</v>
      </c>
      <c r="D9" s="1">
        <v>1.0</v>
      </c>
      <c r="E9" s="1">
        <v>0.0</v>
      </c>
      <c r="F9" s="2">
        <f t="shared" si="1"/>
        <v>0.5</v>
      </c>
      <c r="G9" s="2">
        <f t="shared" si="2"/>
        <v>0.5</v>
      </c>
      <c r="H9" s="2">
        <f t="shared" si="3"/>
        <v>1</v>
      </c>
      <c r="I9" s="2">
        <f t="shared" si="4"/>
        <v>0</v>
      </c>
      <c r="J9" s="2">
        <f t="shared" si="5"/>
        <v>0.6666666667</v>
      </c>
    </row>
    <row r="10">
      <c r="A10" s="1">
        <v>10.0</v>
      </c>
      <c r="B10" s="1">
        <v>3.0</v>
      </c>
      <c r="C10" s="1">
        <v>0.0</v>
      </c>
      <c r="D10" s="1">
        <v>1.0</v>
      </c>
      <c r="E10" s="1">
        <v>0.0</v>
      </c>
      <c r="F10" s="2">
        <f t="shared" si="1"/>
        <v>0.75</v>
      </c>
      <c r="G10" s="2">
        <f t="shared" si="2"/>
        <v>0.75</v>
      </c>
      <c r="H10" s="2">
        <f t="shared" si="3"/>
        <v>1</v>
      </c>
      <c r="I10" s="2">
        <f t="shared" si="4"/>
        <v>0</v>
      </c>
      <c r="J10" s="2">
        <f t="shared" si="5"/>
        <v>0.8571428571</v>
      </c>
    </row>
    <row r="11">
      <c r="A11" s="1">
        <v>11.0</v>
      </c>
      <c r="B11" s="1">
        <v>4.0</v>
      </c>
      <c r="C11" s="1">
        <v>0.0</v>
      </c>
      <c r="D11" s="1">
        <v>1.0</v>
      </c>
      <c r="E11" s="1">
        <v>3.0</v>
      </c>
      <c r="F11" s="2">
        <f t="shared" si="1"/>
        <v>0.875</v>
      </c>
      <c r="G11" s="2">
        <f t="shared" si="2"/>
        <v>0.8</v>
      </c>
      <c r="H11" s="2">
        <f t="shared" si="3"/>
        <v>1</v>
      </c>
      <c r="I11" s="2">
        <f t="shared" si="4"/>
        <v>0.75</v>
      </c>
      <c r="J11" s="2">
        <f t="shared" si="5"/>
        <v>0.8888888889</v>
      </c>
    </row>
    <row r="12">
      <c r="A12" s="1">
        <v>15.0</v>
      </c>
      <c r="B12" s="1">
        <v>4.0</v>
      </c>
      <c r="C12" s="1">
        <v>4.0</v>
      </c>
      <c r="D12" s="1">
        <v>2.0</v>
      </c>
      <c r="E12" s="1">
        <v>0.0</v>
      </c>
      <c r="F12" s="2">
        <f t="shared" si="1"/>
        <v>0.4</v>
      </c>
      <c r="G12" s="2">
        <f t="shared" si="2"/>
        <v>0.6666666667</v>
      </c>
      <c r="H12" s="2">
        <f t="shared" si="3"/>
        <v>0.5</v>
      </c>
      <c r="I12" s="2">
        <f t="shared" si="4"/>
        <v>0</v>
      </c>
      <c r="J12" s="2">
        <f t="shared" si="5"/>
        <v>0.5714285714</v>
      </c>
    </row>
    <row r="13">
      <c r="A13" s="1">
        <v>16.0</v>
      </c>
      <c r="B13" s="1">
        <v>1.0</v>
      </c>
      <c r="C13" s="1">
        <v>0.0</v>
      </c>
      <c r="D13" s="1">
        <v>1.0</v>
      </c>
      <c r="E13" s="1">
        <v>1.0</v>
      </c>
      <c r="F13" s="2">
        <f t="shared" si="1"/>
        <v>0.6666666667</v>
      </c>
      <c r="G13" s="2">
        <f t="shared" si="2"/>
        <v>0.5</v>
      </c>
      <c r="H13" s="2">
        <f t="shared" si="3"/>
        <v>1</v>
      </c>
      <c r="I13" s="2">
        <f t="shared" si="4"/>
        <v>0.5</v>
      </c>
      <c r="J13" s="2">
        <f t="shared" si="5"/>
        <v>0.6666666667</v>
      </c>
    </row>
    <row r="14">
      <c r="A14" s="1">
        <v>17.0</v>
      </c>
      <c r="B14" s="1">
        <v>1.0</v>
      </c>
      <c r="C14" s="1">
        <v>0.0</v>
      </c>
      <c r="D14" s="1">
        <v>2.0</v>
      </c>
      <c r="E14" s="1">
        <v>0.0</v>
      </c>
      <c r="F14" s="2">
        <f t="shared" si="1"/>
        <v>0.3333333333</v>
      </c>
      <c r="G14" s="2">
        <f t="shared" si="2"/>
        <v>0.3333333333</v>
      </c>
      <c r="H14" s="2">
        <f t="shared" si="3"/>
        <v>1</v>
      </c>
      <c r="I14" s="2">
        <f t="shared" si="4"/>
        <v>0</v>
      </c>
      <c r="J14" s="2">
        <f t="shared" si="5"/>
        <v>0.5</v>
      </c>
    </row>
    <row r="15">
      <c r="A15" s="1">
        <v>18.0</v>
      </c>
      <c r="B15" s="1">
        <v>1.0</v>
      </c>
      <c r="C15" s="1">
        <v>0.0</v>
      </c>
      <c r="D15" s="1">
        <v>1.0</v>
      </c>
      <c r="E15" s="1">
        <v>0.0</v>
      </c>
      <c r="F15" s="2">
        <f t="shared" si="1"/>
        <v>0.5</v>
      </c>
      <c r="G15" s="2">
        <f t="shared" si="2"/>
        <v>0.5</v>
      </c>
      <c r="H15" s="2">
        <f t="shared" si="3"/>
        <v>1</v>
      </c>
      <c r="I15" s="2">
        <f t="shared" si="4"/>
        <v>0</v>
      </c>
      <c r="J15" s="2">
        <f t="shared" si="5"/>
        <v>0.6666666667</v>
      </c>
    </row>
    <row r="16">
      <c r="A16" s="1">
        <v>19.0</v>
      </c>
      <c r="B16" s="1">
        <v>10.0</v>
      </c>
      <c r="C16" s="1">
        <v>8.0</v>
      </c>
      <c r="D16" s="1">
        <v>0.0</v>
      </c>
      <c r="E16" s="1">
        <v>9.0</v>
      </c>
      <c r="F16" s="2">
        <f t="shared" si="1"/>
        <v>0.7037037037</v>
      </c>
      <c r="G16" s="2">
        <f t="shared" si="2"/>
        <v>1</v>
      </c>
      <c r="H16" s="2">
        <f t="shared" si="3"/>
        <v>0.5555555556</v>
      </c>
      <c r="I16" s="2">
        <f t="shared" si="4"/>
        <v>1</v>
      </c>
      <c r="J16" s="2">
        <f t="shared" si="5"/>
        <v>0.7142857143</v>
      </c>
    </row>
    <row r="17">
      <c r="A17" s="1">
        <v>21.0</v>
      </c>
      <c r="B17" s="1">
        <v>8.0</v>
      </c>
      <c r="C17" s="1">
        <v>1.0</v>
      </c>
      <c r="D17" s="1">
        <v>0.0</v>
      </c>
      <c r="E17" s="1">
        <v>2.0</v>
      </c>
      <c r="F17" s="2">
        <f t="shared" si="1"/>
        <v>0.9090909091</v>
      </c>
      <c r="G17" s="2">
        <f t="shared" si="2"/>
        <v>1</v>
      </c>
      <c r="H17" s="2">
        <f t="shared" si="3"/>
        <v>0.8888888889</v>
      </c>
      <c r="I17" s="2">
        <f t="shared" si="4"/>
        <v>1</v>
      </c>
      <c r="J17" s="2">
        <f t="shared" si="5"/>
        <v>0.9411764706</v>
      </c>
    </row>
    <row r="18">
      <c r="A18" s="1">
        <v>23.0</v>
      </c>
      <c r="B18" s="1">
        <v>3.0</v>
      </c>
      <c r="C18" s="1">
        <v>0.0</v>
      </c>
      <c r="D18" s="1">
        <v>1.0</v>
      </c>
      <c r="E18" s="1">
        <v>3.0</v>
      </c>
      <c r="F18" s="2">
        <f t="shared" si="1"/>
        <v>0.8571428571</v>
      </c>
      <c r="G18" s="2">
        <f t="shared" si="2"/>
        <v>0.75</v>
      </c>
      <c r="H18" s="2">
        <f t="shared" si="3"/>
        <v>1</v>
      </c>
      <c r="I18" s="2">
        <f t="shared" si="4"/>
        <v>0.75</v>
      </c>
      <c r="J18" s="2">
        <f t="shared" si="5"/>
        <v>0.8571428571</v>
      </c>
    </row>
    <row r="19">
      <c r="A19" s="1">
        <v>24.0</v>
      </c>
      <c r="B19" s="1">
        <v>6.0</v>
      </c>
      <c r="C19" s="1">
        <v>1.0</v>
      </c>
      <c r="D19" s="1">
        <v>0.0</v>
      </c>
      <c r="E19" s="1">
        <v>5.0</v>
      </c>
      <c r="F19" s="2">
        <f t="shared" si="1"/>
        <v>0.9166666667</v>
      </c>
      <c r="G19" s="2">
        <f t="shared" si="2"/>
        <v>1</v>
      </c>
      <c r="H19" s="2">
        <f t="shared" si="3"/>
        <v>0.8571428571</v>
      </c>
      <c r="I19" s="2">
        <f t="shared" si="4"/>
        <v>1</v>
      </c>
      <c r="J19" s="2">
        <f t="shared" si="5"/>
        <v>0.9230769231</v>
      </c>
    </row>
    <row r="20">
      <c r="A20" s="1">
        <v>25.0</v>
      </c>
      <c r="B20" s="1">
        <v>2.0</v>
      </c>
      <c r="C20" s="1">
        <v>0.0</v>
      </c>
      <c r="D20" s="1">
        <v>2.0</v>
      </c>
      <c r="E20" s="1">
        <v>1.0</v>
      </c>
      <c r="F20" s="2">
        <f t="shared" si="1"/>
        <v>0.6</v>
      </c>
      <c r="G20" s="2">
        <f t="shared" si="2"/>
        <v>0.5</v>
      </c>
      <c r="H20" s="2">
        <f t="shared" si="3"/>
        <v>1</v>
      </c>
      <c r="I20" s="2">
        <f t="shared" si="4"/>
        <v>0.3333333333</v>
      </c>
      <c r="J20" s="2">
        <f t="shared" si="5"/>
        <v>0.6666666667</v>
      </c>
    </row>
    <row r="21">
      <c r="A21" s="1">
        <v>29.0</v>
      </c>
      <c r="B21" s="1">
        <v>2.0</v>
      </c>
      <c r="C21" s="1">
        <v>0.0</v>
      </c>
      <c r="D21" s="1">
        <v>2.0</v>
      </c>
      <c r="E21" s="1">
        <v>0.0</v>
      </c>
      <c r="F21" s="2">
        <f t="shared" si="1"/>
        <v>0.5</v>
      </c>
      <c r="G21" s="2">
        <f t="shared" si="2"/>
        <v>0.5</v>
      </c>
      <c r="H21" s="2">
        <f t="shared" si="3"/>
        <v>1</v>
      </c>
      <c r="I21" s="2">
        <f t="shared" si="4"/>
        <v>0</v>
      </c>
      <c r="J21" s="2">
        <f t="shared" si="5"/>
        <v>0.6666666667</v>
      </c>
    </row>
    <row r="23">
      <c r="A23" s="1" t="s">
        <v>5</v>
      </c>
      <c r="B23" s="2">
        <f>SUM(F2:F21)/20</f>
        <v>0.6089135402</v>
      </c>
    </row>
    <row r="24">
      <c r="A24" s="1" t="s">
        <v>6</v>
      </c>
      <c r="B24" s="2">
        <f>sum(G2:G21)/20</f>
        <v>0.6316666667</v>
      </c>
    </row>
    <row r="25">
      <c r="A25" s="1" t="s">
        <v>7</v>
      </c>
      <c r="B25" s="2">
        <f>SUM(H2:H21)/20</f>
        <v>0.8878066378</v>
      </c>
    </row>
    <row r="26">
      <c r="A26" s="1" t="s">
        <v>8</v>
      </c>
      <c r="B26" s="2">
        <f>sum(I2:I21)/20</f>
        <v>0.3416666667</v>
      </c>
    </row>
    <row r="27">
      <c r="A27" s="1" t="s">
        <v>9</v>
      </c>
      <c r="B27" s="2">
        <f>sum(J2:J21)/20</f>
        <v>0.6987355455</v>
      </c>
    </row>
  </sheetData>
  <drawing r:id="rId1"/>
</worksheet>
</file>