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oharia\Downloads\"/>
    </mc:Choice>
  </mc:AlternateContent>
  <xr:revisionPtr revIDLastSave="8" documentId="8_{99743C8A-838E-4FCA-BE7B-11EC8413D518}" xr6:coauthVersionLast="47" xr6:coauthVersionMax="47" xr10:uidLastSave="{3E3FC55C-C753-4535-9984-404C6A3963FD}"/>
  <bookViews>
    <workbookView xWindow="-120" yWindow="-120" windowWidth="29040" windowHeight="15840" xr2:uid="{00000000-000D-0000-FFFF-FFFF00000000}"/>
  </bookViews>
  <sheets>
    <sheet name="TenEven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44" i="1"/>
  <c r="N40" i="1"/>
  <c r="N36" i="1"/>
  <c r="N32" i="1"/>
  <c r="N28" i="1"/>
  <c r="N24" i="1"/>
  <c r="N20" i="1"/>
  <c r="N14" i="1"/>
  <c r="N10" i="1"/>
</calcChain>
</file>

<file path=xl/sharedStrings.xml><?xml version="1.0" encoding="utf-8"?>
<sst xmlns="http://schemas.openxmlformats.org/spreadsheetml/2006/main" count="21" uniqueCount="20">
  <si>
    <t>##</t>
  </si>
  <si>
    <t>Integr</t>
  </si>
  <si>
    <t>ated we</t>
  </si>
  <si>
    <t>ight (pb)</t>
  </si>
  <si>
    <t>: 6.512</t>
  </si>
  <si>
    <t>Number</t>
  </si>
  <si>
    <t>of Eve</t>
  </si>
  <si>
    <t>nt</t>
  </si>
  <si>
    <t>: 500000</t>
  </si>
  <si>
    <t>#</t>
  </si>
  <si>
    <t>typ</t>
  </si>
  <si>
    <t>eta</t>
  </si>
  <si>
    <t>phi</t>
  </si>
  <si>
    <t>pt</t>
  </si>
  <si>
    <t>jmas</t>
  </si>
  <si>
    <t>ntrk</t>
  </si>
  <si>
    <t>btag</t>
  </si>
  <si>
    <t>had/em</t>
  </si>
  <si>
    <t>dum1</t>
  </si>
  <si>
    <t>dum2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</si>
</sst>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8"/>
  <sheetViews>
    <sheetView tabSelected="1" workbookViewId="0">
      <selection activeCell="V20" sqref="V20"/>
    </sheetView>
  </sheetViews>
  <sheetFormatPr defaultRowHeight="15"/>
  <cols>
    <col min="3" max="3" width="9.140625" bestFit="1" customWidth="1"/>
  </cols>
  <sheetData>
    <row r="2" spans="1:14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14">
      <c r="A3" t="s">
        <v>0</v>
      </c>
      <c r="B3" t="s">
        <v>5</v>
      </c>
      <c r="C3" t="s">
        <v>6</v>
      </c>
      <c r="D3" t="s">
        <v>7</v>
      </c>
      <c r="E3" t="s">
        <v>8</v>
      </c>
    </row>
    <row r="4" spans="1:14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</row>
    <row r="5" spans="1:14">
      <c r="A5">
        <v>0</v>
      </c>
      <c r="C5">
        <v>1</v>
      </c>
      <c r="D5">
        <v>897</v>
      </c>
    </row>
    <row r="6" spans="1:14">
      <c r="A6">
        <v>1</v>
      </c>
      <c r="B6">
        <v>0</v>
      </c>
      <c r="C6">
        <v>-1.21</v>
      </c>
      <c r="D6">
        <v>4.4770000000000003</v>
      </c>
      <c r="E6">
        <v>54.04</v>
      </c>
      <c r="F6">
        <v>0</v>
      </c>
      <c r="G6">
        <v>0</v>
      </c>
      <c r="H6">
        <v>0</v>
      </c>
      <c r="I6">
        <v>0.01</v>
      </c>
      <c r="J6">
        <v>0</v>
      </c>
      <c r="K6">
        <v>0</v>
      </c>
      <c r="N6">
        <f>SQRT(2*E6*E7*(COSH(C6-C7)-COS(D6-D7)))</f>
        <v>106.34755845214188</v>
      </c>
    </row>
    <row r="7" spans="1:14">
      <c r="A7">
        <v>2</v>
      </c>
      <c r="B7">
        <v>0</v>
      </c>
      <c r="C7">
        <v>-0.58099999999999996</v>
      </c>
      <c r="D7">
        <v>1.304</v>
      </c>
      <c r="E7">
        <v>47.48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4">
      <c r="A8">
        <v>3</v>
      </c>
      <c r="B8">
        <v>6</v>
      </c>
      <c r="C8">
        <v>0</v>
      </c>
      <c r="D8">
        <v>6.05</v>
      </c>
      <c r="E8">
        <v>1.76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4">
      <c r="A9">
        <v>0</v>
      </c>
      <c r="C9">
        <v>2</v>
      </c>
      <c r="D9">
        <v>897</v>
      </c>
    </row>
    <row r="10" spans="1:14">
      <c r="A10">
        <v>1</v>
      </c>
      <c r="B10">
        <v>0</v>
      </c>
      <c r="C10">
        <v>-7.9000000000000001E-2</v>
      </c>
      <c r="D10">
        <v>2.1520000000000001</v>
      </c>
      <c r="E10">
        <v>33.9</v>
      </c>
      <c r="F10">
        <v>0</v>
      </c>
      <c r="G10">
        <v>0</v>
      </c>
      <c r="H10">
        <v>0</v>
      </c>
      <c r="I10">
        <v>0.01</v>
      </c>
      <c r="J10">
        <v>0</v>
      </c>
      <c r="K10">
        <v>0</v>
      </c>
      <c r="N10">
        <f>SQRT(2*E10*E11*(COSH(C10-C11)-COS(D10-D11)))</f>
        <v>117.78666866773349</v>
      </c>
    </row>
    <row r="11" spans="1:14">
      <c r="A11">
        <v>2</v>
      </c>
      <c r="B11">
        <v>0</v>
      </c>
      <c r="C11">
        <v>1.9319999999999999</v>
      </c>
      <c r="D11">
        <v>5.2939999999999996</v>
      </c>
      <c r="E11">
        <v>42.61</v>
      </c>
      <c r="F11">
        <v>0</v>
      </c>
      <c r="G11">
        <v>0</v>
      </c>
      <c r="H11">
        <v>0</v>
      </c>
      <c r="I11">
        <v>0.01</v>
      </c>
      <c r="J11">
        <v>0</v>
      </c>
      <c r="K11">
        <v>0</v>
      </c>
    </row>
    <row r="12" spans="1:14">
      <c r="A12">
        <v>3</v>
      </c>
      <c r="B12">
        <v>6</v>
      </c>
      <c r="C12">
        <v>0</v>
      </c>
      <c r="D12">
        <v>2.4769999999999999</v>
      </c>
      <c r="E12">
        <v>2.92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4">
      <c r="A13">
        <v>0</v>
      </c>
      <c r="C13">
        <v>3</v>
      </c>
      <c r="D13">
        <v>3969</v>
      </c>
    </row>
    <row r="14" spans="1:14">
      <c r="A14">
        <v>1</v>
      </c>
      <c r="B14">
        <v>0</v>
      </c>
      <c r="C14">
        <v>-1.052</v>
      </c>
      <c r="D14">
        <v>3.157</v>
      </c>
      <c r="E14">
        <v>72.3</v>
      </c>
      <c r="F14">
        <v>0</v>
      </c>
      <c r="G14">
        <v>0</v>
      </c>
      <c r="H14">
        <v>0</v>
      </c>
      <c r="I14">
        <v>0.01</v>
      </c>
      <c r="J14">
        <v>0</v>
      </c>
      <c r="K14">
        <v>0</v>
      </c>
      <c r="N14">
        <f>SQRT(2*E14*E15*(COSH(C14-C15)-COS(D14-D15)))</f>
        <v>167.51760413107675</v>
      </c>
    </row>
    <row r="15" spans="1:14">
      <c r="A15">
        <v>2</v>
      </c>
      <c r="B15">
        <v>0</v>
      </c>
      <c r="C15">
        <v>7.9000000000000001E-2</v>
      </c>
      <c r="D15">
        <v>0.83299999999999996</v>
      </c>
      <c r="E15">
        <v>81.040000000000006</v>
      </c>
      <c r="F15">
        <v>0</v>
      </c>
      <c r="G15">
        <v>0</v>
      </c>
      <c r="H15">
        <v>0</v>
      </c>
      <c r="I15">
        <v>0.01</v>
      </c>
      <c r="J15">
        <v>0</v>
      </c>
      <c r="K15">
        <v>0</v>
      </c>
    </row>
    <row r="16" spans="1:14">
      <c r="A16">
        <v>3</v>
      </c>
      <c r="B16">
        <v>4</v>
      </c>
      <c r="C16">
        <v>2.149</v>
      </c>
      <c r="D16">
        <v>4.8380000000000001</v>
      </c>
      <c r="E16">
        <v>33.78</v>
      </c>
      <c r="F16">
        <v>3.07</v>
      </c>
      <c r="G16">
        <v>4</v>
      </c>
      <c r="H16">
        <v>0</v>
      </c>
      <c r="I16">
        <v>0.76</v>
      </c>
      <c r="J16">
        <v>0</v>
      </c>
      <c r="K16">
        <v>0</v>
      </c>
    </row>
    <row r="17" spans="1:14">
      <c r="A17">
        <v>4</v>
      </c>
      <c r="B17">
        <v>4</v>
      </c>
      <c r="C17">
        <v>-0.81100000000000005</v>
      </c>
      <c r="D17">
        <v>5.9349999999999996</v>
      </c>
      <c r="E17">
        <v>9.8000000000000007</v>
      </c>
      <c r="F17">
        <v>1.61</v>
      </c>
      <c r="G17">
        <v>5</v>
      </c>
      <c r="H17">
        <v>0</v>
      </c>
      <c r="I17">
        <v>2.3199999999999998</v>
      </c>
      <c r="J17">
        <v>0</v>
      </c>
      <c r="K17">
        <v>0</v>
      </c>
    </row>
    <row r="18" spans="1:14">
      <c r="A18">
        <v>5</v>
      </c>
      <c r="B18">
        <v>6</v>
      </c>
      <c r="C18">
        <v>0</v>
      </c>
      <c r="D18">
        <v>0.57199999999999995</v>
      </c>
      <c r="E18">
        <v>4.9400000000000004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4">
      <c r="A19">
        <v>0</v>
      </c>
      <c r="C19">
        <v>4</v>
      </c>
      <c r="D19">
        <v>897</v>
      </c>
    </row>
    <row r="20" spans="1:14">
      <c r="A20">
        <v>1</v>
      </c>
      <c r="B20">
        <v>0</v>
      </c>
      <c r="C20">
        <v>-0.83299999999999996</v>
      </c>
      <c r="D20">
        <v>0.11</v>
      </c>
      <c r="E20">
        <v>39.04</v>
      </c>
      <c r="F20">
        <v>0</v>
      </c>
      <c r="G20">
        <v>0</v>
      </c>
      <c r="H20">
        <v>0</v>
      </c>
      <c r="I20">
        <v>0.01</v>
      </c>
      <c r="J20">
        <v>0</v>
      </c>
      <c r="K20">
        <v>0</v>
      </c>
      <c r="N20">
        <f>SQRT(2*E20*E21*(COSH(C20-C21)-COS(D20-D21)))</f>
        <v>78.386376038690415</v>
      </c>
    </row>
    <row r="21" spans="1:14">
      <c r="A21">
        <v>2</v>
      </c>
      <c r="B21">
        <v>0</v>
      </c>
      <c r="C21">
        <v>-0.67500000000000004</v>
      </c>
      <c r="D21">
        <v>3.0630000000000002</v>
      </c>
      <c r="E21">
        <v>39.450000000000003</v>
      </c>
      <c r="F21">
        <v>0</v>
      </c>
      <c r="G21">
        <v>0</v>
      </c>
      <c r="H21">
        <v>0</v>
      </c>
      <c r="I21">
        <v>0.03</v>
      </c>
      <c r="J21">
        <v>0</v>
      </c>
      <c r="K21">
        <v>0</v>
      </c>
    </row>
    <row r="22" spans="1:14">
      <c r="A22">
        <v>3</v>
      </c>
      <c r="B22">
        <v>6</v>
      </c>
      <c r="C22">
        <v>0</v>
      </c>
      <c r="D22">
        <v>4.9989999999999997</v>
      </c>
      <c r="E22">
        <v>5.33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4">
      <c r="A23">
        <v>0</v>
      </c>
      <c r="C23">
        <v>5</v>
      </c>
      <c r="D23">
        <v>897</v>
      </c>
    </row>
    <row r="24" spans="1:14">
      <c r="A24">
        <v>1</v>
      </c>
      <c r="B24">
        <v>0</v>
      </c>
      <c r="C24">
        <v>-0.33</v>
      </c>
      <c r="D24">
        <v>5.3250000000000002</v>
      </c>
      <c r="E24">
        <v>44.01</v>
      </c>
      <c r="F24">
        <v>0</v>
      </c>
      <c r="G24">
        <v>0</v>
      </c>
      <c r="H24">
        <v>0</v>
      </c>
      <c r="I24">
        <v>0.03</v>
      </c>
      <c r="J24">
        <v>0</v>
      </c>
      <c r="K24">
        <v>0</v>
      </c>
      <c r="N24">
        <f>SQRT(2*E24*E25*(COSH(C24-C25)-COS(D24-D25)))</f>
        <v>111.63405925503955</v>
      </c>
    </row>
    <row r="25" spans="1:14">
      <c r="A25">
        <v>2</v>
      </c>
      <c r="B25">
        <v>0</v>
      </c>
      <c r="C25">
        <v>-0.14099999999999999</v>
      </c>
      <c r="D25">
        <v>2.4660000000000002</v>
      </c>
      <c r="E25">
        <v>71.569999999999993</v>
      </c>
      <c r="F25">
        <v>0</v>
      </c>
      <c r="G25">
        <v>0</v>
      </c>
      <c r="H25">
        <v>0</v>
      </c>
      <c r="I25">
        <v>0.02</v>
      </c>
      <c r="J25">
        <v>0</v>
      </c>
      <c r="K25">
        <v>0</v>
      </c>
    </row>
    <row r="26" spans="1:14">
      <c r="A26">
        <v>3</v>
      </c>
      <c r="B26">
        <v>6</v>
      </c>
      <c r="C26">
        <v>0</v>
      </c>
      <c r="D26">
        <v>0.14199999999999999</v>
      </c>
      <c r="E26">
        <v>17.100000000000001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4">
      <c r="A27">
        <v>0</v>
      </c>
      <c r="C27">
        <v>6</v>
      </c>
      <c r="D27">
        <v>897</v>
      </c>
    </row>
    <row r="28" spans="1:14">
      <c r="A28">
        <v>1</v>
      </c>
      <c r="B28">
        <v>0</v>
      </c>
      <c r="C28">
        <v>-2.6549999999999998</v>
      </c>
      <c r="D28">
        <v>5.2309999999999999</v>
      </c>
      <c r="E28">
        <v>44.93</v>
      </c>
      <c r="F28">
        <v>0</v>
      </c>
      <c r="G28">
        <v>0</v>
      </c>
      <c r="H28">
        <v>0</v>
      </c>
      <c r="I28">
        <v>0.01</v>
      </c>
      <c r="J28">
        <v>0</v>
      </c>
      <c r="K28">
        <v>0</v>
      </c>
      <c r="N28">
        <f>SQRT(2*E28*E29*(COSH(C28-C29)-COS(D28-D29)))</f>
        <v>158.34415087887123</v>
      </c>
    </row>
    <row r="29" spans="1:14">
      <c r="A29">
        <v>2</v>
      </c>
      <c r="B29">
        <v>0</v>
      </c>
      <c r="C29">
        <v>-0.51800000000000002</v>
      </c>
      <c r="D29">
        <v>1.8380000000000001</v>
      </c>
      <c r="E29">
        <v>53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4">
      <c r="A30">
        <v>3</v>
      </c>
      <c r="B30">
        <v>6</v>
      </c>
      <c r="C30">
        <v>0</v>
      </c>
      <c r="D30">
        <v>1.68</v>
      </c>
      <c r="E30">
        <v>3.15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4">
      <c r="A31">
        <v>0</v>
      </c>
      <c r="C31">
        <v>7</v>
      </c>
      <c r="D31">
        <v>897</v>
      </c>
    </row>
    <row r="32" spans="1:14">
      <c r="A32">
        <v>1</v>
      </c>
      <c r="B32">
        <v>0</v>
      </c>
      <c r="C32">
        <v>-1.7749999999999999</v>
      </c>
      <c r="D32">
        <v>5.9219999999999997</v>
      </c>
      <c r="E32">
        <v>73.75</v>
      </c>
      <c r="F32">
        <v>0</v>
      </c>
      <c r="G32">
        <v>0</v>
      </c>
      <c r="H32">
        <v>0</v>
      </c>
      <c r="I32">
        <v>0.02</v>
      </c>
      <c r="J32">
        <v>0</v>
      </c>
      <c r="K32">
        <v>0</v>
      </c>
      <c r="N32">
        <f>SQRT(2*E32*E33*(COSH(C32-C33)-COS(D32-D33)))</f>
        <v>173.57573741038254</v>
      </c>
    </row>
    <row r="33" spans="1:14">
      <c r="A33">
        <v>2</v>
      </c>
      <c r="B33">
        <v>0</v>
      </c>
      <c r="C33">
        <v>-0.48699999999999999</v>
      </c>
      <c r="D33">
        <v>2.6549999999999998</v>
      </c>
      <c r="E33">
        <v>69.41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4">
      <c r="A34">
        <v>3</v>
      </c>
      <c r="B34">
        <v>6</v>
      </c>
      <c r="C34">
        <v>0</v>
      </c>
      <c r="D34">
        <v>5.0330000000000004</v>
      </c>
      <c r="E34">
        <v>6.31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4">
      <c r="A35">
        <v>0</v>
      </c>
      <c r="C35">
        <v>8</v>
      </c>
      <c r="D35">
        <v>897</v>
      </c>
    </row>
    <row r="36" spans="1:14">
      <c r="A36">
        <v>1</v>
      </c>
      <c r="B36">
        <v>0</v>
      </c>
      <c r="C36">
        <v>0.17299999999999999</v>
      </c>
      <c r="D36">
        <v>2.0579999999999998</v>
      </c>
      <c r="E36">
        <v>46.16</v>
      </c>
      <c r="F36">
        <v>0</v>
      </c>
      <c r="G36">
        <v>0</v>
      </c>
      <c r="H36">
        <v>0</v>
      </c>
      <c r="I36">
        <v>0.01</v>
      </c>
      <c r="J36">
        <v>0</v>
      </c>
      <c r="K36">
        <v>0</v>
      </c>
      <c r="N36">
        <f>SQRT(2*E36*E37*(COSH(C36-C37)-COS(D36-D37)))</f>
        <v>125.16508820810111</v>
      </c>
    </row>
    <row r="37" spans="1:14">
      <c r="A37">
        <v>2</v>
      </c>
      <c r="B37">
        <v>0</v>
      </c>
      <c r="C37">
        <v>1.9950000000000001</v>
      </c>
      <c r="D37">
        <v>4.8540000000000001</v>
      </c>
      <c r="E37">
        <v>41.25</v>
      </c>
      <c r="F37">
        <v>0</v>
      </c>
      <c r="G37">
        <v>0</v>
      </c>
      <c r="H37">
        <v>0</v>
      </c>
      <c r="I37">
        <v>0.01</v>
      </c>
      <c r="J37">
        <v>0</v>
      </c>
      <c r="K37">
        <v>0</v>
      </c>
    </row>
    <row r="38" spans="1:14">
      <c r="A38">
        <v>3</v>
      </c>
      <c r="B38">
        <v>6</v>
      </c>
      <c r="C38">
        <v>0</v>
      </c>
      <c r="D38">
        <v>5.2629999999999999</v>
      </c>
      <c r="E38">
        <v>6.57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4">
      <c r="A39">
        <v>0</v>
      </c>
      <c r="C39">
        <v>9</v>
      </c>
      <c r="D39">
        <v>897</v>
      </c>
    </row>
    <row r="40" spans="1:14">
      <c r="A40">
        <v>1</v>
      </c>
      <c r="B40">
        <v>0</v>
      </c>
      <c r="C40">
        <v>-1.0840000000000001</v>
      </c>
      <c r="D40">
        <v>2.1520000000000001</v>
      </c>
      <c r="E40">
        <v>44.54</v>
      </c>
      <c r="F40">
        <v>0</v>
      </c>
      <c r="G40">
        <v>0</v>
      </c>
      <c r="H40">
        <v>0</v>
      </c>
      <c r="I40">
        <v>0.02</v>
      </c>
      <c r="J40">
        <v>0</v>
      </c>
      <c r="K40">
        <v>0</v>
      </c>
      <c r="N40">
        <f>SQRT(2*E40*E41*(COSH(C40-C41)-COS(D40-D41)))</f>
        <v>87.058599025112954</v>
      </c>
    </row>
    <row r="41" spans="1:14">
      <c r="A41">
        <v>2</v>
      </c>
      <c r="B41">
        <v>0</v>
      </c>
      <c r="C41">
        <v>-0.95799999999999996</v>
      </c>
      <c r="D41">
        <v>5.1680000000000001</v>
      </c>
      <c r="E41">
        <v>42.54</v>
      </c>
      <c r="F41">
        <v>0</v>
      </c>
      <c r="G41">
        <v>0</v>
      </c>
      <c r="H41">
        <v>0</v>
      </c>
      <c r="I41">
        <v>0.01</v>
      </c>
      <c r="J41">
        <v>0</v>
      </c>
      <c r="K41">
        <v>0</v>
      </c>
    </row>
    <row r="42" spans="1:14">
      <c r="A42">
        <v>3</v>
      </c>
      <c r="B42">
        <v>6</v>
      </c>
      <c r="C42">
        <v>0</v>
      </c>
      <c r="D42">
        <v>5.3070000000000004</v>
      </c>
      <c r="E42">
        <v>1.82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4">
      <c r="A43">
        <v>0</v>
      </c>
      <c r="C43">
        <v>10</v>
      </c>
      <c r="D43">
        <v>3969</v>
      </c>
    </row>
    <row r="44" spans="1:14">
      <c r="A44">
        <v>1</v>
      </c>
      <c r="B44">
        <v>0</v>
      </c>
      <c r="C44">
        <v>-1.0209999999999999</v>
      </c>
      <c r="D44">
        <v>2.78</v>
      </c>
      <c r="E44">
        <v>43.46</v>
      </c>
      <c r="F44">
        <v>0</v>
      </c>
      <c r="G44">
        <v>0</v>
      </c>
      <c r="H44">
        <v>0</v>
      </c>
      <c r="I44">
        <v>0.01</v>
      </c>
      <c r="J44">
        <v>0</v>
      </c>
      <c r="K44">
        <v>0</v>
      </c>
      <c r="N44">
        <f>SQRT(2*E44*E45*(COSH(C44-C45)-COS(D44-D45)))</f>
        <v>99.548595479297816</v>
      </c>
    </row>
    <row r="45" spans="1:14">
      <c r="A45">
        <v>2</v>
      </c>
      <c r="B45">
        <v>0</v>
      </c>
      <c r="C45">
        <v>-0.39300000000000002</v>
      </c>
      <c r="D45">
        <v>6.016</v>
      </c>
      <c r="E45">
        <v>51.84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4">
      <c r="A46">
        <v>3</v>
      </c>
      <c r="B46">
        <v>4</v>
      </c>
      <c r="C46">
        <v>-0.255</v>
      </c>
      <c r="D46">
        <v>4.1369999999999996</v>
      </c>
      <c r="E46">
        <v>18.399999999999999</v>
      </c>
      <c r="F46">
        <v>2.83</v>
      </c>
      <c r="G46">
        <v>4</v>
      </c>
      <c r="H46">
        <v>0</v>
      </c>
      <c r="I46">
        <v>6.71</v>
      </c>
      <c r="J46">
        <v>0</v>
      </c>
      <c r="K46">
        <v>0</v>
      </c>
    </row>
    <row r="47" spans="1:14">
      <c r="A47">
        <v>4</v>
      </c>
      <c r="B47">
        <v>4</v>
      </c>
      <c r="C47">
        <v>-2.9649999999999999</v>
      </c>
      <c r="D47">
        <v>0.17699999999999999</v>
      </c>
      <c r="E47">
        <v>12.28</v>
      </c>
      <c r="F47">
        <v>2.57</v>
      </c>
      <c r="G47">
        <v>5</v>
      </c>
      <c r="H47">
        <v>0</v>
      </c>
      <c r="I47">
        <v>4.5599999999999996</v>
      </c>
      <c r="J47">
        <v>0</v>
      </c>
      <c r="K47">
        <v>0</v>
      </c>
    </row>
    <row r="48" spans="1:14">
      <c r="A48">
        <v>5</v>
      </c>
      <c r="B48">
        <v>6</v>
      </c>
      <c r="C48">
        <v>0</v>
      </c>
      <c r="D48">
        <v>2.379</v>
      </c>
      <c r="E48">
        <v>1.1200000000000001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18F7E0F7BFA54DA086DF6607A41B15" ma:contentTypeVersion="13" ma:contentTypeDescription="Create a new document." ma:contentTypeScope="" ma:versionID="b614718d710d3139531ce65e9ab00fa3">
  <xsd:schema xmlns:xsd="http://www.w3.org/2001/XMLSchema" xmlns:xs="http://www.w3.org/2001/XMLSchema" xmlns:p="http://schemas.microsoft.com/office/2006/metadata/properties" xmlns:ns2="e67ab632-132a-4f6a-b791-c27af0f90c3e" xmlns:ns3="3b3b2f5b-7686-4618-8183-42166cd02114" targetNamespace="http://schemas.microsoft.com/office/2006/metadata/properties" ma:root="true" ma:fieldsID="ad6410e65f9725f90f129d461f8d7d8b" ns2:_="" ns3:_="">
    <xsd:import namespace="e67ab632-132a-4f6a-b791-c27af0f90c3e"/>
    <xsd:import namespace="3b3b2f5b-7686-4618-8183-42166cd021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ab632-132a-4f6a-b791-c27af0f90c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fab896fa-f975-4241-972e-2e922d8f57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b2f5b-7686-4618-8183-42166cd02114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f7690657-c01e-422e-b0f0-1ed25b805afa}" ma:internalName="TaxCatchAll" ma:showField="CatchAllData" ma:web="3b3b2f5b-7686-4618-8183-42166cd021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7ab632-132a-4f6a-b791-c27af0f90c3e">
      <Terms xmlns="http://schemas.microsoft.com/office/infopath/2007/PartnerControls"/>
    </lcf76f155ced4ddcb4097134ff3c332f>
    <TaxCatchAll xmlns="3b3b2f5b-7686-4618-8183-42166cd02114" xsi:nil="true"/>
  </documentManagement>
</p:properties>
</file>

<file path=customXml/itemProps1.xml><?xml version="1.0" encoding="utf-8"?>
<ds:datastoreItem xmlns:ds="http://schemas.openxmlformats.org/officeDocument/2006/customXml" ds:itemID="{E48BEF73-76FA-4173-B64A-EE8E21354859}"/>
</file>

<file path=customXml/itemProps2.xml><?xml version="1.0" encoding="utf-8"?>
<ds:datastoreItem xmlns:ds="http://schemas.openxmlformats.org/officeDocument/2006/customXml" ds:itemID="{BFDDA248-15B1-4E6F-B6DA-A5234CB7F3FC}"/>
</file>

<file path=customXml/itemProps3.xml><?xml version="1.0" encoding="utf-8"?>
<ds:datastoreItem xmlns:ds="http://schemas.openxmlformats.org/officeDocument/2006/customXml" ds:itemID="{DAF9DA5F-3F1C-4E46-AFEA-5D11A875B6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 Toharia</dc:creator>
  <cp:keywords/>
  <dc:description/>
  <cp:lastModifiedBy>Max Levine</cp:lastModifiedBy>
  <cp:revision/>
  <dcterms:created xsi:type="dcterms:W3CDTF">2022-10-13T19:26:43Z</dcterms:created>
  <dcterms:modified xsi:type="dcterms:W3CDTF">2024-11-01T19:34:38Z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0x010100A318F7E0F7BFA54DA086DF6607A41B15</vt:lpwstr>
  </property>
  <property fmtid="{D5CDD505-2E9C-101B-9397-08002B2CF9AE}" pid="3" name="MediaServiceImageTags">
    <vt:lpwstr/>
  </property>
</Properties>
</file>