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ApHogeschool\Stage\"/>
    </mc:Choice>
  </mc:AlternateContent>
  <xr:revisionPtr revIDLastSave="0" documentId="13_ncr:1_{F6D013A0-8800-47FC-A451-585FB3A5DD0E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PLANNING" sheetId="1" r:id="rId1"/>
    <sheet name="TASKBOARD" sheetId="2" r:id="rId2"/>
    <sheet name="WeeklyRaport" sheetId="3" r:id="rId3"/>
  </sheets>
  <definedNames>
    <definedName name="_xlnm._FilterDatabase" localSheetId="0" hidden="1">PLANNING!$C$1:$G$1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16" i="1"/>
  <c r="F16" i="1"/>
  <c r="E17" i="1"/>
  <c r="F17" i="1"/>
  <c r="E18" i="1"/>
  <c r="F18" i="1"/>
  <c r="E19" i="1"/>
  <c r="F19" i="1"/>
  <c r="E20" i="1"/>
  <c r="F20" i="1"/>
  <c r="E21" i="1"/>
  <c r="F21" i="1"/>
  <c r="E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F2" i="1"/>
  <c r="F3" i="1"/>
  <c r="F4" i="1"/>
  <c r="F5" i="1"/>
  <c r="F6" i="1"/>
  <c r="F7" i="1"/>
  <c r="F8" i="1"/>
  <c r="F9" i="1"/>
  <c r="F10" i="1"/>
  <c r="F11" i="1"/>
  <c r="F13" i="1"/>
  <c r="F14" i="1"/>
  <c r="F15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E7" i="1"/>
  <c r="E2" i="1"/>
  <c r="E3" i="1"/>
  <c r="E4" i="1"/>
  <c r="E5" i="1"/>
  <c r="E6" i="1"/>
  <c r="E8" i="1"/>
  <c r="E10" i="1"/>
  <c r="E11" i="1"/>
  <c r="E13" i="1"/>
  <c r="E14" i="1"/>
  <c r="E15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</calcChain>
</file>

<file path=xl/sharedStrings.xml><?xml version="1.0" encoding="utf-8"?>
<sst xmlns="http://schemas.openxmlformats.org/spreadsheetml/2006/main" count="167" uniqueCount="91">
  <si>
    <t>WEEK</t>
  </si>
  <si>
    <t>TASK ID</t>
  </si>
  <si>
    <t>TASK</t>
  </si>
  <si>
    <t>EXTRA INFO</t>
  </si>
  <si>
    <t>Predict what the documents should have</t>
  </si>
  <si>
    <t>Meer begrip krijgen in blockhain</t>
  </si>
  <si>
    <t xml:space="preserve">Simple blockhain aplicatie maken om beter me kunnen omgaan. </t>
  </si>
  <si>
    <t>Onderdelen die ik niet begrijp, noteren en bijleren als tijd over is</t>
  </si>
  <si>
    <t>Mentor beter overzicht geven alle informatie</t>
  </si>
  <si>
    <t>Learn more about the documents</t>
  </si>
  <si>
    <t>WEEK 1</t>
  </si>
  <si>
    <t>Duplicates</t>
  </si>
  <si>
    <t>FINSHED DATE</t>
  </si>
  <si>
    <t>Status</t>
  </si>
  <si>
    <t>-</t>
  </si>
  <si>
    <t>Get some info about what i acctualy have to do</t>
  </si>
  <si>
    <t>im in a meating and get information</t>
  </si>
  <si>
    <t>WEEK 3</t>
  </si>
  <si>
    <t>WEEK 1-2</t>
  </si>
  <si>
    <t>Gather information about what we want to put on a bench mark</t>
  </si>
  <si>
    <t>fps, load, esc</t>
  </si>
  <si>
    <t>https://trello.com/b/rbikyZPc/tetra-performance-suite</t>
  </si>
  <si>
    <t>Create a desing for the bench mark</t>
  </si>
  <si>
    <t>text base and Grah</t>
  </si>
  <si>
    <t>Done</t>
  </si>
  <si>
    <t>create mocup api for benchmark data</t>
  </si>
  <si>
    <t>test api</t>
  </si>
  <si>
    <t>find out what you need to do to use WebGPU in every platform</t>
  </si>
  <si>
    <t>android, windows 11, mac - google..</t>
  </si>
  <si>
    <t>Gather most important information about game pad imputs in HTML 5</t>
  </si>
  <si>
    <t>GamePad imputs</t>
  </si>
  <si>
    <t>Make a ui for a game benchmark for a gamepad</t>
  </si>
  <si>
    <t>GamePad imputs handy to have</t>
  </si>
  <si>
    <t>Week 4</t>
  </si>
  <si>
    <t>Make a mocup api for benchmarking gamepad</t>
  </si>
  <si>
    <t>Gamepad test Api</t>
  </si>
  <si>
    <t>Opgelet: dit staat helemaal los van het testplan en de testresultaten, die moeten ook ingeleverd worden bij een onderzoekstage!</t>
  </si>
  <si>
    <t>Was a combined week beacuse I was not at stage</t>
  </si>
  <si>
    <t>ok</t>
  </si>
  <si>
    <t>Week 5</t>
  </si>
  <si>
    <t>Gather most important nextwork statistics for the player</t>
  </si>
  <si>
    <t>doc, network</t>
  </si>
  <si>
    <t>Make a ui for the network statistics</t>
  </si>
  <si>
    <t>create mocup api for network data</t>
  </si>
  <si>
    <t>network</t>
  </si>
  <si>
    <t>How to get: WebGPU, Gamepad, Network</t>
  </si>
  <si>
    <t>Shaders-documentation</t>
  </si>
  <si>
    <t>Shaders info</t>
  </si>
  <si>
    <t>Work on prototype in tetra-mini</t>
  </si>
  <si>
    <t>week 6</t>
  </si>
  <si>
    <t>Write a document for school</t>
  </si>
  <si>
    <t>doc, reacherge bundel</t>
  </si>
  <si>
    <t>Unfinshed</t>
  </si>
  <si>
    <t>week 7</t>
  </si>
  <si>
    <t>TASK 0: Project</t>
  </si>
  <si>
    <t>Text Frontend Template</t>
  </si>
  <si>
    <t>Busy</t>
  </si>
  <si>
    <t>Dom injection from browser extention</t>
  </si>
  <si>
    <t>Comuncation between ui and extention</t>
  </si>
  <si>
    <t>week 8</t>
  </si>
  <si>
    <t>extention menu settings: hide different type of values, trasparancy</t>
  </si>
  <si>
    <t>Gather: Machine information</t>
  </si>
  <si>
    <t>Gather: Render infromation</t>
  </si>
  <si>
    <t>Gather: Shader information</t>
  </si>
  <si>
    <t>Gather: Memory information</t>
  </si>
  <si>
    <t>Gather: Networkinformation</t>
  </si>
  <si>
    <t>Clean up Gathering code</t>
  </si>
  <si>
    <t>better iframe movment and scaling</t>
  </si>
  <si>
    <t>Week 9</t>
  </si>
  <si>
    <t>Add functionalty to the menu that interacts with backend and Iframe</t>
  </si>
  <si>
    <t>Gamepad UI</t>
  </si>
  <si>
    <t>Ik heb eigelijk en korte test hier op gehad met sam en andere leden van AZTEQ waar ik een korte presentatie moest doen </t>
  </si>
  <si>
    <t>Week 10</t>
  </si>
  <si>
    <t>Gamepad selection</t>
  </si>
  <si>
    <t>Gamepad information show up correctly</t>
  </si>
  <si>
    <t>Joystick movment corrections</t>
  </si>
  <si>
    <t>TASK 0: Project - Fake data</t>
  </si>
  <si>
    <t>Test Result Document Writing</t>
  </si>
  <si>
    <t>Research Results/Findings Document Writing</t>
  </si>
  <si>
    <t>Cant finsh, dusnt have all of the test</t>
  </si>
  <si>
    <t>Big Task - Will take more weeks to finsh</t>
  </si>
  <si>
    <t>Week 11</t>
  </si>
  <si>
    <t>Bug fixing</t>
  </si>
  <si>
    <t>Better ui/handeling with the extention</t>
  </si>
  <si>
    <t>extention was anoing</t>
  </si>
  <si>
    <t>Fix some issues in rare casses</t>
  </si>
  <si>
    <t>Week 12</t>
  </si>
  <si>
    <t>Controler implementation</t>
  </si>
  <si>
    <t>Replace Moc data with a acutal controler</t>
  </si>
  <si>
    <t>Week 13</t>
  </si>
  <si>
    <t>Week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</si>
</sst>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ptos Display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9"/>
      <color rgb="FF495057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8" xfId="0" applyFont="1" applyFill="1" applyBorder="1"/>
    <xf numFmtId="0" fontId="1" fillId="5" borderId="3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4" xfId="0" applyFont="1" applyBorder="1"/>
    <xf numFmtId="0" fontId="1" fillId="0" borderId="15" xfId="0" applyFont="1" applyBorder="1"/>
    <xf numFmtId="0" fontId="3" fillId="3" borderId="6" xfId="0" applyFont="1" applyFill="1" applyBorder="1" applyProtection="1">
      <protection locked="0"/>
    </xf>
    <xf numFmtId="0" fontId="3" fillId="3" borderId="10" xfId="0" applyFont="1" applyFill="1" applyBorder="1" applyProtection="1">
      <protection locked="0"/>
    </xf>
    <xf numFmtId="0" fontId="3" fillId="3" borderId="11" xfId="0" applyFont="1" applyFill="1" applyBorder="1"/>
    <xf numFmtId="0" fontId="3" fillId="3" borderId="11" xfId="0" applyFont="1" applyFill="1" applyBorder="1" applyProtection="1">
      <protection locked="0"/>
    </xf>
    <xf numFmtId="0" fontId="3" fillId="3" borderId="1" xfId="0" applyFont="1" applyFill="1" applyBorder="1"/>
    <xf numFmtId="0" fontId="3" fillId="0" borderId="0" xfId="0" applyFont="1" applyProtection="1">
      <protection locked="0"/>
    </xf>
    <xf numFmtId="0" fontId="3" fillId="2" borderId="3" xfId="0" applyFont="1" applyFill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0" xfId="0" applyFont="1"/>
    <xf numFmtId="0" fontId="3" fillId="3" borderId="6" xfId="0" applyFont="1" applyFill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4" borderId="9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4" borderId="0" xfId="0" applyFont="1" applyFill="1" applyProtection="1">
      <protection locked="0"/>
    </xf>
    <xf numFmtId="0" fontId="5" fillId="4" borderId="7" xfId="0" quotePrefix="1" applyFont="1" applyFill="1" applyBorder="1"/>
    <xf numFmtId="0" fontId="5" fillId="4" borderId="7" xfId="0" applyFont="1" applyFill="1" applyBorder="1"/>
    <xf numFmtId="14" fontId="5" fillId="4" borderId="4" xfId="0" applyNumberFormat="1" applyFont="1" applyFill="1" applyBorder="1" applyProtection="1">
      <protection locked="0"/>
    </xf>
    <xf numFmtId="0" fontId="6" fillId="6" borderId="2" xfId="0" applyFont="1" applyFill="1" applyBorder="1" applyAlignment="1">
      <alignment horizontal="center"/>
    </xf>
    <xf numFmtId="0" fontId="5" fillId="7" borderId="2" xfId="0" applyFont="1" applyFill="1" applyBorder="1"/>
    <xf numFmtId="0" fontId="5" fillId="0" borderId="2" xfId="0" applyFont="1" applyBorder="1" applyProtection="1">
      <protection locked="0"/>
    </xf>
    <xf numFmtId="0" fontId="5" fillId="7" borderId="2" xfId="0" quotePrefix="1" applyFont="1" applyFill="1" applyBorder="1"/>
    <xf numFmtId="0" fontId="5" fillId="0" borderId="0" xfId="0" applyFont="1" applyProtection="1">
      <protection locked="0"/>
    </xf>
    <xf numFmtId="0" fontId="3" fillId="3" borderId="1" xfId="0" applyFont="1" applyFill="1" applyBorder="1" applyProtection="1">
      <protection locked="0"/>
    </xf>
    <xf numFmtId="16" fontId="5" fillId="0" borderId="2" xfId="0" applyNumberFormat="1" applyFont="1" applyBorder="1" applyProtection="1">
      <protection locked="0"/>
    </xf>
    <xf numFmtId="0" fontId="5" fillId="8" borderId="0" xfId="0" applyFont="1" applyFill="1" applyProtection="1">
      <protection locked="0"/>
    </xf>
    <xf numFmtId="0" fontId="5" fillId="8" borderId="2" xfId="0" applyFont="1" applyFill="1" applyBorder="1" applyAlignment="1" applyProtection="1">
      <alignment horizontal="center"/>
      <protection locked="0"/>
    </xf>
    <xf numFmtId="0" fontId="5" fillId="8" borderId="2" xfId="0" quotePrefix="1" applyFont="1" applyFill="1" applyBorder="1"/>
    <xf numFmtId="0" fontId="5" fillId="8" borderId="2" xfId="0" applyFont="1" applyFill="1" applyBorder="1"/>
    <xf numFmtId="0" fontId="5" fillId="8" borderId="2" xfId="0" applyFont="1" applyFill="1" applyBorder="1" applyProtection="1">
      <protection locked="0"/>
    </xf>
    <xf numFmtId="0" fontId="1" fillId="8" borderId="8" xfId="0" applyFont="1" applyFill="1" applyBorder="1"/>
    <xf numFmtId="0" fontId="1" fillId="8" borderId="15" xfId="0" applyFont="1" applyFill="1" applyBorder="1"/>
    <xf numFmtId="0" fontId="1" fillId="8" borderId="3" xfId="0" applyFont="1" applyFill="1" applyBorder="1"/>
    <xf numFmtId="0" fontId="5" fillId="9" borderId="0" xfId="0" applyFont="1" applyFill="1" applyProtection="1">
      <protection locked="0"/>
    </xf>
    <xf numFmtId="0" fontId="5" fillId="10" borderId="0" xfId="0" applyFont="1" applyFill="1" applyProtection="1">
      <protection locked="0"/>
    </xf>
    <xf numFmtId="0" fontId="5" fillId="10" borderId="2" xfId="0" applyFont="1" applyFill="1" applyBorder="1" applyAlignment="1" applyProtection="1">
      <alignment horizontal="center"/>
      <protection locked="0"/>
    </xf>
    <xf numFmtId="0" fontId="5" fillId="10" borderId="2" xfId="0" quotePrefix="1" applyFont="1" applyFill="1" applyBorder="1"/>
    <xf numFmtId="0" fontId="5" fillId="10" borderId="2" xfId="0" applyFont="1" applyFill="1" applyBorder="1"/>
    <xf numFmtId="0" fontId="5" fillId="10" borderId="2" xfId="0" applyFont="1" applyFill="1" applyBorder="1" applyProtection="1">
      <protection locked="0"/>
    </xf>
    <xf numFmtId="0" fontId="1" fillId="10" borderId="8" xfId="0" applyFont="1" applyFill="1" applyBorder="1"/>
    <xf numFmtId="0" fontId="1" fillId="10" borderId="15" xfId="0" applyFont="1" applyFill="1" applyBorder="1"/>
    <xf numFmtId="0" fontId="1" fillId="10" borderId="3" xfId="0" applyFont="1" applyFill="1" applyBorder="1"/>
    <xf numFmtId="16" fontId="5" fillId="10" borderId="2" xfId="0" applyNumberFormat="1" applyFont="1" applyFill="1" applyBorder="1" applyProtection="1">
      <protection locked="0"/>
    </xf>
    <xf numFmtId="0" fontId="5" fillId="5" borderId="2" xfId="0" quotePrefix="1" applyFont="1" applyFill="1" applyBorder="1"/>
    <xf numFmtId="0" fontId="5" fillId="5" borderId="2" xfId="0" applyFont="1" applyFill="1" applyBorder="1"/>
    <xf numFmtId="0" fontId="5" fillId="10" borderId="5" xfId="0" applyFont="1" applyFill="1" applyBorder="1" applyProtection="1">
      <protection locked="0"/>
    </xf>
    <xf numFmtId="0" fontId="1" fillId="0" borderId="0" xfId="0" applyFont="1" applyAlignment="1">
      <alignment wrapText="1"/>
    </xf>
    <xf numFmtId="0" fontId="5" fillId="11" borderId="5" xfId="0" applyFont="1" applyFill="1" applyBorder="1" applyProtection="1">
      <protection locked="0"/>
    </xf>
    <xf numFmtId="0" fontId="5" fillId="11" borderId="2" xfId="0" applyFont="1" applyFill="1" applyBorder="1" applyAlignment="1" applyProtection="1">
      <alignment horizontal="center"/>
      <protection locked="0"/>
    </xf>
    <xf numFmtId="0" fontId="5" fillId="11" borderId="2" xfId="0" quotePrefix="1" applyFont="1" applyFill="1" applyBorder="1"/>
    <xf numFmtId="0" fontId="5" fillId="11" borderId="2" xfId="0" applyFont="1" applyFill="1" applyBorder="1"/>
    <xf numFmtId="0" fontId="5" fillId="11" borderId="2" xfId="0" applyFont="1" applyFill="1" applyBorder="1" applyProtection="1">
      <protection locked="0"/>
    </xf>
    <xf numFmtId="0" fontId="5" fillId="11" borderId="0" xfId="0" applyFont="1" applyFill="1" applyProtection="1">
      <protection locked="0"/>
    </xf>
    <xf numFmtId="0" fontId="1" fillId="11" borderId="8" xfId="0" applyFont="1" applyFill="1" applyBorder="1"/>
    <xf numFmtId="0" fontId="1" fillId="11" borderId="15" xfId="0" applyFont="1" applyFill="1" applyBorder="1"/>
    <xf numFmtId="0" fontId="1" fillId="11" borderId="3" xfId="0" applyFont="1" applyFill="1" applyBorder="1"/>
    <xf numFmtId="0" fontId="5" fillId="2" borderId="2" xfId="0" quotePrefix="1" applyFont="1" applyFill="1" applyBorder="1"/>
    <xf numFmtId="0" fontId="5" fillId="2" borderId="2" xfId="0" applyFont="1" applyFill="1" applyBorder="1"/>
    <xf numFmtId="0" fontId="5" fillId="12" borderId="0" xfId="0" applyFont="1" applyFill="1" applyProtection="1">
      <protection locked="0"/>
    </xf>
    <xf numFmtId="0" fontId="5" fillId="12" borderId="2" xfId="0" applyFont="1" applyFill="1" applyBorder="1" applyAlignment="1" applyProtection="1">
      <alignment horizontal="center"/>
      <protection locked="0"/>
    </xf>
    <xf numFmtId="0" fontId="5" fillId="12" borderId="2" xfId="0" applyFont="1" applyFill="1" applyBorder="1"/>
    <xf numFmtId="0" fontId="5" fillId="12" borderId="2" xfId="0" applyFont="1" applyFill="1" applyBorder="1" applyProtection="1">
      <protection locked="0"/>
    </xf>
    <xf numFmtId="0" fontId="5" fillId="13" borderId="0" xfId="0" applyFont="1" applyFill="1" applyProtection="1">
      <protection locked="0"/>
    </xf>
    <xf numFmtId="0" fontId="5" fillId="13" borderId="2" xfId="0" applyFont="1" applyFill="1" applyBorder="1" applyAlignment="1" applyProtection="1">
      <alignment horizontal="center"/>
      <protection locked="0"/>
    </xf>
    <xf numFmtId="0" fontId="5" fillId="13" borderId="2" xfId="0" quotePrefix="1" applyFont="1" applyFill="1" applyBorder="1"/>
    <xf numFmtId="0" fontId="5" fillId="13" borderId="2" xfId="0" applyFont="1" applyFill="1" applyBorder="1"/>
    <xf numFmtId="0" fontId="5" fillId="13" borderId="2" xfId="0" applyFont="1" applyFill="1" applyBorder="1" applyProtection="1">
      <protection locked="0"/>
    </xf>
    <xf numFmtId="0" fontId="5" fillId="14" borderId="0" xfId="0" applyFont="1" applyFill="1" applyProtection="1">
      <protection locked="0"/>
    </xf>
    <xf numFmtId="0" fontId="5" fillId="14" borderId="2" xfId="0" applyFont="1" applyFill="1" applyBorder="1" applyAlignment="1" applyProtection="1">
      <alignment horizontal="center"/>
      <protection locked="0"/>
    </xf>
    <xf numFmtId="0" fontId="5" fillId="14" borderId="2" xfId="0" quotePrefix="1" applyFont="1" applyFill="1" applyBorder="1"/>
    <xf numFmtId="0" fontId="5" fillId="14" borderId="2" xfId="0" applyFont="1" applyFill="1" applyBorder="1"/>
    <xf numFmtId="0" fontId="5" fillId="14" borderId="2" xfId="0" applyFont="1" applyFill="1" applyBorder="1" applyProtection="1"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/>
    <xf numFmtId="0" fontId="5" fillId="4" borderId="2" xfId="0" applyFont="1" applyFill="1" applyBorder="1" applyProtection="1">
      <protection locked="0"/>
    </xf>
    <xf numFmtId="0" fontId="7" fillId="0" borderId="0" xfId="0" applyFont="1"/>
    <xf numFmtId="0" fontId="5" fillId="15" borderId="0" xfId="0" applyFont="1" applyFill="1" applyProtection="1">
      <protection locked="0"/>
    </xf>
    <xf numFmtId="0" fontId="5" fillId="15" borderId="2" xfId="0" applyFont="1" applyFill="1" applyBorder="1" applyAlignment="1" applyProtection="1">
      <alignment horizontal="center"/>
      <protection locked="0"/>
    </xf>
    <xf numFmtId="0" fontId="5" fillId="15" borderId="2" xfId="0" quotePrefix="1" applyFont="1" applyFill="1" applyBorder="1"/>
    <xf numFmtId="0" fontId="5" fillId="15" borderId="2" xfId="0" applyFont="1" applyFill="1" applyBorder="1"/>
    <xf numFmtId="0" fontId="5" fillId="15" borderId="2" xfId="0" applyFont="1" applyFill="1" applyBorder="1" applyProtection="1">
      <protection locked="0"/>
    </xf>
    <xf numFmtId="0" fontId="5" fillId="16" borderId="0" xfId="0" applyFont="1" applyFill="1" applyProtection="1">
      <protection locked="0"/>
    </xf>
    <xf numFmtId="0" fontId="5" fillId="16" borderId="2" xfId="0" applyFont="1" applyFill="1" applyBorder="1" applyAlignment="1" applyProtection="1">
      <alignment horizontal="center"/>
      <protection locked="0"/>
    </xf>
    <xf numFmtId="0" fontId="5" fillId="16" borderId="2" xfId="0" applyFont="1" applyFill="1" applyBorder="1"/>
    <xf numFmtId="0" fontId="5" fillId="16" borderId="2" xfId="0" applyFont="1" applyFill="1" applyBorder="1" applyProtection="1">
      <protection locked="0"/>
    </xf>
    <xf numFmtId="0" fontId="6" fillId="16" borderId="2" xfId="0" applyFont="1" applyFill="1" applyBorder="1" applyAlignment="1">
      <alignment horizontal="center"/>
    </xf>
    <xf numFmtId="0" fontId="5" fillId="17" borderId="0" xfId="0" applyFont="1" applyFill="1" applyProtection="1">
      <protection locked="0"/>
    </xf>
    <xf numFmtId="0" fontId="5" fillId="17" borderId="2" xfId="0" applyFont="1" applyFill="1" applyBorder="1" applyAlignment="1" applyProtection="1">
      <alignment horizontal="center"/>
      <protection locked="0"/>
    </xf>
    <xf numFmtId="0" fontId="5" fillId="17" borderId="2" xfId="0" applyFont="1" applyFill="1" applyBorder="1"/>
    <xf numFmtId="0" fontId="5" fillId="17" borderId="2" xfId="0" applyFont="1" applyFill="1" applyBorder="1" applyProtection="1">
      <protection locked="0"/>
    </xf>
  </cellXfs>
  <cellStyles count="1">
    <cellStyle name="Normal" xfId="0" builtinId="0"/>
  </cellStyles>
  <dxfs count="18">
    <dxf>
      <fill>
        <patternFill>
          <bgColor rgb="FFEF4F2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/>
        <vertAlign val="baseline"/>
        <sz val="12"/>
        <color theme="1"/>
        <name val="Arial"/>
        <family val="2"/>
        <scheme val="none"/>
      </font>
      <numFmt numFmtId="0" formatCode="General"/>
      <fill>
        <patternFill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border outline="0">
        <right style="thin">
          <color indexed="64"/>
        </right>
      </border>
      <protection locked="0" hidden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numFmt numFmtId="0" formatCode="General"/>
      <protection locked="1" hidden="0"/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  <protection locked="0" hidden="0"/>
    </dxf>
    <dxf>
      <border outline="0">
        <left style="thin">
          <color indexed="64"/>
        </left>
        <top style="thin">
          <color indexed="64"/>
        </top>
      </border>
    </dxf>
    <dxf>
      <font>
        <strike val="0"/>
        <outline val="0"/>
        <shadow val="0"/>
        <vertAlign val="baseline"/>
        <sz val="12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</font>
    </dxf>
  </dxfs>
  <tableStyles count="0" defaultTableStyle="TableStyleMedium2" defaultPivotStyle="PivotStyleLight16"/>
  <colors>
    <mruColors>
      <color rgb="FFFF5050"/>
      <color rgb="FFEF4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02485-1864-41C4-9FCC-39364A04E443}" name="Table1" displayName="Table1" ref="C1:I303" totalsRowShown="0" headerRowDxfId="17" dataDxfId="15" headerRowBorderDxfId="16" tableBorderDxfId="14">
  <autoFilter ref="C1:I303" xr:uid="{76102485-1864-41C4-9FCC-39364A04E443}"/>
  <tableColumns count="7">
    <tableColumn id="1" xr3:uid="{15932EA7-1ABB-4276-94D4-049569145300}" name="WEEK" dataDxfId="13"/>
    <tableColumn id="2" xr3:uid="{E5A789E7-E424-426C-90F9-1195FB639C7C}" name="TASK ID" dataDxfId="12"/>
    <tableColumn id="3" xr3:uid="{B2438584-AEB3-45C5-A24C-C813E165BA98}" name="TASK" dataDxfId="11">
      <calculatedColumnFormula>IF(D2="","",IFERROR(IF(VLOOKUP(D2,TASKBOARD!C:E,2,FALSE)="","",VLOOKUP(D2,TASKBOARD!C:E,2,FALSE)),"ID Not Found"))</calculatedColumnFormula>
    </tableColumn>
    <tableColumn id="4" xr3:uid="{5A1E840B-7D08-4602-8D8C-89C8577101AB}" name="EXTRA INFO" dataDxfId="10">
      <calculatedColumnFormula>IF(D2="","",IFERROR(IF(VLOOKUP(D2,TASKBOARD!C:E,3,FALSE)="","-",VLOOKUP(D2,TASKBOARD!C:E,3,FALSE)),"ID Not Found"))</calculatedColumnFormula>
    </tableColumn>
    <tableColumn id="5" xr3:uid="{FF694A2B-5ED0-4A1F-AD45-1FF1F54EED62}" name="FINSHED DATE" dataDxfId="9"/>
    <tableColumn id="7" xr3:uid="{06CC5523-30A3-435B-9BB8-E858B5A611DE}" name="Status" dataDxfId="8"/>
    <tableColumn id="6" xr3:uid="{10C3D2C7-B431-4640-AFD4-6781BA99C4EB}" name="Duplicates" dataDxfId="7">
      <calculatedColumnFormula>IF(OR(D2="",D2=""),"",IF(COUNTIF($D$2:D2,D2)=1,"",COUNTIF($D$2:D2,D2)))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44BC4-4C6D-4D33-A037-0B4398872BAB}" name="Table2" displayName="Table2" ref="C1:E43" totalsRowShown="0" headerRowDxfId="6" dataDxfId="4" headerRowBorderDxfId="5">
  <autoFilter ref="C1:E43" xr:uid="{4CA44BC4-4C6D-4D33-A037-0B4398872BAB}"/>
  <tableColumns count="3">
    <tableColumn id="1" xr3:uid="{EB114650-E22B-4E74-B6C6-6FB5EB3BD785}" name="TASK ID" dataDxfId="3"/>
    <tableColumn id="2" xr3:uid="{A161D4A9-9B50-4A4F-AB7F-805C72B9465A}" name="TASK" dataDxfId="2"/>
    <tableColumn id="3" xr3:uid="{D13D3261-7227-4ECA-85D0-519F7B9C7FAE}" name="EXTRA INFO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tabSelected="1" topLeftCell="A37" zoomScale="70" zoomScaleNormal="70" workbookViewId="0">
      <selection activeCell="D59" sqref="D59"/>
    </sheetView>
  </sheetViews>
  <sheetFormatPr defaultColWidth="9.140625" defaultRowHeight="15.75" x14ac:dyDescent="0.25"/>
  <cols>
    <col min="1" max="2" width="9.140625" style="19"/>
    <col min="3" max="3" width="21.7109375" style="20" customWidth="1"/>
    <col min="4" max="4" width="9.5703125" style="26" customWidth="1"/>
    <col min="5" max="5" width="67.42578125" style="21" bestFit="1" customWidth="1"/>
    <col min="6" max="6" width="40.140625" style="21" customWidth="1"/>
    <col min="7" max="7" width="16.7109375" style="18" customWidth="1"/>
    <col min="8" max="8" width="13.28515625" style="18" customWidth="1"/>
    <col min="9" max="9" width="10.28515625" style="21" customWidth="1"/>
    <col min="10" max="10" width="9.140625" style="18" customWidth="1"/>
    <col min="11" max="16384" width="9.140625" style="18"/>
  </cols>
  <sheetData>
    <row r="1" spans="1:16" x14ac:dyDescent="0.25">
      <c r="A1" s="13"/>
      <c r="B1" s="13"/>
      <c r="C1" s="14" t="s">
        <v>0</v>
      </c>
      <c r="D1" s="22" t="s">
        <v>1</v>
      </c>
      <c r="E1" s="15" t="s">
        <v>2</v>
      </c>
      <c r="F1" s="15" t="s">
        <v>3</v>
      </c>
      <c r="G1" s="16" t="s">
        <v>12</v>
      </c>
      <c r="H1" s="36" t="s">
        <v>13</v>
      </c>
      <c r="I1" s="17" t="s">
        <v>11</v>
      </c>
    </row>
    <row r="2" spans="1:16" x14ac:dyDescent="0.25">
      <c r="C2" s="27" t="s">
        <v>18</v>
      </c>
      <c r="D2" s="24"/>
      <c r="E2" s="28" t="str">
        <f>IF(D2="","",IFERROR(IF(VLOOKUP(D2,TASKBOARD!C:E,2,FALSE)="","",VLOOKUP(D2,TASKBOARD!C:E,2,FALSE)),"ID Not Found"))</f>
        <v/>
      </c>
      <c r="F2" s="29" t="str">
        <f>IF(D2="","",IFERROR(IF(VLOOKUP(D2,TASKBOARD!C:E,3,FALSE)="","-",VLOOKUP(D2,TASKBOARD!C:E,3,FALSE)),"ID Not Found"))</f>
        <v/>
      </c>
      <c r="G2" s="30"/>
      <c r="H2" s="30"/>
      <c r="I2" s="31" t="str">
        <f>IF(OR(D2="",D2=""),"",IF(COUNTIF($D$2:D2,D2)=1,"",COUNTIF($D$2:D2,D2)))</f>
        <v/>
      </c>
    </row>
    <row r="3" spans="1:16" x14ac:dyDescent="0.25">
      <c r="C3" s="46" t="s">
        <v>37</v>
      </c>
      <c r="D3" s="25">
        <v>1</v>
      </c>
      <c r="E3" s="32" t="str">
        <f>IF(D3="","",IFERROR(IF(VLOOKUP(D3,TASKBOARD!C:E,2,FALSE)="","",VLOOKUP(D3,TASKBOARD!C:E,2,FALSE)),"ID Not Found"))</f>
        <v>Mentor beter overzicht geven alle informatie</v>
      </c>
      <c r="F3" s="32" t="str">
        <f>IF(D3="","",IFERROR(IF(VLOOKUP(D3,TASKBOARD!C:E,3,FALSE)="","-",VLOOKUP(D3,TASKBOARD!C:E,3,FALSE)),"ID Not Found"))</f>
        <v>-</v>
      </c>
      <c r="G3" s="37" t="s">
        <v>14</v>
      </c>
      <c r="H3" s="33" t="s">
        <v>38</v>
      </c>
      <c r="I3" s="31" t="str">
        <f>IF(OR(D3="",D3=""),"",IF(COUNTIF($D$2:D7,D3)=1,"",COUNTIF($D$2:D7,D3)))</f>
        <v/>
      </c>
    </row>
    <row r="4" spans="1:16" x14ac:dyDescent="0.25">
      <c r="C4" s="27"/>
      <c r="D4" s="25">
        <v>2</v>
      </c>
      <c r="E4" s="34" t="str">
        <f>IF(D4="","",IFERROR(IF(VLOOKUP(D4,TASKBOARD!C:E,2,FALSE)="","",VLOOKUP(D4,TASKBOARD!C:E,2,FALSE)),"ID Not Found"))</f>
        <v>Meer begrip krijgen in blockhain</v>
      </c>
      <c r="F4" s="32" t="str">
        <f>IF(D4="","",IFERROR(IF(VLOOKUP(D4,TASKBOARD!C:E,3,FALSE)="","-",VLOOKUP(D4,TASKBOARD!C:E,3,FALSE)),"ID Not Found"))</f>
        <v>-</v>
      </c>
      <c r="G4" s="37" t="s">
        <v>14</v>
      </c>
      <c r="H4" s="33" t="s">
        <v>38</v>
      </c>
      <c r="I4" s="31" t="str">
        <f>IF(OR(D4="",D4=""),"",IF(COUNTIF($D$2:D4,D4)=1,"",COUNTIF($D$2:D4,D4)))</f>
        <v/>
      </c>
    </row>
    <row r="5" spans="1:16" x14ac:dyDescent="0.25">
      <c r="C5" s="27"/>
      <c r="D5" s="25">
        <v>3</v>
      </c>
      <c r="E5" s="32" t="str">
        <f>IF(D5="","",IFERROR(IF(VLOOKUP(D5,TASKBOARD!C:E,2,FALSE)="","",VLOOKUP(D5,TASKBOARD!C:E,2,FALSE)),"ID Not Found"))</f>
        <v xml:space="preserve">Simple blockhain aplicatie maken om beter me kunnen omgaan. </v>
      </c>
      <c r="F5" s="32" t="str">
        <f>IF(D5="","",IFERROR(IF(VLOOKUP(D5,TASKBOARD!C:E,3,FALSE)="","-",VLOOKUP(D5,TASKBOARD!C:E,3,FALSE)),"ID Not Found"))</f>
        <v>-</v>
      </c>
      <c r="G5" s="37" t="s">
        <v>14</v>
      </c>
      <c r="H5" s="33" t="s">
        <v>38</v>
      </c>
      <c r="I5" s="31" t="str">
        <f>IF(OR(D5="",D5=""),"",IF(COUNTIF($D$2:D5,D5)=1,"",COUNTIF($D$2:D5,D5)))</f>
        <v/>
      </c>
    </row>
    <row r="6" spans="1:16" x14ac:dyDescent="0.25">
      <c r="C6" s="27"/>
      <c r="D6" s="25">
        <v>4</v>
      </c>
      <c r="E6" s="34" t="str">
        <f>IF(D6="","",IFERROR(IF(VLOOKUP(D6,TASKBOARD!C:E,2,FALSE)="","",VLOOKUP(D6,TASKBOARD!C:E,2,FALSE)),"ID Not Found"))</f>
        <v>Predict what the documents should have</v>
      </c>
      <c r="F6" s="32" t="str">
        <f>IF(D6="","",IFERROR(IF(VLOOKUP(D6,TASKBOARD!C:E,3,FALSE)="","-",VLOOKUP(D6,TASKBOARD!C:E,3,FALSE)),"ID Not Found"))</f>
        <v>Learn more about the documents</v>
      </c>
      <c r="G6" s="37" t="s">
        <v>14</v>
      </c>
      <c r="H6" s="33" t="s">
        <v>38</v>
      </c>
      <c r="I6" s="31" t="str">
        <f>IF(OR(D6="",D6=""),"",IF(COUNTIF($D$2:D6,D6)=1,"",COUNTIF($D$2:D6,D6)))</f>
        <v/>
      </c>
    </row>
    <row r="7" spans="1:16" x14ac:dyDescent="0.25">
      <c r="C7" s="27"/>
      <c r="D7" s="25">
        <v>5</v>
      </c>
      <c r="E7" s="34" t="str">
        <f>IF(D7="","",IFERROR(IF(VLOOKUP(D7,TASKBOARD!C:E,2,FALSE)="","",VLOOKUP(D7,TASKBOARD!C:E,2,FALSE)),"ID Not Found"))</f>
        <v>Onderdelen die ik niet begrijp, noteren en bijleren als tijd over is</v>
      </c>
      <c r="F7" s="32" t="str">
        <f>IF(D7="","",IFERROR(IF(VLOOKUP(D7,TASKBOARD!C:E,3,FALSE)="","-",VLOOKUP(D7,TASKBOARD!C:E,3,FALSE)),"ID Not Found"))</f>
        <v>-</v>
      </c>
      <c r="G7" s="33" t="s">
        <v>14</v>
      </c>
      <c r="H7" s="33" t="s">
        <v>38</v>
      </c>
      <c r="I7" s="31" t="str">
        <f>IF(OR(D7="",D7=""),"",IF(COUNTIF($D$2:D7,D7)=1,"",COUNTIF($D$2:D7,D7)))</f>
        <v/>
      </c>
    </row>
    <row r="8" spans="1:16" x14ac:dyDescent="0.25">
      <c r="C8" s="38" t="s">
        <v>17</v>
      </c>
      <c r="D8" s="39"/>
      <c r="E8" s="40" t="str">
        <f>IF(D8="","",IFERROR(IF(VLOOKUP(D8,TASKBOARD!C:E,2,FALSE)="","",VLOOKUP(D8,TASKBOARD!C:E,2,FALSE)),"ID Not Found"))</f>
        <v/>
      </c>
      <c r="F8" s="41" t="str">
        <f>IF(D8="","",IFERROR(IF(VLOOKUP(D8,TASKBOARD!C:E,3,FALSE)="","-",VLOOKUP(D8,TASKBOARD!C:E,3,FALSE)),"ID Not Found"))</f>
        <v/>
      </c>
      <c r="G8" s="42"/>
      <c r="H8" s="42"/>
      <c r="I8" s="31" t="str">
        <f>IF(OR(D8="",D8=""),"",IF(COUNTIF($D$2:D8,D8)=1,"",COUNTIF($D$2:D8,D8)))</f>
        <v/>
      </c>
    </row>
    <row r="9" spans="1:16" x14ac:dyDescent="0.25">
      <c r="C9" s="38"/>
      <c r="D9" s="25">
        <v>7</v>
      </c>
      <c r="E9" s="32" t="str">
        <f>IF(D9="","",IFERROR(IF(VLOOKUP(D9,TASKBOARD!C:E,2,FALSE)="","",VLOOKUP(D9,TASKBOARD!C:E,2,FALSE)),"ID Not Found"))</f>
        <v>Gather information about what we want to put on a bench mark</v>
      </c>
      <c r="F9" s="32" t="str">
        <f>IF(D9="","",IFERROR(IF(VLOOKUP(D9,TASKBOARD!C:E,3,FALSE)="","-",VLOOKUP(D9,TASKBOARD!C:E,3,FALSE)),"ID Not Found"))</f>
        <v>fps, load, esc</v>
      </c>
      <c r="G9" s="37">
        <v>45708</v>
      </c>
      <c r="H9" s="33" t="s">
        <v>24</v>
      </c>
      <c r="I9" s="31" t="str">
        <f>IF(OR(D9="",D9=""),"",IF(COUNTIF($D$2:D9,D9)=1,"",COUNTIF($D$2:D9,D9)))</f>
        <v/>
      </c>
    </row>
    <row r="10" spans="1:16" x14ac:dyDescent="0.25">
      <c r="C10" s="38"/>
      <c r="D10" s="25">
        <v>8</v>
      </c>
      <c r="E10" s="34" t="str">
        <f>IF(D10="","",IFERROR(IF(VLOOKUP(D10,TASKBOARD!C:E,2,FALSE)="","",VLOOKUP(D10,TASKBOARD!C:E,2,FALSE)),"ID Not Found"))</f>
        <v>Create a desing for the bench mark</v>
      </c>
      <c r="F10" s="32" t="str">
        <f>IF(D10="","",IFERROR(IF(VLOOKUP(D10,TASKBOARD!C:E,3,FALSE)="","-",VLOOKUP(D10,TASKBOARD!C:E,3,FALSE)),"ID Not Found"))</f>
        <v>text base and Grah</v>
      </c>
      <c r="G10" s="37">
        <v>45709</v>
      </c>
      <c r="H10" s="33" t="s">
        <v>24</v>
      </c>
      <c r="I10" s="31" t="str">
        <f>IF(OR(D10="",D10=""),"",IF(COUNTIF($D$2:D10,D10)=1,"",COUNTIF($D$2:D10,D10)))</f>
        <v/>
      </c>
    </row>
    <row r="11" spans="1:16" x14ac:dyDescent="0.25">
      <c r="C11" s="38"/>
      <c r="D11" s="25">
        <v>9</v>
      </c>
      <c r="E11" s="32" t="str">
        <f>IF(D11="","",IFERROR(IF(VLOOKUP(D11,TASKBOARD!C:E,2,FALSE)="","",VLOOKUP(D11,TASKBOARD!C:E,2,FALSE)),"ID Not Found"))</f>
        <v>create mocup api for benchmark data</v>
      </c>
      <c r="F11" s="32" t="str">
        <f>IF(D11="","",IFERROR(IF(VLOOKUP(D11,TASKBOARD!C:E,3,FALSE)="","-",VLOOKUP(D11,TASKBOARD!C:E,3,FALSE)),"ID Not Found"))</f>
        <v>test api</v>
      </c>
      <c r="G11" s="37">
        <v>45710</v>
      </c>
      <c r="H11" s="33" t="s">
        <v>24</v>
      </c>
      <c r="I11" s="31" t="str">
        <f>IF(OR(D11="",D11=""),"",IF(COUNTIF($D$2:D11,D11)=1,"",COUNTIF($D$2:D11,D11)))</f>
        <v/>
      </c>
    </row>
    <row r="12" spans="1:16" x14ac:dyDescent="0.25">
      <c r="C12" s="38"/>
      <c r="D12" s="25">
        <v>10</v>
      </c>
      <c r="E12" s="34" t="s">
        <v>27</v>
      </c>
      <c r="F12" s="32" t="s">
        <v>28</v>
      </c>
      <c r="G12" s="37">
        <v>45710</v>
      </c>
      <c r="H12" s="33" t="s">
        <v>24</v>
      </c>
      <c r="I12" s="31" t="str">
        <f>IF(OR(D12="",D12=""),"",IF(COUNTIF($D$2:D12,D12)=1,"",COUNTIF($D$2:D12,D12)))</f>
        <v/>
      </c>
    </row>
    <row r="13" spans="1:16" x14ac:dyDescent="0.25">
      <c r="C13" s="47" t="s">
        <v>33</v>
      </c>
      <c r="D13" s="48"/>
      <c r="E13" s="49" t="str">
        <f>IF(D13="","",IFERROR(IF(VLOOKUP(D13,TASKBOARD!C:E,2,FALSE)="","",VLOOKUP(D13,TASKBOARD!C:E,2,FALSE)),"ID Not Found"))</f>
        <v/>
      </c>
      <c r="F13" s="50" t="str">
        <f>IF(D13="","",IFERROR(IF(VLOOKUP(D13,TASKBOARD!C:E,3,FALSE)="","-",VLOOKUP(D13,TASKBOARD!C:E,3,FALSE)),"ID Not Found"))</f>
        <v/>
      </c>
      <c r="G13" s="55"/>
      <c r="H13" s="51"/>
      <c r="I13" s="31" t="str">
        <f>IF(OR(D13="",D13=""),"",IF(COUNTIF($D$2:D13,D13)=1,"",COUNTIF($D$2:D13,D13)))</f>
        <v/>
      </c>
    </row>
    <row r="14" spans="1:16" x14ac:dyDescent="0.25">
      <c r="C14" s="47"/>
      <c r="D14" s="25">
        <v>11</v>
      </c>
      <c r="E14" s="32" t="str">
        <f>IF(D14="","",IFERROR(IF(VLOOKUP(D14,TASKBOARD!C:E,2,FALSE)="","",VLOOKUP(D14,TASKBOARD!C:E,2,FALSE)),"ID Not Found"))</f>
        <v>Gather most important information about game pad imputs in HTML 5</v>
      </c>
      <c r="F14" s="32" t="str">
        <f>IF(D14="","",IFERROR(IF(VLOOKUP(D14,TASKBOARD!C:E,3,FALSE)="","-",VLOOKUP(D14,TASKBOARD!C:E,3,FALSE)),"ID Not Found"))</f>
        <v>GamePad imputs handy to have</v>
      </c>
      <c r="G14" s="37">
        <v>45712</v>
      </c>
      <c r="H14" s="33" t="s">
        <v>24</v>
      </c>
      <c r="I14" s="31" t="str">
        <f>IF(OR(D14="",D14=""),"",IF(COUNTIF($D$2:D14,D14)=1,"",COUNTIF($D$2:D14,D14)))</f>
        <v/>
      </c>
      <c r="P14" s="23"/>
    </row>
    <row r="15" spans="1:16" x14ac:dyDescent="0.25">
      <c r="C15" s="47"/>
      <c r="D15" s="25">
        <v>12</v>
      </c>
      <c r="E15" s="56" t="str">
        <f>IF(D15="","",IFERROR(IF(VLOOKUP(D15,TASKBOARD!C:E,2,FALSE)="","",VLOOKUP(D15,TASKBOARD!C:E,2,FALSE)),"ID Not Found"))</f>
        <v>Make a ui for a game benchmark for a gamepad</v>
      </c>
      <c r="F15" s="57" t="str">
        <f>IF(D15="","",IFERROR(IF(VLOOKUP(D15,TASKBOARD!C:E,3,FALSE)="","-",VLOOKUP(D15,TASKBOARD!C:E,3,FALSE)),"ID Not Found"))</f>
        <v>GamePad imputs</v>
      </c>
      <c r="G15" s="37">
        <v>45713</v>
      </c>
      <c r="H15" s="33" t="s">
        <v>24</v>
      </c>
      <c r="I15" s="31" t="str">
        <f>IF(OR(D15="",D15=""),"",IF(COUNTIF($D$2:D15,D15)=1,"",COUNTIF($D$2:D15,D15)))</f>
        <v/>
      </c>
    </row>
    <row r="16" spans="1:16" x14ac:dyDescent="0.25">
      <c r="C16" s="47"/>
      <c r="D16" s="25">
        <v>13</v>
      </c>
      <c r="E16" s="32" t="str">
        <f>IF(D16="","",IFERROR(IF(VLOOKUP(D16,TASKBOARD!C:E,2,FALSE)="","",VLOOKUP(D16,TASKBOARD!C:E,2,FALSE)),"ID Not Found"))</f>
        <v>Make a mocup api for benchmarking gamepad</v>
      </c>
      <c r="F16" s="32" t="str">
        <f>IF(D16="","",IFERROR(IF(VLOOKUP(D16,TASKBOARD!C:E,3,FALSE)="","-",VLOOKUP(D16,TASKBOARD!C:E,3,FALSE)),"ID Not Found"))</f>
        <v>Gamepad test Api</v>
      </c>
      <c r="G16" s="37">
        <v>45712</v>
      </c>
      <c r="H16" s="33" t="s">
        <v>24</v>
      </c>
      <c r="I16" s="31" t="str">
        <f>IF(OR(D16="",D16=""),"",IF(COUNTIF($D$2:D16,D16)=1,"",COUNTIF($D$2:D16,D16)))</f>
        <v/>
      </c>
    </row>
    <row r="17" spans="3:9" x14ac:dyDescent="0.25">
      <c r="C17" s="58"/>
      <c r="D17" s="25">
        <v>14</v>
      </c>
      <c r="E17" s="69" t="str">
        <f>IF(D17="","",IFERROR(IF(VLOOKUP(D17,TASKBOARD!C:E,2,FALSE)="","",VLOOKUP(D17,TASKBOARD!C:E,2,FALSE)),"ID Not Found"))</f>
        <v>Shaders-documentation</v>
      </c>
      <c r="F17" s="70" t="str">
        <f>IF(D17="","",IFERROR(IF(VLOOKUP(D17,TASKBOARD!C:E,3,FALSE)="","-",VLOOKUP(D17,TASKBOARD!C:E,3,FALSE)),"ID Not Found"))</f>
        <v>Shaders info</v>
      </c>
      <c r="G17" s="37">
        <v>45713</v>
      </c>
      <c r="H17" s="33" t="s">
        <v>24</v>
      </c>
      <c r="I17" s="31" t="str">
        <f>IF(OR(D17="",D17=""),"",IF(COUNTIF($D$2:D17,D17)=1,"",COUNTIF($D$2:D17,D17)))</f>
        <v/>
      </c>
    </row>
    <row r="18" spans="3:9" x14ac:dyDescent="0.25">
      <c r="C18" s="60" t="s">
        <v>39</v>
      </c>
      <c r="D18" s="61"/>
      <c r="E18" s="62" t="str">
        <f>IF(D18="","",IFERROR(IF(VLOOKUP(D18,TASKBOARD!C:E,2,FALSE)="","",VLOOKUP(D18,TASKBOARD!C:E,2,FALSE)),"ID Not Found"))</f>
        <v/>
      </c>
      <c r="F18" s="63" t="str">
        <f>IF(D18="","",IFERROR(IF(VLOOKUP(D18,TASKBOARD!C:E,3,FALSE)="","-",VLOOKUP(D18,TASKBOARD!C:E,3,FALSE)),"ID Not Found"))</f>
        <v/>
      </c>
      <c r="G18" s="64"/>
      <c r="H18" s="64"/>
      <c r="I18" s="31" t="str">
        <f>IF(OR(D18="",D18=""),"",IF(COUNTIF($D$2:D18,D18)=1,"",COUNTIF($D$2:D18,D18)))</f>
        <v/>
      </c>
    </row>
    <row r="19" spans="3:9" x14ac:dyDescent="0.25">
      <c r="C19" s="65"/>
      <c r="D19" s="25">
        <v>15</v>
      </c>
      <c r="E19" s="70" t="str">
        <f>IF(D19="","",IFERROR(IF(VLOOKUP(D19,TASKBOARD!C:E,2,FALSE)="","",VLOOKUP(D19,TASKBOARD!C:E,2,FALSE)),"ID Not Found"))</f>
        <v>Gather most important nextwork statistics for the player</v>
      </c>
      <c r="F19" s="70" t="str">
        <f>IF(D19="","",IFERROR(IF(VLOOKUP(D19,TASKBOARD!C:E,3,FALSE)="","-",VLOOKUP(D19,TASKBOARD!C:E,3,FALSE)),"ID Not Found"))</f>
        <v>doc, network</v>
      </c>
      <c r="G19" s="37">
        <v>45720</v>
      </c>
      <c r="H19" s="33" t="s">
        <v>24</v>
      </c>
      <c r="I19" s="31" t="str">
        <f>IF(OR(D19="",D19=""),"",IF(COUNTIF($D$2:D19,D19)=1,"",COUNTIF($D$2:D19,D19)))</f>
        <v/>
      </c>
    </row>
    <row r="20" spans="3:9" x14ac:dyDescent="0.25">
      <c r="C20" s="65"/>
      <c r="D20" s="25">
        <v>16</v>
      </c>
      <c r="E20" s="69" t="str">
        <f>IF(D20="","",IFERROR(IF(VLOOKUP(D20,TASKBOARD!C:E,2,FALSE)="","",VLOOKUP(D20,TASKBOARD!C:E,2,FALSE)),"ID Not Found"))</f>
        <v>Make a ui for the network statistics</v>
      </c>
      <c r="F20" s="70" t="str">
        <f>IF(D20="","",IFERROR(IF(VLOOKUP(D20,TASKBOARD!C:E,3,FALSE)="","-",VLOOKUP(D20,TASKBOARD!C:E,3,FALSE)),"ID Not Found"))</f>
        <v>network</v>
      </c>
      <c r="G20" s="37">
        <v>45720</v>
      </c>
      <c r="H20" s="33" t="s">
        <v>24</v>
      </c>
      <c r="I20" s="31" t="str">
        <f>IF(OR(D20="",D20=""),"",IF(COUNTIF($D$2:D20,D20)=1,"",COUNTIF($D$2:D20,D20)))</f>
        <v/>
      </c>
    </row>
    <row r="21" spans="3:9" x14ac:dyDescent="0.25">
      <c r="C21" s="65"/>
      <c r="D21" s="25">
        <v>17</v>
      </c>
      <c r="E21" s="70" t="str">
        <f>IF(D21="","",IFERROR(IF(VLOOKUP(D21,TASKBOARD!C:E,2,FALSE)="","",VLOOKUP(D21,TASKBOARD!C:E,2,FALSE)),"ID Not Found"))</f>
        <v>create mocup api for network data</v>
      </c>
      <c r="F21" s="70" t="str">
        <f>IF(D21="","",IFERROR(IF(VLOOKUP(D21,TASKBOARD!C:E,3,FALSE)="","-",VLOOKUP(D21,TASKBOARD!C:E,3,FALSE)),"ID Not Found"))</f>
        <v>network</v>
      </c>
      <c r="G21" s="37">
        <v>45720</v>
      </c>
      <c r="H21" s="33" t="s">
        <v>24</v>
      </c>
      <c r="I21" s="31" t="str">
        <f>IF(OR(D21="",D21=""),"",IF(COUNTIF($D$2:D21,D21)=1,"",COUNTIF($D$2:D21,D21)))</f>
        <v/>
      </c>
    </row>
    <row r="22" spans="3:9" x14ac:dyDescent="0.25">
      <c r="C22" s="65"/>
      <c r="D22" s="25">
        <v>18</v>
      </c>
      <c r="E22" s="34" t="str">
        <f>IF(D22="","",IFERROR(IF(VLOOKUP(D22,TASKBOARD!C:E,2,FALSE)="","",VLOOKUP(D22,TASKBOARD!C:E,2,FALSE)),"ID Not Found"))</f>
        <v>Work on prototype in tetra-mini</v>
      </c>
      <c r="F22" s="32" t="str">
        <f>IF(D22="","",IFERROR(IF(VLOOKUP(D22,TASKBOARD!C:E,3,FALSE)="","-",VLOOKUP(D22,TASKBOARD!C:E,3,FALSE)),"ID Not Found"))</f>
        <v>How to get: WebGPU, Gamepad, Network</v>
      </c>
      <c r="G22" s="33" t="s">
        <v>14</v>
      </c>
      <c r="H22" s="33" t="s">
        <v>52</v>
      </c>
      <c r="I22" s="31" t="str">
        <f>IF(OR(D22="",D22=""),"",IF(COUNTIF($D$2:D22,D22)=1,"",COUNTIF($D$2:D22,D22)))</f>
        <v/>
      </c>
    </row>
    <row r="23" spans="3:9" x14ac:dyDescent="0.25">
      <c r="C23" s="65"/>
      <c r="D23" s="25">
        <v>19</v>
      </c>
      <c r="E23" s="34" t="str">
        <f>IF(D23="","",IFERROR(IF(VLOOKUP(D23,TASKBOARD!C:E,2,FALSE)="","",VLOOKUP(D23,TASKBOARD!C:E,2,FALSE)),"ID Not Found"))</f>
        <v>Write a document for school</v>
      </c>
      <c r="F23" s="32" t="str">
        <f>IF(D23="","",IFERROR(IF(VLOOKUP(D23,TASKBOARD!C:E,3,FALSE)="","-",VLOOKUP(D23,TASKBOARD!C:E,3,FALSE)),"ID Not Found"))</f>
        <v>doc, reacherge bundel</v>
      </c>
      <c r="G23" s="33" t="s">
        <v>14</v>
      </c>
      <c r="H23" s="33" t="s">
        <v>52</v>
      </c>
      <c r="I23" s="31" t="str">
        <f>IF(OR(D23="",D23=""),"",IF(COUNTIF($D$2:D23,D23)=1,"",COUNTIF($D$2:D23,D23)))</f>
        <v/>
      </c>
    </row>
    <row r="24" spans="3:9" x14ac:dyDescent="0.25">
      <c r="C24" s="71" t="s">
        <v>49</v>
      </c>
      <c r="D24" s="72"/>
      <c r="E24" s="73" t="str">
        <f>IF(D24="","",IFERROR(IF(VLOOKUP(D24,TASKBOARD!C:E,2,FALSE)="","",VLOOKUP(D24,TASKBOARD!C:E,2,FALSE)),"ID Not Found"))</f>
        <v/>
      </c>
      <c r="F24" s="73" t="str">
        <f>IF(D24="","",IFERROR(IF(VLOOKUP(D24,TASKBOARD!C:E,3,FALSE)="","-",VLOOKUP(D24,TASKBOARD!C:E,3,FALSE)),"ID Not Found"))</f>
        <v/>
      </c>
      <c r="G24" s="74"/>
      <c r="H24" s="74"/>
      <c r="I24" s="31" t="str">
        <f>IF(OR(D24="",D24=""),"",IF(COUNTIF($D$2:D24,D24)=1,"",COUNTIF($D$2:D24,D24)))</f>
        <v/>
      </c>
    </row>
    <row r="25" spans="3:9" x14ac:dyDescent="0.25">
      <c r="C25" s="71"/>
      <c r="D25" s="25">
        <v>19</v>
      </c>
      <c r="E25" s="34" t="str">
        <f>IF(D25="","",IFERROR(IF(VLOOKUP(D25,TASKBOARD!C:E,2,FALSE)="","",VLOOKUP(D25,TASKBOARD!C:E,2,FALSE)),"ID Not Found"))</f>
        <v>Write a document for school</v>
      </c>
      <c r="F25" s="32" t="str">
        <f>IF(D25="","",IFERROR(IF(VLOOKUP(D25,TASKBOARD!C:E,3,FALSE)="","-",VLOOKUP(D25,TASKBOARD!C:E,3,FALSE)),"ID Not Found"))</f>
        <v>doc, reacherge bundel</v>
      </c>
      <c r="G25" s="37">
        <v>45728</v>
      </c>
      <c r="H25" s="33" t="s">
        <v>24</v>
      </c>
      <c r="I25" s="31">
        <f>IF(OR(D25="",D25=""),"",IF(COUNTIF($D$2:D25,D25)=1,"",COUNTIF($D$2:D25,D25)))</f>
        <v>2</v>
      </c>
    </row>
    <row r="26" spans="3:9" x14ac:dyDescent="0.25">
      <c r="C26" s="71"/>
      <c r="D26" s="25">
        <v>18</v>
      </c>
      <c r="E26" s="32" t="str">
        <f>IF(D26="","",IFERROR(IF(VLOOKUP(D26,TASKBOARD!C:E,2,FALSE)="","",VLOOKUP(D26,TASKBOARD!C:E,2,FALSE)),"ID Not Found"))</f>
        <v>Work on prototype in tetra-mini</v>
      </c>
      <c r="F26" s="32" t="str">
        <f>IF(D26="","",IFERROR(IF(VLOOKUP(D26,TASKBOARD!C:E,3,FALSE)="","-",VLOOKUP(D26,TASKBOARD!C:E,3,FALSE)),"ID Not Found"))</f>
        <v>How to get: WebGPU, Gamepad, Network</v>
      </c>
      <c r="G26" s="37">
        <v>45729</v>
      </c>
      <c r="H26" s="33" t="s">
        <v>24</v>
      </c>
      <c r="I26" s="31">
        <f>IF(OR(D26="",D26=""),"",IF(COUNTIF($D$2:D26,D26)=1,"",COUNTIF($D$2:D26,D26)))</f>
        <v>2</v>
      </c>
    </row>
    <row r="27" spans="3:9" x14ac:dyDescent="0.25">
      <c r="C27" s="75" t="s">
        <v>53</v>
      </c>
      <c r="D27" s="76"/>
      <c r="E27" s="77" t="str">
        <f>IF(D27="","",IFERROR(IF(VLOOKUP(D27,TASKBOARD!C:E,2,FALSE)="","",VLOOKUP(D27,TASKBOARD!C:E,2,FALSE)),"ID Not Found"))</f>
        <v/>
      </c>
      <c r="F27" s="78" t="str">
        <f>IF(D27="","",IFERROR(IF(VLOOKUP(D27,TASKBOARD!C:E,3,FALSE)="","-",VLOOKUP(D27,TASKBOARD!C:E,3,FALSE)),"ID Not Found"))</f>
        <v/>
      </c>
      <c r="G27" s="79"/>
      <c r="H27" s="79"/>
      <c r="I27" s="31" t="str">
        <f>IF(OR(D27="",D27=""),"",IF(COUNTIF($D$2:D27,D27)=1,"",COUNTIF($D$2:D27,D27)))</f>
        <v/>
      </c>
    </row>
    <row r="28" spans="3:9" x14ac:dyDescent="0.25">
      <c r="C28" s="75"/>
      <c r="D28" s="25">
        <v>20</v>
      </c>
      <c r="E28" s="34" t="str">
        <f>IF(D28="","",IFERROR(IF(VLOOKUP(D28,TASKBOARD!C:E,2,FALSE)="","",VLOOKUP(D28,TASKBOARD!C:E,2,FALSE)),"ID Not Found"))</f>
        <v>Text Frontend Template</v>
      </c>
      <c r="F28" s="32" t="str">
        <f>IF(D28="","",IFERROR(IF(VLOOKUP(D28,TASKBOARD!C:E,3,FALSE)="","-",VLOOKUP(D28,TASKBOARD!C:E,3,FALSE)),"ID Not Found"))</f>
        <v>TASK 0: Project</v>
      </c>
      <c r="G28" s="37">
        <v>45734</v>
      </c>
      <c r="H28" s="33" t="s">
        <v>24</v>
      </c>
      <c r="I28" s="31" t="str">
        <f>IF(OR(D28="",D28=""),"",IF(COUNTIF($D$2:D28,D28)=1,"",COUNTIF($D$2:D28,D28)))</f>
        <v/>
      </c>
    </row>
    <row r="29" spans="3:9" x14ac:dyDescent="0.25">
      <c r="C29" s="75"/>
      <c r="D29" s="25">
        <v>21</v>
      </c>
      <c r="E29" s="32" t="str">
        <f>IF(D29="","",IFERROR(IF(VLOOKUP(D29,TASKBOARD!C:E,2,FALSE)="","",VLOOKUP(D29,TASKBOARD!C:E,2,FALSE)),"ID Not Found"))</f>
        <v>Dom injection from browser extention</v>
      </c>
      <c r="F29" s="32" t="str">
        <f>IF(D29="","",IFERROR(IF(VLOOKUP(D29,TASKBOARD!C:E,3,FALSE)="","-",VLOOKUP(D29,TASKBOARD!C:E,3,FALSE)),"ID Not Found"))</f>
        <v>TASK 0: Project</v>
      </c>
      <c r="G29" s="37">
        <v>45735</v>
      </c>
      <c r="H29" s="33" t="s">
        <v>24</v>
      </c>
      <c r="I29" s="31" t="str">
        <f>IF(OR(D29="",D29=""),"",IF(COUNTIF($D$2:D29,D29)=1,"",COUNTIF($D$2:D29,D29)))</f>
        <v/>
      </c>
    </row>
    <row r="30" spans="3:9" x14ac:dyDescent="0.25">
      <c r="C30" s="75"/>
      <c r="D30" s="25">
        <v>22</v>
      </c>
      <c r="E30" s="34" t="str">
        <f>IF(D30="","",IFERROR(IF(VLOOKUP(D30,TASKBOARD!C:E,2,FALSE)="","",VLOOKUP(D30,TASKBOARD!C:E,2,FALSE)),"ID Not Found"))</f>
        <v>Comuncation between ui and extention</v>
      </c>
      <c r="F30" s="32" t="str">
        <f>IF(D30="","",IFERROR(IF(VLOOKUP(D30,TASKBOARD!C:E,3,FALSE)="","-",VLOOKUP(D30,TASKBOARD!C:E,3,FALSE)),"ID Not Found"))</f>
        <v>TASK 0: Project</v>
      </c>
      <c r="G30" s="37">
        <v>45736</v>
      </c>
      <c r="H30" s="33" t="s">
        <v>24</v>
      </c>
      <c r="I30" s="31" t="str">
        <f>IF(OR(D30="",D30=""),"",IF(COUNTIF($D$2:D30,D30)=1,"",COUNTIF($D$2:D30,D30)))</f>
        <v/>
      </c>
    </row>
    <row r="31" spans="3:9" x14ac:dyDescent="0.25">
      <c r="C31" s="75"/>
      <c r="D31" s="25">
        <v>23</v>
      </c>
      <c r="E31" s="32" t="str">
        <f>IF(D31="","",IFERROR(IF(VLOOKUP(D31,TASKBOARD!C:E,2,FALSE)="","",VLOOKUP(D31,TASKBOARD!C:E,2,FALSE)),"ID Not Found"))</f>
        <v>Gather: Machine information</v>
      </c>
      <c r="F31" s="32" t="str">
        <f>IF(D31="","",IFERROR(IF(VLOOKUP(D31,TASKBOARD!C:E,3,FALSE)="","-",VLOOKUP(D31,TASKBOARD!C:E,3,FALSE)),"ID Not Found"))</f>
        <v>TASK 0: Project</v>
      </c>
      <c r="G31" s="33" t="s">
        <v>14</v>
      </c>
      <c r="H31" s="33" t="s">
        <v>52</v>
      </c>
      <c r="I31" s="31" t="str">
        <f>IF(OR(D31="",D31=""),"",IF(COUNTIF($D$2:D31,D31)=1,"",COUNTIF($D$2:D31,D31)))</f>
        <v/>
      </c>
    </row>
    <row r="32" spans="3:9" x14ac:dyDescent="0.25">
      <c r="C32" s="80" t="s">
        <v>59</v>
      </c>
      <c r="D32" s="81"/>
      <c r="E32" s="82" t="str">
        <f>IF(D32="","",IFERROR(IF(VLOOKUP(D32,TASKBOARD!C:E,2,FALSE)="","",VLOOKUP(D32,TASKBOARD!C:E,2,FALSE)),"ID Not Found"))</f>
        <v/>
      </c>
      <c r="F32" s="83" t="str">
        <f>IF(D32="","",IFERROR(IF(VLOOKUP(D32,TASKBOARD!C:E,3,FALSE)="","-",VLOOKUP(D32,TASKBOARD!C:E,3,FALSE)),"ID Not Found"))</f>
        <v/>
      </c>
      <c r="G32" s="84"/>
      <c r="H32" s="84"/>
      <c r="I32" s="31" t="str">
        <f>IF(OR(D32="",D32=""),"",IF(COUNTIF($D$2:D32,D32)=1,"",COUNTIF($D$2:D32,D32)))</f>
        <v/>
      </c>
    </row>
    <row r="33" spans="3:9" x14ac:dyDescent="0.25">
      <c r="C33" s="80"/>
      <c r="D33" s="25">
        <v>23</v>
      </c>
      <c r="E33" s="34" t="str">
        <f>IF(D33="","",IFERROR(IF(VLOOKUP(D33,TASKBOARD!C:E,2,FALSE)="","",VLOOKUP(D33,TASKBOARD!C:E,2,FALSE)),"ID Not Found"))</f>
        <v>Gather: Machine information</v>
      </c>
      <c r="F33" s="32" t="str">
        <f>IF(D33="","",IFERROR(IF(VLOOKUP(D33,TASKBOARD!C:E,3,FALSE)="","-",VLOOKUP(D33,TASKBOARD!C:E,3,FALSE)),"ID Not Found"))</f>
        <v>TASK 0: Project</v>
      </c>
      <c r="G33" s="37">
        <v>45740</v>
      </c>
      <c r="H33" s="33" t="s">
        <v>24</v>
      </c>
      <c r="I33" s="31">
        <f>IF(OR(D33="",D33=""),"",IF(COUNTIF($D$2:D33,D33)=1,"",COUNTIF($D$2:D33,D33)))</f>
        <v>2</v>
      </c>
    </row>
    <row r="34" spans="3:9" x14ac:dyDescent="0.25">
      <c r="C34" s="80"/>
      <c r="D34" s="25">
        <v>24</v>
      </c>
      <c r="E34" s="32" t="str">
        <f>IF(D34="","",IFERROR(IF(VLOOKUP(D34,TASKBOARD!C:E,2,FALSE)="","",VLOOKUP(D34,TASKBOARD!C:E,2,FALSE)),"ID Not Found"))</f>
        <v>Gather: Render infromation</v>
      </c>
      <c r="F34" s="32" t="str">
        <f>IF(D34="","",IFERROR(IF(VLOOKUP(D34,TASKBOARD!C:E,3,FALSE)="","-",VLOOKUP(D34,TASKBOARD!C:E,3,FALSE)),"ID Not Found"))</f>
        <v>TASK 0: Project</v>
      </c>
      <c r="G34" s="37">
        <v>45740</v>
      </c>
      <c r="H34" s="33" t="s">
        <v>24</v>
      </c>
      <c r="I34" s="31" t="str">
        <f>IF(OR(D34="",D34=""),"",IF(COUNTIF($D$2:D34,D34)=1,"",COUNTIF($D$2:D34,D34)))</f>
        <v/>
      </c>
    </row>
    <row r="35" spans="3:9" x14ac:dyDescent="0.25">
      <c r="C35" s="80"/>
      <c r="D35" s="25">
        <v>25</v>
      </c>
      <c r="E35" s="34" t="str">
        <f>IF(D35="","",IFERROR(IF(VLOOKUP(D35,TASKBOARD!C:E,2,FALSE)="","",VLOOKUP(D35,TASKBOARD!C:E,2,FALSE)),"ID Not Found"))</f>
        <v>Gather: Shader information</v>
      </c>
      <c r="F35" s="32" t="str">
        <f>IF(D35="","",IFERROR(IF(VLOOKUP(D35,TASKBOARD!C:E,3,FALSE)="","-",VLOOKUP(D35,TASKBOARD!C:E,3,FALSE)),"ID Not Found"))</f>
        <v>TASK 0: Project</v>
      </c>
      <c r="G35" s="37">
        <v>45741</v>
      </c>
      <c r="H35" s="33" t="s">
        <v>24</v>
      </c>
      <c r="I35" s="31" t="str">
        <f>IF(OR(D35="",D35=""),"",IF(COUNTIF($D$2:D35,D35)=1,"",COUNTIF($D$2:D35,D35)))</f>
        <v/>
      </c>
    </row>
    <row r="36" spans="3:9" x14ac:dyDescent="0.25">
      <c r="C36" s="80"/>
      <c r="D36" s="25">
        <v>26</v>
      </c>
      <c r="E36" s="32" t="str">
        <f>IF(D36="","",IFERROR(IF(VLOOKUP(D36,TASKBOARD!C:E,2,FALSE)="","",VLOOKUP(D36,TASKBOARD!C:E,2,FALSE)),"ID Not Found"))</f>
        <v>Gather: Memory information</v>
      </c>
      <c r="F36" s="32" t="str">
        <f>IF(D36="","",IFERROR(IF(VLOOKUP(D36,TASKBOARD!C:E,3,FALSE)="","-",VLOOKUP(D36,TASKBOARD!C:E,3,FALSE)),"ID Not Found"))</f>
        <v>TASK 0: Project</v>
      </c>
      <c r="G36" s="37">
        <v>45741</v>
      </c>
      <c r="H36" s="33" t="s">
        <v>24</v>
      </c>
      <c r="I36" s="31" t="str">
        <f>IF(OR(D36="",D36=""),"",IF(COUNTIF($D$2:D36,D36)=1,"",COUNTIF($D$2:D36,D36)))</f>
        <v/>
      </c>
    </row>
    <row r="37" spans="3:9" x14ac:dyDescent="0.25">
      <c r="C37" s="80"/>
      <c r="D37" s="25">
        <v>27</v>
      </c>
      <c r="E37" s="34" t="str">
        <f>IF(D37="","",IFERROR(IF(VLOOKUP(D37,TASKBOARD!C:E,2,FALSE)="","",VLOOKUP(D37,TASKBOARD!C:E,2,FALSE)),"ID Not Found"))</f>
        <v>Gather: Networkinformation</v>
      </c>
      <c r="F37" s="32" t="str">
        <f>IF(D37="","",IFERROR(IF(VLOOKUP(D37,TASKBOARD!C:E,3,FALSE)="","-",VLOOKUP(D37,TASKBOARD!C:E,3,FALSE)),"ID Not Found"))</f>
        <v>TASK 0: Project</v>
      </c>
      <c r="G37" s="37">
        <v>45742</v>
      </c>
      <c r="H37" s="33" t="s">
        <v>24</v>
      </c>
      <c r="I37" s="31" t="str">
        <f>IF(OR(D37="",D37=""),"",IF(COUNTIF($D$2:D37,D37)=1,"",COUNTIF($D$2:D37,D37)))</f>
        <v/>
      </c>
    </row>
    <row r="38" spans="3:9" x14ac:dyDescent="0.25">
      <c r="C38" s="80"/>
      <c r="D38" s="25">
        <v>28</v>
      </c>
      <c r="E38" s="34" t="str">
        <f>IF(D38="","",IFERROR(IF(VLOOKUP(D38,TASKBOARD!C:E,2,FALSE)="","",VLOOKUP(D38,TASKBOARD!C:E,2,FALSE)),"ID Not Found"))</f>
        <v>Clean up Gathering code</v>
      </c>
      <c r="F38" s="32" t="str">
        <f>IF(D38="","",IFERROR(IF(VLOOKUP(D38,TASKBOARD!C:E,3,FALSE)="","-",VLOOKUP(D38,TASKBOARD!C:E,3,FALSE)),"ID Not Found"))</f>
        <v>TASK 0: Project</v>
      </c>
      <c r="G38" s="37">
        <v>45742</v>
      </c>
      <c r="H38" s="33" t="s">
        <v>24</v>
      </c>
      <c r="I38" s="31" t="str">
        <f>IF(OR(D38="",D38=""),"",IF(COUNTIF($D$2:D38,D38)=1,"",COUNTIF($D$2:D38,D38)))</f>
        <v/>
      </c>
    </row>
    <row r="39" spans="3:9" x14ac:dyDescent="0.25">
      <c r="C39" s="80"/>
      <c r="D39" s="25">
        <v>29</v>
      </c>
      <c r="E39" s="32" t="str">
        <f>IF(D39="","",IFERROR(IF(VLOOKUP(D39,TASKBOARD!C:E,2,FALSE)="","",VLOOKUP(D39,TASKBOARD!C:E,2,FALSE)),"ID Not Found"))</f>
        <v>better iframe movment and scaling</v>
      </c>
      <c r="F39" s="32" t="str">
        <f>IF(D39="","",IFERROR(IF(VLOOKUP(D39,TASKBOARD!C:E,3,FALSE)="","-",VLOOKUP(D39,TASKBOARD!C:E,3,FALSE)),"ID Not Found"))</f>
        <v>TASK 0: Project</v>
      </c>
      <c r="G39" s="37">
        <v>45743</v>
      </c>
      <c r="H39" s="33" t="s">
        <v>24</v>
      </c>
      <c r="I39" s="31" t="str">
        <f>IF(OR(D39="",D39=""),"",IF(COUNTIF($D$2:D39,D39)=1,"",COUNTIF($D$2:D39,D39)))</f>
        <v/>
      </c>
    </row>
    <row r="40" spans="3:9" x14ac:dyDescent="0.25">
      <c r="C40" s="80"/>
      <c r="D40" s="25">
        <v>30</v>
      </c>
      <c r="E40" s="34" t="str">
        <f>IF(D40="","",IFERROR(IF(VLOOKUP(D40,TASKBOARD!C:E,2,FALSE)="","",VLOOKUP(D40,TASKBOARD!C:E,2,FALSE)),"ID Not Found"))</f>
        <v>extention menu settings: hide different type of values, trasparancy</v>
      </c>
      <c r="F40" s="32" t="str">
        <f>IF(D40="","",IFERROR(IF(VLOOKUP(D40,TASKBOARD!C:E,3,FALSE)="","-",VLOOKUP(D40,TASKBOARD!C:E,3,FALSE)),"ID Not Found"))</f>
        <v>TASK 0: Project</v>
      </c>
      <c r="G40" s="33" t="s">
        <v>14</v>
      </c>
      <c r="H40" s="33" t="s">
        <v>52</v>
      </c>
      <c r="I40" s="31" t="str">
        <f>IF(OR(D40="",D40=""),"",IF(COUNTIF($D$2:D40,D40)=1,"",COUNTIF($D$2:D40,D40)))</f>
        <v/>
      </c>
    </row>
    <row r="41" spans="3:9" x14ac:dyDescent="0.25">
      <c r="C41" s="27" t="s">
        <v>68</v>
      </c>
      <c r="D41" s="85"/>
      <c r="E41" s="86" t="str">
        <f>IF(D41="","",IFERROR(IF(VLOOKUP(D41,TASKBOARD!C:E,2,FALSE)="","",VLOOKUP(D41,TASKBOARD!C:E,2,FALSE)),"ID Not Found"))</f>
        <v/>
      </c>
      <c r="F41" s="86" t="str">
        <f>IF(D41="","",IFERROR(IF(VLOOKUP(D41,TASKBOARD!C:E,3,FALSE)="","-",VLOOKUP(D41,TASKBOARD!C:E,3,FALSE)),"ID Not Found"))</f>
        <v/>
      </c>
      <c r="G41" s="87"/>
      <c r="H41" s="87"/>
      <c r="I41" s="31" t="str">
        <f>IF(OR(D41="",D41=""),"",IF(COUNTIF($D$2:D41,D41)=1,"",COUNTIF($D$2:D41,D41)))</f>
        <v/>
      </c>
    </row>
    <row r="42" spans="3:9" x14ac:dyDescent="0.25">
      <c r="C42" s="27"/>
      <c r="D42" s="25">
        <v>30</v>
      </c>
      <c r="E42" s="34" t="str">
        <f>IF(D42="","",IFERROR(IF(VLOOKUP(D42,TASKBOARD!C:E,2,FALSE)="","",VLOOKUP(D42,TASKBOARD!C:E,2,FALSE)),"ID Not Found"))</f>
        <v>extention menu settings: hide different type of values, trasparancy</v>
      </c>
      <c r="F42" s="32" t="str">
        <f>IF(D42="","",IFERROR(IF(VLOOKUP(D42,TASKBOARD!C:E,3,FALSE)="","-",VLOOKUP(D42,TASKBOARD!C:E,3,FALSE)),"ID Not Found"))</f>
        <v>TASK 0: Project</v>
      </c>
      <c r="G42" s="37">
        <v>45754</v>
      </c>
      <c r="H42" s="33" t="s">
        <v>24</v>
      </c>
      <c r="I42" s="31">
        <f>IF(OR(D42="",D42=""),"",IF(COUNTIF($D$2:D42,D42)=1,"",COUNTIF($D$2:D42,D42)))</f>
        <v>2</v>
      </c>
    </row>
    <row r="43" spans="3:9" x14ac:dyDescent="0.25">
      <c r="C43" s="27"/>
      <c r="D43" s="25">
        <v>31</v>
      </c>
      <c r="E43" s="34" t="str">
        <f>IF(D43="","",IFERROR(IF(VLOOKUP(D43,TASKBOARD!C:E,2,FALSE)="","",VLOOKUP(D43,TASKBOARD!C:E,2,FALSE)),"ID Not Found"))</f>
        <v>Add functionalty to the menu that interacts with backend and Iframe</v>
      </c>
      <c r="F43" s="32" t="str">
        <f>IF(D43="","",IFERROR(IF(VLOOKUP(D43,TASKBOARD!C:E,3,FALSE)="","-",VLOOKUP(D43,TASKBOARD!C:E,3,FALSE)),"ID Not Found"))</f>
        <v>TASK 0: Project</v>
      </c>
      <c r="G43" s="37">
        <v>45756</v>
      </c>
      <c r="H43" s="33" t="s">
        <v>24</v>
      </c>
      <c r="I43" s="31" t="str">
        <f>IF(OR(D43="",D43=""),"",IF(COUNTIF($D$2:D43,D43)=1,"",COUNTIF($D$2:D43,D43)))</f>
        <v/>
      </c>
    </row>
    <row r="44" spans="3:9" x14ac:dyDescent="0.25">
      <c r="C44" s="27"/>
      <c r="D44" s="25">
        <v>32</v>
      </c>
      <c r="E44" s="32" t="str">
        <f>IF(D44="","",IFERROR(IF(VLOOKUP(D44,TASKBOARD!C:E,2,FALSE)="","",VLOOKUP(D44,TASKBOARD!C:E,2,FALSE)),"ID Not Found"))</f>
        <v>Gamepad UI</v>
      </c>
      <c r="F44" s="32" t="str">
        <f>IF(D44="","",IFERROR(IF(VLOOKUP(D44,TASKBOARD!C:E,3,FALSE)="","-",VLOOKUP(D44,TASKBOARD!C:E,3,FALSE)),"ID Not Found"))</f>
        <v>TASK 0: Project</v>
      </c>
      <c r="G44" s="37">
        <v>45758</v>
      </c>
      <c r="H44" s="33" t="s">
        <v>24</v>
      </c>
      <c r="I44" s="31" t="str">
        <f>IF(OR(D44="",D44=""),"",IF(COUNTIF($D$2:D44,D44)=1,"",COUNTIF($D$2:D44,D44)))</f>
        <v/>
      </c>
    </row>
    <row r="45" spans="3:9" x14ac:dyDescent="0.25">
      <c r="C45" s="38" t="s">
        <v>72</v>
      </c>
      <c r="D45" s="39"/>
      <c r="E45" s="40" t="str">
        <f>IF(D45="","",IFERROR(IF(VLOOKUP(D45,TASKBOARD!C:E,2,FALSE)="","",VLOOKUP(D45,TASKBOARD!C:E,2,FALSE)),"ID Not Found"))</f>
        <v/>
      </c>
      <c r="F45" s="41" t="str">
        <f>IF(D45="","",IFERROR(IF(VLOOKUP(D45,TASKBOARD!C:E,3,FALSE)="","-",VLOOKUP(D45,TASKBOARD!C:E,3,FALSE)),"ID Not Found"))</f>
        <v/>
      </c>
      <c r="G45" s="42"/>
      <c r="H45" s="42"/>
      <c r="I45" s="31" t="str">
        <f>IF(OR(D45="",D45=""),"",IF(COUNTIF($D$2:D45,D45)=1,"",COUNTIF($D$2:D45,D45)))</f>
        <v/>
      </c>
    </row>
    <row r="46" spans="3:9" x14ac:dyDescent="0.25">
      <c r="C46" s="38"/>
      <c r="D46" s="25">
        <v>36</v>
      </c>
      <c r="E46" s="32" t="str">
        <f>IF(D46="","",IFERROR(IF(VLOOKUP(D46,TASKBOARD!C:E,2,FALSE)="","",VLOOKUP(D46,TASKBOARD!C:E,2,FALSE)),"ID Not Found"))</f>
        <v>Test Result Document Writing</v>
      </c>
      <c r="F46" s="32" t="str">
        <f>IF(D46="","",IFERROR(IF(VLOOKUP(D46,TASKBOARD!C:E,3,FALSE)="","-",VLOOKUP(D46,TASKBOARD!C:E,3,FALSE)),"ID Not Found"))</f>
        <v>Cant finsh, dusnt have all of the test</v>
      </c>
      <c r="G46" s="33" t="s">
        <v>14</v>
      </c>
      <c r="H46" s="33" t="s">
        <v>52</v>
      </c>
      <c r="I46" s="31" t="str">
        <f>IF(OR(D46="",D46=""),"",IF(COUNTIF($D$2:D46,D46)=1,"",COUNTIF($D$2:D46,D46)))</f>
        <v/>
      </c>
    </row>
    <row r="47" spans="3:9" x14ac:dyDescent="0.25">
      <c r="C47" s="38"/>
      <c r="D47" s="25">
        <v>37</v>
      </c>
      <c r="E47" s="34" t="str">
        <f>IF(D47="","",IFERROR(IF(VLOOKUP(D47,TASKBOARD!C:E,2,FALSE)="","",VLOOKUP(D47,TASKBOARD!C:E,2,FALSE)),"ID Not Found"))</f>
        <v>Research Results/Findings Document Writing</v>
      </c>
      <c r="F47" s="32" t="str">
        <f>IF(D47="","",IFERROR(IF(VLOOKUP(D47,TASKBOARD!C:E,3,FALSE)="","-",VLOOKUP(D47,TASKBOARD!C:E,3,FALSE)),"ID Not Found"))</f>
        <v>Big Task - Will take more weeks to finsh</v>
      </c>
      <c r="G47" s="33" t="s">
        <v>14</v>
      </c>
      <c r="H47" s="33" t="s">
        <v>52</v>
      </c>
      <c r="I47" s="31" t="str">
        <f>IF(OR(D47="",D47=""),"",IF(COUNTIF($D$2:D47,D47)=1,"",COUNTIF($D$2:D47,D47)))</f>
        <v/>
      </c>
    </row>
    <row r="48" spans="3:9" x14ac:dyDescent="0.25">
      <c r="C48" s="89" t="s">
        <v>81</v>
      </c>
      <c r="D48" s="90"/>
      <c r="E48" s="91" t="str">
        <f>IF(D48="","",IFERROR(IF(VLOOKUP(D48,TASKBOARD!C:E,2,FALSE)="","",VLOOKUP(D48,TASKBOARD!C:E,2,FALSE)),"ID Not Found"))</f>
        <v/>
      </c>
      <c r="F48" s="92" t="str">
        <f>IF(D48="","",IFERROR(IF(VLOOKUP(D48,TASKBOARD!C:E,3,FALSE)="","-",VLOOKUP(D48,TASKBOARD!C:E,3,FALSE)),"ID Not Found"))</f>
        <v/>
      </c>
      <c r="G48" s="93"/>
      <c r="H48" s="93"/>
      <c r="I48" s="31" t="str">
        <f>IF(OR(D48="",D48=""),"",IF(COUNTIF($D$2:D48,D48)=1,"",COUNTIF($D$2:D48,D48)))</f>
        <v/>
      </c>
    </row>
    <row r="49" spans="3:9" x14ac:dyDescent="0.25">
      <c r="C49" s="89"/>
      <c r="D49" s="25">
        <v>37</v>
      </c>
      <c r="E49" s="32" t="str">
        <f>IF(D49="","",IFERROR(IF(VLOOKUP(D49,TASKBOARD!C:E,2,FALSE)="","",VLOOKUP(D49,TASKBOARD!C:E,2,FALSE)),"ID Not Found"))</f>
        <v>Research Results/Findings Document Writing</v>
      </c>
      <c r="F49" s="32" t="str">
        <f>IF(D49="","",IFERROR(IF(VLOOKUP(D49,TASKBOARD!C:E,3,FALSE)="","-",VLOOKUP(D49,TASKBOARD!C:E,3,FALSE)),"ID Not Found"))</f>
        <v>Big Task - Will take more weeks to finsh</v>
      </c>
      <c r="G49" s="33" t="s">
        <v>14</v>
      </c>
      <c r="H49" s="33" t="s">
        <v>52</v>
      </c>
      <c r="I49" s="31">
        <f>IF(OR(D49="",D49=""),"",IF(COUNTIF($D$2:D49,D49)=1,"",COUNTIF($D$2:D49,D49)))</f>
        <v>2</v>
      </c>
    </row>
    <row r="50" spans="3:9" x14ac:dyDescent="0.25">
      <c r="C50" s="89"/>
      <c r="D50" s="25">
        <v>38</v>
      </c>
      <c r="E50" s="34" t="str">
        <f>IF(D50="","",IFERROR(IF(VLOOKUP(D50,TASKBOARD!C:E,2,FALSE)="","",VLOOKUP(D50,TASKBOARD!C:E,2,FALSE)),"ID Not Found"))</f>
        <v>Better ui/handeling with the extention</v>
      </c>
      <c r="F50" s="32" t="str">
        <f>IF(D50="","",IFERROR(IF(VLOOKUP(D50,TASKBOARD!C:E,3,FALSE)="","-",VLOOKUP(D50,TASKBOARD!C:E,3,FALSE)),"ID Not Found"))</f>
        <v>extention was anoing</v>
      </c>
      <c r="G50" s="37">
        <v>45772</v>
      </c>
      <c r="H50" s="33" t="s">
        <v>24</v>
      </c>
      <c r="I50" s="31" t="str">
        <f>IF(OR(D50="",D50=""),"",IF(COUNTIF($D$2:D50,D50)=1,"",COUNTIF($D$2:D50,D50)))</f>
        <v/>
      </c>
    </row>
    <row r="51" spans="3:9" x14ac:dyDescent="0.25">
      <c r="C51" s="94" t="s">
        <v>86</v>
      </c>
      <c r="D51" s="95"/>
      <c r="E51" s="96" t="str">
        <f>IF(D51="","",IFERROR(IF(VLOOKUP(D51,TASKBOARD!C:E,2,FALSE)="","",VLOOKUP(D51,TASKBOARD!C:E,2,FALSE)),"ID Not Found"))</f>
        <v/>
      </c>
      <c r="F51" s="96" t="str">
        <f>IF(D51="","",IFERROR(IF(VLOOKUP(D51,TASKBOARD!C:E,3,FALSE)="","-",VLOOKUP(D51,TASKBOARD!C:E,3,FALSE)),"ID Not Found"))</f>
        <v/>
      </c>
      <c r="G51" s="97"/>
      <c r="H51" s="97"/>
      <c r="I51" s="98" t="str">
        <f>IF(OR(D51="",D51=""),"",IF(COUNTIF($D$2:D51,D51)=1,"",COUNTIF($D$2:D51,D51)))</f>
        <v/>
      </c>
    </row>
    <row r="52" spans="3:9" x14ac:dyDescent="0.25">
      <c r="C52" s="94"/>
      <c r="D52" s="25">
        <v>37</v>
      </c>
      <c r="E52" s="34" t="str">
        <f>IF(D52="","",IFERROR(IF(VLOOKUP(D52,TASKBOARD!C:E,2,FALSE)="","",VLOOKUP(D52,TASKBOARD!C:E,2,FALSE)),"ID Not Found"))</f>
        <v>Research Results/Findings Document Writing</v>
      </c>
      <c r="F52" s="32" t="str">
        <f>IF(D52="","",IFERROR(IF(VLOOKUP(D52,TASKBOARD!C:E,3,FALSE)="","-",VLOOKUP(D52,TASKBOARD!C:E,3,FALSE)),"ID Not Found"))</f>
        <v>Big Task - Will take more weeks to finsh</v>
      </c>
      <c r="G52" s="33" t="s">
        <v>14</v>
      </c>
      <c r="H52" s="33" t="s">
        <v>52</v>
      </c>
      <c r="I52" s="31">
        <f>IF(OR(D52="",D52=""),"",IF(COUNTIF($D$2:D52,D52)=1,"",COUNTIF($D$2:D52,D52)))</f>
        <v>3</v>
      </c>
    </row>
    <row r="53" spans="3:9" x14ac:dyDescent="0.25">
      <c r="C53" s="94"/>
      <c r="D53" s="25">
        <v>40</v>
      </c>
      <c r="E53" s="34" t="str">
        <f>IF(D53="","",IFERROR(IF(VLOOKUP(D53,TASKBOARD!C:E,2,FALSE)="","",VLOOKUP(D53,TASKBOARD!C:E,2,FALSE)),"ID Not Found"))</f>
        <v>Controler implementation</v>
      </c>
      <c r="F53" s="32" t="str">
        <f>IF(D53="","",IFERROR(IF(VLOOKUP(D53,TASKBOARD!C:E,3,FALSE)="","-",VLOOKUP(D53,TASKBOARD!C:E,3,FALSE)),"ID Not Found"))</f>
        <v>Replace Moc data with a acutal controler</v>
      </c>
      <c r="G53" s="33" t="s">
        <v>14</v>
      </c>
      <c r="H53" s="33" t="s">
        <v>56</v>
      </c>
      <c r="I53" s="31" t="str">
        <f>IF(OR(D53="",D53=""),"",IF(COUNTIF($D$2:D53,D53)=1,"",COUNTIF($D$2:D53,D53)))</f>
        <v/>
      </c>
    </row>
    <row r="54" spans="3:9" x14ac:dyDescent="0.25">
      <c r="C54" s="99" t="s">
        <v>89</v>
      </c>
      <c r="D54" s="100"/>
      <c r="E54" s="101" t="str">
        <f>IF(D54="","",IFERROR(IF(VLOOKUP(D54,TASKBOARD!C:E,2,FALSE)="","",VLOOKUP(D54,TASKBOARD!C:E,2,FALSE)),"ID Not Found"))</f>
        <v/>
      </c>
      <c r="F54" s="101" t="str">
        <f>IF(D54="","",IFERROR(IF(VLOOKUP(D54,TASKBOARD!C:E,3,FALSE)="","-",VLOOKUP(D54,TASKBOARD!C:E,3,FALSE)),"ID Not Found"))</f>
        <v/>
      </c>
      <c r="G54" s="102"/>
      <c r="H54" s="102"/>
      <c r="I54" s="31" t="str">
        <f>IF(OR(D54="",D54=""),"",IF(COUNTIF($D$2:D54,D54)=1,"",COUNTIF($D$2:D54,D54)))</f>
        <v/>
      </c>
    </row>
    <row r="55" spans="3:9" x14ac:dyDescent="0.25">
      <c r="C55" s="99"/>
      <c r="D55" s="25">
        <v>40</v>
      </c>
      <c r="E55" s="34" t="str">
        <f>IF(D55="","",IFERROR(IF(VLOOKUP(D55,TASKBOARD!C:E,2,FALSE)="","",VLOOKUP(D55,TASKBOARD!C:E,2,FALSE)),"ID Not Found"))</f>
        <v>Controler implementation</v>
      </c>
      <c r="F55" s="32" t="str">
        <f>IF(D55="","",IFERROR(IF(VLOOKUP(D55,TASKBOARD!C:E,3,FALSE)="","-",VLOOKUP(D55,TASKBOARD!C:E,3,FALSE)),"ID Not Found"))</f>
        <v>Replace Moc data with a acutal controler</v>
      </c>
      <c r="G55" s="33" t="s">
        <v>14</v>
      </c>
      <c r="H55" s="33" t="s">
        <v>24</v>
      </c>
      <c r="I55" s="31">
        <f>IF(OR(D55="",D55=""),"",IF(COUNTIF($D$2:D55,D55)=1,"",COUNTIF($D$2:D55,D55)))</f>
        <v>2</v>
      </c>
    </row>
    <row r="56" spans="3:9" x14ac:dyDescent="0.25">
      <c r="C56" s="99"/>
      <c r="D56" s="25">
        <v>36</v>
      </c>
      <c r="E56" s="32" t="str">
        <f>IF(D56="","",IFERROR(IF(VLOOKUP(D56,TASKBOARD!C:E,2,FALSE)="","",VLOOKUP(D56,TASKBOARD!C:E,2,FALSE)),"ID Not Found"))</f>
        <v>Test Result Document Writing</v>
      </c>
      <c r="F56" s="32" t="str">
        <f>IF(D56="","",IFERROR(IF(VLOOKUP(D56,TASKBOARD!C:E,3,FALSE)="","-",VLOOKUP(D56,TASKBOARD!C:E,3,FALSE)),"ID Not Found"))</f>
        <v>Cant finsh, dusnt have all of the test</v>
      </c>
      <c r="G56" s="33" t="s">
        <v>14</v>
      </c>
      <c r="H56" s="33" t="s">
        <v>52</v>
      </c>
      <c r="I56" s="31">
        <f>IF(OR(D56="",D56=""),"",IF(COUNTIF($D$2:D56,D56)=1,"",COUNTIF($D$2:D56,D56)))</f>
        <v>2</v>
      </c>
    </row>
    <row r="57" spans="3:9" x14ac:dyDescent="0.25">
      <c r="C57" s="80" t="s">
        <v>90</v>
      </c>
      <c r="D57" s="81"/>
      <c r="E57" s="82" t="str">
        <f>IF(D57="","",IFERROR(IF(VLOOKUP(D57,TASKBOARD!C:E,2,FALSE)="","",VLOOKUP(D57,TASKBOARD!C:E,2,FALSE)),"ID Not Found"))</f>
        <v/>
      </c>
      <c r="F57" s="83" t="str">
        <f>IF(D57="","",IFERROR(IF(VLOOKUP(D57,TASKBOARD!C:E,3,FALSE)="","-",VLOOKUP(D57,TASKBOARD!C:E,3,FALSE)),"ID Not Found"))</f>
        <v/>
      </c>
      <c r="G57" s="84"/>
      <c r="H57" s="84"/>
      <c r="I57" s="31" t="str">
        <f>IF(OR(D57="",D57=""),"",IF(COUNTIF($D$2:D57,D57)=1,"",COUNTIF($D$2:D57,D57)))</f>
        <v/>
      </c>
    </row>
    <row r="58" spans="3:9" x14ac:dyDescent="0.25">
      <c r="C58" s="80"/>
      <c r="D58" s="25">
        <v>36</v>
      </c>
      <c r="E58" s="34" t="str">
        <f>IF(D58="","",IFERROR(IF(VLOOKUP(D58,TASKBOARD!C:E,2,FALSE)="","",VLOOKUP(D58,TASKBOARD!C:E,2,FALSE)),"ID Not Found"))</f>
        <v>Test Result Document Writing</v>
      </c>
      <c r="F58" s="32" t="str">
        <f>IF(D58="","",IFERROR(IF(VLOOKUP(D58,TASKBOARD!C:E,3,FALSE)="","-",VLOOKUP(D58,TASKBOARD!C:E,3,FALSE)),"ID Not Found"))</f>
        <v>Cant finsh, dusnt have all of the test</v>
      </c>
      <c r="G58" s="33" t="s">
        <v>14</v>
      </c>
      <c r="H58" s="33" t="s">
        <v>24</v>
      </c>
      <c r="I58" s="31">
        <f>IF(OR(D58="",D58=""),"",IF(COUNTIF($D$2:D58,D58)=1,"",COUNTIF($D$2:D58,D58)))</f>
        <v>3</v>
      </c>
    </row>
    <row r="59" spans="3:9" x14ac:dyDescent="0.25">
      <c r="C59" s="80"/>
      <c r="D59" s="25">
        <v>37</v>
      </c>
      <c r="E59" s="32" t="str">
        <f>IF(D59="","",IFERROR(IF(VLOOKUP(D59,TASKBOARD!C:E,2,FALSE)="","",VLOOKUP(D59,TASKBOARD!C:E,2,FALSE)),"ID Not Found"))</f>
        <v>Research Results/Findings Document Writing</v>
      </c>
      <c r="F59" s="32" t="str">
        <f>IF(D59="","",IFERROR(IF(VLOOKUP(D59,TASKBOARD!C:E,3,FALSE)="","-",VLOOKUP(D59,TASKBOARD!C:E,3,FALSE)),"ID Not Found"))</f>
        <v>Big Task - Will take more weeks to finsh</v>
      </c>
      <c r="G59" s="33" t="s">
        <v>14</v>
      </c>
      <c r="H59" s="33" t="s">
        <v>56</v>
      </c>
      <c r="I59" s="31">
        <f>IF(OR(D59="",D59=""),"",IF(COUNTIF($D$2:D59,D59)=1,"",COUNTIF($D$2:D59,D59)))</f>
        <v>4</v>
      </c>
    </row>
    <row r="60" spans="3:9" x14ac:dyDescent="0.25">
      <c r="C60" s="80"/>
      <c r="D60" s="25"/>
      <c r="E60" s="34" t="str">
        <f>IF(D60="","",IFERROR(IF(VLOOKUP(D60,TASKBOARD!C:E,2,FALSE)="","",VLOOKUP(D60,TASKBOARD!C:E,2,FALSE)),"ID Not Found"))</f>
        <v/>
      </c>
      <c r="F60" s="32" t="str">
        <f>IF(D60="","",IFERROR(IF(VLOOKUP(D60,TASKBOARD!C:E,3,FALSE)="","-",VLOOKUP(D60,TASKBOARD!C:E,3,FALSE)),"ID Not Found"))</f>
        <v/>
      </c>
      <c r="G60" s="33"/>
      <c r="H60" s="33"/>
      <c r="I60" s="31" t="str">
        <f>IF(OR(D60="",D60=""),"",IF(COUNTIF($D$2:D60,D60)=1,"",COUNTIF($D$2:D60,D60)))</f>
        <v/>
      </c>
    </row>
    <row r="61" spans="3:9" x14ac:dyDescent="0.25">
      <c r="C61" s="80"/>
      <c r="D61" s="25"/>
      <c r="E61" s="32" t="str">
        <f>IF(D61="","",IFERROR(IF(VLOOKUP(D61,TASKBOARD!C:E,2,FALSE)="","",VLOOKUP(D61,TASKBOARD!C:E,2,FALSE)),"ID Not Found"))</f>
        <v/>
      </c>
      <c r="F61" s="32" t="str">
        <f>IF(D61="","",IFERROR(IF(VLOOKUP(D61,TASKBOARD!C:E,3,FALSE)="","-",VLOOKUP(D61,TASKBOARD!C:E,3,FALSE)),"ID Not Found"))</f>
        <v/>
      </c>
      <c r="G61" s="33"/>
      <c r="H61" s="33"/>
      <c r="I61" s="31" t="str">
        <f>IF(OR(D61="",D61=""),"",IF(COUNTIF($D$2:D61,D61)=1,"",COUNTIF($D$2:D61,D61)))</f>
        <v/>
      </c>
    </row>
    <row r="62" spans="3:9" x14ac:dyDescent="0.25">
      <c r="C62" s="35"/>
      <c r="D62" s="25"/>
      <c r="E62" s="34" t="str">
        <f>IF(D62="","",IFERROR(IF(VLOOKUP(D62,TASKBOARD!C:E,2,FALSE)="","",VLOOKUP(D62,TASKBOARD!C:E,2,FALSE)),"ID Not Found"))</f>
        <v/>
      </c>
      <c r="F62" s="32" t="str">
        <f>IF(D62="","",IFERROR(IF(VLOOKUP(D62,TASKBOARD!C:E,3,FALSE)="","-",VLOOKUP(D62,TASKBOARD!C:E,3,FALSE)),"ID Not Found"))</f>
        <v/>
      </c>
      <c r="G62" s="33"/>
      <c r="H62" s="33"/>
      <c r="I62" s="31" t="str">
        <f>IF(OR(D62="",D62=""),"",IF(COUNTIF($D$2:D62,D62)=1,"",COUNTIF($D$2:D62,D62)))</f>
        <v/>
      </c>
    </row>
    <row r="63" spans="3:9" x14ac:dyDescent="0.25">
      <c r="C63" s="35"/>
      <c r="D63" s="25"/>
      <c r="E63" s="34" t="str">
        <f>IF(D63="","",IFERROR(IF(VLOOKUP(D63,TASKBOARD!C:E,2,FALSE)="","",VLOOKUP(D63,TASKBOARD!C:E,2,FALSE)),"ID Not Found"))</f>
        <v/>
      </c>
      <c r="F63" s="32" t="str">
        <f>IF(D63="","",IFERROR(IF(VLOOKUP(D63,TASKBOARD!C:E,3,FALSE)="","-",VLOOKUP(D63,TASKBOARD!C:E,3,FALSE)),"ID Not Found"))</f>
        <v/>
      </c>
      <c r="G63" s="33"/>
      <c r="H63" s="33"/>
      <c r="I63" s="31" t="str">
        <f>IF(OR(D63="",D63=""),"",IF(COUNTIF($D$2:D63,D63)=1,"",COUNTIF($D$2:D63,D63)))</f>
        <v/>
      </c>
    </row>
    <row r="64" spans="3:9" x14ac:dyDescent="0.25">
      <c r="C64" s="35"/>
      <c r="D64" s="25"/>
      <c r="E64" s="32" t="str">
        <f>IF(D64="","",IFERROR(IF(VLOOKUP(D64,TASKBOARD!C:E,2,FALSE)="","",VLOOKUP(D64,TASKBOARD!C:E,2,FALSE)),"ID Not Found"))</f>
        <v/>
      </c>
      <c r="F64" s="32" t="str">
        <f>IF(D64="","",IFERROR(IF(VLOOKUP(D64,TASKBOARD!C:E,3,FALSE)="","-",VLOOKUP(D64,TASKBOARD!C:E,3,FALSE)),"ID Not Found"))</f>
        <v/>
      </c>
      <c r="G64" s="33"/>
      <c r="H64" s="33"/>
      <c r="I64" s="31" t="str">
        <f>IF(OR(D64="",D64=""),"",IF(COUNTIF($D$2:D64,D64)=1,"",COUNTIF($D$2:D64,D64)))</f>
        <v/>
      </c>
    </row>
    <row r="65" spans="3:9" x14ac:dyDescent="0.25">
      <c r="C65" s="35"/>
      <c r="D65" s="25"/>
      <c r="E65" s="34" t="str">
        <f>IF(D65="","",IFERROR(IF(VLOOKUP(D65,TASKBOARD!C:E,2,FALSE)="","",VLOOKUP(D65,TASKBOARD!C:E,2,FALSE)),"ID Not Found"))</f>
        <v/>
      </c>
      <c r="F65" s="32" t="str">
        <f>IF(D65="","",IFERROR(IF(VLOOKUP(D65,TASKBOARD!C:E,3,FALSE)="","-",VLOOKUP(D65,TASKBOARD!C:E,3,FALSE)),"ID Not Found"))</f>
        <v/>
      </c>
      <c r="G65" s="33"/>
      <c r="H65" s="33"/>
      <c r="I65" s="31" t="str">
        <f>IF(OR(D65="",D65=""),"",IF(COUNTIF($D$2:D65,D65)=1,"",COUNTIF($D$2:D65,D65)))</f>
        <v/>
      </c>
    </row>
    <row r="66" spans="3:9" x14ac:dyDescent="0.25">
      <c r="C66" s="35"/>
      <c r="D66" s="25"/>
      <c r="E66" s="32" t="str">
        <f>IF(D66="","",IFERROR(IF(VLOOKUP(D66,TASKBOARD!C:E,2,FALSE)="","",VLOOKUP(D66,TASKBOARD!C:E,2,FALSE)),"ID Not Found"))</f>
        <v/>
      </c>
      <c r="F66" s="32" t="str">
        <f>IF(D66="","",IFERROR(IF(VLOOKUP(D66,TASKBOARD!C:E,3,FALSE)="","-",VLOOKUP(D66,TASKBOARD!C:E,3,FALSE)),"ID Not Found"))</f>
        <v/>
      </c>
      <c r="G66" s="33"/>
      <c r="H66" s="33"/>
      <c r="I66" s="31" t="str">
        <f>IF(OR(D66="",D66=""),"",IF(COUNTIF($D$2:D66,D66)=1,"",COUNTIF($D$2:D66,D66)))</f>
        <v/>
      </c>
    </row>
    <row r="67" spans="3:9" x14ac:dyDescent="0.25">
      <c r="C67" s="35"/>
      <c r="D67" s="25"/>
      <c r="E67" s="34" t="str">
        <f>IF(D67="","",IFERROR(IF(VLOOKUP(D67,TASKBOARD!C:E,2,FALSE)="","",VLOOKUP(D67,TASKBOARD!C:E,2,FALSE)),"ID Not Found"))</f>
        <v/>
      </c>
      <c r="F67" s="32" t="str">
        <f>IF(D67="","",IFERROR(IF(VLOOKUP(D67,TASKBOARD!C:E,3,FALSE)="","-",VLOOKUP(D67,TASKBOARD!C:E,3,FALSE)),"ID Not Found"))</f>
        <v/>
      </c>
      <c r="G67" s="33"/>
      <c r="H67" s="33"/>
      <c r="I67" s="31" t="str">
        <f>IF(OR(D67="",D67=""),"",IF(COUNTIF($D$2:D67,D67)=1,"",COUNTIF($D$2:D67,D67)))</f>
        <v/>
      </c>
    </row>
    <row r="68" spans="3:9" x14ac:dyDescent="0.25">
      <c r="C68" s="35"/>
      <c r="D68" s="25"/>
      <c r="E68" s="34" t="str">
        <f>IF(D68="","",IFERROR(IF(VLOOKUP(D68,TASKBOARD!C:E,2,FALSE)="","",VLOOKUP(D68,TASKBOARD!C:E,2,FALSE)),"ID Not Found"))</f>
        <v/>
      </c>
      <c r="F68" s="32" t="str">
        <f>IF(D68="","",IFERROR(IF(VLOOKUP(D68,TASKBOARD!C:E,3,FALSE)="","-",VLOOKUP(D68,TASKBOARD!C:E,3,FALSE)),"ID Not Found"))</f>
        <v/>
      </c>
      <c r="G68" s="33"/>
      <c r="H68" s="33"/>
      <c r="I68" s="31" t="str">
        <f>IF(OR(D68="",D68=""),"",IF(COUNTIF($D$2:D68,D68)=1,"",COUNTIF($D$2:D68,D68)))</f>
        <v/>
      </c>
    </row>
    <row r="69" spans="3:9" x14ac:dyDescent="0.25">
      <c r="C69" s="35"/>
      <c r="D69" s="25"/>
      <c r="E69" s="32" t="str">
        <f>IF(D69="","",IFERROR(IF(VLOOKUP(D69,TASKBOARD!C:E,2,FALSE)="","",VLOOKUP(D69,TASKBOARD!C:E,2,FALSE)),"ID Not Found"))</f>
        <v/>
      </c>
      <c r="F69" s="32" t="str">
        <f>IF(D69="","",IFERROR(IF(VLOOKUP(D69,TASKBOARD!C:E,3,FALSE)="","-",VLOOKUP(D69,TASKBOARD!C:E,3,FALSE)),"ID Not Found"))</f>
        <v/>
      </c>
      <c r="G69" s="33"/>
      <c r="H69" s="33"/>
      <c r="I69" s="31" t="str">
        <f>IF(OR(D69="",D69=""),"",IF(COUNTIF($D$2:D69,D69)=1,"",COUNTIF($D$2:D69,D69)))</f>
        <v/>
      </c>
    </row>
    <row r="70" spans="3:9" x14ac:dyDescent="0.25">
      <c r="C70" s="35"/>
      <c r="D70" s="25"/>
      <c r="E70" s="34" t="str">
        <f>IF(D70="","",IFERROR(IF(VLOOKUP(D70,TASKBOARD!C:E,2,FALSE)="","",VLOOKUP(D70,TASKBOARD!C:E,2,FALSE)),"ID Not Found"))</f>
        <v/>
      </c>
      <c r="F70" s="32" t="str">
        <f>IF(D70="","",IFERROR(IF(VLOOKUP(D70,TASKBOARD!C:E,3,FALSE)="","-",VLOOKUP(D70,TASKBOARD!C:E,3,FALSE)),"ID Not Found"))</f>
        <v/>
      </c>
      <c r="G70" s="33"/>
      <c r="H70" s="33"/>
      <c r="I70" s="31" t="str">
        <f>IF(OR(D70="",D70=""),"",IF(COUNTIF($D$2:D70,D70)=1,"",COUNTIF($D$2:D70,D70)))</f>
        <v/>
      </c>
    </row>
    <row r="71" spans="3:9" x14ac:dyDescent="0.25">
      <c r="C71" s="35"/>
      <c r="D71" s="25"/>
      <c r="E71" s="32" t="str">
        <f>IF(D71="","",IFERROR(IF(VLOOKUP(D71,TASKBOARD!C:E,2,FALSE)="","",VLOOKUP(D71,TASKBOARD!C:E,2,FALSE)),"ID Not Found"))</f>
        <v/>
      </c>
      <c r="F71" s="32" t="str">
        <f>IF(D71="","",IFERROR(IF(VLOOKUP(D71,TASKBOARD!C:E,3,FALSE)="","-",VLOOKUP(D71,TASKBOARD!C:E,3,FALSE)),"ID Not Found"))</f>
        <v/>
      </c>
      <c r="G71" s="33"/>
      <c r="H71" s="33"/>
      <c r="I71" s="31" t="str">
        <f>IF(OR(D71="",D71=""),"",IF(COUNTIF($D$2:D71,D71)=1,"",COUNTIF($D$2:D71,D71)))</f>
        <v/>
      </c>
    </row>
    <row r="72" spans="3:9" x14ac:dyDescent="0.25">
      <c r="C72" s="35"/>
      <c r="D72" s="25"/>
      <c r="E72" s="34" t="str">
        <f>IF(D72="","",IFERROR(IF(VLOOKUP(D72,TASKBOARD!C:E,2,FALSE)="","",VLOOKUP(D72,TASKBOARD!C:E,2,FALSE)),"ID Not Found"))</f>
        <v/>
      </c>
      <c r="F72" s="32" t="str">
        <f>IF(D72="","",IFERROR(IF(VLOOKUP(D72,TASKBOARD!C:E,3,FALSE)="","-",VLOOKUP(D72,TASKBOARD!C:E,3,FALSE)),"ID Not Found"))</f>
        <v/>
      </c>
      <c r="G72" s="33"/>
      <c r="H72" s="33"/>
      <c r="I72" s="31" t="str">
        <f>IF(OR(D72="",D72=""),"",IF(COUNTIF($D$2:D72,D72)=1,"",COUNTIF($D$2:D72,D72)))</f>
        <v/>
      </c>
    </row>
    <row r="73" spans="3:9" x14ac:dyDescent="0.25">
      <c r="C73" s="35"/>
      <c r="D73" s="25"/>
      <c r="E73" s="34" t="str">
        <f>IF(D73="","",IFERROR(IF(VLOOKUP(D73,TASKBOARD!C:E,2,FALSE)="","",VLOOKUP(D73,TASKBOARD!C:E,2,FALSE)),"ID Not Found"))</f>
        <v/>
      </c>
      <c r="F73" s="32" t="str">
        <f>IF(D73="","",IFERROR(IF(VLOOKUP(D73,TASKBOARD!C:E,3,FALSE)="","-",VLOOKUP(D73,TASKBOARD!C:E,3,FALSE)),"ID Not Found"))</f>
        <v/>
      </c>
      <c r="G73" s="33"/>
      <c r="H73" s="33"/>
      <c r="I73" s="31" t="str">
        <f>IF(OR(D73="",D73=""),"",IF(COUNTIF($D$2:D73,D73)=1,"",COUNTIF($D$2:D73,D73)))</f>
        <v/>
      </c>
    </row>
    <row r="74" spans="3:9" x14ac:dyDescent="0.25">
      <c r="C74" s="35"/>
      <c r="D74" s="25"/>
      <c r="E74" s="32" t="str">
        <f>IF(D74="","",IFERROR(IF(VLOOKUP(D74,TASKBOARD!C:E,2,FALSE)="","",VLOOKUP(D74,TASKBOARD!C:E,2,FALSE)),"ID Not Found"))</f>
        <v/>
      </c>
      <c r="F74" s="32" t="str">
        <f>IF(D74="","",IFERROR(IF(VLOOKUP(D74,TASKBOARD!C:E,3,FALSE)="","-",VLOOKUP(D74,TASKBOARD!C:E,3,FALSE)),"ID Not Found"))</f>
        <v/>
      </c>
      <c r="G74" s="33"/>
      <c r="H74" s="33"/>
      <c r="I74" s="31" t="str">
        <f>IF(OR(D74="",D74=""),"",IF(COUNTIF($D$2:D74,D74)=1,"",COUNTIF($D$2:D74,D74)))</f>
        <v/>
      </c>
    </row>
    <row r="75" spans="3:9" x14ac:dyDescent="0.25">
      <c r="C75" s="35"/>
      <c r="D75" s="25"/>
      <c r="E75" s="34" t="str">
        <f>IF(D75="","",IFERROR(IF(VLOOKUP(D75,TASKBOARD!C:E,2,FALSE)="","",VLOOKUP(D75,TASKBOARD!C:E,2,FALSE)),"ID Not Found"))</f>
        <v/>
      </c>
      <c r="F75" s="32" t="str">
        <f>IF(D75="","",IFERROR(IF(VLOOKUP(D75,TASKBOARD!C:E,3,FALSE)="","-",VLOOKUP(D75,TASKBOARD!C:E,3,FALSE)),"ID Not Found"))</f>
        <v/>
      </c>
      <c r="G75" s="33"/>
      <c r="H75" s="33"/>
      <c r="I75" s="31" t="str">
        <f>IF(OR(D75="",D75=""),"",IF(COUNTIF($D$2:D75,D75)=1,"",COUNTIF($D$2:D75,D75)))</f>
        <v/>
      </c>
    </row>
    <row r="76" spans="3:9" x14ac:dyDescent="0.25">
      <c r="C76" s="35"/>
      <c r="D76" s="25"/>
      <c r="E76" s="32" t="str">
        <f>IF(D76="","",IFERROR(IF(VLOOKUP(D76,TASKBOARD!C:E,2,FALSE)="","",VLOOKUP(D76,TASKBOARD!C:E,2,FALSE)),"ID Not Found"))</f>
        <v/>
      </c>
      <c r="F76" s="32" t="str">
        <f>IF(D76="","",IFERROR(IF(VLOOKUP(D76,TASKBOARD!C:E,3,FALSE)="","-",VLOOKUP(D76,TASKBOARD!C:E,3,FALSE)),"ID Not Found"))</f>
        <v/>
      </c>
      <c r="G76" s="33"/>
      <c r="H76" s="33"/>
      <c r="I76" s="31" t="str">
        <f>IF(OR(D76="",D76=""),"",IF(COUNTIF($D$2:D76,D76)=1,"",COUNTIF($D$2:D76,D76)))</f>
        <v/>
      </c>
    </row>
    <row r="77" spans="3:9" x14ac:dyDescent="0.25">
      <c r="C77" s="35"/>
      <c r="D77" s="25"/>
      <c r="E77" s="34" t="str">
        <f>IF(D77="","",IFERROR(IF(VLOOKUP(D77,TASKBOARD!C:E,2,FALSE)="","",VLOOKUP(D77,TASKBOARD!C:E,2,FALSE)),"ID Not Found"))</f>
        <v/>
      </c>
      <c r="F77" s="32" t="str">
        <f>IF(D77="","",IFERROR(IF(VLOOKUP(D77,TASKBOARD!C:E,3,FALSE)="","-",VLOOKUP(D77,TASKBOARD!C:E,3,FALSE)),"ID Not Found"))</f>
        <v/>
      </c>
      <c r="G77" s="33"/>
      <c r="H77" s="33"/>
      <c r="I77" s="31" t="str">
        <f>IF(OR(D77="",D77=""),"",IF(COUNTIF($D$2:D77,D77)=1,"",COUNTIF($D$2:D77,D77)))</f>
        <v/>
      </c>
    </row>
    <row r="78" spans="3:9" x14ac:dyDescent="0.25">
      <c r="C78" s="35"/>
      <c r="D78" s="25"/>
      <c r="E78" s="34" t="str">
        <f>IF(D78="","",IFERROR(IF(VLOOKUP(D78,TASKBOARD!C:E,2,FALSE)="","",VLOOKUP(D78,TASKBOARD!C:E,2,FALSE)),"ID Not Found"))</f>
        <v/>
      </c>
      <c r="F78" s="32" t="str">
        <f>IF(D78="","",IFERROR(IF(VLOOKUP(D78,TASKBOARD!C:E,3,FALSE)="","-",VLOOKUP(D78,TASKBOARD!C:E,3,FALSE)),"ID Not Found"))</f>
        <v/>
      </c>
      <c r="G78" s="33"/>
      <c r="H78" s="33"/>
      <c r="I78" s="31" t="str">
        <f>IF(OR(D78="",D78=""),"",IF(COUNTIF($D$2:D78,D78)=1,"",COUNTIF($D$2:D78,D78)))</f>
        <v/>
      </c>
    </row>
    <row r="79" spans="3:9" x14ac:dyDescent="0.25">
      <c r="C79" s="35"/>
      <c r="D79" s="25"/>
      <c r="E79" s="32" t="str">
        <f>IF(D79="","",IFERROR(IF(VLOOKUP(D79,TASKBOARD!C:E,2,FALSE)="","",VLOOKUP(D79,TASKBOARD!C:E,2,FALSE)),"ID Not Found"))</f>
        <v/>
      </c>
      <c r="F79" s="32" t="str">
        <f>IF(D79="","",IFERROR(IF(VLOOKUP(D79,TASKBOARD!C:E,3,FALSE)="","-",VLOOKUP(D79,TASKBOARD!C:E,3,FALSE)),"ID Not Found"))</f>
        <v/>
      </c>
      <c r="G79" s="33"/>
      <c r="H79" s="33"/>
      <c r="I79" s="31" t="str">
        <f>IF(OR(D79="",D79=""),"",IF(COUNTIF($D$2:D79,D79)=1,"",COUNTIF($D$2:D79,D79)))</f>
        <v/>
      </c>
    </row>
    <row r="80" spans="3:9" x14ac:dyDescent="0.25">
      <c r="C80" s="35"/>
      <c r="D80" s="25"/>
      <c r="E80" s="34" t="str">
        <f>IF(D80="","",IFERROR(IF(VLOOKUP(D80,TASKBOARD!C:E,2,FALSE)="","",VLOOKUP(D80,TASKBOARD!C:E,2,FALSE)),"ID Not Found"))</f>
        <v/>
      </c>
      <c r="F80" s="32" t="str">
        <f>IF(D80="","",IFERROR(IF(VLOOKUP(D80,TASKBOARD!C:E,3,FALSE)="","-",VLOOKUP(D80,TASKBOARD!C:E,3,FALSE)),"ID Not Found"))</f>
        <v/>
      </c>
      <c r="G80" s="33"/>
      <c r="H80" s="33"/>
      <c r="I80" s="31" t="str">
        <f>IF(OR(D80="",D80=""),"",IF(COUNTIF($D$2:D80,D80)=1,"",COUNTIF($D$2:D80,D80)))</f>
        <v/>
      </c>
    </row>
    <row r="81" spans="3:9" x14ac:dyDescent="0.25">
      <c r="C81" s="35"/>
      <c r="D81" s="25"/>
      <c r="E81" s="32" t="str">
        <f>IF(D81="","",IFERROR(IF(VLOOKUP(D81,TASKBOARD!C:E,2,FALSE)="","",VLOOKUP(D81,TASKBOARD!C:E,2,FALSE)),"ID Not Found"))</f>
        <v/>
      </c>
      <c r="F81" s="32" t="str">
        <f>IF(D81="","",IFERROR(IF(VLOOKUP(D81,TASKBOARD!C:E,3,FALSE)="","-",VLOOKUP(D81,TASKBOARD!C:E,3,FALSE)),"ID Not Found"))</f>
        <v/>
      </c>
      <c r="G81" s="33"/>
      <c r="H81" s="33"/>
      <c r="I81" s="31" t="str">
        <f>IF(OR(D81="",D81=""),"",IF(COUNTIF($D$2:D81,D81)=1,"",COUNTIF($D$2:D81,D81)))</f>
        <v/>
      </c>
    </row>
    <row r="82" spans="3:9" x14ac:dyDescent="0.25">
      <c r="C82" s="35"/>
      <c r="D82" s="25"/>
      <c r="E82" s="34" t="str">
        <f>IF(D82="","",IFERROR(IF(VLOOKUP(D82,TASKBOARD!C:E,2,FALSE)="","",VLOOKUP(D82,TASKBOARD!C:E,2,FALSE)),"ID Not Found"))</f>
        <v/>
      </c>
      <c r="F82" s="32" t="str">
        <f>IF(D82="","",IFERROR(IF(VLOOKUP(D82,TASKBOARD!C:E,3,FALSE)="","-",VLOOKUP(D82,TASKBOARD!C:E,3,FALSE)),"ID Not Found"))</f>
        <v/>
      </c>
      <c r="G82" s="33"/>
      <c r="H82" s="33"/>
      <c r="I82" s="31" t="str">
        <f>IF(OR(D82="",D82=""),"",IF(COUNTIF($D$2:D82,D82)=1,"",COUNTIF($D$2:D82,D82)))</f>
        <v/>
      </c>
    </row>
    <row r="83" spans="3:9" x14ac:dyDescent="0.25">
      <c r="C83" s="35"/>
      <c r="D83" s="25"/>
      <c r="E83" s="34" t="str">
        <f>IF(D83="","",IFERROR(IF(VLOOKUP(D83,TASKBOARD!C:E,2,FALSE)="","",VLOOKUP(D83,TASKBOARD!C:E,2,FALSE)),"ID Not Found"))</f>
        <v/>
      </c>
      <c r="F83" s="32" t="str">
        <f>IF(D83="","",IFERROR(IF(VLOOKUP(D83,TASKBOARD!C:E,3,FALSE)="","-",VLOOKUP(D83,TASKBOARD!C:E,3,FALSE)),"ID Not Found"))</f>
        <v/>
      </c>
      <c r="G83" s="33"/>
      <c r="H83" s="33"/>
      <c r="I83" s="31" t="str">
        <f>IF(OR(D83="",D83=""),"",IF(COUNTIF($D$2:D83,D83)=1,"",COUNTIF($D$2:D83,D83)))</f>
        <v/>
      </c>
    </row>
    <row r="84" spans="3:9" x14ac:dyDescent="0.25">
      <c r="C84" s="35"/>
      <c r="D84" s="25"/>
      <c r="E84" s="32" t="str">
        <f>IF(D84="","",IFERROR(IF(VLOOKUP(D84,TASKBOARD!C:E,2,FALSE)="","",VLOOKUP(D84,TASKBOARD!C:E,2,FALSE)),"ID Not Found"))</f>
        <v/>
      </c>
      <c r="F84" s="32" t="str">
        <f>IF(D84="","",IFERROR(IF(VLOOKUP(D84,TASKBOARD!C:E,3,FALSE)="","-",VLOOKUP(D84,TASKBOARD!C:E,3,FALSE)),"ID Not Found"))</f>
        <v/>
      </c>
      <c r="G84" s="33"/>
      <c r="H84" s="33"/>
      <c r="I84" s="31" t="str">
        <f>IF(OR(D84="",D84=""),"",IF(COUNTIF($D$2:D84,D84)=1,"",COUNTIF($D$2:D84,D84)))</f>
        <v/>
      </c>
    </row>
    <row r="85" spans="3:9" x14ac:dyDescent="0.25">
      <c r="C85" s="35"/>
      <c r="D85" s="25"/>
      <c r="E85" s="34" t="str">
        <f>IF(D85="","",IFERROR(IF(VLOOKUP(D85,TASKBOARD!C:E,2,FALSE)="","",VLOOKUP(D85,TASKBOARD!C:E,2,FALSE)),"ID Not Found"))</f>
        <v/>
      </c>
      <c r="F85" s="32" t="str">
        <f>IF(D85="","",IFERROR(IF(VLOOKUP(D85,TASKBOARD!C:E,3,FALSE)="","-",VLOOKUP(D85,TASKBOARD!C:E,3,FALSE)),"ID Not Found"))</f>
        <v/>
      </c>
      <c r="G85" s="33"/>
      <c r="H85" s="33"/>
      <c r="I85" s="31" t="str">
        <f>IF(OR(D85="",D85=""),"",IF(COUNTIF($D$2:D85,D85)=1,"",COUNTIF($D$2:D85,D85)))</f>
        <v/>
      </c>
    </row>
    <row r="86" spans="3:9" x14ac:dyDescent="0.25">
      <c r="C86" s="35"/>
      <c r="D86" s="25"/>
      <c r="E86" s="32" t="str">
        <f>IF(D86="","",IFERROR(IF(VLOOKUP(D86,TASKBOARD!C:E,2,FALSE)="","",VLOOKUP(D86,TASKBOARD!C:E,2,FALSE)),"ID Not Found"))</f>
        <v/>
      </c>
      <c r="F86" s="32" t="str">
        <f>IF(D86="","",IFERROR(IF(VLOOKUP(D86,TASKBOARD!C:E,3,FALSE)="","-",VLOOKUP(D86,TASKBOARD!C:E,3,FALSE)),"ID Not Found"))</f>
        <v/>
      </c>
      <c r="G86" s="33"/>
      <c r="H86" s="33"/>
      <c r="I86" s="31" t="str">
        <f>IF(OR(D86="",D86=""),"",IF(COUNTIF($D$2:D86,D86)=1,"",COUNTIF($D$2:D86,D86)))</f>
        <v/>
      </c>
    </row>
    <row r="87" spans="3:9" x14ac:dyDescent="0.25">
      <c r="C87" s="35"/>
      <c r="D87" s="25"/>
      <c r="E87" s="34" t="str">
        <f>IF(D87="","",IFERROR(IF(VLOOKUP(D87,TASKBOARD!C:E,2,FALSE)="","",VLOOKUP(D87,TASKBOARD!C:E,2,FALSE)),"ID Not Found"))</f>
        <v/>
      </c>
      <c r="F87" s="32" t="str">
        <f>IF(D87="","",IFERROR(IF(VLOOKUP(D87,TASKBOARD!C:E,3,FALSE)="","-",VLOOKUP(D87,TASKBOARD!C:E,3,FALSE)),"ID Not Found"))</f>
        <v/>
      </c>
      <c r="G87" s="33"/>
      <c r="H87" s="33"/>
      <c r="I87" s="31" t="str">
        <f>IF(OR(D87="",D87=""),"",IF(COUNTIF($D$2:D87,D87)=1,"",COUNTIF($D$2:D87,D87)))</f>
        <v/>
      </c>
    </row>
    <row r="88" spans="3:9" x14ac:dyDescent="0.25">
      <c r="C88" s="35"/>
      <c r="D88" s="25"/>
      <c r="E88" s="34" t="str">
        <f>IF(D88="","",IFERROR(IF(VLOOKUP(D88,TASKBOARD!C:E,2,FALSE)="","",VLOOKUP(D88,TASKBOARD!C:E,2,FALSE)),"ID Not Found"))</f>
        <v/>
      </c>
      <c r="F88" s="32" t="str">
        <f>IF(D88="","",IFERROR(IF(VLOOKUP(D88,TASKBOARD!C:E,3,FALSE)="","-",VLOOKUP(D88,TASKBOARD!C:E,3,FALSE)),"ID Not Found"))</f>
        <v/>
      </c>
      <c r="G88" s="33"/>
      <c r="H88" s="33"/>
      <c r="I88" s="31" t="str">
        <f>IF(OR(D88="",D88=""),"",IF(COUNTIF($D$2:D88,D88)=1,"",COUNTIF($D$2:D88,D88)))</f>
        <v/>
      </c>
    </row>
    <row r="89" spans="3:9" x14ac:dyDescent="0.25">
      <c r="C89" s="35"/>
      <c r="D89" s="25"/>
      <c r="E89" s="32" t="str">
        <f>IF(D89="","",IFERROR(IF(VLOOKUP(D89,TASKBOARD!C:E,2,FALSE)="","",VLOOKUP(D89,TASKBOARD!C:E,2,FALSE)),"ID Not Found"))</f>
        <v/>
      </c>
      <c r="F89" s="32" t="str">
        <f>IF(D89="","",IFERROR(IF(VLOOKUP(D89,TASKBOARD!C:E,3,FALSE)="","-",VLOOKUP(D89,TASKBOARD!C:E,3,FALSE)),"ID Not Found"))</f>
        <v/>
      </c>
      <c r="G89" s="33"/>
      <c r="H89" s="33"/>
      <c r="I89" s="31" t="str">
        <f>IF(OR(D89="",D89=""),"",IF(COUNTIF($D$2:D89,D89)=1,"",COUNTIF($D$2:D89,D89)))</f>
        <v/>
      </c>
    </row>
    <row r="90" spans="3:9" x14ac:dyDescent="0.25">
      <c r="C90" s="35"/>
      <c r="D90" s="25"/>
      <c r="E90" s="34" t="str">
        <f>IF(D90="","",IFERROR(IF(VLOOKUP(D90,TASKBOARD!C:E,2,FALSE)="","",VLOOKUP(D90,TASKBOARD!C:E,2,FALSE)),"ID Not Found"))</f>
        <v/>
      </c>
      <c r="F90" s="32" t="str">
        <f>IF(D90="","",IFERROR(IF(VLOOKUP(D90,TASKBOARD!C:E,3,FALSE)="","-",VLOOKUP(D90,TASKBOARD!C:E,3,FALSE)),"ID Not Found"))</f>
        <v/>
      </c>
      <c r="G90" s="33"/>
      <c r="H90" s="33"/>
      <c r="I90" s="31" t="str">
        <f>IF(OR(D90="",D90=""),"",IF(COUNTIF($D$2:D90,D90)=1,"",COUNTIF($D$2:D90,D90)))</f>
        <v/>
      </c>
    </row>
    <row r="91" spans="3:9" x14ac:dyDescent="0.25">
      <c r="C91" s="35"/>
      <c r="D91" s="25"/>
      <c r="E91" s="32" t="str">
        <f>IF(D91="","",IFERROR(IF(VLOOKUP(D91,TASKBOARD!C:E,2,FALSE)="","",VLOOKUP(D91,TASKBOARD!C:E,2,FALSE)),"ID Not Found"))</f>
        <v/>
      </c>
      <c r="F91" s="32" t="str">
        <f>IF(D91="","",IFERROR(IF(VLOOKUP(D91,TASKBOARD!C:E,3,FALSE)="","-",VLOOKUP(D91,TASKBOARD!C:E,3,FALSE)),"ID Not Found"))</f>
        <v/>
      </c>
      <c r="G91" s="33"/>
      <c r="H91" s="33"/>
      <c r="I91" s="31" t="str">
        <f>IF(OR(D91="",D91=""),"",IF(COUNTIF($D$2:D91,D91)=1,"",COUNTIF($D$2:D91,D91)))</f>
        <v/>
      </c>
    </row>
    <row r="92" spans="3:9" x14ac:dyDescent="0.25">
      <c r="C92" s="35"/>
      <c r="D92" s="25"/>
      <c r="E92" s="34" t="str">
        <f>IF(D92="","",IFERROR(IF(VLOOKUP(D92,TASKBOARD!C:E,2,FALSE)="","",VLOOKUP(D92,TASKBOARD!C:E,2,FALSE)),"ID Not Found"))</f>
        <v/>
      </c>
      <c r="F92" s="32" t="str">
        <f>IF(D92="","",IFERROR(IF(VLOOKUP(D92,TASKBOARD!C:E,3,FALSE)="","-",VLOOKUP(D92,TASKBOARD!C:E,3,FALSE)),"ID Not Found"))</f>
        <v/>
      </c>
      <c r="G92" s="33"/>
      <c r="H92" s="33"/>
      <c r="I92" s="31" t="str">
        <f>IF(OR(D92="",D92=""),"",IF(COUNTIF($D$2:D92,D92)=1,"",COUNTIF($D$2:D92,D92)))</f>
        <v/>
      </c>
    </row>
    <row r="93" spans="3:9" x14ac:dyDescent="0.25">
      <c r="C93" s="35"/>
      <c r="D93" s="25"/>
      <c r="E93" s="34" t="str">
        <f>IF(D93="","",IFERROR(IF(VLOOKUP(D93,TASKBOARD!C:E,2,FALSE)="","",VLOOKUP(D93,TASKBOARD!C:E,2,FALSE)),"ID Not Found"))</f>
        <v/>
      </c>
      <c r="F93" s="32" t="str">
        <f>IF(D93="","",IFERROR(IF(VLOOKUP(D93,TASKBOARD!C:E,3,FALSE)="","-",VLOOKUP(D93,TASKBOARD!C:E,3,FALSE)),"ID Not Found"))</f>
        <v/>
      </c>
      <c r="G93" s="33"/>
      <c r="H93" s="33"/>
      <c r="I93" s="31" t="str">
        <f>IF(OR(D93="",D93=""),"",IF(COUNTIF($D$2:D93,D93)=1,"",COUNTIF($D$2:D93,D93)))</f>
        <v/>
      </c>
    </row>
    <row r="94" spans="3:9" x14ac:dyDescent="0.25">
      <c r="C94" s="35"/>
      <c r="D94" s="25"/>
      <c r="E94" s="32" t="str">
        <f>IF(D94="","",IFERROR(IF(VLOOKUP(D94,TASKBOARD!C:E,2,FALSE)="","",VLOOKUP(D94,TASKBOARD!C:E,2,FALSE)),"ID Not Found"))</f>
        <v/>
      </c>
      <c r="F94" s="32" t="str">
        <f>IF(D94="","",IFERROR(IF(VLOOKUP(D94,TASKBOARD!C:E,3,FALSE)="","-",VLOOKUP(D94,TASKBOARD!C:E,3,FALSE)),"ID Not Found"))</f>
        <v/>
      </c>
      <c r="G94" s="33"/>
      <c r="H94" s="33"/>
      <c r="I94" s="31" t="str">
        <f>IF(OR(D94="",D94=""),"",IF(COUNTIF($D$2:D94,D94)=1,"",COUNTIF($D$2:D94,D94)))</f>
        <v/>
      </c>
    </row>
    <row r="95" spans="3:9" x14ac:dyDescent="0.25">
      <c r="C95" s="35"/>
      <c r="D95" s="25"/>
      <c r="E95" s="34" t="str">
        <f>IF(D95="","",IFERROR(IF(VLOOKUP(D95,TASKBOARD!C:E,2,FALSE)="","",VLOOKUP(D95,TASKBOARD!C:E,2,FALSE)),"ID Not Found"))</f>
        <v/>
      </c>
      <c r="F95" s="32" t="str">
        <f>IF(D95="","",IFERROR(IF(VLOOKUP(D95,TASKBOARD!C:E,3,FALSE)="","-",VLOOKUP(D95,TASKBOARD!C:E,3,FALSE)),"ID Not Found"))</f>
        <v/>
      </c>
      <c r="G95" s="33"/>
      <c r="H95" s="33"/>
      <c r="I95" s="31" t="str">
        <f>IF(OR(D95="",D95=""),"",IF(COUNTIF($D$2:D95,D95)=1,"",COUNTIF($D$2:D95,D95)))</f>
        <v/>
      </c>
    </row>
    <row r="96" spans="3:9" x14ac:dyDescent="0.25">
      <c r="C96" s="35"/>
      <c r="D96" s="25"/>
      <c r="E96" s="32" t="str">
        <f>IF(D96="","",IFERROR(IF(VLOOKUP(D96,TASKBOARD!C:E,2,FALSE)="","",VLOOKUP(D96,TASKBOARD!C:E,2,FALSE)),"ID Not Found"))</f>
        <v/>
      </c>
      <c r="F96" s="32" t="str">
        <f>IF(D96="","",IFERROR(IF(VLOOKUP(D96,TASKBOARD!C:E,3,FALSE)="","-",VLOOKUP(D96,TASKBOARD!C:E,3,FALSE)),"ID Not Found"))</f>
        <v/>
      </c>
      <c r="G96" s="33"/>
      <c r="H96" s="33"/>
      <c r="I96" s="31" t="str">
        <f>IF(OR(D96="",D96=""),"",IF(COUNTIF($D$2:D96,D96)=1,"",COUNTIF($D$2:D96,D96)))</f>
        <v/>
      </c>
    </row>
    <row r="97" spans="3:9" x14ac:dyDescent="0.25">
      <c r="C97" s="35"/>
      <c r="D97" s="25"/>
      <c r="E97" s="34" t="str">
        <f>IF(D97="","",IFERROR(IF(VLOOKUP(D97,TASKBOARD!C:E,2,FALSE)="","",VLOOKUP(D97,TASKBOARD!C:E,2,FALSE)),"ID Not Found"))</f>
        <v/>
      </c>
      <c r="F97" s="32" t="str">
        <f>IF(D97="","",IFERROR(IF(VLOOKUP(D97,TASKBOARD!C:E,3,FALSE)="","-",VLOOKUP(D97,TASKBOARD!C:E,3,FALSE)),"ID Not Found"))</f>
        <v/>
      </c>
      <c r="G97" s="33"/>
      <c r="H97" s="33"/>
      <c r="I97" s="31" t="str">
        <f>IF(OR(D97="",D97=""),"",IF(COUNTIF($D$2:D97,D97)=1,"",COUNTIF($D$2:D97,D97)))</f>
        <v/>
      </c>
    </row>
    <row r="98" spans="3:9" x14ac:dyDescent="0.25">
      <c r="C98" s="35"/>
      <c r="D98" s="25"/>
      <c r="E98" s="34" t="str">
        <f>IF(D98="","",IFERROR(IF(VLOOKUP(D98,TASKBOARD!C:E,2,FALSE)="","",VLOOKUP(D98,TASKBOARD!C:E,2,FALSE)),"ID Not Found"))</f>
        <v/>
      </c>
      <c r="F98" s="32" t="str">
        <f>IF(D98="","",IFERROR(IF(VLOOKUP(D98,TASKBOARD!C:E,3,FALSE)="","-",VLOOKUP(D98,TASKBOARD!C:E,3,FALSE)),"ID Not Found"))</f>
        <v/>
      </c>
      <c r="G98" s="33"/>
      <c r="H98" s="33"/>
      <c r="I98" s="31" t="str">
        <f>IF(OR(D98="",D98=""),"",IF(COUNTIF($D$2:D98,D98)=1,"",COUNTIF($D$2:D98,D98)))</f>
        <v/>
      </c>
    </row>
    <row r="99" spans="3:9" x14ac:dyDescent="0.25">
      <c r="C99" s="35"/>
      <c r="D99" s="25"/>
      <c r="E99" s="32" t="str">
        <f>IF(D99="","",IFERROR(IF(VLOOKUP(D99,TASKBOARD!C:E,2,FALSE)="","",VLOOKUP(D99,TASKBOARD!C:E,2,FALSE)),"ID Not Found"))</f>
        <v/>
      </c>
      <c r="F99" s="32" t="str">
        <f>IF(D99="","",IFERROR(IF(VLOOKUP(D99,TASKBOARD!C:E,3,FALSE)="","-",VLOOKUP(D99,TASKBOARD!C:E,3,FALSE)),"ID Not Found"))</f>
        <v/>
      </c>
      <c r="G99" s="33"/>
      <c r="H99" s="33"/>
      <c r="I99" s="31" t="str">
        <f>IF(OR(D99="",D99=""),"",IF(COUNTIF($D$2:D99,D99)=1,"",COUNTIF($D$2:D99,D99)))</f>
        <v/>
      </c>
    </row>
    <row r="100" spans="3:9" x14ac:dyDescent="0.25">
      <c r="C100" s="35"/>
      <c r="D100" s="25"/>
      <c r="E100" s="34" t="str">
        <f>IF(D100="","",IFERROR(IF(VLOOKUP(D100,TASKBOARD!C:E,2,FALSE)="","",VLOOKUP(D100,TASKBOARD!C:E,2,FALSE)),"ID Not Found"))</f>
        <v/>
      </c>
      <c r="F100" s="32" t="str">
        <f>IF(D100="","",IFERROR(IF(VLOOKUP(D100,TASKBOARD!C:E,3,FALSE)="","-",VLOOKUP(D100,TASKBOARD!C:E,3,FALSE)),"ID Not Found"))</f>
        <v/>
      </c>
      <c r="G100" s="33"/>
      <c r="H100" s="33"/>
      <c r="I100" s="31" t="str">
        <f>IF(OR(D100="",D100=""),"",IF(COUNTIF($D$2:D100,D100)=1,"",COUNTIF($D$2:D100,D100)))</f>
        <v/>
      </c>
    </row>
    <row r="101" spans="3:9" x14ac:dyDescent="0.25">
      <c r="C101" s="35"/>
      <c r="D101" s="25"/>
      <c r="E101" s="32" t="str">
        <f>IF(D101="","",IFERROR(IF(VLOOKUP(D101,TASKBOARD!C:E,2,FALSE)="","",VLOOKUP(D101,TASKBOARD!C:E,2,FALSE)),"ID Not Found"))</f>
        <v/>
      </c>
      <c r="F101" s="32" t="str">
        <f>IF(D101="","",IFERROR(IF(VLOOKUP(D101,TASKBOARD!C:E,3,FALSE)="","-",VLOOKUP(D101,TASKBOARD!C:E,3,FALSE)),"ID Not Found"))</f>
        <v/>
      </c>
      <c r="G101" s="33"/>
      <c r="H101" s="33"/>
      <c r="I101" s="31" t="str">
        <f>IF(OR(D101="",D101=""),"",IF(COUNTIF($D$2:D101,D101)=1,"",COUNTIF($D$2:D101,D101)))</f>
        <v/>
      </c>
    </row>
    <row r="102" spans="3:9" x14ac:dyDescent="0.25">
      <c r="C102" s="35"/>
      <c r="D102" s="25"/>
      <c r="E102" s="34" t="str">
        <f>IF(D102="","",IFERROR(IF(VLOOKUP(D102,TASKBOARD!C:E,2,FALSE)="","",VLOOKUP(D102,TASKBOARD!C:E,2,FALSE)),"ID Not Found"))</f>
        <v/>
      </c>
      <c r="F102" s="32" t="str">
        <f>IF(D102="","",IFERROR(IF(VLOOKUP(D102,TASKBOARD!C:E,3,FALSE)="","-",VLOOKUP(D102,TASKBOARD!C:E,3,FALSE)),"ID Not Found"))</f>
        <v/>
      </c>
      <c r="G102" s="33"/>
      <c r="H102" s="33"/>
      <c r="I102" s="31" t="str">
        <f>IF(OR(D102="",D102=""),"",IF(COUNTIF($D$2:D102,D102)=1,"",COUNTIF($D$2:D102,D102)))</f>
        <v/>
      </c>
    </row>
    <row r="103" spans="3:9" x14ac:dyDescent="0.25">
      <c r="C103" s="35"/>
      <c r="D103" s="25"/>
      <c r="E103" s="34" t="str">
        <f>IF(D103="","",IFERROR(IF(VLOOKUP(D103,TASKBOARD!C:E,2,FALSE)="","",VLOOKUP(D103,TASKBOARD!C:E,2,FALSE)),"ID Not Found"))</f>
        <v/>
      </c>
      <c r="F103" s="32" t="str">
        <f>IF(D103="","",IFERROR(IF(VLOOKUP(D103,TASKBOARD!C:E,3,FALSE)="","-",VLOOKUP(D103,TASKBOARD!C:E,3,FALSE)),"ID Not Found"))</f>
        <v/>
      </c>
      <c r="G103" s="33"/>
      <c r="H103" s="33"/>
      <c r="I103" s="31" t="str">
        <f>IF(OR(D103="",D103=""),"",IF(COUNTIF($D$2:D103,D103)=1,"",COUNTIF($D$2:D103,D103)))</f>
        <v/>
      </c>
    </row>
    <row r="104" spans="3:9" x14ac:dyDescent="0.25">
      <c r="C104" s="35"/>
      <c r="D104" s="25"/>
      <c r="E104" s="32" t="str">
        <f>IF(D104="","",IFERROR(IF(VLOOKUP(D104,TASKBOARD!C:E,2,FALSE)="","",VLOOKUP(D104,TASKBOARD!C:E,2,FALSE)),"ID Not Found"))</f>
        <v/>
      </c>
      <c r="F104" s="32" t="str">
        <f>IF(D104="","",IFERROR(IF(VLOOKUP(D104,TASKBOARD!C:E,3,FALSE)="","-",VLOOKUP(D104,TASKBOARD!C:E,3,FALSE)),"ID Not Found"))</f>
        <v/>
      </c>
      <c r="G104" s="33"/>
      <c r="H104" s="33"/>
      <c r="I104" s="31" t="str">
        <f>IF(OR(D104="",D104=""),"",IF(COUNTIF($D$2:D104,D104)=1,"",COUNTIF($D$2:D104,D104)))</f>
        <v/>
      </c>
    </row>
    <row r="105" spans="3:9" x14ac:dyDescent="0.25">
      <c r="C105" s="35"/>
      <c r="D105" s="25"/>
      <c r="E105" s="34" t="str">
        <f>IF(D105="","",IFERROR(IF(VLOOKUP(D105,TASKBOARD!C:E,2,FALSE)="","",VLOOKUP(D105,TASKBOARD!C:E,2,FALSE)),"ID Not Found"))</f>
        <v/>
      </c>
      <c r="F105" s="32" t="str">
        <f>IF(D105="","",IFERROR(IF(VLOOKUP(D105,TASKBOARD!C:E,3,FALSE)="","-",VLOOKUP(D105,TASKBOARD!C:E,3,FALSE)),"ID Not Found"))</f>
        <v/>
      </c>
      <c r="G105" s="33"/>
      <c r="H105" s="33"/>
      <c r="I105" s="31" t="str">
        <f>IF(OR(D105="",D105=""),"",IF(COUNTIF($D$2:D105,D105)=1,"",COUNTIF($D$2:D105,D105)))</f>
        <v/>
      </c>
    </row>
    <row r="106" spans="3:9" x14ac:dyDescent="0.25">
      <c r="C106" s="35"/>
      <c r="D106" s="25"/>
      <c r="E106" s="32" t="str">
        <f>IF(D106="","",IFERROR(IF(VLOOKUP(D106,TASKBOARD!C:E,2,FALSE)="","",VLOOKUP(D106,TASKBOARD!C:E,2,FALSE)),"ID Not Found"))</f>
        <v/>
      </c>
      <c r="F106" s="32" t="str">
        <f>IF(D106="","",IFERROR(IF(VLOOKUP(D106,TASKBOARD!C:E,3,FALSE)="","-",VLOOKUP(D106,TASKBOARD!C:E,3,FALSE)),"ID Not Found"))</f>
        <v/>
      </c>
      <c r="G106" s="33"/>
      <c r="H106" s="33"/>
      <c r="I106" s="31" t="str">
        <f>IF(OR(D106="",D106=""),"",IF(COUNTIF($D$2:D106,D106)=1,"",COUNTIF($D$2:D106,D106)))</f>
        <v/>
      </c>
    </row>
    <row r="107" spans="3:9" x14ac:dyDescent="0.25">
      <c r="C107" s="35"/>
      <c r="D107" s="25"/>
      <c r="E107" s="34" t="str">
        <f>IF(D107="","",IFERROR(IF(VLOOKUP(D107,TASKBOARD!C:E,2,FALSE)="","",VLOOKUP(D107,TASKBOARD!C:E,2,FALSE)),"ID Not Found"))</f>
        <v/>
      </c>
      <c r="F107" s="32" t="str">
        <f>IF(D107="","",IFERROR(IF(VLOOKUP(D107,TASKBOARD!C:E,3,FALSE)="","-",VLOOKUP(D107,TASKBOARD!C:E,3,FALSE)),"ID Not Found"))</f>
        <v/>
      </c>
      <c r="G107" s="33"/>
      <c r="H107" s="33"/>
      <c r="I107" s="31" t="str">
        <f>IF(OR(D107="",D107=""),"",IF(COUNTIF($D$2:D107,D107)=1,"",COUNTIF($D$2:D107,D107)))</f>
        <v/>
      </c>
    </row>
    <row r="108" spans="3:9" x14ac:dyDescent="0.25">
      <c r="C108" s="35"/>
      <c r="D108" s="25"/>
      <c r="E108" s="34" t="str">
        <f>IF(D108="","",IFERROR(IF(VLOOKUP(D108,TASKBOARD!C:E,2,FALSE)="","",VLOOKUP(D108,TASKBOARD!C:E,2,FALSE)),"ID Not Found"))</f>
        <v/>
      </c>
      <c r="F108" s="32" t="str">
        <f>IF(D108="","",IFERROR(IF(VLOOKUP(D108,TASKBOARD!C:E,3,FALSE)="","-",VLOOKUP(D108,TASKBOARD!C:E,3,FALSE)),"ID Not Found"))</f>
        <v/>
      </c>
      <c r="G108" s="33"/>
      <c r="H108" s="33"/>
      <c r="I108" s="31" t="str">
        <f>IF(OR(D108="",D108=""),"",IF(COUNTIF($D$2:D108,D108)=1,"",COUNTIF($D$2:D108,D108)))</f>
        <v/>
      </c>
    </row>
    <row r="109" spans="3:9" x14ac:dyDescent="0.25">
      <c r="C109" s="35"/>
      <c r="D109" s="25"/>
      <c r="E109" s="32" t="str">
        <f>IF(D109="","",IFERROR(IF(VLOOKUP(D109,TASKBOARD!C:E,2,FALSE)="","",VLOOKUP(D109,TASKBOARD!C:E,2,FALSE)),"ID Not Found"))</f>
        <v/>
      </c>
      <c r="F109" s="32" t="str">
        <f>IF(D109="","",IFERROR(IF(VLOOKUP(D109,TASKBOARD!C:E,3,FALSE)="","-",VLOOKUP(D109,TASKBOARD!C:E,3,FALSE)),"ID Not Found"))</f>
        <v/>
      </c>
      <c r="G109" s="33"/>
      <c r="H109" s="33"/>
      <c r="I109" s="31" t="str">
        <f>IF(OR(D109="",D109=""),"",IF(COUNTIF($D$2:D109,D109)=1,"",COUNTIF($D$2:D109,D109)))</f>
        <v/>
      </c>
    </row>
    <row r="110" spans="3:9" x14ac:dyDescent="0.25">
      <c r="C110" s="35"/>
      <c r="D110" s="25"/>
      <c r="E110" s="34" t="str">
        <f>IF(D110="","",IFERROR(IF(VLOOKUP(D110,TASKBOARD!C:E,2,FALSE)="","",VLOOKUP(D110,TASKBOARD!C:E,2,FALSE)),"ID Not Found"))</f>
        <v/>
      </c>
      <c r="F110" s="32" t="str">
        <f>IF(D110="","",IFERROR(IF(VLOOKUP(D110,TASKBOARD!C:E,3,FALSE)="","-",VLOOKUP(D110,TASKBOARD!C:E,3,FALSE)),"ID Not Found"))</f>
        <v/>
      </c>
      <c r="G110" s="33"/>
      <c r="H110" s="33"/>
      <c r="I110" s="31" t="str">
        <f>IF(OR(D110="",D110=""),"",IF(COUNTIF($D$2:D110,D110)=1,"",COUNTIF($D$2:D110,D110)))</f>
        <v/>
      </c>
    </row>
    <row r="111" spans="3:9" x14ac:dyDescent="0.25">
      <c r="C111" s="35"/>
      <c r="D111" s="25"/>
      <c r="E111" s="32" t="str">
        <f>IF(D111="","",IFERROR(IF(VLOOKUP(D111,TASKBOARD!C:E,2,FALSE)="","",VLOOKUP(D111,TASKBOARD!C:E,2,FALSE)),"ID Not Found"))</f>
        <v/>
      </c>
      <c r="F111" s="32" t="str">
        <f>IF(D111="","",IFERROR(IF(VLOOKUP(D111,TASKBOARD!C:E,3,FALSE)="","-",VLOOKUP(D111,TASKBOARD!C:E,3,FALSE)),"ID Not Found"))</f>
        <v/>
      </c>
      <c r="G111" s="33"/>
      <c r="H111" s="33"/>
      <c r="I111" s="31" t="str">
        <f>IF(OR(D111="",D111=""),"",IF(COUNTIF($D$2:D111,D111)=1,"",COUNTIF($D$2:D111,D111)))</f>
        <v/>
      </c>
    </row>
    <row r="112" spans="3:9" x14ac:dyDescent="0.25">
      <c r="C112" s="35"/>
      <c r="D112" s="25"/>
      <c r="E112" s="34" t="str">
        <f>IF(D112="","",IFERROR(IF(VLOOKUP(D112,TASKBOARD!C:E,2,FALSE)="","",VLOOKUP(D112,TASKBOARD!C:E,2,FALSE)),"ID Not Found"))</f>
        <v/>
      </c>
      <c r="F112" s="32" t="str">
        <f>IF(D112="","",IFERROR(IF(VLOOKUP(D112,TASKBOARD!C:E,3,FALSE)="","-",VLOOKUP(D112,TASKBOARD!C:E,3,FALSE)),"ID Not Found"))</f>
        <v/>
      </c>
      <c r="G112" s="33"/>
      <c r="H112" s="33"/>
      <c r="I112" s="31" t="str">
        <f>IF(OR(D112="",D112=""),"",IF(COUNTIF($D$2:D112,D112)=1,"",COUNTIF($D$2:D112,D112)))</f>
        <v/>
      </c>
    </row>
    <row r="113" spans="3:9" x14ac:dyDescent="0.25">
      <c r="C113" s="35"/>
      <c r="D113" s="25"/>
      <c r="E113" s="34" t="str">
        <f>IF(D113="","",IFERROR(IF(VLOOKUP(D113,TASKBOARD!C:E,2,FALSE)="","",VLOOKUP(D113,TASKBOARD!C:E,2,FALSE)),"ID Not Found"))</f>
        <v/>
      </c>
      <c r="F113" s="32" t="str">
        <f>IF(D113="","",IFERROR(IF(VLOOKUP(D113,TASKBOARD!C:E,3,FALSE)="","-",VLOOKUP(D113,TASKBOARD!C:E,3,FALSE)),"ID Not Found"))</f>
        <v/>
      </c>
      <c r="G113" s="33"/>
      <c r="H113" s="33"/>
      <c r="I113" s="31" t="str">
        <f>IF(OR(D113="",D113=""),"",IF(COUNTIF($D$2:D113,D113)=1,"",COUNTIF($D$2:D113,D113)))</f>
        <v/>
      </c>
    </row>
    <row r="114" spans="3:9" x14ac:dyDescent="0.25">
      <c r="C114" s="35"/>
      <c r="D114" s="25"/>
      <c r="E114" s="32" t="str">
        <f>IF(D114="","",IFERROR(IF(VLOOKUP(D114,TASKBOARD!C:E,2,FALSE)="","",VLOOKUP(D114,TASKBOARD!C:E,2,FALSE)),"ID Not Found"))</f>
        <v/>
      </c>
      <c r="F114" s="32" t="str">
        <f>IF(D114="","",IFERROR(IF(VLOOKUP(D114,TASKBOARD!C:E,3,FALSE)="","-",VLOOKUP(D114,TASKBOARD!C:E,3,FALSE)),"ID Not Found"))</f>
        <v/>
      </c>
      <c r="G114" s="33"/>
      <c r="H114" s="33"/>
      <c r="I114" s="31" t="str">
        <f>IF(OR(D114="",D114=""),"",IF(COUNTIF($D$2:D114,D114)=1,"",COUNTIF($D$2:D114,D114)))</f>
        <v/>
      </c>
    </row>
    <row r="115" spans="3:9" x14ac:dyDescent="0.25">
      <c r="C115" s="35"/>
      <c r="D115" s="25"/>
      <c r="E115" s="34" t="str">
        <f>IF(D115="","",IFERROR(IF(VLOOKUP(D115,TASKBOARD!C:E,2,FALSE)="","",VLOOKUP(D115,TASKBOARD!C:E,2,FALSE)),"ID Not Found"))</f>
        <v/>
      </c>
      <c r="F115" s="32" t="str">
        <f>IF(D115="","",IFERROR(IF(VLOOKUP(D115,TASKBOARD!C:E,3,FALSE)="","-",VLOOKUP(D115,TASKBOARD!C:E,3,FALSE)),"ID Not Found"))</f>
        <v/>
      </c>
      <c r="G115" s="33"/>
      <c r="H115" s="33"/>
      <c r="I115" s="31" t="str">
        <f>IF(OR(D115="",D115=""),"",IF(COUNTIF($D$2:D115,D115)=1,"",COUNTIF($D$2:D115,D115)))</f>
        <v/>
      </c>
    </row>
    <row r="116" spans="3:9" x14ac:dyDescent="0.25">
      <c r="C116" s="35"/>
      <c r="D116" s="25"/>
      <c r="E116" s="32" t="str">
        <f>IF(D116="","",IFERROR(IF(VLOOKUP(D116,TASKBOARD!C:E,2,FALSE)="","",VLOOKUP(D116,TASKBOARD!C:E,2,FALSE)),"ID Not Found"))</f>
        <v/>
      </c>
      <c r="F116" s="32" t="str">
        <f>IF(D116="","",IFERROR(IF(VLOOKUP(D116,TASKBOARD!C:E,3,FALSE)="","-",VLOOKUP(D116,TASKBOARD!C:E,3,FALSE)),"ID Not Found"))</f>
        <v/>
      </c>
      <c r="G116" s="33"/>
      <c r="H116" s="33"/>
      <c r="I116" s="31" t="str">
        <f>IF(OR(D116="",D116=""),"",IF(COUNTIF($D$2:D116,D116)=1,"",COUNTIF($D$2:D116,D116)))</f>
        <v/>
      </c>
    </row>
    <row r="117" spans="3:9" x14ac:dyDescent="0.25">
      <c r="C117" s="35"/>
      <c r="D117" s="25"/>
      <c r="E117" s="34" t="str">
        <f>IF(D117="","",IFERROR(IF(VLOOKUP(D117,TASKBOARD!C:E,2,FALSE)="","",VLOOKUP(D117,TASKBOARD!C:E,2,FALSE)),"ID Not Found"))</f>
        <v/>
      </c>
      <c r="F117" s="32" t="str">
        <f>IF(D117="","",IFERROR(IF(VLOOKUP(D117,TASKBOARD!C:E,3,FALSE)="","-",VLOOKUP(D117,TASKBOARD!C:E,3,FALSE)),"ID Not Found"))</f>
        <v/>
      </c>
      <c r="G117" s="33"/>
      <c r="H117" s="33"/>
      <c r="I117" s="31" t="str">
        <f>IF(OR(D117="",D117=""),"",IF(COUNTIF($D$2:D117,D117)=1,"",COUNTIF($D$2:D117,D117)))</f>
        <v/>
      </c>
    </row>
    <row r="118" spans="3:9" x14ac:dyDescent="0.25">
      <c r="C118" s="35"/>
      <c r="D118" s="25"/>
      <c r="E118" s="34" t="str">
        <f>IF(D118="","",IFERROR(IF(VLOOKUP(D118,TASKBOARD!C:E,2,FALSE)="","",VLOOKUP(D118,TASKBOARD!C:E,2,FALSE)),"ID Not Found"))</f>
        <v/>
      </c>
      <c r="F118" s="32" t="str">
        <f>IF(D118="","",IFERROR(IF(VLOOKUP(D118,TASKBOARD!C:E,3,FALSE)="","-",VLOOKUP(D118,TASKBOARD!C:E,3,FALSE)),"ID Not Found"))</f>
        <v/>
      </c>
      <c r="G118" s="33"/>
      <c r="H118" s="33"/>
      <c r="I118" s="31" t="str">
        <f>IF(OR(D118="",D118=""),"",IF(COUNTIF($D$2:D118,D118)=1,"",COUNTIF($D$2:D118,D118)))</f>
        <v/>
      </c>
    </row>
    <row r="119" spans="3:9" x14ac:dyDescent="0.25">
      <c r="C119" s="35"/>
      <c r="D119" s="25"/>
      <c r="E119" s="32" t="str">
        <f>IF(D119="","",IFERROR(IF(VLOOKUP(D119,TASKBOARD!C:E,2,FALSE)="","",VLOOKUP(D119,TASKBOARD!C:E,2,FALSE)),"ID Not Found"))</f>
        <v/>
      </c>
      <c r="F119" s="32" t="str">
        <f>IF(D119="","",IFERROR(IF(VLOOKUP(D119,TASKBOARD!C:E,3,FALSE)="","-",VLOOKUP(D119,TASKBOARD!C:E,3,FALSE)),"ID Not Found"))</f>
        <v/>
      </c>
      <c r="G119" s="33"/>
      <c r="H119" s="33"/>
      <c r="I119" s="31" t="str">
        <f>IF(OR(D119="",D119=""),"",IF(COUNTIF($D$2:D119,D119)=1,"",COUNTIF($D$2:D119,D119)))</f>
        <v/>
      </c>
    </row>
    <row r="120" spans="3:9" x14ac:dyDescent="0.25">
      <c r="C120" s="35"/>
      <c r="D120" s="25"/>
      <c r="E120" s="34" t="str">
        <f>IF(D120="","",IFERROR(IF(VLOOKUP(D120,TASKBOARD!C:E,2,FALSE)="","",VLOOKUP(D120,TASKBOARD!C:E,2,FALSE)),"ID Not Found"))</f>
        <v/>
      </c>
      <c r="F120" s="32" t="str">
        <f>IF(D120="","",IFERROR(IF(VLOOKUP(D120,TASKBOARD!C:E,3,FALSE)="","-",VLOOKUP(D120,TASKBOARD!C:E,3,FALSE)),"ID Not Found"))</f>
        <v/>
      </c>
      <c r="G120" s="33"/>
      <c r="H120" s="33"/>
      <c r="I120" s="31" t="str">
        <f>IF(OR(D120="",D120=""),"",IF(COUNTIF($D$2:D120,D120)=1,"",COUNTIF($D$2:D120,D120)))</f>
        <v/>
      </c>
    </row>
    <row r="121" spans="3:9" x14ac:dyDescent="0.25">
      <c r="C121" s="35"/>
      <c r="D121" s="25"/>
      <c r="E121" s="32" t="str">
        <f>IF(D121="","",IFERROR(IF(VLOOKUP(D121,TASKBOARD!C:E,2,FALSE)="","",VLOOKUP(D121,TASKBOARD!C:E,2,FALSE)),"ID Not Found"))</f>
        <v/>
      </c>
      <c r="F121" s="32" t="str">
        <f>IF(D121="","",IFERROR(IF(VLOOKUP(D121,TASKBOARD!C:E,3,FALSE)="","-",VLOOKUP(D121,TASKBOARD!C:E,3,FALSE)),"ID Not Found"))</f>
        <v/>
      </c>
      <c r="G121" s="33"/>
      <c r="H121" s="33"/>
      <c r="I121" s="31" t="str">
        <f>IF(OR(D121="",D121=""),"",IF(COUNTIF($D$2:D121,D121)=1,"",COUNTIF($D$2:D121,D121)))</f>
        <v/>
      </c>
    </row>
    <row r="122" spans="3:9" x14ac:dyDescent="0.25">
      <c r="C122" s="35"/>
      <c r="D122" s="25"/>
      <c r="E122" s="34" t="str">
        <f>IF(D122="","",IFERROR(IF(VLOOKUP(D122,TASKBOARD!C:E,2,FALSE)="","",VLOOKUP(D122,TASKBOARD!C:E,2,FALSE)),"ID Not Found"))</f>
        <v/>
      </c>
      <c r="F122" s="32" t="str">
        <f>IF(D122="","",IFERROR(IF(VLOOKUP(D122,TASKBOARD!C:E,3,FALSE)="","-",VLOOKUP(D122,TASKBOARD!C:E,3,FALSE)),"ID Not Found"))</f>
        <v/>
      </c>
      <c r="G122" s="33"/>
      <c r="H122" s="33"/>
      <c r="I122" s="31" t="str">
        <f>IF(OR(D122="",D122=""),"",IF(COUNTIF($D$2:D122,D122)=1,"",COUNTIF($D$2:D122,D122)))</f>
        <v/>
      </c>
    </row>
    <row r="123" spans="3:9" x14ac:dyDescent="0.25">
      <c r="C123" s="35"/>
      <c r="D123" s="25"/>
      <c r="E123" s="34" t="str">
        <f>IF(D123="","",IFERROR(IF(VLOOKUP(D123,TASKBOARD!C:E,2,FALSE)="","",VLOOKUP(D123,TASKBOARD!C:E,2,FALSE)),"ID Not Found"))</f>
        <v/>
      </c>
      <c r="F123" s="32" t="str">
        <f>IF(D123="","",IFERROR(IF(VLOOKUP(D123,TASKBOARD!C:E,3,FALSE)="","-",VLOOKUP(D123,TASKBOARD!C:E,3,FALSE)),"ID Not Found"))</f>
        <v/>
      </c>
      <c r="G123" s="33"/>
      <c r="H123" s="33"/>
      <c r="I123" s="31" t="str">
        <f>IF(OR(D123="",D123=""),"",IF(COUNTIF($D$2:D123,D123)=1,"",COUNTIF($D$2:D123,D123)))</f>
        <v/>
      </c>
    </row>
    <row r="124" spans="3:9" x14ac:dyDescent="0.25">
      <c r="C124" s="35"/>
      <c r="D124" s="25"/>
      <c r="E124" s="32" t="str">
        <f>IF(D124="","",IFERROR(IF(VLOOKUP(D124,TASKBOARD!C:E,2,FALSE)="","",VLOOKUP(D124,TASKBOARD!C:E,2,FALSE)),"ID Not Found"))</f>
        <v/>
      </c>
      <c r="F124" s="32" t="str">
        <f>IF(D124="","",IFERROR(IF(VLOOKUP(D124,TASKBOARD!C:E,3,FALSE)="","-",VLOOKUP(D124,TASKBOARD!C:E,3,FALSE)),"ID Not Found"))</f>
        <v/>
      </c>
      <c r="G124" s="33"/>
      <c r="H124" s="33"/>
      <c r="I124" s="31" t="str">
        <f>IF(OR(D124="",D124=""),"",IF(COUNTIF($D$2:D124,D124)=1,"",COUNTIF($D$2:D124,D124)))</f>
        <v/>
      </c>
    </row>
    <row r="125" spans="3:9" x14ac:dyDescent="0.25">
      <c r="C125" s="35"/>
      <c r="D125" s="25"/>
      <c r="E125" s="34" t="str">
        <f>IF(D125="","",IFERROR(IF(VLOOKUP(D125,TASKBOARD!C:E,2,FALSE)="","",VLOOKUP(D125,TASKBOARD!C:E,2,FALSE)),"ID Not Found"))</f>
        <v/>
      </c>
      <c r="F125" s="32" t="str">
        <f>IF(D125="","",IFERROR(IF(VLOOKUP(D125,TASKBOARD!C:E,3,FALSE)="","-",VLOOKUP(D125,TASKBOARD!C:E,3,FALSE)),"ID Not Found"))</f>
        <v/>
      </c>
      <c r="G125" s="33"/>
      <c r="H125" s="33"/>
      <c r="I125" s="31" t="str">
        <f>IF(OR(D125="",D125=""),"",IF(COUNTIF($D$2:D125,D125)=1,"",COUNTIF($D$2:D125,D125)))</f>
        <v/>
      </c>
    </row>
    <row r="126" spans="3:9" x14ac:dyDescent="0.25">
      <c r="C126" s="35"/>
      <c r="D126" s="25"/>
      <c r="E126" s="32" t="str">
        <f>IF(D126="","",IFERROR(IF(VLOOKUP(D126,TASKBOARD!C:E,2,FALSE)="","",VLOOKUP(D126,TASKBOARD!C:E,2,FALSE)),"ID Not Found"))</f>
        <v/>
      </c>
      <c r="F126" s="32" t="str">
        <f>IF(D126="","",IFERROR(IF(VLOOKUP(D126,TASKBOARD!C:E,3,FALSE)="","-",VLOOKUP(D126,TASKBOARD!C:E,3,FALSE)),"ID Not Found"))</f>
        <v/>
      </c>
      <c r="G126" s="33"/>
      <c r="H126" s="33"/>
      <c r="I126" s="31" t="str">
        <f>IF(OR(D126="",D126=""),"",IF(COUNTIF($D$2:D126,D126)=1,"",COUNTIF($D$2:D126,D126)))</f>
        <v/>
      </c>
    </row>
    <row r="127" spans="3:9" x14ac:dyDescent="0.25">
      <c r="C127" s="35"/>
      <c r="D127" s="25"/>
      <c r="E127" s="34" t="str">
        <f>IF(D127="","",IFERROR(IF(VLOOKUP(D127,TASKBOARD!C:E,2,FALSE)="","",VLOOKUP(D127,TASKBOARD!C:E,2,FALSE)),"ID Not Found"))</f>
        <v/>
      </c>
      <c r="F127" s="32" t="str">
        <f>IF(D127="","",IFERROR(IF(VLOOKUP(D127,TASKBOARD!C:E,3,FALSE)="","-",VLOOKUP(D127,TASKBOARD!C:E,3,FALSE)),"ID Not Found"))</f>
        <v/>
      </c>
      <c r="G127" s="33"/>
      <c r="H127" s="33"/>
      <c r="I127" s="31" t="str">
        <f>IF(OR(D127="",D127=""),"",IF(COUNTIF($D$2:D127,D127)=1,"",COUNTIF($D$2:D127,D127)))</f>
        <v/>
      </c>
    </row>
    <row r="128" spans="3:9" x14ac:dyDescent="0.25">
      <c r="C128" s="35"/>
      <c r="D128" s="25"/>
      <c r="E128" s="34" t="str">
        <f>IF(D128="","",IFERROR(IF(VLOOKUP(D128,TASKBOARD!C:E,2,FALSE)="","",VLOOKUP(D128,TASKBOARD!C:E,2,FALSE)),"ID Not Found"))</f>
        <v/>
      </c>
      <c r="F128" s="32" t="str">
        <f>IF(D128="","",IFERROR(IF(VLOOKUP(D128,TASKBOARD!C:E,3,FALSE)="","-",VLOOKUP(D128,TASKBOARD!C:E,3,FALSE)),"ID Not Found"))</f>
        <v/>
      </c>
      <c r="G128" s="33"/>
      <c r="H128" s="33"/>
      <c r="I128" s="31" t="str">
        <f>IF(OR(D128="",D128=""),"",IF(COUNTIF($D$2:D128,D128)=1,"",COUNTIF($D$2:D128,D128)))</f>
        <v/>
      </c>
    </row>
    <row r="129" spans="3:9" x14ac:dyDescent="0.25">
      <c r="C129" s="35"/>
      <c r="D129" s="25"/>
      <c r="E129" s="32" t="str">
        <f>IF(D129="","",IFERROR(IF(VLOOKUP(D129,TASKBOARD!C:E,2,FALSE)="","",VLOOKUP(D129,TASKBOARD!C:E,2,FALSE)),"ID Not Found"))</f>
        <v/>
      </c>
      <c r="F129" s="32" t="str">
        <f>IF(D129="","",IFERROR(IF(VLOOKUP(D129,TASKBOARD!C:E,3,FALSE)="","-",VLOOKUP(D129,TASKBOARD!C:E,3,FALSE)),"ID Not Found"))</f>
        <v/>
      </c>
      <c r="G129" s="33"/>
      <c r="H129" s="33"/>
      <c r="I129" s="31" t="str">
        <f>IF(OR(D129="",D129=""),"",IF(COUNTIF($D$2:D129,D129)=1,"",COUNTIF($D$2:D129,D129)))</f>
        <v/>
      </c>
    </row>
    <row r="130" spans="3:9" x14ac:dyDescent="0.25">
      <c r="C130" s="35"/>
      <c r="D130" s="25"/>
      <c r="E130" s="34" t="str">
        <f>IF(D130="","",IFERROR(IF(VLOOKUP(D130,TASKBOARD!C:E,2,FALSE)="","",VLOOKUP(D130,TASKBOARD!C:E,2,FALSE)),"ID Not Found"))</f>
        <v/>
      </c>
      <c r="F130" s="32" t="str">
        <f>IF(D130="","",IFERROR(IF(VLOOKUP(D130,TASKBOARD!C:E,3,FALSE)="","-",VLOOKUP(D130,TASKBOARD!C:E,3,FALSE)),"ID Not Found"))</f>
        <v/>
      </c>
      <c r="G130" s="33"/>
      <c r="H130" s="33"/>
      <c r="I130" s="31" t="str">
        <f>IF(OR(D130="",D130=""),"",IF(COUNTIF($D$2:D130,D130)=1,"",COUNTIF($D$2:D130,D130)))</f>
        <v/>
      </c>
    </row>
    <row r="131" spans="3:9" x14ac:dyDescent="0.25">
      <c r="C131" s="35"/>
      <c r="D131" s="25"/>
      <c r="E131" s="32" t="str">
        <f>IF(D131="","",IFERROR(IF(VLOOKUP(D131,TASKBOARD!C:E,2,FALSE)="","",VLOOKUP(D131,TASKBOARD!C:E,2,FALSE)),"ID Not Found"))</f>
        <v/>
      </c>
      <c r="F131" s="32" t="str">
        <f>IF(D131="","",IFERROR(IF(VLOOKUP(D131,TASKBOARD!C:E,3,FALSE)="","-",VLOOKUP(D131,TASKBOARD!C:E,3,FALSE)),"ID Not Found"))</f>
        <v/>
      </c>
      <c r="G131" s="33"/>
      <c r="H131" s="33"/>
      <c r="I131" s="31" t="str">
        <f>IF(OR(D131="",D131=""),"",IF(COUNTIF($D$2:D131,D131)=1,"",COUNTIF($D$2:D131,D131)))</f>
        <v/>
      </c>
    </row>
    <row r="132" spans="3:9" x14ac:dyDescent="0.25">
      <c r="C132" s="35"/>
      <c r="D132" s="25"/>
      <c r="E132" s="34" t="str">
        <f>IF(D132="","",IFERROR(IF(VLOOKUP(D132,TASKBOARD!C:E,2,FALSE)="","",VLOOKUP(D132,TASKBOARD!C:E,2,FALSE)),"ID Not Found"))</f>
        <v/>
      </c>
      <c r="F132" s="32" t="str">
        <f>IF(D132="","",IFERROR(IF(VLOOKUP(D132,TASKBOARD!C:E,3,FALSE)="","-",VLOOKUP(D132,TASKBOARD!C:E,3,FALSE)),"ID Not Found"))</f>
        <v/>
      </c>
      <c r="G132" s="33"/>
      <c r="H132" s="33"/>
      <c r="I132" s="31" t="str">
        <f>IF(OR(D132="",D132=""),"",IF(COUNTIF($D$2:D132,D132)=1,"",COUNTIF($D$2:D132,D132)))</f>
        <v/>
      </c>
    </row>
    <row r="133" spans="3:9" x14ac:dyDescent="0.25">
      <c r="C133" s="35"/>
      <c r="D133" s="25"/>
      <c r="E133" s="34" t="str">
        <f>IF(D133="","",IFERROR(IF(VLOOKUP(D133,TASKBOARD!C:E,2,FALSE)="","",VLOOKUP(D133,TASKBOARD!C:E,2,FALSE)),"ID Not Found"))</f>
        <v/>
      </c>
      <c r="F133" s="32" t="str">
        <f>IF(D133="","",IFERROR(IF(VLOOKUP(D133,TASKBOARD!C:E,3,FALSE)="","-",VLOOKUP(D133,TASKBOARD!C:E,3,FALSE)),"ID Not Found"))</f>
        <v/>
      </c>
      <c r="G133" s="33"/>
      <c r="H133" s="33"/>
      <c r="I133" s="31" t="str">
        <f>IF(OR(D133="",D133=""),"",IF(COUNTIF($D$2:D133,D133)=1,"",COUNTIF($D$2:D133,D133)))</f>
        <v/>
      </c>
    </row>
    <row r="134" spans="3:9" x14ac:dyDescent="0.25">
      <c r="C134" s="35"/>
      <c r="D134" s="25"/>
      <c r="E134" s="32" t="str">
        <f>IF(D134="","",IFERROR(IF(VLOOKUP(D134,TASKBOARD!C:E,2,FALSE)="","",VLOOKUP(D134,TASKBOARD!C:E,2,FALSE)),"ID Not Found"))</f>
        <v/>
      </c>
      <c r="F134" s="32" t="str">
        <f>IF(D134="","",IFERROR(IF(VLOOKUP(D134,TASKBOARD!C:E,3,FALSE)="","-",VLOOKUP(D134,TASKBOARD!C:E,3,FALSE)),"ID Not Found"))</f>
        <v/>
      </c>
      <c r="G134" s="33"/>
      <c r="H134" s="33"/>
      <c r="I134" s="31" t="str">
        <f>IF(OR(D134="",D134=""),"",IF(COUNTIF($D$2:D134,D134)=1,"",COUNTIF($D$2:D134,D134)))</f>
        <v/>
      </c>
    </row>
    <row r="135" spans="3:9" x14ac:dyDescent="0.25">
      <c r="C135" s="35"/>
      <c r="D135" s="25"/>
      <c r="E135" s="34" t="str">
        <f>IF(D135="","",IFERROR(IF(VLOOKUP(D135,TASKBOARD!C:E,2,FALSE)="","",VLOOKUP(D135,TASKBOARD!C:E,2,FALSE)),"ID Not Found"))</f>
        <v/>
      </c>
      <c r="F135" s="32" t="str">
        <f>IF(D135="","",IFERROR(IF(VLOOKUP(D135,TASKBOARD!C:E,3,FALSE)="","-",VLOOKUP(D135,TASKBOARD!C:E,3,FALSE)),"ID Not Found"))</f>
        <v/>
      </c>
      <c r="G135" s="33"/>
      <c r="H135" s="33"/>
      <c r="I135" s="31" t="str">
        <f>IF(OR(D135="",D135=""),"",IF(COUNTIF($D$2:D135,D135)=1,"",COUNTIF($D$2:D135,D135)))</f>
        <v/>
      </c>
    </row>
    <row r="136" spans="3:9" x14ac:dyDescent="0.25">
      <c r="C136" s="35"/>
      <c r="D136" s="25"/>
      <c r="E136" s="32" t="str">
        <f>IF(D136="","",IFERROR(IF(VLOOKUP(D136,TASKBOARD!C:E,2,FALSE)="","",VLOOKUP(D136,TASKBOARD!C:E,2,FALSE)),"ID Not Found"))</f>
        <v/>
      </c>
      <c r="F136" s="32" t="str">
        <f>IF(D136="","",IFERROR(IF(VLOOKUP(D136,TASKBOARD!C:E,3,FALSE)="","-",VLOOKUP(D136,TASKBOARD!C:E,3,FALSE)),"ID Not Found"))</f>
        <v/>
      </c>
      <c r="G136" s="33"/>
      <c r="H136" s="33"/>
      <c r="I136" s="31" t="str">
        <f>IF(OR(D136="",D136=""),"",IF(COUNTIF($D$2:D136,D136)=1,"",COUNTIF($D$2:D136,D136)))</f>
        <v/>
      </c>
    </row>
    <row r="137" spans="3:9" x14ac:dyDescent="0.25">
      <c r="C137" s="35"/>
      <c r="D137" s="25"/>
      <c r="E137" s="34" t="str">
        <f>IF(D137="","",IFERROR(IF(VLOOKUP(D137,TASKBOARD!C:E,2,FALSE)="","",VLOOKUP(D137,TASKBOARD!C:E,2,FALSE)),"ID Not Found"))</f>
        <v/>
      </c>
      <c r="F137" s="32" t="str">
        <f>IF(D137="","",IFERROR(IF(VLOOKUP(D137,TASKBOARD!C:E,3,FALSE)="","-",VLOOKUP(D137,TASKBOARD!C:E,3,FALSE)),"ID Not Found"))</f>
        <v/>
      </c>
      <c r="G137" s="33"/>
      <c r="H137" s="33"/>
      <c r="I137" s="31" t="str">
        <f>IF(OR(D137="",D137=""),"",IF(COUNTIF($D$2:D137,D137)=1,"",COUNTIF($D$2:D137,D137)))</f>
        <v/>
      </c>
    </row>
    <row r="138" spans="3:9" x14ac:dyDescent="0.25">
      <c r="C138" s="35"/>
      <c r="D138" s="25"/>
      <c r="E138" s="34" t="str">
        <f>IF(D138="","",IFERROR(IF(VLOOKUP(D138,TASKBOARD!C:E,2,FALSE)="","",VLOOKUP(D138,TASKBOARD!C:E,2,FALSE)),"ID Not Found"))</f>
        <v/>
      </c>
      <c r="F138" s="32" t="str">
        <f>IF(D138="","",IFERROR(IF(VLOOKUP(D138,TASKBOARD!C:E,3,FALSE)="","-",VLOOKUP(D138,TASKBOARD!C:E,3,FALSE)),"ID Not Found"))</f>
        <v/>
      </c>
      <c r="G138" s="33"/>
      <c r="H138" s="33"/>
      <c r="I138" s="31" t="str">
        <f>IF(OR(D138="",D138=""),"",IF(COUNTIF($D$2:D138,D138)=1,"",COUNTIF($D$2:D138,D138)))</f>
        <v/>
      </c>
    </row>
    <row r="139" spans="3:9" x14ac:dyDescent="0.25">
      <c r="C139" s="35"/>
      <c r="D139" s="25"/>
      <c r="E139" s="32" t="str">
        <f>IF(D139="","",IFERROR(IF(VLOOKUP(D139,TASKBOARD!C:E,2,FALSE)="","",VLOOKUP(D139,TASKBOARD!C:E,2,FALSE)),"ID Not Found"))</f>
        <v/>
      </c>
      <c r="F139" s="32" t="str">
        <f>IF(D139="","",IFERROR(IF(VLOOKUP(D139,TASKBOARD!C:E,3,FALSE)="","-",VLOOKUP(D139,TASKBOARD!C:E,3,FALSE)),"ID Not Found"))</f>
        <v/>
      </c>
      <c r="G139" s="33"/>
      <c r="H139" s="33"/>
      <c r="I139" s="31" t="str">
        <f>IF(OR(D139="",D139=""),"",IF(COUNTIF($D$2:D139,D139)=1,"",COUNTIF($D$2:D139,D139)))</f>
        <v/>
      </c>
    </row>
    <row r="140" spans="3:9" x14ac:dyDescent="0.25">
      <c r="C140" s="35"/>
      <c r="D140" s="25"/>
      <c r="E140" s="34" t="str">
        <f>IF(D140="","",IFERROR(IF(VLOOKUP(D140,TASKBOARD!C:E,2,FALSE)="","",VLOOKUP(D140,TASKBOARD!C:E,2,FALSE)),"ID Not Found"))</f>
        <v/>
      </c>
      <c r="F140" s="32" t="str">
        <f>IF(D140="","",IFERROR(IF(VLOOKUP(D140,TASKBOARD!C:E,3,FALSE)="","-",VLOOKUP(D140,TASKBOARD!C:E,3,FALSE)),"ID Not Found"))</f>
        <v/>
      </c>
      <c r="G140" s="33"/>
      <c r="H140" s="33"/>
      <c r="I140" s="31" t="str">
        <f>IF(OR(D140="",D140=""),"",IF(COUNTIF($D$2:D140,D140)=1,"",COUNTIF($D$2:D140,D140)))</f>
        <v/>
      </c>
    </row>
    <row r="141" spans="3:9" x14ac:dyDescent="0.25">
      <c r="C141" s="35"/>
      <c r="D141" s="25"/>
      <c r="E141" s="32" t="str">
        <f>IF(D141="","",IFERROR(IF(VLOOKUP(D141,TASKBOARD!C:E,2,FALSE)="","",VLOOKUP(D141,TASKBOARD!C:E,2,FALSE)),"ID Not Found"))</f>
        <v/>
      </c>
      <c r="F141" s="32" t="str">
        <f>IF(D141="","",IFERROR(IF(VLOOKUP(D141,TASKBOARD!C:E,3,FALSE)="","-",VLOOKUP(D141,TASKBOARD!C:E,3,FALSE)),"ID Not Found"))</f>
        <v/>
      </c>
      <c r="G141" s="33"/>
      <c r="H141" s="33"/>
      <c r="I141" s="31" t="str">
        <f>IF(OR(D141="",D141=""),"",IF(COUNTIF($D$2:D141,D141)=1,"",COUNTIF($D$2:D141,D141)))</f>
        <v/>
      </c>
    </row>
    <row r="142" spans="3:9" x14ac:dyDescent="0.25">
      <c r="C142" s="35"/>
      <c r="D142" s="25"/>
      <c r="E142" s="34" t="str">
        <f>IF(D142="","",IFERROR(IF(VLOOKUP(D142,TASKBOARD!C:E,2,FALSE)="","",VLOOKUP(D142,TASKBOARD!C:E,2,FALSE)),"ID Not Found"))</f>
        <v/>
      </c>
      <c r="F142" s="32" t="str">
        <f>IF(D142="","",IFERROR(IF(VLOOKUP(D142,TASKBOARD!C:E,3,FALSE)="","-",VLOOKUP(D142,TASKBOARD!C:E,3,FALSE)),"ID Not Found"))</f>
        <v/>
      </c>
      <c r="G142" s="33"/>
      <c r="H142" s="33"/>
      <c r="I142" s="31" t="str">
        <f>IF(OR(D142="",D142=""),"",IF(COUNTIF($D$2:D142,D142)=1,"",COUNTIF($D$2:D142,D142)))</f>
        <v/>
      </c>
    </row>
    <row r="143" spans="3:9" x14ac:dyDescent="0.25">
      <c r="C143" s="35"/>
      <c r="D143" s="25"/>
      <c r="E143" s="34" t="str">
        <f>IF(D143="","",IFERROR(IF(VLOOKUP(D143,TASKBOARD!C:E,2,FALSE)="","",VLOOKUP(D143,TASKBOARD!C:E,2,FALSE)),"ID Not Found"))</f>
        <v/>
      </c>
      <c r="F143" s="32" t="str">
        <f>IF(D143="","",IFERROR(IF(VLOOKUP(D143,TASKBOARD!C:E,3,FALSE)="","-",VLOOKUP(D143,TASKBOARD!C:E,3,FALSE)),"ID Not Found"))</f>
        <v/>
      </c>
      <c r="G143" s="33"/>
      <c r="H143" s="33"/>
      <c r="I143" s="31" t="str">
        <f>IF(OR(D143="",D143=""),"",IF(COUNTIF($D$2:D143,D143)=1,"",COUNTIF($D$2:D143,D143)))</f>
        <v/>
      </c>
    </row>
    <row r="144" spans="3:9" x14ac:dyDescent="0.25">
      <c r="C144" s="35"/>
      <c r="D144" s="25"/>
      <c r="E144" s="32" t="str">
        <f>IF(D144="","",IFERROR(IF(VLOOKUP(D144,TASKBOARD!C:E,2,FALSE)="","",VLOOKUP(D144,TASKBOARD!C:E,2,FALSE)),"ID Not Found"))</f>
        <v/>
      </c>
      <c r="F144" s="32" t="str">
        <f>IF(D144="","",IFERROR(IF(VLOOKUP(D144,TASKBOARD!C:E,3,FALSE)="","-",VLOOKUP(D144,TASKBOARD!C:E,3,FALSE)),"ID Not Found"))</f>
        <v/>
      </c>
      <c r="G144" s="33"/>
      <c r="H144" s="33"/>
      <c r="I144" s="31" t="str">
        <f>IF(OR(D144="",D144=""),"",IF(COUNTIF($D$2:D144,D144)=1,"",COUNTIF($D$2:D144,D144)))</f>
        <v/>
      </c>
    </row>
    <row r="145" spans="3:9" x14ac:dyDescent="0.25">
      <c r="C145" s="35"/>
      <c r="D145" s="25"/>
      <c r="E145" s="34" t="str">
        <f>IF(D145="","",IFERROR(IF(VLOOKUP(D145,TASKBOARD!C:E,2,FALSE)="","",VLOOKUP(D145,TASKBOARD!C:E,2,FALSE)),"ID Not Found"))</f>
        <v/>
      </c>
      <c r="F145" s="32" t="str">
        <f>IF(D145="","",IFERROR(IF(VLOOKUP(D145,TASKBOARD!C:E,3,FALSE)="","-",VLOOKUP(D145,TASKBOARD!C:E,3,FALSE)),"ID Not Found"))</f>
        <v/>
      </c>
      <c r="G145" s="33"/>
      <c r="H145" s="33"/>
      <c r="I145" s="31" t="str">
        <f>IF(OR(D145="",D145=""),"",IF(COUNTIF($D$2:D145,D145)=1,"",COUNTIF($D$2:D145,D145)))</f>
        <v/>
      </c>
    </row>
    <row r="146" spans="3:9" x14ac:dyDescent="0.25">
      <c r="C146" s="35"/>
      <c r="D146" s="25"/>
      <c r="E146" s="32" t="str">
        <f>IF(D146="","",IFERROR(IF(VLOOKUP(D146,TASKBOARD!C:E,2,FALSE)="","",VLOOKUP(D146,TASKBOARD!C:E,2,FALSE)),"ID Not Found"))</f>
        <v/>
      </c>
      <c r="F146" s="32" t="str">
        <f>IF(D146="","",IFERROR(IF(VLOOKUP(D146,TASKBOARD!C:E,3,FALSE)="","-",VLOOKUP(D146,TASKBOARD!C:E,3,FALSE)),"ID Not Found"))</f>
        <v/>
      </c>
      <c r="G146" s="33"/>
      <c r="H146" s="33"/>
      <c r="I146" s="31" t="str">
        <f>IF(OR(D146="",D146=""),"",IF(COUNTIF($D$2:D146,D146)=1,"",COUNTIF($D$2:D146,D146)))</f>
        <v/>
      </c>
    </row>
    <row r="147" spans="3:9" x14ac:dyDescent="0.25">
      <c r="C147" s="35"/>
      <c r="D147" s="25"/>
      <c r="E147" s="34" t="str">
        <f>IF(D147="","",IFERROR(IF(VLOOKUP(D147,TASKBOARD!C:E,2,FALSE)="","",VLOOKUP(D147,TASKBOARD!C:E,2,FALSE)),"ID Not Found"))</f>
        <v/>
      </c>
      <c r="F147" s="32" t="str">
        <f>IF(D147="","",IFERROR(IF(VLOOKUP(D147,TASKBOARD!C:E,3,FALSE)="","-",VLOOKUP(D147,TASKBOARD!C:E,3,FALSE)),"ID Not Found"))</f>
        <v/>
      </c>
      <c r="G147" s="33"/>
      <c r="H147" s="33"/>
      <c r="I147" s="31" t="str">
        <f>IF(OR(D147="",D147=""),"",IF(COUNTIF($D$2:D147,D147)=1,"",COUNTIF($D$2:D147,D147)))</f>
        <v/>
      </c>
    </row>
    <row r="148" spans="3:9" x14ac:dyDescent="0.25">
      <c r="C148" s="35"/>
      <c r="D148" s="25"/>
      <c r="E148" s="34" t="str">
        <f>IF(D148="","",IFERROR(IF(VLOOKUP(D148,TASKBOARD!C:E,2,FALSE)="","",VLOOKUP(D148,TASKBOARD!C:E,2,FALSE)),"ID Not Found"))</f>
        <v/>
      </c>
      <c r="F148" s="32" t="str">
        <f>IF(D148="","",IFERROR(IF(VLOOKUP(D148,TASKBOARD!C:E,3,FALSE)="","-",VLOOKUP(D148,TASKBOARD!C:E,3,FALSE)),"ID Not Found"))</f>
        <v/>
      </c>
      <c r="G148" s="33"/>
      <c r="H148" s="33"/>
      <c r="I148" s="31" t="str">
        <f>IF(OR(D148="",D148=""),"",IF(COUNTIF($D$2:D148,D148)=1,"",COUNTIF($D$2:D148,D148)))</f>
        <v/>
      </c>
    </row>
    <row r="149" spans="3:9" x14ac:dyDescent="0.25">
      <c r="C149" s="35"/>
      <c r="D149" s="25"/>
      <c r="E149" s="32" t="str">
        <f>IF(D149="","",IFERROR(IF(VLOOKUP(D149,TASKBOARD!C:E,2,FALSE)="","",VLOOKUP(D149,TASKBOARD!C:E,2,FALSE)),"ID Not Found"))</f>
        <v/>
      </c>
      <c r="F149" s="32" t="str">
        <f>IF(D149="","",IFERROR(IF(VLOOKUP(D149,TASKBOARD!C:E,3,FALSE)="","-",VLOOKUP(D149,TASKBOARD!C:E,3,FALSE)),"ID Not Found"))</f>
        <v/>
      </c>
      <c r="G149" s="33"/>
      <c r="H149" s="33"/>
      <c r="I149" s="31" t="str">
        <f>IF(OR(D149="",D149=""),"",IF(COUNTIF($D$2:D149,D149)=1,"",COUNTIF($D$2:D149,D149)))</f>
        <v/>
      </c>
    </row>
    <row r="150" spans="3:9" x14ac:dyDescent="0.25">
      <c r="C150" s="35"/>
      <c r="D150" s="25"/>
      <c r="E150" s="34" t="str">
        <f>IF(D150="","",IFERROR(IF(VLOOKUP(D150,TASKBOARD!C:E,2,FALSE)="","",VLOOKUP(D150,TASKBOARD!C:E,2,FALSE)),"ID Not Found"))</f>
        <v/>
      </c>
      <c r="F150" s="32" t="str">
        <f>IF(D150="","",IFERROR(IF(VLOOKUP(D150,TASKBOARD!C:E,3,FALSE)="","-",VLOOKUP(D150,TASKBOARD!C:E,3,FALSE)),"ID Not Found"))</f>
        <v/>
      </c>
      <c r="G150" s="33"/>
      <c r="H150" s="33"/>
      <c r="I150" s="31" t="str">
        <f>IF(OR(D150="",D150=""),"",IF(COUNTIF($D$2:D150,D150)=1,"",COUNTIF($D$2:D150,D150)))</f>
        <v/>
      </c>
    </row>
    <row r="151" spans="3:9" x14ac:dyDescent="0.25">
      <c r="C151" s="35"/>
      <c r="D151" s="25"/>
      <c r="E151" s="32" t="str">
        <f>IF(D151="","",IFERROR(IF(VLOOKUP(D151,TASKBOARD!C:E,2,FALSE)="","",VLOOKUP(D151,TASKBOARD!C:E,2,FALSE)),"ID Not Found"))</f>
        <v/>
      </c>
      <c r="F151" s="32" t="str">
        <f>IF(D151="","",IFERROR(IF(VLOOKUP(D151,TASKBOARD!C:E,3,FALSE)="","-",VLOOKUP(D151,TASKBOARD!C:E,3,FALSE)),"ID Not Found"))</f>
        <v/>
      </c>
      <c r="G151" s="33"/>
      <c r="H151" s="33"/>
      <c r="I151" s="31" t="str">
        <f>IF(OR(D151="",D151=""),"",IF(COUNTIF($D$2:D151,D151)=1,"",COUNTIF($D$2:D151,D151)))</f>
        <v/>
      </c>
    </row>
    <row r="152" spans="3:9" x14ac:dyDescent="0.25">
      <c r="C152" s="35"/>
      <c r="D152" s="25"/>
      <c r="E152" s="34" t="str">
        <f>IF(D152="","",IFERROR(IF(VLOOKUP(D152,TASKBOARD!C:E,2,FALSE)="","",VLOOKUP(D152,TASKBOARD!C:E,2,FALSE)),"ID Not Found"))</f>
        <v/>
      </c>
      <c r="F152" s="32" t="str">
        <f>IF(D152="","",IFERROR(IF(VLOOKUP(D152,TASKBOARD!C:E,3,FALSE)="","-",VLOOKUP(D152,TASKBOARD!C:E,3,FALSE)),"ID Not Found"))</f>
        <v/>
      </c>
      <c r="G152" s="33"/>
      <c r="H152" s="33"/>
      <c r="I152" s="31" t="str">
        <f>IF(OR(D152="",D152=""),"",IF(COUNTIF($D$2:D152,D152)=1,"",COUNTIF($D$2:D152,D152)))</f>
        <v/>
      </c>
    </row>
    <row r="153" spans="3:9" x14ac:dyDescent="0.25">
      <c r="C153" s="35"/>
      <c r="D153" s="25"/>
      <c r="E153" s="34" t="str">
        <f>IF(D153="","",IFERROR(IF(VLOOKUP(D153,TASKBOARD!C:E,2,FALSE)="","",VLOOKUP(D153,TASKBOARD!C:E,2,FALSE)),"ID Not Found"))</f>
        <v/>
      </c>
      <c r="F153" s="32" t="str">
        <f>IF(D153="","",IFERROR(IF(VLOOKUP(D153,TASKBOARD!C:E,3,FALSE)="","-",VLOOKUP(D153,TASKBOARD!C:E,3,FALSE)),"ID Not Found"))</f>
        <v/>
      </c>
      <c r="G153" s="33"/>
      <c r="H153" s="33"/>
      <c r="I153" s="31" t="str">
        <f>IF(OR(D153="",D153=""),"",IF(COUNTIF($D$2:D153,D153)=1,"",COUNTIF($D$2:D153,D153)))</f>
        <v/>
      </c>
    </row>
    <row r="154" spans="3:9" x14ac:dyDescent="0.25">
      <c r="C154" s="35"/>
      <c r="D154" s="25"/>
      <c r="E154" s="32" t="str">
        <f>IF(D154="","",IFERROR(IF(VLOOKUP(D154,TASKBOARD!C:E,2,FALSE)="","",VLOOKUP(D154,TASKBOARD!C:E,2,FALSE)),"ID Not Found"))</f>
        <v/>
      </c>
      <c r="F154" s="32" t="str">
        <f>IF(D154="","",IFERROR(IF(VLOOKUP(D154,TASKBOARD!C:E,3,FALSE)="","-",VLOOKUP(D154,TASKBOARD!C:E,3,FALSE)),"ID Not Found"))</f>
        <v/>
      </c>
      <c r="G154" s="33"/>
      <c r="H154" s="33"/>
      <c r="I154" s="31" t="str">
        <f>IF(OR(D154="",D154=""),"",IF(COUNTIF($D$2:D154,D154)=1,"",COUNTIF($D$2:D154,D154)))</f>
        <v/>
      </c>
    </row>
    <row r="155" spans="3:9" x14ac:dyDescent="0.25">
      <c r="C155" s="35"/>
      <c r="D155" s="25"/>
      <c r="E155" s="34" t="str">
        <f>IF(D155="","",IFERROR(IF(VLOOKUP(D155,TASKBOARD!C:E,2,FALSE)="","",VLOOKUP(D155,TASKBOARD!C:E,2,FALSE)),"ID Not Found"))</f>
        <v/>
      </c>
      <c r="F155" s="32" t="str">
        <f>IF(D155="","",IFERROR(IF(VLOOKUP(D155,TASKBOARD!C:E,3,FALSE)="","-",VLOOKUP(D155,TASKBOARD!C:E,3,FALSE)),"ID Not Found"))</f>
        <v/>
      </c>
      <c r="G155" s="33"/>
      <c r="H155" s="33"/>
      <c r="I155" s="31" t="str">
        <f>IF(OR(D155="",D155=""),"",IF(COUNTIF($D$2:D155,D155)=1,"",COUNTIF($D$2:D155,D155)))</f>
        <v/>
      </c>
    </row>
    <row r="156" spans="3:9" x14ac:dyDescent="0.25">
      <c r="C156" s="35"/>
      <c r="D156" s="25"/>
      <c r="E156" s="32" t="str">
        <f>IF(D156="","",IFERROR(IF(VLOOKUP(D156,TASKBOARD!C:E,2,FALSE)="","",VLOOKUP(D156,TASKBOARD!C:E,2,FALSE)),"ID Not Found"))</f>
        <v/>
      </c>
      <c r="F156" s="32" t="str">
        <f>IF(D156="","",IFERROR(IF(VLOOKUP(D156,TASKBOARD!C:E,3,FALSE)="","-",VLOOKUP(D156,TASKBOARD!C:E,3,FALSE)),"ID Not Found"))</f>
        <v/>
      </c>
      <c r="G156" s="33"/>
      <c r="H156" s="33"/>
      <c r="I156" s="31" t="str">
        <f>IF(OR(D156="",D156=""),"",IF(COUNTIF($D$2:D156,D156)=1,"",COUNTIF($D$2:D156,D156)))</f>
        <v/>
      </c>
    </row>
    <row r="157" spans="3:9" x14ac:dyDescent="0.25">
      <c r="C157" s="35"/>
      <c r="D157" s="25"/>
      <c r="E157" s="34" t="str">
        <f>IF(D157="","",IFERROR(IF(VLOOKUP(D157,TASKBOARD!C:E,2,FALSE)="","",VLOOKUP(D157,TASKBOARD!C:E,2,FALSE)),"ID Not Found"))</f>
        <v/>
      </c>
      <c r="F157" s="32" t="str">
        <f>IF(D157="","",IFERROR(IF(VLOOKUP(D157,TASKBOARD!C:E,3,FALSE)="","-",VLOOKUP(D157,TASKBOARD!C:E,3,FALSE)),"ID Not Found"))</f>
        <v/>
      </c>
      <c r="G157" s="33"/>
      <c r="H157" s="33"/>
      <c r="I157" s="31" t="str">
        <f>IF(OR(D157="",D157=""),"",IF(COUNTIF($D$2:D157,D157)=1,"",COUNTIF($D$2:D157,D157)))</f>
        <v/>
      </c>
    </row>
    <row r="158" spans="3:9" x14ac:dyDescent="0.25">
      <c r="C158" s="35"/>
      <c r="D158" s="25"/>
      <c r="E158" s="34" t="str">
        <f>IF(D158="","",IFERROR(IF(VLOOKUP(D158,TASKBOARD!C:E,2,FALSE)="","",VLOOKUP(D158,TASKBOARD!C:E,2,FALSE)),"ID Not Found"))</f>
        <v/>
      </c>
      <c r="F158" s="32" t="str">
        <f>IF(D158="","",IFERROR(IF(VLOOKUP(D158,TASKBOARD!C:E,3,FALSE)="","-",VLOOKUP(D158,TASKBOARD!C:E,3,FALSE)),"ID Not Found"))</f>
        <v/>
      </c>
      <c r="G158" s="33"/>
      <c r="H158" s="33"/>
      <c r="I158" s="31" t="str">
        <f>IF(OR(D158="",D158=""),"",IF(COUNTIF($D$2:D158,D158)=1,"",COUNTIF($D$2:D158,D158)))</f>
        <v/>
      </c>
    </row>
    <row r="159" spans="3:9" x14ac:dyDescent="0.25">
      <c r="C159" s="35"/>
      <c r="D159" s="25"/>
      <c r="E159" s="32" t="str">
        <f>IF(D159="","",IFERROR(IF(VLOOKUP(D159,TASKBOARD!C:E,2,FALSE)="","",VLOOKUP(D159,TASKBOARD!C:E,2,FALSE)),"ID Not Found"))</f>
        <v/>
      </c>
      <c r="F159" s="32" t="str">
        <f>IF(D159="","",IFERROR(IF(VLOOKUP(D159,TASKBOARD!C:E,3,FALSE)="","-",VLOOKUP(D159,TASKBOARD!C:E,3,FALSE)),"ID Not Found"))</f>
        <v/>
      </c>
      <c r="G159" s="33"/>
      <c r="H159" s="33"/>
      <c r="I159" s="31" t="str">
        <f>IF(OR(D159="",D159=""),"",IF(COUNTIF($D$2:D159,D159)=1,"",COUNTIF($D$2:D159,D159)))</f>
        <v/>
      </c>
    </row>
    <row r="160" spans="3:9" x14ac:dyDescent="0.25">
      <c r="C160" s="35"/>
      <c r="D160" s="25"/>
      <c r="E160" s="34" t="str">
        <f>IF(D160="","",IFERROR(IF(VLOOKUP(D160,TASKBOARD!C:E,2,FALSE)="","",VLOOKUP(D160,TASKBOARD!C:E,2,FALSE)),"ID Not Found"))</f>
        <v/>
      </c>
      <c r="F160" s="32" t="str">
        <f>IF(D160="","",IFERROR(IF(VLOOKUP(D160,TASKBOARD!C:E,3,FALSE)="","-",VLOOKUP(D160,TASKBOARD!C:E,3,FALSE)),"ID Not Found"))</f>
        <v/>
      </c>
      <c r="G160" s="33"/>
      <c r="H160" s="33"/>
      <c r="I160" s="31" t="str">
        <f>IF(OR(D160="",D160=""),"",IF(COUNTIF($D$2:D160,D160)=1,"",COUNTIF($D$2:D160,D160)))</f>
        <v/>
      </c>
    </row>
    <row r="161" spans="3:9" x14ac:dyDescent="0.25">
      <c r="C161" s="35"/>
      <c r="D161" s="25"/>
      <c r="E161" s="32" t="str">
        <f>IF(D161="","",IFERROR(IF(VLOOKUP(D161,TASKBOARD!C:E,2,FALSE)="","",VLOOKUP(D161,TASKBOARD!C:E,2,FALSE)),"ID Not Found"))</f>
        <v/>
      </c>
      <c r="F161" s="32" t="str">
        <f>IF(D161="","",IFERROR(IF(VLOOKUP(D161,TASKBOARD!C:E,3,FALSE)="","-",VLOOKUP(D161,TASKBOARD!C:E,3,FALSE)),"ID Not Found"))</f>
        <v/>
      </c>
      <c r="G161" s="33"/>
      <c r="H161" s="33"/>
      <c r="I161" s="31" t="str">
        <f>IF(OR(D161="",D161=""),"",IF(COUNTIF($D$2:D161,D161)=1,"",COUNTIF($D$2:D161,D161)))</f>
        <v/>
      </c>
    </row>
    <row r="162" spans="3:9" x14ac:dyDescent="0.25">
      <c r="C162" s="35"/>
      <c r="D162" s="25"/>
      <c r="E162" s="34" t="str">
        <f>IF(D162="","",IFERROR(IF(VLOOKUP(D162,TASKBOARD!C:E,2,FALSE)="","",VLOOKUP(D162,TASKBOARD!C:E,2,FALSE)),"ID Not Found"))</f>
        <v/>
      </c>
      <c r="F162" s="32" t="str">
        <f>IF(D162="","",IFERROR(IF(VLOOKUP(D162,TASKBOARD!C:E,3,FALSE)="","-",VLOOKUP(D162,TASKBOARD!C:E,3,FALSE)),"ID Not Found"))</f>
        <v/>
      </c>
      <c r="G162" s="33"/>
      <c r="H162" s="33"/>
      <c r="I162" s="31" t="str">
        <f>IF(OR(D162="",D162=""),"",IF(COUNTIF($D$2:D162,D162)=1,"",COUNTIF($D$2:D162,D162)))</f>
        <v/>
      </c>
    </row>
    <row r="163" spans="3:9" x14ac:dyDescent="0.25">
      <c r="C163" s="35"/>
      <c r="D163" s="25"/>
      <c r="E163" s="34" t="str">
        <f>IF(D163="","",IFERROR(IF(VLOOKUP(D163,TASKBOARD!C:E,2,FALSE)="","",VLOOKUP(D163,TASKBOARD!C:E,2,FALSE)),"ID Not Found"))</f>
        <v/>
      </c>
      <c r="F163" s="32" t="str">
        <f>IF(D163="","",IFERROR(IF(VLOOKUP(D163,TASKBOARD!C:E,3,FALSE)="","-",VLOOKUP(D163,TASKBOARD!C:E,3,FALSE)),"ID Not Found"))</f>
        <v/>
      </c>
      <c r="G163" s="33"/>
      <c r="H163" s="33"/>
      <c r="I163" s="31" t="str">
        <f>IF(OR(D163="",D163=""),"",IF(COUNTIF($D$2:D163,D163)=1,"",COUNTIF($D$2:D163,D163)))</f>
        <v/>
      </c>
    </row>
    <row r="164" spans="3:9" x14ac:dyDescent="0.25">
      <c r="C164" s="35"/>
      <c r="D164" s="25"/>
      <c r="E164" s="32" t="str">
        <f>IF(D164="","",IFERROR(IF(VLOOKUP(D164,TASKBOARD!C:E,2,FALSE)="","",VLOOKUP(D164,TASKBOARD!C:E,2,FALSE)),"ID Not Found"))</f>
        <v/>
      </c>
      <c r="F164" s="32" t="str">
        <f>IF(D164="","",IFERROR(IF(VLOOKUP(D164,TASKBOARD!C:E,3,FALSE)="","-",VLOOKUP(D164,TASKBOARD!C:E,3,FALSE)),"ID Not Found"))</f>
        <v/>
      </c>
      <c r="G164" s="33"/>
      <c r="H164" s="33"/>
      <c r="I164" s="31" t="str">
        <f>IF(OR(D164="",D164=""),"",IF(COUNTIF($D$2:D164,D164)=1,"",COUNTIF($D$2:D164,D164)))</f>
        <v/>
      </c>
    </row>
    <row r="165" spans="3:9" x14ac:dyDescent="0.25">
      <c r="C165" s="35"/>
      <c r="D165" s="25"/>
      <c r="E165" s="34" t="str">
        <f>IF(D165="","",IFERROR(IF(VLOOKUP(D165,TASKBOARD!C:E,2,FALSE)="","",VLOOKUP(D165,TASKBOARD!C:E,2,FALSE)),"ID Not Found"))</f>
        <v/>
      </c>
      <c r="F165" s="32" t="str">
        <f>IF(D165="","",IFERROR(IF(VLOOKUP(D165,TASKBOARD!C:E,3,FALSE)="","-",VLOOKUP(D165,TASKBOARD!C:E,3,FALSE)),"ID Not Found"))</f>
        <v/>
      </c>
      <c r="G165" s="33"/>
      <c r="H165" s="33"/>
      <c r="I165" s="31" t="str">
        <f>IF(OR(D165="",D165=""),"",IF(COUNTIF($D$2:D165,D165)=1,"",COUNTIF($D$2:D165,D165)))</f>
        <v/>
      </c>
    </row>
    <row r="166" spans="3:9" x14ac:dyDescent="0.25">
      <c r="C166" s="35"/>
      <c r="D166" s="25"/>
      <c r="E166" s="32" t="str">
        <f>IF(D166="","",IFERROR(IF(VLOOKUP(D166,TASKBOARD!C:E,2,FALSE)="","",VLOOKUP(D166,TASKBOARD!C:E,2,FALSE)),"ID Not Found"))</f>
        <v/>
      </c>
      <c r="F166" s="32" t="str">
        <f>IF(D166="","",IFERROR(IF(VLOOKUP(D166,TASKBOARD!C:E,3,FALSE)="","-",VLOOKUP(D166,TASKBOARD!C:E,3,FALSE)),"ID Not Found"))</f>
        <v/>
      </c>
      <c r="G166" s="33"/>
      <c r="H166" s="33"/>
      <c r="I166" s="31" t="str">
        <f>IF(OR(D166="",D166=""),"",IF(COUNTIF($D$2:D166,D166)=1,"",COUNTIF($D$2:D166,D166)))</f>
        <v/>
      </c>
    </row>
    <row r="167" spans="3:9" x14ac:dyDescent="0.25">
      <c r="C167" s="35"/>
      <c r="D167" s="25"/>
      <c r="E167" s="34" t="str">
        <f>IF(D167="","",IFERROR(IF(VLOOKUP(D167,TASKBOARD!C:E,2,FALSE)="","",VLOOKUP(D167,TASKBOARD!C:E,2,FALSE)),"ID Not Found"))</f>
        <v/>
      </c>
      <c r="F167" s="32" t="str">
        <f>IF(D167="","",IFERROR(IF(VLOOKUP(D167,TASKBOARD!C:E,3,FALSE)="","-",VLOOKUP(D167,TASKBOARD!C:E,3,FALSE)),"ID Not Found"))</f>
        <v/>
      </c>
      <c r="G167" s="33"/>
      <c r="H167" s="33"/>
      <c r="I167" s="31" t="str">
        <f>IF(OR(D167="",D167=""),"",IF(COUNTIF($D$2:D167,D167)=1,"",COUNTIF($D$2:D167,D167)))</f>
        <v/>
      </c>
    </row>
    <row r="168" spans="3:9" x14ac:dyDescent="0.25">
      <c r="C168" s="35"/>
      <c r="D168" s="25"/>
      <c r="E168" s="34" t="str">
        <f>IF(D168="","",IFERROR(IF(VLOOKUP(D168,TASKBOARD!C:E,2,FALSE)="","",VLOOKUP(D168,TASKBOARD!C:E,2,FALSE)),"ID Not Found"))</f>
        <v/>
      </c>
      <c r="F168" s="32" t="str">
        <f>IF(D168="","",IFERROR(IF(VLOOKUP(D168,TASKBOARD!C:E,3,FALSE)="","-",VLOOKUP(D168,TASKBOARD!C:E,3,FALSE)),"ID Not Found"))</f>
        <v/>
      </c>
      <c r="G168" s="33"/>
      <c r="H168" s="33"/>
      <c r="I168" s="31" t="str">
        <f>IF(OR(D168="",D168=""),"",IF(COUNTIF($D$2:D168,D168)=1,"",COUNTIF($D$2:D168,D168)))</f>
        <v/>
      </c>
    </row>
    <row r="169" spans="3:9" x14ac:dyDescent="0.25">
      <c r="C169" s="35"/>
      <c r="D169" s="25"/>
      <c r="E169" s="32" t="str">
        <f>IF(D169="","",IFERROR(IF(VLOOKUP(D169,TASKBOARD!C:E,2,FALSE)="","",VLOOKUP(D169,TASKBOARD!C:E,2,FALSE)),"ID Not Found"))</f>
        <v/>
      </c>
      <c r="F169" s="32" t="str">
        <f>IF(D169="","",IFERROR(IF(VLOOKUP(D169,TASKBOARD!C:E,3,FALSE)="","-",VLOOKUP(D169,TASKBOARD!C:E,3,FALSE)),"ID Not Found"))</f>
        <v/>
      </c>
      <c r="G169" s="33"/>
      <c r="H169" s="33"/>
      <c r="I169" s="31" t="str">
        <f>IF(OR(D169="",D169=""),"",IF(COUNTIF($D$2:D169,D169)=1,"",COUNTIF($D$2:D169,D169)))</f>
        <v/>
      </c>
    </row>
    <row r="170" spans="3:9" x14ac:dyDescent="0.25">
      <c r="C170" s="35"/>
      <c r="D170" s="25"/>
      <c r="E170" s="34" t="str">
        <f>IF(D170="","",IFERROR(IF(VLOOKUP(D170,TASKBOARD!C:E,2,FALSE)="","",VLOOKUP(D170,TASKBOARD!C:E,2,FALSE)),"ID Not Found"))</f>
        <v/>
      </c>
      <c r="F170" s="32" t="str">
        <f>IF(D170="","",IFERROR(IF(VLOOKUP(D170,TASKBOARD!C:E,3,FALSE)="","-",VLOOKUP(D170,TASKBOARD!C:E,3,FALSE)),"ID Not Found"))</f>
        <v/>
      </c>
      <c r="G170" s="33"/>
      <c r="H170" s="33"/>
      <c r="I170" s="31" t="str">
        <f>IF(OR(D170="",D170=""),"",IF(COUNTIF($D$2:D170,D170)=1,"",COUNTIF($D$2:D170,D170)))</f>
        <v/>
      </c>
    </row>
    <row r="171" spans="3:9" x14ac:dyDescent="0.25">
      <c r="C171" s="35"/>
      <c r="D171" s="25"/>
      <c r="E171" s="32" t="str">
        <f>IF(D171="","",IFERROR(IF(VLOOKUP(D171,TASKBOARD!C:E,2,FALSE)="","",VLOOKUP(D171,TASKBOARD!C:E,2,FALSE)),"ID Not Found"))</f>
        <v/>
      </c>
      <c r="F171" s="32" t="str">
        <f>IF(D171="","",IFERROR(IF(VLOOKUP(D171,TASKBOARD!C:E,3,FALSE)="","-",VLOOKUP(D171,TASKBOARD!C:E,3,FALSE)),"ID Not Found"))</f>
        <v/>
      </c>
      <c r="G171" s="33"/>
      <c r="H171" s="33"/>
      <c r="I171" s="31" t="str">
        <f>IF(OR(D171="",D171=""),"",IF(COUNTIF($D$2:D171,D171)=1,"",COUNTIF($D$2:D171,D171)))</f>
        <v/>
      </c>
    </row>
    <row r="172" spans="3:9" x14ac:dyDescent="0.25">
      <c r="C172" s="35"/>
      <c r="D172" s="25"/>
      <c r="E172" s="34" t="str">
        <f>IF(D172="","",IFERROR(IF(VLOOKUP(D172,TASKBOARD!C:E,2,FALSE)="","",VLOOKUP(D172,TASKBOARD!C:E,2,FALSE)),"ID Not Found"))</f>
        <v/>
      </c>
      <c r="F172" s="32" t="str">
        <f>IF(D172="","",IFERROR(IF(VLOOKUP(D172,TASKBOARD!C:E,3,FALSE)="","-",VLOOKUP(D172,TASKBOARD!C:E,3,FALSE)),"ID Not Found"))</f>
        <v/>
      </c>
      <c r="G172" s="33"/>
      <c r="H172" s="33"/>
      <c r="I172" s="31" t="str">
        <f>IF(OR(D172="",D172=""),"",IF(COUNTIF($D$2:D172,D172)=1,"",COUNTIF($D$2:D172,D172)))</f>
        <v/>
      </c>
    </row>
    <row r="173" spans="3:9" x14ac:dyDescent="0.25">
      <c r="C173" s="35"/>
      <c r="D173" s="25"/>
      <c r="E173" s="34" t="str">
        <f>IF(D173="","",IFERROR(IF(VLOOKUP(D173,TASKBOARD!C:E,2,FALSE)="","",VLOOKUP(D173,TASKBOARD!C:E,2,FALSE)),"ID Not Found"))</f>
        <v/>
      </c>
      <c r="F173" s="32" t="str">
        <f>IF(D173="","",IFERROR(IF(VLOOKUP(D173,TASKBOARD!C:E,3,FALSE)="","-",VLOOKUP(D173,TASKBOARD!C:E,3,FALSE)),"ID Not Found"))</f>
        <v/>
      </c>
      <c r="G173" s="33"/>
      <c r="H173" s="33"/>
      <c r="I173" s="31" t="str">
        <f>IF(OR(D173="",D173=""),"",IF(COUNTIF($D$2:D173,D173)=1,"",COUNTIF($D$2:D173,D173)))</f>
        <v/>
      </c>
    </row>
    <row r="174" spans="3:9" x14ac:dyDescent="0.25">
      <c r="C174" s="35"/>
      <c r="D174" s="25"/>
      <c r="E174" s="32" t="str">
        <f>IF(D174="","",IFERROR(IF(VLOOKUP(D174,TASKBOARD!C:E,2,FALSE)="","",VLOOKUP(D174,TASKBOARD!C:E,2,FALSE)),"ID Not Found"))</f>
        <v/>
      </c>
      <c r="F174" s="32" t="str">
        <f>IF(D174="","",IFERROR(IF(VLOOKUP(D174,TASKBOARD!C:E,3,FALSE)="","-",VLOOKUP(D174,TASKBOARD!C:E,3,FALSE)),"ID Not Found"))</f>
        <v/>
      </c>
      <c r="G174" s="33"/>
      <c r="H174" s="33"/>
      <c r="I174" s="31" t="str">
        <f>IF(OR(D174="",D174=""),"",IF(COUNTIF($D$2:D174,D174)=1,"",COUNTIF($D$2:D174,D174)))</f>
        <v/>
      </c>
    </row>
    <row r="175" spans="3:9" x14ac:dyDescent="0.25">
      <c r="C175" s="35"/>
      <c r="D175" s="25"/>
      <c r="E175" s="34" t="str">
        <f>IF(D175="","",IFERROR(IF(VLOOKUP(D175,TASKBOARD!C:E,2,FALSE)="","",VLOOKUP(D175,TASKBOARD!C:E,2,FALSE)),"ID Not Found"))</f>
        <v/>
      </c>
      <c r="F175" s="32" t="str">
        <f>IF(D175="","",IFERROR(IF(VLOOKUP(D175,TASKBOARD!C:E,3,FALSE)="","-",VLOOKUP(D175,TASKBOARD!C:E,3,FALSE)),"ID Not Found"))</f>
        <v/>
      </c>
      <c r="G175" s="33"/>
      <c r="H175" s="33"/>
      <c r="I175" s="31" t="str">
        <f>IF(OR(D175="",D175=""),"",IF(COUNTIF($D$2:D175,D175)=1,"",COUNTIF($D$2:D175,D175)))</f>
        <v/>
      </c>
    </row>
    <row r="176" spans="3:9" x14ac:dyDescent="0.25">
      <c r="C176" s="35"/>
      <c r="D176" s="25"/>
      <c r="E176" s="32" t="str">
        <f>IF(D176="","",IFERROR(IF(VLOOKUP(D176,TASKBOARD!C:E,2,FALSE)="","",VLOOKUP(D176,TASKBOARD!C:E,2,FALSE)),"ID Not Found"))</f>
        <v/>
      </c>
      <c r="F176" s="32" t="str">
        <f>IF(D176="","",IFERROR(IF(VLOOKUP(D176,TASKBOARD!C:E,3,FALSE)="","-",VLOOKUP(D176,TASKBOARD!C:E,3,FALSE)),"ID Not Found"))</f>
        <v/>
      </c>
      <c r="G176" s="33"/>
      <c r="H176" s="33"/>
      <c r="I176" s="31" t="str">
        <f>IF(OR(D176="",D176=""),"",IF(COUNTIF($D$2:D176,D176)=1,"",COUNTIF($D$2:D176,D176)))</f>
        <v/>
      </c>
    </row>
    <row r="177" spans="3:9" x14ac:dyDescent="0.25">
      <c r="C177" s="35"/>
      <c r="D177" s="25"/>
      <c r="E177" s="34" t="str">
        <f>IF(D177="","",IFERROR(IF(VLOOKUP(D177,TASKBOARD!C:E,2,FALSE)="","",VLOOKUP(D177,TASKBOARD!C:E,2,FALSE)),"ID Not Found"))</f>
        <v/>
      </c>
      <c r="F177" s="32" t="str">
        <f>IF(D177="","",IFERROR(IF(VLOOKUP(D177,TASKBOARD!C:E,3,FALSE)="","-",VLOOKUP(D177,TASKBOARD!C:E,3,FALSE)),"ID Not Found"))</f>
        <v/>
      </c>
      <c r="G177" s="33"/>
      <c r="H177" s="33"/>
      <c r="I177" s="31" t="str">
        <f>IF(OR(D177="",D177=""),"",IF(COUNTIF($D$2:D177,D177)=1,"",COUNTIF($D$2:D177,D177)))</f>
        <v/>
      </c>
    </row>
    <row r="178" spans="3:9" x14ac:dyDescent="0.25">
      <c r="C178" s="35"/>
      <c r="D178" s="25"/>
      <c r="E178" s="34" t="str">
        <f>IF(D178="","",IFERROR(IF(VLOOKUP(D178,TASKBOARD!C:E,2,FALSE)="","",VLOOKUP(D178,TASKBOARD!C:E,2,FALSE)),"ID Not Found"))</f>
        <v/>
      </c>
      <c r="F178" s="32" t="str">
        <f>IF(D178="","",IFERROR(IF(VLOOKUP(D178,TASKBOARD!C:E,3,FALSE)="","-",VLOOKUP(D178,TASKBOARD!C:E,3,FALSE)),"ID Not Found"))</f>
        <v/>
      </c>
      <c r="G178" s="33"/>
      <c r="H178" s="33"/>
      <c r="I178" s="31" t="str">
        <f>IF(OR(D178="",D178=""),"",IF(COUNTIF($D$2:D178,D178)=1,"",COUNTIF($D$2:D178,D178)))</f>
        <v/>
      </c>
    </row>
    <row r="179" spans="3:9" x14ac:dyDescent="0.25">
      <c r="C179" s="35"/>
      <c r="D179" s="25"/>
      <c r="E179" s="32" t="str">
        <f>IF(D179="","",IFERROR(IF(VLOOKUP(D179,TASKBOARD!C:E,2,FALSE)="","",VLOOKUP(D179,TASKBOARD!C:E,2,FALSE)),"ID Not Found"))</f>
        <v/>
      </c>
      <c r="F179" s="32" t="str">
        <f>IF(D179="","",IFERROR(IF(VLOOKUP(D179,TASKBOARD!C:E,3,FALSE)="","-",VLOOKUP(D179,TASKBOARD!C:E,3,FALSE)),"ID Not Found"))</f>
        <v/>
      </c>
      <c r="G179" s="33"/>
      <c r="H179" s="33"/>
      <c r="I179" s="31" t="str">
        <f>IF(OR(D179="",D179=""),"",IF(COUNTIF($D$2:D179,D179)=1,"",COUNTIF($D$2:D179,D179)))</f>
        <v/>
      </c>
    </row>
    <row r="180" spans="3:9" x14ac:dyDescent="0.25">
      <c r="C180" s="35"/>
      <c r="D180" s="25"/>
      <c r="E180" s="34" t="str">
        <f>IF(D180="","",IFERROR(IF(VLOOKUP(D180,TASKBOARD!C:E,2,FALSE)="","",VLOOKUP(D180,TASKBOARD!C:E,2,FALSE)),"ID Not Found"))</f>
        <v/>
      </c>
      <c r="F180" s="32" t="str">
        <f>IF(D180="","",IFERROR(IF(VLOOKUP(D180,TASKBOARD!C:E,3,FALSE)="","-",VLOOKUP(D180,TASKBOARD!C:E,3,FALSE)),"ID Not Found"))</f>
        <v/>
      </c>
      <c r="G180" s="33"/>
      <c r="H180" s="33"/>
      <c r="I180" s="31" t="str">
        <f>IF(OR(D180="",D180=""),"",IF(COUNTIF($D$2:D180,D180)=1,"",COUNTIF($D$2:D180,D180)))</f>
        <v/>
      </c>
    </row>
    <row r="181" spans="3:9" x14ac:dyDescent="0.25">
      <c r="C181" s="35"/>
      <c r="D181" s="25"/>
      <c r="E181" s="32" t="str">
        <f>IF(D181="","",IFERROR(IF(VLOOKUP(D181,TASKBOARD!C:E,2,FALSE)="","",VLOOKUP(D181,TASKBOARD!C:E,2,FALSE)),"ID Not Found"))</f>
        <v/>
      </c>
      <c r="F181" s="32" t="str">
        <f>IF(D181="","",IFERROR(IF(VLOOKUP(D181,TASKBOARD!C:E,3,FALSE)="","-",VLOOKUP(D181,TASKBOARD!C:E,3,FALSE)),"ID Not Found"))</f>
        <v/>
      </c>
      <c r="G181" s="33"/>
      <c r="H181" s="33"/>
      <c r="I181" s="31" t="str">
        <f>IF(OR(D181="",D181=""),"",IF(COUNTIF($D$2:D181,D181)=1,"",COUNTIF($D$2:D181,D181)))</f>
        <v/>
      </c>
    </row>
    <row r="182" spans="3:9" x14ac:dyDescent="0.25">
      <c r="C182" s="35"/>
      <c r="D182" s="25"/>
      <c r="E182" s="34" t="str">
        <f>IF(D182="","",IFERROR(IF(VLOOKUP(D182,TASKBOARD!C:E,2,FALSE)="","",VLOOKUP(D182,TASKBOARD!C:E,2,FALSE)),"ID Not Found"))</f>
        <v/>
      </c>
      <c r="F182" s="32" t="str">
        <f>IF(D182="","",IFERROR(IF(VLOOKUP(D182,TASKBOARD!C:E,3,FALSE)="","-",VLOOKUP(D182,TASKBOARD!C:E,3,FALSE)),"ID Not Found"))</f>
        <v/>
      </c>
      <c r="G182" s="33"/>
      <c r="H182" s="33"/>
      <c r="I182" s="31" t="str">
        <f>IF(OR(D182="",D182=""),"",IF(COUNTIF($D$2:D182,D182)=1,"",COUNTIF($D$2:D182,D182)))</f>
        <v/>
      </c>
    </row>
    <row r="183" spans="3:9" x14ac:dyDescent="0.25">
      <c r="C183" s="35"/>
      <c r="D183" s="25"/>
      <c r="E183" s="34" t="str">
        <f>IF(D183="","",IFERROR(IF(VLOOKUP(D183,TASKBOARD!C:E,2,FALSE)="","",VLOOKUP(D183,TASKBOARD!C:E,2,FALSE)),"ID Not Found"))</f>
        <v/>
      </c>
      <c r="F183" s="32" t="str">
        <f>IF(D183="","",IFERROR(IF(VLOOKUP(D183,TASKBOARD!C:E,3,FALSE)="","-",VLOOKUP(D183,TASKBOARD!C:E,3,FALSE)),"ID Not Found"))</f>
        <v/>
      </c>
      <c r="G183" s="33"/>
      <c r="H183" s="33"/>
      <c r="I183" s="31" t="str">
        <f>IF(OR(D183="",D183=""),"",IF(COUNTIF($D$2:D183,D183)=1,"",COUNTIF($D$2:D183,D183)))</f>
        <v/>
      </c>
    </row>
    <row r="184" spans="3:9" x14ac:dyDescent="0.25">
      <c r="C184" s="35"/>
      <c r="D184" s="25"/>
      <c r="E184" s="32" t="str">
        <f>IF(D184="","",IFERROR(IF(VLOOKUP(D184,TASKBOARD!C:E,2,FALSE)="","",VLOOKUP(D184,TASKBOARD!C:E,2,FALSE)),"ID Not Found"))</f>
        <v/>
      </c>
      <c r="F184" s="32" t="str">
        <f>IF(D184="","",IFERROR(IF(VLOOKUP(D184,TASKBOARD!C:E,3,FALSE)="","-",VLOOKUP(D184,TASKBOARD!C:E,3,FALSE)),"ID Not Found"))</f>
        <v/>
      </c>
      <c r="G184" s="33"/>
      <c r="H184" s="33"/>
      <c r="I184" s="31" t="str">
        <f>IF(OR(D184="",D184=""),"",IF(COUNTIF($D$2:D184,D184)=1,"",COUNTIF($D$2:D184,D184)))</f>
        <v/>
      </c>
    </row>
    <row r="185" spans="3:9" x14ac:dyDescent="0.25">
      <c r="C185" s="35"/>
      <c r="D185" s="25"/>
      <c r="E185" s="34" t="str">
        <f>IF(D185="","",IFERROR(IF(VLOOKUP(D185,TASKBOARD!C:E,2,FALSE)="","",VLOOKUP(D185,TASKBOARD!C:E,2,FALSE)),"ID Not Found"))</f>
        <v/>
      </c>
      <c r="F185" s="32" t="str">
        <f>IF(D185="","",IFERROR(IF(VLOOKUP(D185,TASKBOARD!C:E,3,FALSE)="","-",VLOOKUP(D185,TASKBOARD!C:E,3,FALSE)),"ID Not Found"))</f>
        <v/>
      </c>
      <c r="G185" s="33"/>
      <c r="H185" s="33"/>
      <c r="I185" s="31" t="str">
        <f>IF(OR(D185="",D185=""),"",IF(COUNTIF($D$2:D185,D185)=1,"",COUNTIF($D$2:D185,D185)))</f>
        <v/>
      </c>
    </row>
    <row r="186" spans="3:9" x14ac:dyDescent="0.25">
      <c r="C186" s="35"/>
      <c r="D186" s="25"/>
      <c r="E186" s="32" t="str">
        <f>IF(D186="","",IFERROR(IF(VLOOKUP(D186,TASKBOARD!C:E,2,FALSE)="","",VLOOKUP(D186,TASKBOARD!C:E,2,FALSE)),"ID Not Found"))</f>
        <v/>
      </c>
      <c r="F186" s="32" t="str">
        <f>IF(D186="","",IFERROR(IF(VLOOKUP(D186,TASKBOARD!C:E,3,FALSE)="","-",VLOOKUP(D186,TASKBOARD!C:E,3,FALSE)),"ID Not Found"))</f>
        <v/>
      </c>
      <c r="G186" s="33"/>
      <c r="H186" s="33"/>
      <c r="I186" s="31" t="str">
        <f>IF(OR(D186="",D186=""),"",IF(COUNTIF($D$2:D186,D186)=1,"",COUNTIF($D$2:D186,D186)))</f>
        <v/>
      </c>
    </row>
    <row r="187" spans="3:9" x14ac:dyDescent="0.25">
      <c r="C187" s="35"/>
      <c r="D187" s="25"/>
      <c r="E187" s="34" t="str">
        <f>IF(D187="","",IFERROR(IF(VLOOKUP(D187,TASKBOARD!C:E,2,FALSE)="","",VLOOKUP(D187,TASKBOARD!C:E,2,FALSE)),"ID Not Found"))</f>
        <v/>
      </c>
      <c r="F187" s="32" t="str">
        <f>IF(D187="","",IFERROR(IF(VLOOKUP(D187,TASKBOARD!C:E,3,FALSE)="","-",VLOOKUP(D187,TASKBOARD!C:E,3,FALSE)),"ID Not Found"))</f>
        <v/>
      </c>
      <c r="G187" s="33"/>
      <c r="H187" s="33"/>
      <c r="I187" s="31" t="str">
        <f>IF(OR(D187="",D187=""),"",IF(COUNTIF($D$2:D187,D187)=1,"",COUNTIF($D$2:D187,D187)))</f>
        <v/>
      </c>
    </row>
    <row r="188" spans="3:9" x14ac:dyDescent="0.25">
      <c r="C188" s="35"/>
      <c r="D188" s="25"/>
      <c r="E188" s="34" t="str">
        <f>IF(D188="","",IFERROR(IF(VLOOKUP(D188,TASKBOARD!C:E,2,FALSE)="","",VLOOKUP(D188,TASKBOARD!C:E,2,FALSE)),"ID Not Found"))</f>
        <v/>
      </c>
      <c r="F188" s="32" t="str">
        <f>IF(D188="","",IFERROR(IF(VLOOKUP(D188,TASKBOARD!C:E,3,FALSE)="","-",VLOOKUP(D188,TASKBOARD!C:E,3,FALSE)),"ID Not Found"))</f>
        <v/>
      </c>
      <c r="G188" s="33"/>
      <c r="H188" s="33"/>
      <c r="I188" s="31" t="str">
        <f>IF(OR(D188="",D188=""),"",IF(COUNTIF($D$2:D188,D188)=1,"",COUNTIF($D$2:D188,D188)))</f>
        <v/>
      </c>
    </row>
    <row r="189" spans="3:9" x14ac:dyDescent="0.25">
      <c r="C189" s="35"/>
      <c r="D189" s="25"/>
      <c r="E189" s="32" t="str">
        <f>IF(D189="","",IFERROR(IF(VLOOKUP(D189,TASKBOARD!C:E,2,FALSE)="","",VLOOKUP(D189,TASKBOARD!C:E,2,FALSE)),"ID Not Found"))</f>
        <v/>
      </c>
      <c r="F189" s="32" t="str">
        <f>IF(D189="","",IFERROR(IF(VLOOKUP(D189,TASKBOARD!C:E,3,FALSE)="","-",VLOOKUP(D189,TASKBOARD!C:E,3,FALSE)),"ID Not Found"))</f>
        <v/>
      </c>
      <c r="G189" s="33"/>
      <c r="H189" s="33"/>
      <c r="I189" s="31" t="str">
        <f>IF(OR(D189="",D189=""),"",IF(COUNTIF($D$2:D189,D189)=1,"",COUNTIF($D$2:D189,D189)))</f>
        <v/>
      </c>
    </row>
    <row r="190" spans="3:9" x14ac:dyDescent="0.25">
      <c r="C190" s="35"/>
      <c r="D190" s="25"/>
      <c r="E190" s="34" t="str">
        <f>IF(D190="","",IFERROR(IF(VLOOKUP(D190,TASKBOARD!C:E,2,FALSE)="","",VLOOKUP(D190,TASKBOARD!C:E,2,FALSE)),"ID Not Found"))</f>
        <v/>
      </c>
      <c r="F190" s="32" t="str">
        <f>IF(D190="","",IFERROR(IF(VLOOKUP(D190,TASKBOARD!C:E,3,FALSE)="","-",VLOOKUP(D190,TASKBOARD!C:E,3,FALSE)),"ID Not Found"))</f>
        <v/>
      </c>
      <c r="G190" s="33"/>
      <c r="H190" s="33"/>
      <c r="I190" s="31" t="str">
        <f>IF(OR(D190="",D190=""),"",IF(COUNTIF($D$2:D190,D190)=1,"",COUNTIF($D$2:D190,D190)))</f>
        <v/>
      </c>
    </row>
    <row r="191" spans="3:9" x14ac:dyDescent="0.25">
      <c r="C191" s="35"/>
      <c r="D191" s="25"/>
      <c r="E191" s="32" t="str">
        <f>IF(D191="","",IFERROR(IF(VLOOKUP(D191,TASKBOARD!C:E,2,FALSE)="","",VLOOKUP(D191,TASKBOARD!C:E,2,FALSE)),"ID Not Found"))</f>
        <v/>
      </c>
      <c r="F191" s="32" t="str">
        <f>IF(D191="","",IFERROR(IF(VLOOKUP(D191,TASKBOARD!C:E,3,FALSE)="","-",VLOOKUP(D191,TASKBOARD!C:E,3,FALSE)),"ID Not Found"))</f>
        <v/>
      </c>
      <c r="G191" s="33"/>
      <c r="H191" s="33"/>
      <c r="I191" s="31" t="str">
        <f>IF(OR(D191="",D191=""),"",IF(COUNTIF($D$2:D191,D191)=1,"",COUNTIF($D$2:D191,D191)))</f>
        <v/>
      </c>
    </row>
    <row r="192" spans="3:9" x14ac:dyDescent="0.25">
      <c r="C192" s="35"/>
      <c r="D192" s="25"/>
      <c r="E192" s="34" t="str">
        <f>IF(D192="","",IFERROR(IF(VLOOKUP(D192,TASKBOARD!C:E,2,FALSE)="","",VLOOKUP(D192,TASKBOARD!C:E,2,FALSE)),"ID Not Found"))</f>
        <v/>
      </c>
      <c r="F192" s="32" t="str">
        <f>IF(D192="","",IFERROR(IF(VLOOKUP(D192,TASKBOARD!C:E,3,FALSE)="","-",VLOOKUP(D192,TASKBOARD!C:E,3,FALSE)),"ID Not Found"))</f>
        <v/>
      </c>
      <c r="G192" s="33"/>
      <c r="H192" s="33"/>
      <c r="I192" s="31" t="str">
        <f>IF(OR(D192="",D192=""),"",IF(COUNTIF($D$2:D192,D192)=1,"",COUNTIF($D$2:D192,D192)))</f>
        <v/>
      </c>
    </row>
    <row r="193" spans="3:9" x14ac:dyDescent="0.25">
      <c r="C193" s="35"/>
      <c r="D193" s="25"/>
      <c r="E193" s="34" t="str">
        <f>IF(D193="","",IFERROR(IF(VLOOKUP(D193,TASKBOARD!C:E,2,FALSE)="","",VLOOKUP(D193,TASKBOARD!C:E,2,FALSE)),"ID Not Found"))</f>
        <v/>
      </c>
      <c r="F193" s="32" t="str">
        <f>IF(D193="","",IFERROR(IF(VLOOKUP(D193,TASKBOARD!C:E,3,FALSE)="","-",VLOOKUP(D193,TASKBOARD!C:E,3,FALSE)),"ID Not Found"))</f>
        <v/>
      </c>
      <c r="G193" s="33"/>
      <c r="H193" s="33"/>
      <c r="I193" s="31" t="str">
        <f>IF(OR(D193="",D193=""),"",IF(COUNTIF($D$2:D193,D193)=1,"",COUNTIF($D$2:D193,D193)))</f>
        <v/>
      </c>
    </row>
    <row r="194" spans="3:9" x14ac:dyDescent="0.25">
      <c r="C194" s="35"/>
      <c r="D194" s="25"/>
      <c r="E194" s="32" t="str">
        <f>IF(D194="","",IFERROR(IF(VLOOKUP(D194,TASKBOARD!C:E,2,FALSE)="","",VLOOKUP(D194,TASKBOARD!C:E,2,FALSE)),"ID Not Found"))</f>
        <v/>
      </c>
      <c r="F194" s="32" t="str">
        <f>IF(D194="","",IFERROR(IF(VLOOKUP(D194,TASKBOARD!C:E,3,FALSE)="","-",VLOOKUP(D194,TASKBOARD!C:E,3,FALSE)),"ID Not Found"))</f>
        <v/>
      </c>
      <c r="G194" s="33"/>
      <c r="H194" s="33"/>
      <c r="I194" s="31" t="str">
        <f>IF(OR(D194="",D194=""),"",IF(COUNTIF($D$2:D194,D194)=1,"",COUNTIF($D$2:D194,D194)))</f>
        <v/>
      </c>
    </row>
    <row r="195" spans="3:9" x14ac:dyDescent="0.25">
      <c r="C195" s="35"/>
      <c r="D195" s="25"/>
      <c r="E195" s="34" t="str">
        <f>IF(D195="","",IFERROR(IF(VLOOKUP(D195,TASKBOARD!C:E,2,FALSE)="","",VLOOKUP(D195,TASKBOARD!C:E,2,FALSE)),"ID Not Found"))</f>
        <v/>
      </c>
      <c r="F195" s="32" t="str">
        <f>IF(D195="","",IFERROR(IF(VLOOKUP(D195,TASKBOARD!C:E,3,FALSE)="","-",VLOOKUP(D195,TASKBOARD!C:E,3,FALSE)),"ID Not Found"))</f>
        <v/>
      </c>
      <c r="G195" s="33"/>
      <c r="H195" s="33"/>
      <c r="I195" s="31" t="str">
        <f>IF(OR(D195="",D195=""),"",IF(COUNTIF($D$2:D195,D195)=1,"",COUNTIF($D$2:D195,D195)))</f>
        <v/>
      </c>
    </row>
    <row r="196" spans="3:9" x14ac:dyDescent="0.25">
      <c r="C196" s="35"/>
      <c r="D196" s="25"/>
      <c r="E196" s="32" t="str">
        <f>IF(D196="","",IFERROR(IF(VLOOKUP(D196,TASKBOARD!C:E,2,FALSE)="","",VLOOKUP(D196,TASKBOARD!C:E,2,FALSE)),"ID Not Found"))</f>
        <v/>
      </c>
      <c r="F196" s="32" t="str">
        <f>IF(D196="","",IFERROR(IF(VLOOKUP(D196,TASKBOARD!C:E,3,FALSE)="","-",VLOOKUP(D196,TASKBOARD!C:E,3,FALSE)),"ID Not Found"))</f>
        <v/>
      </c>
      <c r="G196" s="33"/>
      <c r="H196" s="33"/>
      <c r="I196" s="31" t="str">
        <f>IF(OR(D196="",D196=""),"",IF(COUNTIF($D$2:D196,D196)=1,"",COUNTIF($D$2:D196,D196)))</f>
        <v/>
      </c>
    </row>
    <row r="197" spans="3:9" x14ac:dyDescent="0.25">
      <c r="C197" s="35"/>
      <c r="D197" s="25"/>
      <c r="E197" s="34" t="str">
        <f>IF(D197="","",IFERROR(IF(VLOOKUP(D197,TASKBOARD!C:E,2,FALSE)="","",VLOOKUP(D197,TASKBOARD!C:E,2,FALSE)),"ID Not Found"))</f>
        <v/>
      </c>
      <c r="F197" s="32" t="str">
        <f>IF(D197="","",IFERROR(IF(VLOOKUP(D197,TASKBOARD!C:E,3,FALSE)="","-",VLOOKUP(D197,TASKBOARD!C:E,3,FALSE)),"ID Not Found"))</f>
        <v/>
      </c>
      <c r="G197" s="33"/>
      <c r="H197" s="33"/>
      <c r="I197" s="31" t="str">
        <f>IF(OR(D197="",D197=""),"",IF(COUNTIF($D$2:D197,D197)=1,"",COUNTIF($D$2:D197,D197)))</f>
        <v/>
      </c>
    </row>
    <row r="198" spans="3:9" x14ac:dyDescent="0.25">
      <c r="C198" s="35"/>
      <c r="D198" s="25"/>
      <c r="E198" s="34" t="str">
        <f>IF(D198="","",IFERROR(IF(VLOOKUP(D198,TASKBOARD!C:E,2,FALSE)="","",VLOOKUP(D198,TASKBOARD!C:E,2,FALSE)),"ID Not Found"))</f>
        <v/>
      </c>
      <c r="F198" s="32" t="str">
        <f>IF(D198="","",IFERROR(IF(VLOOKUP(D198,TASKBOARD!C:E,3,FALSE)="","-",VLOOKUP(D198,TASKBOARD!C:E,3,FALSE)),"ID Not Found"))</f>
        <v/>
      </c>
      <c r="G198" s="33"/>
      <c r="H198" s="33"/>
      <c r="I198" s="31" t="str">
        <f>IF(OR(D198="",D198=""),"",IF(COUNTIF($D$2:D198,D198)=1,"",COUNTIF($D$2:D198,D198)))</f>
        <v/>
      </c>
    </row>
    <row r="199" spans="3:9" x14ac:dyDescent="0.25">
      <c r="C199" s="35"/>
      <c r="D199" s="25"/>
      <c r="E199" s="32" t="str">
        <f>IF(D199="","",IFERROR(IF(VLOOKUP(D199,TASKBOARD!C:E,2,FALSE)="","",VLOOKUP(D199,TASKBOARD!C:E,2,FALSE)),"ID Not Found"))</f>
        <v/>
      </c>
      <c r="F199" s="32" t="str">
        <f>IF(D199="","",IFERROR(IF(VLOOKUP(D199,TASKBOARD!C:E,3,FALSE)="","-",VLOOKUP(D199,TASKBOARD!C:E,3,FALSE)),"ID Not Found"))</f>
        <v/>
      </c>
      <c r="G199" s="33"/>
      <c r="H199" s="33"/>
      <c r="I199" s="31" t="str">
        <f>IF(OR(D199="",D199=""),"",IF(COUNTIF($D$2:D199,D199)=1,"",COUNTIF($D$2:D199,D199)))</f>
        <v/>
      </c>
    </row>
    <row r="200" spans="3:9" x14ac:dyDescent="0.25">
      <c r="C200" s="35"/>
      <c r="D200" s="25"/>
      <c r="E200" s="34" t="str">
        <f>IF(D200="","",IFERROR(IF(VLOOKUP(D200,TASKBOARD!C:E,2,FALSE)="","",VLOOKUP(D200,TASKBOARD!C:E,2,FALSE)),"ID Not Found"))</f>
        <v/>
      </c>
      <c r="F200" s="32" t="str">
        <f>IF(D200="","",IFERROR(IF(VLOOKUP(D200,TASKBOARD!C:E,3,FALSE)="","-",VLOOKUP(D200,TASKBOARD!C:E,3,FALSE)),"ID Not Found"))</f>
        <v/>
      </c>
      <c r="G200" s="33"/>
      <c r="H200" s="33"/>
      <c r="I200" s="31" t="str">
        <f>IF(OR(D200="",D200=""),"",IF(COUNTIF($D$2:D200,D200)=1,"",COUNTIF($D$2:D200,D200)))</f>
        <v/>
      </c>
    </row>
    <row r="201" spans="3:9" x14ac:dyDescent="0.25">
      <c r="C201" s="35"/>
      <c r="D201" s="25"/>
      <c r="E201" s="32" t="str">
        <f>IF(D201="","",IFERROR(IF(VLOOKUP(D201,TASKBOARD!C:E,2,FALSE)="","",VLOOKUP(D201,TASKBOARD!C:E,2,FALSE)),"ID Not Found"))</f>
        <v/>
      </c>
      <c r="F201" s="32" t="str">
        <f>IF(D201="","",IFERROR(IF(VLOOKUP(D201,TASKBOARD!C:E,3,FALSE)="","-",VLOOKUP(D201,TASKBOARD!C:E,3,FALSE)),"ID Not Found"))</f>
        <v/>
      </c>
      <c r="G201" s="33"/>
      <c r="H201" s="33"/>
      <c r="I201" s="31" t="str">
        <f>IF(OR(D201="",D201=""),"",IF(COUNTIF($D$2:D201,D201)=1,"",COUNTIF($D$2:D201,D201)))</f>
        <v/>
      </c>
    </row>
    <row r="202" spans="3:9" x14ac:dyDescent="0.25">
      <c r="C202" s="35"/>
      <c r="D202" s="25"/>
      <c r="E202" s="34" t="str">
        <f>IF(D202="","",IFERROR(IF(VLOOKUP(D202,TASKBOARD!C:E,2,FALSE)="","",VLOOKUP(D202,TASKBOARD!C:E,2,FALSE)),"ID Not Found"))</f>
        <v/>
      </c>
      <c r="F202" s="32" t="str">
        <f>IF(D202="","",IFERROR(IF(VLOOKUP(D202,TASKBOARD!C:E,3,FALSE)="","-",VLOOKUP(D202,TASKBOARD!C:E,3,FALSE)),"ID Not Found"))</f>
        <v/>
      </c>
      <c r="G202" s="33"/>
      <c r="H202" s="33"/>
      <c r="I202" s="31" t="str">
        <f>IF(OR(D202="",D202=""),"",IF(COUNTIF($D$2:D202,D202)=1,"",COUNTIF($D$2:D202,D202)))</f>
        <v/>
      </c>
    </row>
    <row r="203" spans="3:9" x14ac:dyDescent="0.25">
      <c r="C203" s="35"/>
      <c r="D203" s="25"/>
      <c r="E203" s="34" t="str">
        <f>IF(D203="","",IFERROR(IF(VLOOKUP(D203,TASKBOARD!C:E,2,FALSE)="","",VLOOKUP(D203,TASKBOARD!C:E,2,FALSE)),"ID Not Found"))</f>
        <v/>
      </c>
      <c r="F203" s="32" t="str">
        <f>IF(D203="","",IFERROR(IF(VLOOKUP(D203,TASKBOARD!C:E,3,FALSE)="","-",VLOOKUP(D203,TASKBOARD!C:E,3,FALSE)),"ID Not Found"))</f>
        <v/>
      </c>
      <c r="G203" s="33"/>
      <c r="H203" s="33"/>
      <c r="I203" s="31" t="str">
        <f>IF(OR(D203="",D203=""),"",IF(COUNTIF($D$2:D203,D203)=1,"",COUNTIF($D$2:D203,D203)))</f>
        <v/>
      </c>
    </row>
    <row r="204" spans="3:9" x14ac:dyDescent="0.25">
      <c r="C204" s="35"/>
      <c r="D204" s="25"/>
      <c r="E204" s="32" t="str">
        <f>IF(D204="","",IFERROR(IF(VLOOKUP(D204,TASKBOARD!C:E,2,FALSE)="","",VLOOKUP(D204,TASKBOARD!C:E,2,FALSE)),"ID Not Found"))</f>
        <v/>
      </c>
      <c r="F204" s="32" t="str">
        <f>IF(D204="","",IFERROR(IF(VLOOKUP(D204,TASKBOARD!C:E,3,FALSE)="","-",VLOOKUP(D204,TASKBOARD!C:E,3,FALSE)),"ID Not Found"))</f>
        <v/>
      </c>
      <c r="G204" s="33"/>
      <c r="H204" s="33"/>
      <c r="I204" s="31" t="str">
        <f>IF(OR(D204="",D204=""),"",IF(COUNTIF($D$2:D204,D204)=1,"",COUNTIF($D$2:D204,D204)))</f>
        <v/>
      </c>
    </row>
    <row r="205" spans="3:9" x14ac:dyDescent="0.25">
      <c r="C205" s="35"/>
      <c r="D205" s="25"/>
      <c r="E205" s="34" t="str">
        <f>IF(D205="","",IFERROR(IF(VLOOKUP(D205,TASKBOARD!C:E,2,FALSE)="","",VLOOKUP(D205,TASKBOARD!C:E,2,FALSE)),"ID Not Found"))</f>
        <v/>
      </c>
      <c r="F205" s="32" t="str">
        <f>IF(D205="","",IFERROR(IF(VLOOKUP(D205,TASKBOARD!C:E,3,FALSE)="","-",VLOOKUP(D205,TASKBOARD!C:E,3,FALSE)),"ID Not Found"))</f>
        <v/>
      </c>
      <c r="G205" s="33"/>
      <c r="H205" s="33"/>
      <c r="I205" s="31" t="str">
        <f>IF(OR(D205="",D205=""),"",IF(COUNTIF($D$2:D205,D205)=1,"",COUNTIF($D$2:D205,D205)))</f>
        <v/>
      </c>
    </row>
    <row r="206" spans="3:9" x14ac:dyDescent="0.25">
      <c r="C206" s="35"/>
      <c r="D206" s="25"/>
      <c r="E206" s="32" t="str">
        <f>IF(D206="","",IFERROR(IF(VLOOKUP(D206,TASKBOARD!C:E,2,FALSE)="","",VLOOKUP(D206,TASKBOARD!C:E,2,FALSE)),"ID Not Found"))</f>
        <v/>
      </c>
      <c r="F206" s="32" t="str">
        <f>IF(D206="","",IFERROR(IF(VLOOKUP(D206,TASKBOARD!C:E,3,FALSE)="","-",VLOOKUP(D206,TASKBOARD!C:E,3,FALSE)),"ID Not Found"))</f>
        <v/>
      </c>
      <c r="G206" s="33"/>
      <c r="H206" s="33"/>
      <c r="I206" s="31" t="str">
        <f>IF(OR(D206="",D206=""),"",IF(COUNTIF($D$2:D206,D206)=1,"",COUNTIF($D$2:D206,D206)))</f>
        <v/>
      </c>
    </row>
    <row r="207" spans="3:9" x14ac:dyDescent="0.25">
      <c r="C207" s="35"/>
      <c r="D207" s="25"/>
      <c r="E207" s="34" t="str">
        <f>IF(D207="","",IFERROR(IF(VLOOKUP(D207,TASKBOARD!C:E,2,FALSE)="","",VLOOKUP(D207,TASKBOARD!C:E,2,FALSE)),"ID Not Found"))</f>
        <v/>
      </c>
      <c r="F207" s="32" t="str">
        <f>IF(D207="","",IFERROR(IF(VLOOKUP(D207,TASKBOARD!C:E,3,FALSE)="","-",VLOOKUP(D207,TASKBOARD!C:E,3,FALSE)),"ID Not Found"))</f>
        <v/>
      </c>
      <c r="G207" s="33"/>
      <c r="H207" s="33"/>
      <c r="I207" s="31" t="str">
        <f>IF(OR(D207="",D207=""),"",IF(COUNTIF($D$2:D207,D207)=1,"",COUNTIF($D$2:D207,D207)))</f>
        <v/>
      </c>
    </row>
    <row r="208" spans="3:9" x14ac:dyDescent="0.25">
      <c r="C208" s="35"/>
      <c r="D208" s="25"/>
      <c r="E208" s="34" t="str">
        <f>IF(D208="","",IFERROR(IF(VLOOKUP(D208,TASKBOARD!C:E,2,FALSE)="","",VLOOKUP(D208,TASKBOARD!C:E,2,FALSE)),"ID Not Found"))</f>
        <v/>
      </c>
      <c r="F208" s="32" t="str">
        <f>IF(D208="","",IFERROR(IF(VLOOKUP(D208,TASKBOARD!C:E,3,FALSE)="","-",VLOOKUP(D208,TASKBOARD!C:E,3,FALSE)),"ID Not Found"))</f>
        <v/>
      </c>
      <c r="G208" s="33"/>
      <c r="H208" s="33"/>
      <c r="I208" s="31" t="str">
        <f>IF(OR(D208="",D208=""),"",IF(COUNTIF($D$2:D208,D208)=1,"",COUNTIF($D$2:D208,D208)))</f>
        <v/>
      </c>
    </row>
    <row r="209" spans="3:9" x14ac:dyDescent="0.25">
      <c r="C209" s="35"/>
      <c r="D209" s="25"/>
      <c r="E209" s="32" t="str">
        <f>IF(D209="","",IFERROR(IF(VLOOKUP(D209,TASKBOARD!C:E,2,FALSE)="","",VLOOKUP(D209,TASKBOARD!C:E,2,FALSE)),"ID Not Found"))</f>
        <v/>
      </c>
      <c r="F209" s="32" t="str">
        <f>IF(D209="","",IFERROR(IF(VLOOKUP(D209,TASKBOARD!C:E,3,FALSE)="","-",VLOOKUP(D209,TASKBOARD!C:E,3,FALSE)),"ID Not Found"))</f>
        <v/>
      </c>
      <c r="G209" s="33"/>
      <c r="H209" s="33"/>
      <c r="I209" s="31" t="str">
        <f>IF(OR(D209="",D209=""),"",IF(COUNTIF($D$2:D209,D209)=1,"",COUNTIF($D$2:D209,D209)))</f>
        <v/>
      </c>
    </row>
    <row r="210" spans="3:9" x14ac:dyDescent="0.25">
      <c r="C210" s="35"/>
      <c r="D210" s="25"/>
      <c r="E210" s="34" t="str">
        <f>IF(D210="","",IFERROR(IF(VLOOKUP(D210,TASKBOARD!C:E,2,FALSE)="","",VLOOKUP(D210,TASKBOARD!C:E,2,FALSE)),"ID Not Found"))</f>
        <v/>
      </c>
      <c r="F210" s="32" t="str">
        <f>IF(D210="","",IFERROR(IF(VLOOKUP(D210,TASKBOARD!C:E,3,FALSE)="","-",VLOOKUP(D210,TASKBOARD!C:E,3,FALSE)),"ID Not Found"))</f>
        <v/>
      </c>
      <c r="G210" s="33"/>
      <c r="H210" s="33"/>
      <c r="I210" s="31" t="str">
        <f>IF(OR(D210="",D210=""),"",IF(COUNTIF($D$2:D210,D210)=1,"",COUNTIF($D$2:D210,D210)))</f>
        <v/>
      </c>
    </row>
    <row r="211" spans="3:9" x14ac:dyDescent="0.25">
      <c r="C211" s="35"/>
      <c r="D211" s="25"/>
      <c r="E211" s="32" t="str">
        <f>IF(D211="","",IFERROR(IF(VLOOKUP(D211,TASKBOARD!C:E,2,FALSE)="","",VLOOKUP(D211,TASKBOARD!C:E,2,FALSE)),"ID Not Found"))</f>
        <v/>
      </c>
      <c r="F211" s="32" t="str">
        <f>IF(D211="","",IFERROR(IF(VLOOKUP(D211,TASKBOARD!C:E,3,FALSE)="","-",VLOOKUP(D211,TASKBOARD!C:E,3,FALSE)),"ID Not Found"))</f>
        <v/>
      </c>
      <c r="G211" s="33"/>
      <c r="H211" s="33"/>
      <c r="I211" s="31" t="str">
        <f>IF(OR(D211="",D211=""),"",IF(COUNTIF($D$2:D211,D211)=1,"",COUNTIF($D$2:D211,D211)))</f>
        <v/>
      </c>
    </row>
    <row r="212" spans="3:9" x14ac:dyDescent="0.25">
      <c r="C212" s="35"/>
      <c r="D212" s="25"/>
      <c r="E212" s="34" t="str">
        <f>IF(D212="","",IFERROR(IF(VLOOKUP(D212,TASKBOARD!C:E,2,FALSE)="","",VLOOKUP(D212,TASKBOARD!C:E,2,FALSE)),"ID Not Found"))</f>
        <v/>
      </c>
      <c r="F212" s="32" t="str">
        <f>IF(D212="","",IFERROR(IF(VLOOKUP(D212,TASKBOARD!C:E,3,FALSE)="","-",VLOOKUP(D212,TASKBOARD!C:E,3,FALSE)),"ID Not Found"))</f>
        <v/>
      </c>
      <c r="G212" s="33"/>
      <c r="H212" s="33"/>
      <c r="I212" s="31" t="str">
        <f>IF(OR(D212="",D212=""),"",IF(COUNTIF($D$2:D212,D212)=1,"",COUNTIF($D$2:D212,D212)))</f>
        <v/>
      </c>
    </row>
    <row r="213" spans="3:9" x14ac:dyDescent="0.25">
      <c r="C213" s="35"/>
      <c r="D213" s="25"/>
      <c r="E213" s="34" t="str">
        <f>IF(D213="","",IFERROR(IF(VLOOKUP(D213,TASKBOARD!C:E,2,FALSE)="","",VLOOKUP(D213,TASKBOARD!C:E,2,FALSE)),"ID Not Found"))</f>
        <v/>
      </c>
      <c r="F213" s="32" t="str">
        <f>IF(D213="","",IFERROR(IF(VLOOKUP(D213,TASKBOARD!C:E,3,FALSE)="","-",VLOOKUP(D213,TASKBOARD!C:E,3,FALSE)),"ID Not Found"))</f>
        <v/>
      </c>
      <c r="G213" s="33"/>
      <c r="H213" s="33"/>
      <c r="I213" s="31" t="str">
        <f>IF(OR(D213="",D213=""),"",IF(COUNTIF($D$2:D213,D213)=1,"",COUNTIF($D$2:D213,D213)))</f>
        <v/>
      </c>
    </row>
    <row r="214" spans="3:9" x14ac:dyDescent="0.25">
      <c r="C214" s="35"/>
      <c r="D214" s="25"/>
      <c r="E214" s="32" t="str">
        <f>IF(D214="","",IFERROR(IF(VLOOKUP(D214,TASKBOARD!C:E,2,FALSE)="","",VLOOKUP(D214,TASKBOARD!C:E,2,FALSE)),"ID Not Found"))</f>
        <v/>
      </c>
      <c r="F214" s="32" t="str">
        <f>IF(D214="","",IFERROR(IF(VLOOKUP(D214,TASKBOARD!C:E,3,FALSE)="","-",VLOOKUP(D214,TASKBOARD!C:E,3,FALSE)),"ID Not Found"))</f>
        <v/>
      </c>
      <c r="G214" s="33"/>
      <c r="H214" s="33"/>
      <c r="I214" s="31" t="str">
        <f>IF(OR(D214="",D214=""),"",IF(COUNTIF($D$2:D214,D214)=1,"",COUNTIF($D$2:D214,D214)))</f>
        <v/>
      </c>
    </row>
    <row r="215" spans="3:9" x14ac:dyDescent="0.25">
      <c r="C215" s="35"/>
      <c r="D215" s="25"/>
      <c r="E215" s="34" t="str">
        <f>IF(D215="","",IFERROR(IF(VLOOKUP(D215,TASKBOARD!C:E,2,FALSE)="","",VLOOKUP(D215,TASKBOARD!C:E,2,FALSE)),"ID Not Found"))</f>
        <v/>
      </c>
      <c r="F215" s="32" t="str">
        <f>IF(D215="","",IFERROR(IF(VLOOKUP(D215,TASKBOARD!C:E,3,FALSE)="","-",VLOOKUP(D215,TASKBOARD!C:E,3,FALSE)),"ID Not Found"))</f>
        <v/>
      </c>
      <c r="G215" s="33"/>
      <c r="H215" s="33"/>
      <c r="I215" s="31" t="str">
        <f>IF(OR(D215="",D215=""),"",IF(COUNTIF($D$2:D215,D215)=1,"",COUNTIF($D$2:D215,D215)))</f>
        <v/>
      </c>
    </row>
    <row r="216" spans="3:9" x14ac:dyDescent="0.25">
      <c r="C216" s="35"/>
      <c r="D216" s="25"/>
      <c r="E216" s="32" t="str">
        <f>IF(D216="","",IFERROR(IF(VLOOKUP(D216,TASKBOARD!C:E,2,FALSE)="","",VLOOKUP(D216,TASKBOARD!C:E,2,FALSE)),"ID Not Found"))</f>
        <v/>
      </c>
      <c r="F216" s="32" t="str">
        <f>IF(D216="","",IFERROR(IF(VLOOKUP(D216,TASKBOARD!C:E,3,FALSE)="","-",VLOOKUP(D216,TASKBOARD!C:E,3,FALSE)),"ID Not Found"))</f>
        <v/>
      </c>
      <c r="G216" s="33"/>
      <c r="H216" s="33"/>
      <c r="I216" s="31" t="str">
        <f>IF(OR(D216="",D216=""),"",IF(COUNTIF($D$2:D216,D216)=1,"",COUNTIF($D$2:D216,D216)))</f>
        <v/>
      </c>
    </row>
    <row r="217" spans="3:9" x14ac:dyDescent="0.25">
      <c r="C217" s="35"/>
      <c r="D217" s="25"/>
      <c r="E217" s="34" t="str">
        <f>IF(D217="","",IFERROR(IF(VLOOKUP(D217,TASKBOARD!C:E,2,FALSE)="","",VLOOKUP(D217,TASKBOARD!C:E,2,FALSE)),"ID Not Found"))</f>
        <v/>
      </c>
      <c r="F217" s="32" t="str">
        <f>IF(D217="","",IFERROR(IF(VLOOKUP(D217,TASKBOARD!C:E,3,FALSE)="","-",VLOOKUP(D217,TASKBOARD!C:E,3,FALSE)),"ID Not Found"))</f>
        <v/>
      </c>
      <c r="G217" s="33"/>
      <c r="H217" s="33"/>
      <c r="I217" s="31" t="str">
        <f>IF(OR(D217="",D217=""),"",IF(COUNTIF($D$2:D217,D217)=1,"",COUNTIF($D$2:D217,D217)))</f>
        <v/>
      </c>
    </row>
    <row r="218" spans="3:9" x14ac:dyDescent="0.25">
      <c r="C218" s="35"/>
      <c r="D218" s="25"/>
      <c r="E218" s="34" t="str">
        <f>IF(D218="","",IFERROR(IF(VLOOKUP(D218,TASKBOARD!C:E,2,FALSE)="","",VLOOKUP(D218,TASKBOARD!C:E,2,FALSE)),"ID Not Found"))</f>
        <v/>
      </c>
      <c r="F218" s="32" t="str">
        <f>IF(D218="","",IFERROR(IF(VLOOKUP(D218,TASKBOARD!C:E,3,FALSE)="","-",VLOOKUP(D218,TASKBOARD!C:E,3,FALSE)),"ID Not Found"))</f>
        <v/>
      </c>
      <c r="G218" s="33"/>
      <c r="H218" s="33"/>
      <c r="I218" s="31" t="str">
        <f>IF(OR(D218="",D218=""),"",IF(COUNTIF($D$2:D218,D218)=1,"",COUNTIF($D$2:D218,D218)))</f>
        <v/>
      </c>
    </row>
    <row r="219" spans="3:9" x14ac:dyDescent="0.25">
      <c r="C219" s="35"/>
      <c r="D219" s="25"/>
      <c r="E219" s="32" t="str">
        <f>IF(D219="","",IFERROR(IF(VLOOKUP(D219,TASKBOARD!C:E,2,FALSE)="","",VLOOKUP(D219,TASKBOARD!C:E,2,FALSE)),"ID Not Found"))</f>
        <v/>
      </c>
      <c r="F219" s="32" t="str">
        <f>IF(D219="","",IFERROR(IF(VLOOKUP(D219,TASKBOARD!C:E,3,FALSE)="","-",VLOOKUP(D219,TASKBOARD!C:E,3,FALSE)),"ID Not Found"))</f>
        <v/>
      </c>
      <c r="G219" s="33"/>
      <c r="H219" s="33"/>
      <c r="I219" s="31" t="str">
        <f>IF(OR(D219="",D219=""),"",IF(COUNTIF($D$2:D219,D219)=1,"",COUNTIF($D$2:D219,D219)))</f>
        <v/>
      </c>
    </row>
    <row r="220" spans="3:9" x14ac:dyDescent="0.25">
      <c r="C220" s="35"/>
      <c r="D220" s="25"/>
      <c r="E220" s="34" t="str">
        <f>IF(D220="","",IFERROR(IF(VLOOKUP(D220,TASKBOARD!C:E,2,FALSE)="","",VLOOKUP(D220,TASKBOARD!C:E,2,FALSE)),"ID Not Found"))</f>
        <v/>
      </c>
      <c r="F220" s="32" t="str">
        <f>IF(D220="","",IFERROR(IF(VLOOKUP(D220,TASKBOARD!C:E,3,FALSE)="","-",VLOOKUP(D220,TASKBOARD!C:E,3,FALSE)),"ID Not Found"))</f>
        <v/>
      </c>
      <c r="G220" s="33"/>
      <c r="H220" s="33"/>
      <c r="I220" s="31" t="str">
        <f>IF(OR(D220="",D220=""),"",IF(COUNTIF($D$2:D220,D220)=1,"",COUNTIF($D$2:D220,D220)))</f>
        <v/>
      </c>
    </row>
    <row r="221" spans="3:9" x14ac:dyDescent="0.25">
      <c r="C221" s="35"/>
      <c r="D221" s="25"/>
      <c r="E221" s="32" t="str">
        <f>IF(D221="","",IFERROR(IF(VLOOKUP(D221,TASKBOARD!C:E,2,FALSE)="","",VLOOKUP(D221,TASKBOARD!C:E,2,FALSE)),"ID Not Found"))</f>
        <v/>
      </c>
      <c r="F221" s="32" t="str">
        <f>IF(D221="","",IFERROR(IF(VLOOKUP(D221,TASKBOARD!C:E,3,FALSE)="","-",VLOOKUP(D221,TASKBOARD!C:E,3,FALSE)),"ID Not Found"))</f>
        <v/>
      </c>
      <c r="G221" s="33"/>
      <c r="H221" s="33"/>
      <c r="I221" s="31" t="str">
        <f>IF(OR(D221="",D221=""),"",IF(COUNTIF($D$2:D221,D221)=1,"",COUNTIF($D$2:D221,D221)))</f>
        <v/>
      </c>
    </row>
    <row r="222" spans="3:9" x14ac:dyDescent="0.25">
      <c r="C222" s="35"/>
      <c r="D222" s="25"/>
      <c r="E222" s="34" t="str">
        <f>IF(D222="","",IFERROR(IF(VLOOKUP(D222,TASKBOARD!C:E,2,FALSE)="","",VLOOKUP(D222,TASKBOARD!C:E,2,FALSE)),"ID Not Found"))</f>
        <v/>
      </c>
      <c r="F222" s="32" t="str">
        <f>IF(D222="","",IFERROR(IF(VLOOKUP(D222,TASKBOARD!C:E,3,FALSE)="","-",VLOOKUP(D222,TASKBOARD!C:E,3,FALSE)),"ID Not Found"))</f>
        <v/>
      </c>
      <c r="G222" s="33"/>
      <c r="H222" s="33"/>
      <c r="I222" s="31" t="str">
        <f>IF(OR(D222="",D222=""),"",IF(COUNTIF($D$2:D222,D222)=1,"",COUNTIF($D$2:D222,D222)))</f>
        <v/>
      </c>
    </row>
    <row r="223" spans="3:9" x14ac:dyDescent="0.25">
      <c r="C223" s="35"/>
      <c r="D223" s="25"/>
      <c r="E223" s="34" t="str">
        <f>IF(D223="","",IFERROR(IF(VLOOKUP(D223,TASKBOARD!C:E,2,FALSE)="","",VLOOKUP(D223,TASKBOARD!C:E,2,FALSE)),"ID Not Found"))</f>
        <v/>
      </c>
      <c r="F223" s="32" t="str">
        <f>IF(D223="","",IFERROR(IF(VLOOKUP(D223,TASKBOARD!C:E,3,FALSE)="","-",VLOOKUP(D223,TASKBOARD!C:E,3,FALSE)),"ID Not Found"))</f>
        <v/>
      </c>
      <c r="G223" s="33"/>
      <c r="H223" s="33"/>
      <c r="I223" s="31" t="str">
        <f>IF(OR(D223="",D223=""),"",IF(COUNTIF($D$2:D223,D223)=1,"",COUNTIF($D$2:D223,D223)))</f>
        <v/>
      </c>
    </row>
    <row r="224" spans="3:9" x14ac:dyDescent="0.25">
      <c r="C224" s="35"/>
      <c r="D224" s="25"/>
      <c r="E224" s="32" t="str">
        <f>IF(D224="","",IFERROR(IF(VLOOKUP(D224,TASKBOARD!C:E,2,FALSE)="","",VLOOKUP(D224,TASKBOARD!C:E,2,FALSE)),"ID Not Found"))</f>
        <v/>
      </c>
      <c r="F224" s="32" t="str">
        <f>IF(D224="","",IFERROR(IF(VLOOKUP(D224,TASKBOARD!C:E,3,FALSE)="","-",VLOOKUP(D224,TASKBOARD!C:E,3,FALSE)),"ID Not Found"))</f>
        <v/>
      </c>
      <c r="G224" s="33"/>
      <c r="H224" s="33"/>
      <c r="I224" s="31" t="str">
        <f>IF(OR(D224="",D224=""),"",IF(COUNTIF($D$2:D224,D224)=1,"",COUNTIF($D$2:D224,D224)))</f>
        <v/>
      </c>
    </row>
    <row r="225" spans="3:9" x14ac:dyDescent="0.25">
      <c r="C225" s="35"/>
      <c r="D225" s="25"/>
      <c r="E225" s="34" t="str">
        <f>IF(D225="","",IFERROR(IF(VLOOKUP(D225,TASKBOARD!C:E,2,FALSE)="","",VLOOKUP(D225,TASKBOARD!C:E,2,FALSE)),"ID Not Found"))</f>
        <v/>
      </c>
      <c r="F225" s="32" t="str">
        <f>IF(D225="","",IFERROR(IF(VLOOKUP(D225,TASKBOARD!C:E,3,FALSE)="","-",VLOOKUP(D225,TASKBOARD!C:E,3,FALSE)),"ID Not Found"))</f>
        <v/>
      </c>
      <c r="G225" s="33"/>
      <c r="H225" s="33"/>
      <c r="I225" s="31" t="str">
        <f>IF(OR(D225="",D225=""),"",IF(COUNTIF($D$2:D225,D225)=1,"",COUNTIF($D$2:D225,D225)))</f>
        <v/>
      </c>
    </row>
    <row r="226" spans="3:9" x14ac:dyDescent="0.25">
      <c r="C226" s="35"/>
      <c r="D226" s="25"/>
      <c r="E226" s="32" t="str">
        <f>IF(D226="","",IFERROR(IF(VLOOKUP(D226,TASKBOARD!C:E,2,FALSE)="","",VLOOKUP(D226,TASKBOARD!C:E,2,FALSE)),"ID Not Found"))</f>
        <v/>
      </c>
      <c r="F226" s="32" t="str">
        <f>IF(D226="","",IFERROR(IF(VLOOKUP(D226,TASKBOARD!C:E,3,FALSE)="","-",VLOOKUP(D226,TASKBOARD!C:E,3,FALSE)),"ID Not Found"))</f>
        <v/>
      </c>
      <c r="G226" s="33"/>
      <c r="H226" s="33"/>
      <c r="I226" s="31" t="str">
        <f>IF(OR(D226="",D226=""),"",IF(COUNTIF($D$2:D226,D226)=1,"",COUNTIF($D$2:D226,D226)))</f>
        <v/>
      </c>
    </row>
    <row r="227" spans="3:9" x14ac:dyDescent="0.25">
      <c r="C227" s="35"/>
      <c r="D227" s="25"/>
      <c r="E227" s="32" t="str">
        <f>IF(D227="","",IFERROR(IF(VLOOKUP(D227,TASKBOARD!C:E,2,FALSE)="","",VLOOKUP(D227,TASKBOARD!C:E,2,FALSE)),"ID Not Found"))</f>
        <v/>
      </c>
      <c r="F227" s="32" t="str">
        <f>IF(D227="","",IFERROR(IF(VLOOKUP(D227,TASKBOARD!C:E,3,FALSE)="","-",VLOOKUP(D227,TASKBOARD!C:E,3,FALSE)),"ID Not Found"))</f>
        <v/>
      </c>
      <c r="G227" s="33"/>
      <c r="H227" s="33"/>
      <c r="I227" s="31" t="str">
        <f>IF(OR(D227="",D227=""),"",IF(COUNTIF($D$2:D227,D227)=1,"",COUNTIF($D$2:D227,D227)))</f>
        <v/>
      </c>
    </row>
    <row r="228" spans="3:9" x14ac:dyDescent="0.25">
      <c r="C228" s="35"/>
      <c r="D228" s="25"/>
      <c r="E228" s="32" t="str">
        <f>IF(D228="","",IFERROR(IF(VLOOKUP(D228,TASKBOARD!C:E,2,FALSE)="","",VLOOKUP(D228,TASKBOARD!C:E,2,FALSE)),"ID Not Found"))</f>
        <v/>
      </c>
      <c r="F228" s="32" t="str">
        <f>IF(D228="","",IFERROR(IF(VLOOKUP(D228,TASKBOARD!C:E,3,FALSE)="","-",VLOOKUP(D228,TASKBOARD!C:E,3,FALSE)),"ID Not Found"))</f>
        <v/>
      </c>
      <c r="G228" s="33"/>
      <c r="H228" s="33"/>
      <c r="I228" s="31" t="str">
        <f>IF(OR(D228="",D228=""),"",IF(COUNTIF($D$2:D228,D228)=1,"",COUNTIF($D$2:D228,D228)))</f>
        <v/>
      </c>
    </row>
    <row r="229" spans="3:9" x14ac:dyDescent="0.25">
      <c r="C229" s="35"/>
      <c r="D229" s="25"/>
      <c r="E229" s="32" t="str">
        <f>IF(D229="","",IFERROR(IF(VLOOKUP(D229,TASKBOARD!C:E,2,FALSE)="","",VLOOKUP(D229,TASKBOARD!C:E,2,FALSE)),"ID Not Found"))</f>
        <v/>
      </c>
      <c r="F229" s="32" t="str">
        <f>IF(D229="","",IFERROR(IF(VLOOKUP(D229,TASKBOARD!C:E,3,FALSE)="","-",VLOOKUP(D229,TASKBOARD!C:E,3,FALSE)),"ID Not Found"))</f>
        <v/>
      </c>
      <c r="G229" s="33"/>
      <c r="H229" s="33"/>
      <c r="I229" s="31" t="str">
        <f>IF(OR(D229="",D229=""),"",IF(COUNTIF($D$2:D229,D229)=1,"",COUNTIF($D$2:D229,D229)))</f>
        <v/>
      </c>
    </row>
    <row r="230" spans="3:9" x14ac:dyDescent="0.25">
      <c r="C230" s="35"/>
      <c r="D230" s="25"/>
      <c r="E230" s="32" t="str">
        <f>IF(D230="","",IFERROR(IF(VLOOKUP(D230,TASKBOARD!C:E,2,FALSE)="","",VLOOKUP(D230,TASKBOARD!C:E,2,FALSE)),"ID Not Found"))</f>
        <v/>
      </c>
      <c r="F230" s="32" t="str">
        <f>IF(D230="","",IFERROR(IF(VLOOKUP(D230,TASKBOARD!C:E,3,FALSE)="","-",VLOOKUP(D230,TASKBOARD!C:E,3,FALSE)),"ID Not Found"))</f>
        <v/>
      </c>
      <c r="G230" s="33"/>
      <c r="H230" s="33"/>
      <c r="I230" s="31" t="str">
        <f>IF(OR(D230="",D230=""),"",IF(COUNTIF($D$2:D230,D230)=1,"",COUNTIF($D$2:D230,D230)))</f>
        <v/>
      </c>
    </row>
    <row r="231" spans="3:9" x14ac:dyDescent="0.25">
      <c r="C231" s="35"/>
      <c r="D231" s="25"/>
      <c r="E231" s="32" t="str">
        <f>IF(D231="","",IFERROR(IF(VLOOKUP(D231,TASKBOARD!C:E,2,FALSE)="","",VLOOKUP(D231,TASKBOARD!C:E,2,FALSE)),"ID Not Found"))</f>
        <v/>
      </c>
      <c r="F231" s="32" t="str">
        <f>IF(D231="","",IFERROR(IF(VLOOKUP(D231,TASKBOARD!C:E,3,FALSE)="","-",VLOOKUP(D231,TASKBOARD!C:E,3,FALSE)),"ID Not Found"))</f>
        <v/>
      </c>
      <c r="G231" s="33"/>
      <c r="H231" s="33"/>
      <c r="I231" s="31" t="str">
        <f>IF(OR(D231="",D231=""),"",IF(COUNTIF($D$2:D231,D231)=1,"",COUNTIF($D$2:D231,D231)))</f>
        <v/>
      </c>
    </row>
    <row r="232" spans="3:9" x14ac:dyDescent="0.25">
      <c r="C232" s="35"/>
      <c r="D232" s="25"/>
      <c r="E232" s="32" t="str">
        <f>IF(D232="","",IFERROR(IF(VLOOKUP(D232,TASKBOARD!C:E,2,FALSE)="","",VLOOKUP(D232,TASKBOARD!C:E,2,FALSE)),"ID Not Found"))</f>
        <v/>
      </c>
      <c r="F232" s="32" t="str">
        <f>IF(D232="","",IFERROR(IF(VLOOKUP(D232,TASKBOARD!C:E,3,FALSE)="","-",VLOOKUP(D232,TASKBOARD!C:E,3,FALSE)),"ID Not Found"))</f>
        <v/>
      </c>
      <c r="G232" s="33"/>
      <c r="H232" s="33"/>
      <c r="I232" s="31" t="str">
        <f>IF(OR(D232="",D232=""),"",IF(COUNTIF($D$2:D232,D232)=1,"",COUNTIF($D$2:D232,D232)))</f>
        <v/>
      </c>
    </row>
    <row r="233" spans="3:9" x14ac:dyDescent="0.25">
      <c r="C233" s="35"/>
      <c r="D233" s="25"/>
      <c r="E233" s="32" t="str">
        <f>IF(D233="","",IFERROR(IF(VLOOKUP(D233,TASKBOARD!C:E,2,FALSE)="","",VLOOKUP(D233,TASKBOARD!C:E,2,FALSE)),"ID Not Found"))</f>
        <v/>
      </c>
      <c r="F233" s="32" t="str">
        <f>IF(D233="","",IFERROR(IF(VLOOKUP(D233,TASKBOARD!C:E,3,FALSE)="","-",VLOOKUP(D233,TASKBOARD!C:E,3,FALSE)),"ID Not Found"))</f>
        <v/>
      </c>
      <c r="G233" s="33"/>
      <c r="H233" s="33"/>
      <c r="I233" s="31" t="str">
        <f>IF(OR(D233="",D233=""),"",IF(COUNTIF($D$2:D233,D233)=1,"",COUNTIF($D$2:D233,D233)))</f>
        <v/>
      </c>
    </row>
    <row r="234" spans="3:9" x14ac:dyDescent="0.25">
      <c r="C234" s="35"/>
      <c r="D234" s="25"/>
      <c r="E234" s="32" t="str">
        <f>IF(D234="","",IFERROR(IF(VLOOKUP(D234,TASKBOARD!C:E,2,FALSE)="","",VLOOKUP(D234,TASKBOARD!C:E,2,FALSE)),"ID Not Found"))</f>
        <v/>
      </c>
      <c r="F234" s="32" t="str">
        <f>IF(D234="","",IFERROR(IF(VLOOKUP(D234,TASKBOARD!C:E,3,FALSE)="","-",VLOOKUP(D234,TASKBOARD!C:E,3,FALSE)),"ID Not Found"))</f>
        <v/>
      </c>
      <c r="G234" s="33"/>
      <c r="H234" s="33"/>
      <c r="I234" s="31" t="str">
        <f>IF(OR(D234="",D234=""),"",IF(COUNTIF($D$2:D234,D234)=1,"",COUNTIF($D$2:D234,D234)))</f>
        <v/>
      </c>
    </row>
    <row r="235" spans="3:9" x14ac:dyDescent="0.25">
      <c r="C235" s="35"/>
      <c r="D235" s="25"/>
      <c r="E235" s="32" t="str">
        <f>IF(D235="","",IFERROR(IF(VLOOKUP(D235,TASKBOARD!C:E,2,FALSE)="","",VLOOKUP(D235,TASKBOARD!C:E,2,FALSE)),"ID Not Found"))</f>
        <v/>
      </c>
      <c r="F235" s="32" t="str">
        <f>IF(D235="","",IFERROR(IF(VLOOKUP(D235,TASKBOARD!C:E,3,FALSE)="","-",VLOOKUP(D235,TASKBOARD!C:E,3,FALSE)),"ID Not Found"))</f>
        <v/>
      </c>
      <c r="G235" s="33"/>
      <c r="H235" s="33"/>
      <c r="I235" s="31" t="str">
        <f>IF(OR(D235="",D235=""),"",IF(COUNTIF($D$2:D235,D235)=1,"",COUNTIF($D$2:D235,D235)))</f>
        <v/>
      </c>
    </row>
    <row r="236" spans="3:9" x14ac:dyDescent="0.25">
      <c r="C236" s="35"/>
      <c r="D236" s="25"/>
      <c r="E236" s="32" t="str">
        <f>IF(D236="","",IFERROR(IF(VLOOKUP(D236,TASKBOARD!C:E,2,FALSE)="","",VLOOKUP(D236,TASKBOARD!C:E,2,FALSE)),"ID Not Found"))</f>
        <v/>
      </c>
      <c r="F236" s="32" t="str">
        <f>IF(D236="","",IFERROR(IF(VLOOKUP(D236,TASKBOARD!C:E,3,FALSE)="","-",VLOOKUP(D236,TASKBOARD!C:E,3,FALSE)),"ID Not Found"))</f>
        <v/>
      </c>
      <c r="G236" s="33"/>
      <c r="H236" s="33"/>
      <c r="I236" s="31" t="str">
        <f>IF(OR(D236="",D236=""),"",IF(COUNTIF($D$2:D236,D236)=1,"",COUNTIF($D$2:D236,D236)))</f>
        <v/>
      </c>
    </row>
    <row r="237" spans="3:9" x14ac:dyDescent="0.25">
      <c r="C237" s="35"/>
      <c r="D237" s="25"/>
      <c r="E237" s="32" t="str">
        <f>IF(D237="","",IFERROR(IF(VLOOKUP(D237,TASKBOARD!C:E,2,FALSE)="","",VLOOKUP(D237,TASKBOARD!C:E,2,FALSE)),"ID Not Found"))</f>
        <v/>
      </c>
      <c r="F237" s="32" t="str">
        <f>IF(D237="","",IFERROR(IF(VLOOKUP(D237,TASKBOARD!C:E,3,FALSE)="","-",VLOOKUP(D237,TASKBOARD!C:E,3,FALSE)),"ID Not Found"))</f>
        <v/>
      </c>
      <c r="G237" s="33"/>
      <c r="H237" s="33"/>
      <c r="I237" s="31" t="str">
        <f>IF(OR(D237="",D237=""),"",IF(COUNTIF($D$2:D237,D237)=1,"",COUNTIF($D$2:D237,D237)))</f>
        <v/>
      </c>
    </row>
    <row r="238" spans="3:9" x14ac:dyDescent="0.25">
      <c r="C238" s="35"/>
      <c r="D238" s="25"/>
      <c r="E238" s="32" t="str">
        <f>IF(D238="","",IFERROR(IF(VLOOKUP(D238,TASKBOARD!C:E,2,FALSE)="","",VLOOKUP(D238,TASKBOARD!C:E,2,FALSE)),"ID Not Found"))</f>
        <v/>
      </c>
      <c r="F238" s="32" t="str">
        <f>IF(D238="","",IFERROR(IF(VLOOKUP(D238,TASKBOARD!C:E,3,FALSE)="","-",VLOOKUP(D238,TASKBOARD!C:E,3,FALSE)),"ID Not Found"))</f>
        <v/>
      </c>
      <c r="G238" s="33"/>
      <c r="H238" s="33"/>
      <c r="I238" s="31" t="str">
        <f>IF(OR(D238="",D238=""),"",IF(COUNTIF($D$2:D238,D238)=1,"",COUNTIF($D$2:D238,D238)))</f>
        <v/>
      </c>
    </row>
    <row r="239" spans="3:9" x14ac:dyDescent="0.25">
      <c r="C239" s="35"/>
      <c r="D239" s="25"/>
      <c r="E239" s="32" t="str">
        <f>IF(D239="","",IFERROR(IF(VLOOKUP(D239,TASKBOARD!C:E,2,FALSE)="","",VLOOKUP(D239,TASKBOARD!C:E,2,FALSE)),"ID Not Found"))</f>
        <v/>
      </c>
      <c r="F239" s="32" t="str">
        <f>IF(D239="","",IFERROR(IF(VLOOKUP(D239,TASKBOARD!C:E,3,FALSE)="","-",VLOOKUP(D239,TASKBOARD!C:E,3,FALSE)),"ID Not Found"))</f>
        <v/>
      </c>
      <c r="G239" s="33"/>
      <c r="H239" s="33"/>
      <c r="I239" s="31" t="str">
        <f>IF(OR(D239="",D239=""),"",IF(COUNTIF($D$2:D239,D239)=1,"",COUNTIF($D$2:D239,D239)))</f>
        <v/>
      </c>
    </row>
    <row r="240" spans="3:9" x14ac:dyDescent="0.25">
      <c r="C240" s="35"/>
      <c r="D240" s="25"/>
      <c r="E240" s="32" t="str">
        <f>IF(D240="","",IFERROR(IF(VLOOKUP(D240,TASKBOARD!C:E,2,FALSE)="","",VLOOKUP(D240,TASKBOARD!C:E,2,FALSE)),"ID Not Found"))</f>
        <v/>
      </c>
      <c r="F240" s="32" t="str">
        <f>IF(D240="","",IFERROR(IF(VLOOKUP(D240,TASKBOARD!C:E,3,FALSE)="","-",VLOOKUP(D240,TASKBOARD!C:E,3,FALSE)),"ID Not Found"))</f>
        <v/>
      </c>
      <c r="G240" s="33"/>
      <c r="H240" s="33"/>
      <c r="I240" s="31" t="str">
        <f>IF(OR(D240="",D240=""),"",IF(COUNTIF($D$2:D240,D240)=1,"",COUNTIF($D$2:D240,D240)))</f>
        <v/>
      </c>
    </row>
    <row r="241" spans="3:9" x14ac:dyDescent="0.25">
      <c r="C241" s="35"/>
      <c r="D241" s="25"/>
      <c r="E241" s="32" t="str">
        <f>IF(D241="","",IFERROR(IF(VLOOKUP(D241,TASKBOARD!C:E,2,FALSE)="","",VLOOKUP(D241,TASKBOARD!C:E,2,FALSE)),"ID Not Found"))</f>
        <v/>
      </c>
      <c r="F241" s="32" t="str">
        <f>IF(D241="","",IFERROR(IF(VLOOKUP(D241,TASKBOARD!C:E,3,FALSE)="","-",VLOOKUP(D241,TASKBOARD!C:E,3,FALSE)),"ID Not Found"))</f>
        <v/>
      </c>
      <c r="G241" s="33"/>
      <c r="H241" s="33"/>
      <c r="I241" s="31" t="str">
        <f>IF(OR(D241="",D241=""),"",IF(COUNTIF($D$2:D241,D241)=1,"",COUNTIF($D$2:D241,D241)))</f>
        <v/>
      </c>
    </row>
    <row r="242" spans="3:9" x14ac:dyDescent="0.25">
      <c r="C242" s="35"/>
      <c r="D242" s="25"/>
      <c r="E242" s="32" t="str">
        <f>IF(D242="","",IFERROR(IF(VLOOKUP(D242,TASKBOARD!C:E,2,FALSE)="","",VLOOKUP(D242,TASKBOARD!C:E,2,FALSE)),"ID Not Found"))</f>
        <v/>
      </c>
      <c r="F242" s="32" t="str">
        <f>IF(D242="","",IFERROR(IF(VLOOKUP(D242,TASKBOARD!C:E,3,FALSE)="","-",VLOOKUP(D242,TASKBOARD!C:E,3,FALSE)),"ID Not Found"))</f>
        <v/>
      </c>
      <c r="G242" s="33"/>
      <c r="H242" s="33"/>
      <c r="I242" s="31" t="str">
        <f>IF(OR(D242="",D242=""),"",IF(COUNTIF($D$2:D242,D242)=1,"",COUNTIF($D$2:D242,D242)))</f>
        <v/>
      </c>
    </row>
    <row r="243" spans="3:9" x14ac:dyDescent="0.25">
      <c r="C243" s="35"/>
      <c r="D243" s="25"/>
      <c r="E243" s="32" t="str">
        <f>IF(D243="","",IFERROR(IF(VLOOKUP(D243,TASKBOARD!C:E,2,FALSE)="","",VLOOKUP(D243,TASKBOARD!C:E,2,FALSE)),"ID Not Found"))</f>
        <v/>
      </c>
      <c r="F243" s="32" t="str">
        <f>IF(D243="","",IFERROR(IF(VLOOKUP(D243,TASKBOARD!C:E,3,FALSE)="","-",VLOOKUP(D243,TASKBOARD!C:E,3,FALSE)),"ID Not Found"))</f>
        <v/>
      </c>
      <c r="G243" s="33"/>
      <c r="H243" s="33"/>
      <c r="I243" s="31" t="str">
        <f>IF(OR(D243="",D243=""),"",IF(COUNTIF($D$2:D243,D243)=1,"",COUNTIF($D$2:D243,D243)))</f>
        <v/>
      </c>
    </row>
    <row r="244" spans="3:9" x14ac:dyDescent="0.25">
      <c r="C244" s="35"/>
      <c r="D244" s="25"/>
      <c r="E244" s="32" t="str">
        <f>IF(D244="","",IFERROR(IF(VLOOKUP(D244,TASKBOARD!C:E,2,FALSE)="","",VLOOKUP(D244,TASKBOARD!C:E,2,FALSE)),"ID Not Found"))</f>
        <v/>
      </c>
      <c r="F244" s="32" t="str">
        <f>IF(D244="","",IFERROR(IF(VLOOKUP(D244,TASKBOARD!C:E,3,FALSE)="","-",VLOOKUP(D244,TASKBOARD!C:E,3,FALSE)),"ID Not Found"))</f>
        <v/>
      </c>
      <c r="G244" s="33"/>
      <c r="H244" s="33"/>
      <c r="I244" s="31" t="str">
        <f>IF(OR(D244="",D244=""),"",IF(COUNTIF($D$2:D244,D244)=1,"",COUNTIF($D$2:D244,D244)))</f>
        <v/>
      </c>
    </row>
    <row r="245" spans="3:9" x14ac:dyDescent="0.25">
      <c r="C245" s="35"/>
      <c r="D245" s="25"/>
      <c r="E245" s="32" t="str">
        <f>IF(D245="","",IFERROR(IF(VLOOKUP(D245,TASKBOARD!C:E,2,FALSE)="","",VLOOKUP(D245,TASKBOARD!C:E,2,FALSE)),"ID Not Found"))</f>
        <v/>
      </c>
      <c r="F245" s="32" t="str">
        <f>IF(D245="","",IFERROR(IF(VLOOKUP(D245,TASKBOARD!C:E,3,FALSE)="","-",VLOOKUP(D245,TASKBOARD!C:E,3,FALSE)),"ID Not Found"))</f>
        <v/>
      </c>
      <c r="G245" s="33"/>
      <c r="H245" s="33"/>
      <c r="I245" s="31" t="str">
        <f>IF(OR(D245="",D245=""),"",IF(COUNTIF($D$2:D245,D245)=1,"",COUNTIF($D$2:D245,D245)))</f>
        <v/>
      </c>
    </row>
    <row r="246" spans="3:9" x14ac:dyDescent="0.25">
      <c r="C246" s="35"/>
      <c r="D246" s="25"/>
      <c r="E246" s="32" t="str">
        <f>IF(D246="","",IFERROR(IF(VLOOKUP(D246,TASKBOARD!C:E,2,FALSE)="","",VLOOKUP(D246,TASKBOARD!C:E,2,FALSE)),"ID Not Found"))</f>
        <v/>
      </c>
      <c r="F246" s="32" t="str">
        <f>IF(D246="","",IFERROR(IF(VLOOKUP(D246,TASKBOARD!C:E,3,FALSE)="","-",VLOOKUP(D246,TASKBOARD!C:E,3,FALSE)),"ID Not Found"))</f>
        <v/>
      </c>
      <c r="G246" s="33"/>
      <c r="H246" s="33"/>
      <c r="I246" s="31" t="str">
        <f>IF(OR(D246="",D246=""),"",IF(COUNTIF($D$2:D246,D246)=1,"",COUNTIF($D$2:D246,D246)))</f>
        <v/>
      </c>
    </row>
    <row r="247" spans="3:9" x14ac:dyDescent="0.25">
      <c r="C247" s="35"/>
      <c r="D247" s="25"/>
      <c r="E247" s="32" t="str">
        <f>IF(D247="","",IFERROR(IF(VLOOKUP(D247,TASKBOARD!C:E,2,FALSE)="","",VLOOKUP(D247,TASKBOARD!C:E,2,FALSE)),"ID Not Found"))</f>
        <v/>
      </c>
      <c r="F247" s="32" t="str">
        <f>IF(D247="","",IFERROR(IF(VLOOKUP(D247,TASKBOARD!C:E,3,FALSE)="","-",VLOOKUP(D247,TASKBOARD!C:E,3,FALSE)),"ID Not Found"))</f>
        <v/>
      </c>
      <c r="G247" s="33"/>
      <c r="H247" s="33"/>
      <c r="I247" s="31" t="str">
        <f>IF(OR(D247="",D247=""),"",IF(COUNTIF($D$2:D247,D247)=1,"",COUNTIF($D$2:D247,D247)))</f>
        <v/>
      </c>
    </row>
    <row r="248" spans="3:9" x14ac:dyDescent="0.25">
      <c r="C248" s="35"/>
      <c r="D248" s="25"/>
      <c r="E248" s="32" t="str">
        <f>IF(D248="","",IFERROR(IF(VLOOKUP(D248,TASKBOARD!C:E,2,FALSE)="","",VLOOKUP(D248,TASKBOARD!C:E,2,FALSE)),"ID Not Found"))</f>
        <v/>
      </c>
      <c r="F248" s="32" t="str">
        <f>IF(D248="","",IFERROR(IF(VLOOKUP(D248,TASKBOARD!C:E,3,FALSE)="","-",VLOOKUP(D248,TASKBOARD!C:E,3,FALSE)),"ID Not Found"))</f>
        <v/>
      </c>
      <c r="G248" s="33"/>
      <c r="H248" s="33"/>
      <c r="I248" s="31" t="str">
        <f>IF(OR(D248="",D248=""),"",IF(COUNTIF($D$2:D248,D248)=1,"",COUNTIF($D$2:D248,D248)))</f>
        <v/>
      </c>
    </row>
    <row r="249" spans="3:9" x14ac:dyDescent="0.25">
      <c r="C249" s="35"/>
      <c r="D249" s="25"/>
      <c r="E249" s="32" t="str">
        <f>IF(D249="","",IFERROR(IF(VLOOKUP(D249,TASKBOARD!C:E,2,FALSE)="","",VLOOKUP(D249,TASKBOARD!C:E,2,FALSE)),"ID Not Found"))</f>
        <v/>
      </c>
      <c r="F249" s="32" t="str">
        <f>IF(D249="","",IFERROR(IF(VLOOKUP(D249,TASKBOARD!C:E,3,FALSE)="","-",VLOOKUP(D249,TASKBOARD!C:E,3,FALSE)),"ID Not Found"))</f>
        <v/>
      </c>
      <c r="G249" s="33"/>
      <c r="H249" s="33"/>
      <c r="I249" s="31" t="str">
        <f>IF(OR(D249="",D249=""),"",IF(COUNTIF($D$2:D249,D249)=1,"",COUNTIF($D$2:D249,D249)))</f>
        <v/>
      </c>
    </row>
    <row r="250" spans="3:9" x14ac:dyDescent="0.25">
      <c r="C250" s="35"/>
      <c r="D250" s="25"/>
      <c r="E250" s="32" t="str">
        <f>IF(D250="","",IFERROR(IF(VLOOKUP(D250,TASKBOARD!C:E,2,FALSE)="","",VLOOKUP(D250,TASKBOARD!C:E,2,FALSE)),"ID Not Found"))</f>
        <v/>
      </c>
      <c r="F250" s="32" t="str">
        <f>IF(D250="","",IFERROR(IF(VLOOKUP(D250,TASKBOARD!C:E,3,FALSE)="","-",VLOOKUP(D250,TASKBOARD!C:E,3,FALSE)),"ID Not Found"))</f>
        <v/>
      </c>
      <c r="G250" s="33"/>
      <c r="H250" s="33"/>
      <c r="I250" s="31" t="str">
        <f>IF(OR(D250="",D250=""),"",IF(COUNTIF($D$2:D250,D250)=1,"",COUNTIF($D$2:D250,D250)))</f>
        <v/>
      </c>
    </row>
    <row r="251" spans="3:9" x14ac:dyDescent="0.25">
      <c r="C251" s="35"/>
      <c r="D251" s="25"/>
      <c r="E251" s="32" t="str">
        <f>IF(D251="","",IFERROR(IF(VLOOKUP(D251,TASKBOARD!C:E,2,FALSE)="","",VLOOKUP(D251,TASKBOARD!C:E,2,FALSE)),"ID Not Found"))</f>
        <v/>
      </c>
      <c r="F251" s="32" t="str">
        <f>IF(D251="","",IFERROR(IF(VLOOKUP(D251,TASKBOARD!C:E,3,FALSE)="","-",VLOOKUP(D251,TASKBOARD!C:E,3,FALSE)),"ID Not Found"))</f>
        <v/>
      </c>
      <c r="G251" s="33"/>
      <c r="H251" s="33"/>
      <c r="I251" s="31" t="str">
        <f>IF(OR(D251="",D251=""),"",IF(COUNTIF($D$2:D251,D251)=1,"",COUNTIF($D$2:D251,D251)))</f>
        <v/>
      </c>
    </row>
    <row r="252" spans="3:9" x14ac:dyDescent="0.25">
      <c r="C252" s="35"/>
      <c r="D252" s="25"/>
      <c r="E252" s="32" t="str">
        <f>IF(D252="","",IFERROR(IF(VLOOKUP(D252,TASKBOARD!C:E,2,FALSE)="","",VLOOKUP(D252,TASKBOARD!C:E,2,FALSE)),"ID Not Found"))</f>
        <v/>
      </c>
      <c r="F252" s="32" t="str">
        <f>IF(D252="","",IFERROR(IF(VLOOKUP(D252,TASKBOARD!C:E,3,FALSE)="","-",VLOOKUP(D252,TASKBOARD!C:E,3,FALSE)),"ID Not Found"))</f>
        <v/>
      </c>
      <c r="G252" s="33"/>
      <c r="H252" s="33"/>
      <c r="I252" s="31" t="str">
        <f>IF(OR(D252="",D252=""),"",IF(COUNTIF($D$2:D252,D252)=1,"",COUNTIF($D$2:D252,D252)))</f>
        <v/>
      </c>
    </row>
    <row r="253" spans="3:9" x14ac:dyDescent="0.25">
      <c r="C253" s="35"/>
      <c r="D253" s="25"/>
      <c r="E253" s="32" t="str">
        <f>IF(D253="","",IFERROR(IF(VLOOKUP(D253,TASKBOARD!C:E,2,FALSE)="","",VLOOKUP(D253,TASKBOARD!C:E,2,FALSE)),"ID Not Found"))</f>
        <v/>
      </c>
      <c r="F253" s="32" t="str">
        <f>IF(D253="","",IFERROR(IF(VLOOKUP(D253,TASKBOARD!C:E,3,FALSE)="","-",VLOOKUP(D253,TASKBOARD!C:E,3,FALSE)),"ID Not Found"))</f>
        <v/>
      </c>
      <c r="G253" s="33"/>
      <c r="H253" s="33"/>
      <c r="I253" s="31" t="str">
        <f>IF(OR(D253="",D253=""),"",IF(COUNTIF($D$2:D253,D253)=1,"",COUNTIF($D$2:D253,D253)))</f>
        <v/>
      </c>
    </row>
    <row r="254" spans="3:9" x14ac:dyDescent="0.25">
      <c r="C254" s="35"/>
      <c r="D254" s="25"/>
      <c r="E254" s="32" t="str">
        <f>IF(D254="","",IFERROR(IF(VLOOKUP(D254,TASKBOARD!C:E,2,FALSE)="","",VLOOKUP(D254,TASKBOARD!C:E,2,FALSE)),"ID Not Found"))</f>
        <v/>
      </c>
      <c r="F254" s="32" t="str">
        <f>IF(D254="","",IFERROR(IF(VLOOKUP(D254,TASKBOARD!C:E,3,FALSE)="","-",VLOOKUP(D254,TASKBOARD!C:E,3,FALSE)),"ID Not Found"))</f>
        <v/>
      </c>
      <c r="G254" s="33"/>
      <c r="H254" s="33"/>
      <c r="I254" s="31" t="str">
        <f>IF(OR(D254="",D254=""),"",IF(COUNTIF($D$2:D254,D254)=1,"",COUNTIF($D$2:D254,D254)))</f>
        <v/>
      </c>
    </row>
    <row r="255" spans="3:9" x14ac:dyDescent="0.25">
      <c r="C255" s="35"/>
      <c r="D255" s="25"/>
      <c r="E255" s="32" t="str">
        <f>IF(D255="","",IFERROR(IF(VLOOKUP(D255,TASKBOARD!C:E,2,FALSE)="","",VLOOKUP(D255,TASKBOARD!C:E,2,FALSE)),"ID Not Found"))</f>
        <v/>
      </c>
      <c r="F255" s="32" t="str">
        <f>IF(D255="","",IFERROR(IF(VLOOKUP(D255,TASKBOARD!C:E,3,FALSE)="","-",VLOOKUP(D255,TASKBOARD!C:E,3,FALSE)),"ID Not Found"))</f>
        <v/>
      </c>
      <c r="G255" s="33"/>
      <c r="H255" s="33"/>
      <c r="I255" s="31" t="str">
        <f>IF(OR(D255="",D255=""),"",IF(COUNTIF($D$2:D255,D255)=1,"",COUNTIF($D$2:D255,D255)))</f>
        <v/>
      </c>
    </row>
    <row r="256" spans="3:9" x14ac:dyDescent="0.25">
      <c r="C256" s="35"/>
      <c r="D256" s="25"/>
      <c r="E256" s="32" t="str">
        <f>IF(D256="","",IFERROR(IF(VLOOKUP(D256,TASKBOARD!C:E,2,FALSE)="","",VLOOKUP(D256,TASKBOARD!C:E,2,FALSE)),"ID Not Found"))</f>
        <v/>
      </c>
      <c r="F256" s="32" t="str">
        <f>IF(D256="","",IFERROR(IF(VLOOKUP(D256,TASKBOARD!C:E,3,FALSE)="","-",VLOOKUP(D256,TASKBOARD!C:E,3,FALSE)),"ID Not Found"))</f>
        <v/>
      </c>
      <c r="G256" s="33"/>
      <c r="H256" s="33"/>
      <c r="I256" s="31" t="str">
        <f>IF(OR(D256="",D256=""),"",IF(COUNTIF($D$2:D256,D256)=1,"",COUNTIF($D$2:D256,D256)))</f>
        <v/>
      </c>
    </row>
    <row r="257" spans="3:9" x14ac:dyDescent="0.25">
      <c r="C257" s="35"/>
      <c r="D257" s="25"/>
      <c r="E257" s="32" t="str">
        <f>IF(D257="","",IFERROR(IF(VLOOKUP(D257,TASKBOARD!C:E,2,FALSE)="","",VLOOKUP(D257,TASKBOARD!C:E,2,FALSE)),"ID Not Found"))</f>
        <v/>
      </c>
      <c r="F257" s="32" t="str">
        <f>IF(D257="","",IFERROR(IF(VLOOKUP(D257,TASKBOARD!C:E,3,FALSE)="","-",VLOOKUP(D257,TASKBOARD!C:E,3,FALSE)),"ID Not Found"))</f>
        <v/>
      </c>
      <c r="G257" s="33"/>
      <c r="H257" s="33"/>
      <c r="I257" s="31" t="str">
        <f>IF(OR(D257="",D257=""),"",IF(COUNTIF($D$2:D257,D257)=1,"",COUNTIF($D$2:D257,D257)))</f>
        <v/>
      </c>
    </row>
    <row r="258" spans="3:9" x14ac:dyDescent="0.25">
      <c r="C258" s="35"/>
      <c r="D258" s="25"/>
      <c r="E258" s="32" t="str">
        <f>IF(D258="","",IFERROR(IF(VLOOKUP(D258,TASKBOARD!C:E,2,FALSE)="","",VLOOKUP(D258,TASKBOARD!C:E,2,FALSE)),"ID Not Found"))</f>
        <v/>
      </c>
      <c r="F258" s="32" t="str">
        <f>IF(D258="","",IFERROR(IF(VLOOKUP(D258,TASKBOARD!C:E,3,FALSE)="","-",VLOOKUP(D258,TASKBOARD!C:E,3,FALSE)),"ID Not Found"))</f>
        <v/>
      </c>
      <c r="G258" s="33"/>
      <c r="H258" s="33"/>
      <c r="I258" s="31" t="str">
        <f>IF(OR(D258="",D258=""),"",IF(COUNTIF($D$2:D258,D258)=1,"",COUNTIF($D$2:D258,D258)))</f>
        <v/>
      </c>
    </row>
    <row r="259" spans="3:9" x14ac:dyDescent="0.25">
      <c r="C259" s="35"/>
      <c r="D259" s="25"/>
      <c r="E259" s="32" t="str">
        <f>IF(D259="","",IFERROR(IF(VLOOKUP(D259,TASKBOARD!C:E,2,FALSE)="","",VLOOKUP(D259,TASKBOARD!C:E,2,FALSE)),"ID Not Found"))</f>
        <v/>
      </c>
      <c r="F259" s="32" t="str">
        <f>IF(D259="","",IFERROR(IF(VLOOKUP(D259,TASKBOARD!C:E,3,FALSE)="","-",VLOOKUP(D259,TASKBOARD!C:E,3,FALSE)),"ID Not Found"))</f>
        <v/>
      </c>
      <c r="G259" s="33"/>
      <c r="H259" s="33"/>
      <c r="I259" s="31" t="str">
        <f>IF(OR(D259="",D259=""),"",IF(COUNTIF($D$2:D259,D259)=1,"",COUNTIF($D$2:D259,D259)))</f>
        <v/>
      </c>
    </row>
    <row r="260" spans="3:9" x14ac:dyDescent="0.25">
      <c r="C260" s="35"/>
      <c r="D260" s="25"/>
      <c r="E260" s="32" t="str">
        <f>IF(D260="","",IFERROR(IF(VLOOKUP(D260,TASKBOARD!C:E,2,FALSE)="","",VLOOKUP(D260,TASKBOARD!C:E,2,FALSE)),"ID Not Found"))</f>
        <v/>
      </c>
      <c r="F260" s="32" t="str">
        <f>IF(D260="","",IFERROR(IF(VLOOKUP(D260,TASKBOARD!C:E,3,FALSE)="","-",VLOOKUP(D260,TASKBOARD!C:E,3,FALSE)),"ID Not Found"))</f>
        <v/>
      </c>
      <c r="G260" s="33"/>
      <c r="H260" s="33"/>
      <c r="I260" s="31" t="str">
        <f>IF(OR(D260="",D260=""),"",IF(COUNTIF($D$2:D260,D260)=1,"",COUNTIF($D$2:D260,D260)))</f>
        <v/>
      </c>
    </row>
    <row r="261" spans="3:9" x14ac:dyDescent="0.25">
      <c r="C261" s="35"/>
      <c r="D261" s="25"/>
      <c r="E261" s="32" t="str">
        <f>IF(D261="","",IFERROR(IF(VLOOKUP(D261,TASKBOARD!C:E,2,FALSE)="","",VLOOKUP(D261,TASKBOARD!C:E,2,FALSE)),"ID Not Found"))</f>
        <v/>
      </c>
      <c r="F261" s="32" t="str">
        <f>IF(D261="","",IFERROR(IF(VLOOKUP(D261,TASKBOARD!C:E,3,FALSE)="","-",VLOOKUP(D261,TASKBOARD!C:E,3,FALSE)),"ID Not Found"))</f>
        <v/>
      </c>
      <c r="G261" s="33"/>
      <c r="H261" s="33"/>
      <c r="I261" s="31" t="str">
        <f>IF(OR(D261="",D261=""),"",IF(COUNTIF($D$2:D261,D261)=1,"",COUNTIF($D$2:D261,D261)))</f>
        <v/>
      </c>
    </row>
    <row r="262" spans="3:9" x14ac:dyDescent="0.25">
      <c r="C262" s="35"/>
      <c r="D262" s="25"/>
      <c r="E262" s="32" t="str">
        <f>IF(D262="","",IFERROR(IF(VLOOKUP(D262,TASKBOARD!C:E,2,FALSE)="","",VLOOKUP(D262,TASKBOARD!C:E,2,FALSE)),"ID Not Found"))</f>
        <v/>
      </c>
      <c r="F262" s="32" t="str">
        <f>IF(D262="","",IFERROR(IF(VLOOKUP(D262,TASKBOARD!C:E,3,FALSE)="","-",VLOOKUP(D262,TASKBOARD!C:E,3,FALSE)),"ID Not Found"))</f>
        <v/>
      </c>
      <c r="G262" s="33"/>
      <c r="H262" s="33"/>
      <c r="I262" s="31" t="str">
        <f>IF(OR(D262="",D262=""),"",IF(COUNTIF($D$2:D262,D262)=1,"",COUNTIF($D$2:D262,D262)))</f>
        <v/>
      </c>
    </row>
    <row r="263" spans="3:9" x14ac:dyDescent="0.25">
      <c r="C263" s="35"/>
      <c r="D263" s="25"/>
      <c r="E263" s="32" t="str">
        <f>IF(D263="","",IFERROR(IF(VLOOKUP(D263,TASKBOARD!C:E,2,FALSE)="","",VLOOKUP(D263,TASKBOARD!C:E,2,FALSE)),"ID Not Found"))</f>
        <v/>
      </c>
      <c r="F263" s="32" t="str">
        <f>IF(D263="","",IFERROR(IF(VLOOKUP(D263,TASKBOARD!C:E,3,FALSE)="","-",VLOOKUP(D263,TASKBOARD!C:E,3,FALSE)),"ID Not Found"))</f>
        <v/>
      </c>
      <c r="G263" s="33"/>
      <c r="H263" s="33"/>
      <c r="I263" s="31" t="str">
        <f>IF(OR(D263="",D263=""),"",IF(COUNTIF($D$2:D263,D263)=1,"",COUNTIF($D$2:D263,D263)))</f>
        <v/>
      </c>
    </row>
    <row r="264" spans="3:9" x14ac:dyDescent="0.25">
      <c r="C264" s="35"/>
      <c r="D264" s="25"/>
      <c r="E264" s="32" t="str">
        <f>IF(D264="","",IFERROR(IF(VLOOKUP(D264,TASKBOARD!C:E,2,FALSE)="","",VLOOKUP(D264,TASKBOARD!C:E,2,FALSE)),"ID Not Found"))</f>
        <v/>
      </c>
      <c r="F264" s="32" t="str">
        <f>IF(D264="","",IFERROR(IF(VLOOKUP(D264,TASKBOARD!C:E,3,FALSE)="","-",VLOOKUP(D264,TASKBOARD!C:E,3,FALSE)),"ID Not Found"))</f>
        <v/>
      </c>
      <c r="G264" s="33"/>
      <c r="H264" s="33"/>
      <c r="I264" s="31" t="str">
        <f>IF(OR(D264="",D264=""),"",IF(COUNTIF($D$2:D264,D264)=1,"",COUNTIF($D$2:D264,D264)))</f>
        <v/>
      </c>
    </row>
    <row r="265" spans="3:9" x14ac:dyDescent="0.25">
      <c r="C265" s="35"/>
      <c r="D265" s="25"/>
      <c r="E265" s="32" t="str">
        <f>IF(D265="","",IFERROR(IF(VLOOKUP(D265,TASKBOARD!C:E,2,FALSE)="","",VLOOKUP(D265,TASKBOARD!C:E,2,FALSE)),"ID Not Found"))</f>
        <v/>
      </c>
      <c r="F265" s="32" t="str">
        <f>IF(D265="","",IFERROR(IF(VLOOKUP(D265,TASKBOARD!C:E,3,FALSE)="","-",VLOOKUP(D265,TASKBOARD!C:E,3,FALSE)),"ID Not Found"))</f>
        <v/>
      </c>
      <c r="G265" s="33"/>
      <c r="H265" s="33"/>
      <c r="I265" s="31" t="str">
        <f>IF(OR(D265="",D265=""),"",IF(COUNTIF($D$2:D265,D265)=1,"",COUNTIF($D$2:D265,D265)))</f>
        <v/>
      </c>
    </row>
    <row r="266" spans="3:9" x14ac:dyDescent="0.25">
      <c r="C266" s="35"/>
      <c r="D266" s="25"/>
      <c r="E266" s="32" t="str">
        <f>IF(D266="","",IFERROR(IF(VLOOKUP(D266,TASKBOARD!C:E,2,FALSE)="","",VLOOKUP(D266,TASKBOARD!C:E,2,FALSE)),"ID Not Found"))</f>
        <v/>
      </c>
      <c r="F266" s="32" t="str">
        <f>IF(D266="","",IFERROR(IF(VLOOKUP(D266,TASKBOARD!C:E,3,FALSE)="","-",VLOOKUP(D266,TASKBOARD!C:E,3,FALSE)),"ID Not Found"))</f>
        <v/>
      </c>
      <c r="G266" s="33"/>
      <c r="H266" s="33"/>
      <c r="I266" s="31" t="str">
        <f>IF(OR(D266="",D266=""),"",IF(COUNTIF($D$2:D266,D266)=1,"",COUNTIF($D$2:D266,D266)))</f>
        <v/>
      </c>
    </row>
    <row r="267" spans="3:9" x14ac:dyDescent="0.25">
      <c r="C267" s="35"/>
      <c r="D267" s="25"/>
      <c r="E267" s="32" t="str">
        <f>IF(D267="","",IFERROR(IF(VLOOKUP(D267,TASKBOARD!C:E,2,FALSE)="","",VLOOKUP(D267,TASKBOARD!C:E,2,FALSE)),"ID Not Found"))</f>
        <v/>
      </c>
      <c r="F267" s="32" t="str">
        <f>IF(D267="","",IFERROR(IF(VLOOKUP(D267,TASKBOARD!C:E,3,FALSE)="","-",VLOOKUP(D267,TASKBOARD!C:E,3,FALSE)),"ID Not Found"))</f>
        <v/>
      </c>
      <c r="G267" s="33"/>
      <c r="H267" s="33"/>
      <c r="I267" s="31" t="str">
        <f>IF(OR(D267="",D267=""),"",IF(COUNTIF($D$2:D267,D267)=1,"",COUNTIF($D$2:D267,D267)))</f>
        <v/>
      </c>
    </row>
    <row r="268" spans="3:9" x14ac:dyDescent="0.25">
      <c r="C268" s="35"/>
      <c r="D268" s="25"/>
      <c r="E268" s="32" t="str">
        <f>IF(D268="","",IFERROR(IF(VLOOKUP(D268,TASKBOARD!C:E,2,FALSE)="","",VLOOKUP(D268,TASKBOARD!C:E,2,FALSE)),"ID Not Found"))</f>
        <v/>
      </c>
      <c r="F268" s="32" t="str">
        <f>IF(D268="","",IFERROR(IF(VLOOKUP(D268,TASKBOARD!C:E,3,FALSE)="","-",VLOOKUP(D268,TASKBOARD!C:E,3,FALSE)),"ID Not Found"))</f>
        <v/>
      </c>
      <c r="G268" s="33"/>
      <c r="H268" s="33"/>
      <c r="I268" s="31" t="str">
        <f>IF(OR(D268="",D268=""),"",IF(COUNTIF($D$2:D268,D268)=1,"",COUNTIF($D$2:D268,D268)))</f>
        <v/>
      </c>
    </row>
    <row r="269" spans="3:9" x14ac:dyDescent="0.25">
      <c r="C269" s="35"/>
      <c r="D269" s="25"/>
      <c r="E269" s="32" t="str">
        <f>IF(D269="","",IFERROR(IF(VLOOKUP(D269,TASKBOARD!C:E,2,FALSE)="","",VLOOKUP(D269,TASKBOARD!C:E,2,FALSE)),"ID Not Found"))</f>
        <v/>
      </c>
      <c r="F269" s="32" t="str">
        <f>IF(D269="","",IFERROR(IF(VLOOKUP(D269,TASKBOARD!C:E,3,FALSE)="","-",VLOOKUP(D269,TASKBOARD!C:E,3,FALSE)),"ID Not Found"))</f>
        <v/>
      </c>
      <c r="G269" s="33"/>
      <c r="H269" s="33"/>
      <c r="I269" s="31" t="str">
        <f>IF(OR(D269="",D269=""),"",IF(COUNTIF($D$2:D269,D269)=1,"",COUNTIF($D$2:D269,D269)))</f>
        <v/>
      </c>
    </row>
    <row r="270" spans="3:9" x14ac:dyDescent="0.25">
      <c r="C270" s="35"/>
      <c r="D270" s="25"/>
      <c r="E270" s="32" t="str">
        <f>IF(D270="","",IFERROR(IF(VLOOKUP(D270,TASKBOARD!C:E,2,FALSE)="","",VLOOKUP(D270,TASKBOARD!C:E,2,FALSE)),"ID Not Found"))</f>
        <v/>
      </c>
      <c r="F270" s="32" t="str">
        <f>IF(D270="","",IFERROR(IF(VLOOKUP(D270,TASKBOARD!C:E,3,FALSE)="","-",VLOOKUP(D270,TASKBOARD!C:E,3,FALSE)),"ID Not Found"))</f>
        <v/>
      </c>
      <c r="G270" s="33"/>
      <c r="H270" s="33"/>
      <c r="I270" s="31" t="str">
        <f>IF(OR(D270="",D270=""),"",IF(COUNTIF($D$2:D270,D270)=1,"",COUNTIF($D$2:D270,D270)))</f>
        <v/>
      </c>
    </row>
    <row r="271" spans="3:9" x14ac:dyDescent="0.25">
      <c r="C271" s="35"/>
      <c r="D271" s="25"/>
      <c r="E271" s="32" t="str">
        <f>IF(D271="","",IFERROR(IF(VLOOKUP(D271,TASKBOARD!C:E,2,FALSE)="","",VLOOKUP(D271,TASKBOARD!C:E,2,FALSE)),"ID Not Found"))</f>
        <v/>
      </c>
      <c r="F271" s="32" t="str">
        <f>IF(D271="","",IFERROR(IF(VLOOKUP(D271,TASKBOARD!C:E,3,FALSE)="","-",VLOOKUP(D271,TASKBOARD!C:E,3,FALSE)),"ID Not Found"))</f>
        <v/>
      </c>
      <c r="G271" s="33"/>
      <c r="H271" s="33"/>
      <c r="I271" s="31" t="str">
        <f>IF(OR(D271="",D271=""),"",IF(COUNTIF($D$2:D271,D271)=1,"",COUNTIF($D$2:D271,D271)))</f>
        <v/>
      </c>
    </row>
    <row r="272" spans="3:9" x14ac:dyDescent="0.25">
      <c r="C272" s="35"/>
      <c r="D272" s="25"/>
      <c r="E272" s="32" t="str">
        <f>IF(D272="","",IFERROR(IF(VLOOKUP(D272,TASKBOARD!C:E,2,FALSE)="","",VLOOKUP(D272,TASKBOARD!C:E,2,FALSE)),"ID Not Found"))</f>
        <v/>
      </c>
      <c r="F272" s="32" t="str">
        <f>IF(D272="","",IFERROR(IF(VLOOKUP(D272,TASKBOARD!C:E,3,FALSE)="","-",VLOOKUP(D272,TASKBOARD!C:E,3,FALSE)),"ID Not Found"))</f>
        <v/>
      </c>
      <c r="G272" s="33"/>
      <c r="H272" s="33"/>
      <c r="I272" s="31" t="str">
        <f>IF(OR(D272="",D272=""),"",IF(COUNTIF($D$2:D272,D272)=1,"",COUNTIF($D$2:D272,D272)))</f>
        <v/>
      </c>
    </row>
    <row r="273" spans="3:9" x14ac:dyDescent="0.25">
      <c r="C273" s="35"/>
      <c r="D273" s="25"/>
      <c r="E273" s="32" t="str">
        <f>IF(D273="","",IFERROR(IF(VLOOKUP(D273,TASKBOARD!C:E,2,FALSE)="","",VLOOKUP(D273,TASKBOARD!C:E,2,FALSE)),"ID Not Found"))</f>
        <v/>
      </c>
      <c r="F273" s="32" t="str">
        <f>IF(D273="","",IFERROR(IF(VLOOKUP(D273,TASKBOARD!C:E,3,FALSE)="","-",VLOOKUP(D273,TASKBOARD!C:E,3,FALSE)),"ID Not Found"))</f>
        <v/>
      </c>
      <c r="G273" s="33"/>
      <c r="H273" s="33"/>
      <c r="I273" s="31" t="str">
        <f>IF(OR(D273="",D273=""),"",IF(COUNTIF($D$2:D273,D273)=1,"",COUNTIF($D$2:D273,D273)))</f>
        <v/>
      </c>
    </row>
    <row r="274" spans="3:9" x14ac:dyDescent="0.25">
      <c r="C274" s="35"/>
      <c r="D274" s="25"/>
      <c r="E274" s="32" t="str">
        <f>IF(D274="","",IFERROR(IF(VLOOKUP(D274,TASKBOARD!C:E,2,FALSE)="","",VLOOKUP(D274,TASKBOARD!C:E,2,FALSE)),"ID Not Found"))</f>
        <v/>
      </c>
      <c r="F274" s="32" t="str">
        <f>IF(D274="","",IFERROR(IF(VLOOKUP(D274,TASKBOARD!C:E,3,FALSE)="","-",VLOOKUP(D274,TASKBOARD!C:E,3,FALSE)),"ID Not Found"))</f>
        <v/>
      </c>
      <c r="G274" s="33"/>
      <c r="H274" s="33"/>
      <c r="I274" s="31" t="str">
        <f>IF(OR(D274="",D274=""),"",IF(COUNTIF($D$2:D274,D274)=1,"",COUNTIF($D$2:D274,D274)))</f>
        <v/>
      </c>
    </row>
    <row r="275" spans="3:9" x14ac:dyDescent="0.25">
      <c r="C275" s="35"/>
      <c r="D275" s="25"/>
      <c r="E275" s="32" t="str">
        <f>IF(D275="","",IFERROR(IF(VLOOKUP(D275,TASKBOARD!C:E,2,FALSE)="","",VLOOKUP(D275,TASKBOARD!C:E,2,FALSE)),"ID Not Found"))</f>
        <v/>
      </c>
      <c r="F275" s="32" t="str">
        <f>IF(D275="","",IFERROR(IF(VLOOKUP(D275,TASKBOARD!C:E,3,FALSE)="","-",VLOOKUP(D275,TASKBOARD!C:E,3,FALSE)),"ID Not Found"))</f>
        <v/>
      </c>
      <c r="G275" s="33"/>
      <c r="H275" s="33"/>
      <c r="I275" s="31" t="str">
        <f>IF(OR(D275="",D275=""),"",IF(COUNTIF($D$2:D275,D275)=1,"",COUNTIF($D$2:D275,D275)))</f>
        <v/>
      </c>
    </row>
    <row r="276" spans="3:9" x14ac:dyDescent="0.25">
      <c r="C276" s="35"/>
      <c r="D276" s="25"/>
      <c r="E276" s="32" t="str">
        <f>IF(D276="","",IFERROR(IF(VLOOKUP(D276,TASKBOARD!C:E,2,FALSE)="","",VLOOKUP(D276,TASKBOARD!C:E,2,FALSE)),"ID Not Found"))</f>
        <v/>
      </c>
      <c r="F276" s="32" t="str">
        <f>IF(D276="","",IFERROR(IF(VLOOKUP(D276,TASKBOARD!C:E,3,FALSE)="","-",VLOOKUP(D276,TASKBOARD!C:E,3,FALSE)),"ID Not Found"))</f>
        <v/>
      </c>
      <c r="G276" s="33"/>
      <c r="H276" s="33"/>
      <c r="I276" s="31" t="str">
        <f>IF(OR(D276="",D276=""),"",IF(COUNTIF($D$2:D276,D276)=1,"",COUNTIF($D$2:D276,D276)))</f>
        <v/>
      </c>
    </row>
    <row r="277" spans="3:9" x14ac:dyDescent="0.25">
      <c r="C277" s="35"/>
      <c r="D277" s="25"/>
      <c r="E277" s="32" t="str">
        <f>IF(D277="","",IFERROR(IF(VLOOKUP(D277,TASKBOARD!C:E,2,FALSE)="","",VLOOKUP(D277,TASKBOARD!C:E,2,FALSE)),"ID Not Found"))</f>
        <v/>
      </c>
      <c r="F277" s="32" t="str">
        <f>IF(D277="","",IFERROR(IF(VLOOKUP(D277,TASKBOARD!C:E,3,FALSE)="","-",VLOOKUP(D277,TASKBOARD!C:E,3,FALSE)),"ID Not Found"))</f>
        <v/>
      </c>
      <c r="G277" s="33"/>
      <c r="H277" s="33"/>
      <c r="I277" s="31" t="str">
        <f>IF(OR(D277="",D277=""),"",IF(COUNTIF($D$2:D277,D277)=1,"",COUNTIF($D$2:D277,D277)))</f>
        <v/>
      </c>
    </row>
    <row r="278" spans="3:9" x14ac:dyDescent="0.25">
      <c r="C278" s="35"/>
      <c r="D278" s="25"/>
      <c r="E278" s="32" t="str">
        <f>IF(D278="","",IFERROR(IF(VLOOKUP(D278,TASKBOARD!C:E,2,FALSE)="","",VLOOKUP(D278,TASKBOARD!C:E,2,FALSE)),"ID Not Found"))</f>
        <v/>
      </c>
      <c r="F278" s="32" t="str">
        <f>IF(D278="","",IFERROR(IF(VLOOKUP(D278,TASKBOARD!C:E,3,FALSE)="","-",VLOOKUP(D278,TASKBOARD!C:E,3,FALSE)),"ID Not Found"))</f>
        <v/>
      </c>
      <c r="G278" s="33"/>
      <c r="H278" s="33"/>
      <c r="I278" s="31" t="str">
        <f>IF(OR(D278="",D278=""),"",IF(COUNTIF($D$2:D278,D278)=1,"",COUNTIF($D$2:D278,D278)))</f>
        <v/>
      </c>
    </row>
    <row r="279" spans="3:9" x14ac:dyDescent="0.25">
      <c r="C279" s="35"/>
      <c r="D279" s="25"/>
      <c r="E279" s="32" t="str">
        <f>IF(D279="","",IFERROR(IF(VLOOKUP(D279,TASKBOARD!C:E,2,FALSE)="","",VLOOKUP(D279,TASKBOARD!C:E,2,FALSE)),"ID Not Found"))</f>
        <v/>
      </c>
      <c r="F279" s="32" t="str">
        <f>IF(D279="","",IFERROR(IF(VLOOKUP(D279,TASKBOARD!C:E,3,FALSE)="","-",VLOOKUP(D279,TASKBOARD!C:E,3,FALSE)),"ID Not Found"))</f>
        <v/>
      </c>
      <c r="G279" s="33"/>
      <c r="H279" s="33"/>
      <c r="I279" s="31" t="str">
        <f>IF(OR(D279="",D279=""),"",IF(COUNTIF($D$2:D279,D279)=1,"",COUNTIF($D$2:D279,D279)))</f>
        <v/>
      </c>
    </row>
    <row r="280" spans="3:9" x14ac:dyDescent="0.25">
      <c r="C280" s="35"/>
      <c r="D280" s="25"/>
      <c r="E280" s="32" t="str">
        <f>IF(D280="","",IFERROR(IF(VLOOKUP(D280,TASKBOARD!C:E,2,FALSE)="","",VLOOKUP(D280,TASKBOARD!C:E,2,FALSE)),"ID Not Found"))</f>
        <v/>
      </c>
      <c r="F280" s="32" t="str">
        <f>IF(D280="","",IFERROR(IF(VLOOKUP(D280,TASKBOARD!C:E,3,FALSE)="","-",VLOOKUP(D280,TASKBOARD!C:E,3,FALSE)),"ID Not Found"))</f>
        <v/>
      </c>
      <c r="G280" s="33"/>
      <c r="H280" s="33"/>
      <c r="I280" s="31" t="str">
        <f>IF(OR(D280="",D280=""),"",IF(COUNTIF($D$2:D280,D280)=1,"",COUNTIF($D$2:D280,D280)))</f>
        <v/>
      </c>
    </row>
    <row r="281" spans="3:9" x14ac:dyDescent="0.25">
      <c r="C281" s="35"/>
      <c r="D281" s="25"/>
      <c r="E281" s="32" t="str">
        <f>IF(D281="","",IFERROR(IF(VLOOKUP(D281,TASKBOARD!C:E,2,FALSE)="","",VLOOKUP(D281,TASKBOARD!C:E,2,FALSE)),"ID Not Found"))</f>
        <v/>
      </c>
      <c r="F281" s="32" t="str">
        <f>IF(D281="","",IFERROR(IF(VLOOKUP(D281,TASKBOARD!C:E,3,FALSE)="","-",VLOOKUP(D281,TASKBOARD!C:E,3,FALSE)),"ID Not Found"))</f>
        <v/>
      </c>
      <c r="G281" s="33"/>
      <c r="H281" s="33"/>
      <c r="I281" s="31" t="str">
        <f>IF(OR(D281="",D281=""),"",IF(COUNTIF($D$2:D281,D281)=1,"",COUNTIF($D$2:D281,D281)))</f>
        <v/>
      </c>
    </row>
    <row r="282" spans="3:9" x14ac:dyDescent="0.25">
      <c r="C282" s="35"/>
      <c r="D282" s="25"/>
      <c r="E282" s="32" t="str">
        <f>IF(D282="","",IFERROR(IF(VLOOKUP(D282,TASKBOARD!C:E,2,FALSE)="","",VLOOKUP(D282,TASKBOARD!C:E,2,FALSE)),"ID Not Found"))</f>
        <v/>
      </c>
      <c r="F282" s="32" t="str">
        <f>IF(D282="","",IFERROR(IF(VLOOKUP(D282,TASKBOARD!C:E,3,FALSE)="","-",VLOOKUP(D282,TASKBOARD!C:E,3,FALSE)),"ID Not Found"))</f>
        <v/>
      </c>
      <c r="G282" s="33"/>
      <c r="H282" s="33"/>
      <c r="I282" s="31" t="str">
        <f>IF(OR(D282="",D282=""),"",IF(COUNTIF($D$2:D282,D282)=1,"",COUNTIF($D$2:D282,D282)))</f>
        <v/>
      </c>
    </row>
    <row r="283" spans="3:9" x14ac:dyDescent="0.25">
      <c r="C283" s="35"/>
      <c r="D283" s="25"/>
      <c r="E283" s="32" t="str">
        <f>IF(D283="","",IFERROR(IF(VLOOKUP(D283,TASKBOARD!C:E,2,FALSE)="","",VLOOKUP(D283,TASKBOARD!C:E,2,FALSE)),"ID Not Found"))</f>
        <v/>
      </c>
      <c r="F283" s="32" t="str">
        <f>IF(D283="","",IFERROR(IF(VLOOKUP(D283,TASKBOARD!C:E,3,FALSE)="","-",VLOOKUP(D283,TASKBOARD!C:E,3,FALSE)),"ID Not Found"))</f>
        <v/>
      </c>
      <c r="G283" s="33"/>
      <c r="H283" s="33"/>
      <c r="I283" s="31" t="str">
        <f>IF(OR(D283="",D283=""),"",IF(COUNTIF($D$2:D283,D283)=1,"",COUNTIF($D$2:D283,D283)))</f>
        <v/>
      </c>
    </row>
    <row r="284" spans="3:9" x14ac:dyDescent="0.25">
      <c r="C284" s="35"/>
      <c r="D284" s="25"/>
      <c r="E284" s="32" t="str">
        <f>IF(D284="","",IFERROR(IF(VLOOKUP(D284,TASKBOARD!C:E,2,FALSE)="","",VLOOKUP(D284,TASKBOARD!C:E,2,FALSE)),"ID Not Found"))</f>
        <v/>
      </c>
      <c r="F284" s="32" t="str">
        <f>IF(D284="","",IFERROR(IF(VLOOKUP(D284,TASKBOARD!C:E,3,FALSE)="","-",VLOOKUP(D284,TASKBOARD!C:E,3,FALSE)),"ID Not Found"))</f>
        <v/>
      </c>
      <c r="G284" s="33"/>
      <c r="H284" s="33"/>
      <c r="I284" s="31" t="str">
        <f>IF(OR(D284="",D284=""),"",IF(COUNTIF($D$2:D284,D284)=1,"",COUNTIF($D$2:D284,D284)))</f>
        <v/>
      </c>
    </row>
    <row r="285" spans="3:9" x14ac:dyDescent="0.25">
      <c r="C285" s="35"/>
      <c r="D285" s="25"/>
      <c r="E285" s="32" t="str">
        <f>IF(D285="","",IFERROR(IF(VLOOKUP(D285,TASKBOARD!C:E,2,FALSE)="","",VLOOKUP(D285,TASKBOARD!C:E,2,FALSE)),"ID Not Found"))</f>
        <v/>
      </c>
      <c r="F285" s="32" t="str">
        <f>IF(D285="","",IFERROR(IF(VLOOKUP(D285,TASKBOARD!C:E,3,FALSE)="","-",VLOOKUP(D285,TASKBOARD!C:E,3,FALSE)),"ID Not Found"))</f>
        <v/>
      </c>
      <c r="G285" s="33"/>
      <c r="H285" s="33"/>
      <c r="I285" s="31" t="str">
        <f>IF(OR(D285="",D285=""),"",IF(COUNTIF($D$2:D285,D285)=1,"",COUNTIF($D$2:D285,D285)))</f>
        <v/>
      </c>
    </row>
    <row r="286" spans="3:9" x14ac:dyDescent="0.25">
      <c r="C286" s="35"/>
      <c r="D286" s="25"/>
      <c r="E286" s="32" t="str">
        <f>IF(D286="","",IFERROR(IF(VLOOKUP(D286,TASKBOARD!C:E,2,FALSE)="","",VLOOKUP(D286,TASKBOARD!C:E,2,FALSE)),"ID Not Found"))</f>
        <v/>
      </c>
      <c r="F286" s="32" t="str">
        <f>IF(D286="","",IFERROR(IF(VLOOKUP(D286,TASKBOARD!C:E,3,FALSE)="","-",VLOOKUP(D286,TASKBOARD!C:E,3,FALSE)),"ID Not Found"))</f>
        <v/>
      </c>
      <c r="G286" s="33"/>
      <c r="H286" s="33"/>
      <c r="I286" s="31" t="str">
        <f>IF(OR(D286="",D286=""),"",IF(COUNTIF($D$2:D286,D286)=1,"",COUNTIF($D$2:D286,D286)))</f>
        <v/>
      </c>
    </row>
    <row r="287" spans="3:9" x14ac:dyDescent="0.25">
      <c r="C287" s="35"/>
      <c r="D287" s="25"/>
      <c r="E287" s="32" t="str">
        <f>IF(D287="","",IFERROR(IF(VLOOKUP(D287,TASKBOARD!C:E,2,FALSE)="","",VLOOKUP(D287,TASKBOARD!C:E,2,FALSE)),"ID Not Found"))</f>
        <v/>
      </c>
      <c r="F287" s="32" t="str">
        <f>IF(D287="","",IFERROR(IF(VLOOKUP(D287,TASKBOARD!C:E,3,FALSE)="","-",VLOOKUP(D287,TASKBOARD!C:E,3,FALSE)),"ID Not Found"))</f>
        <v/>
      </c>
      <c r="G287" s="33"/>
      <c r="H287" s="33"/>
      <c r="I287" s="31" t="str">
        <f>IF(OR(D287="",D287=""),"",IF(COUNTIF($D$2:D287,D287)=1,"",COUNTIF($D$2:D287,D287)))</f>
        <v/>
      </c>
    </row>
    <row r="288" spans="3:9" x14ac:dyDescent="0.25">
      <c r="C288" s="35"/>
      <c r="D288" s="25"/>
      <c r="E288" s="32" t="str">
        <f>IF(D288="","",IFERROR(IF(VLOOKUP(D288,TASKBOARD!C:E,2,FALSE)="","",VLOOKUP(D288,TASKBOARD!C:E,2,FALSE)),"ID Not Found"))</f>
        <v/>
      </c>
      <c r="F288" s="32" t="str">
        <f>IF(D288="","",IFERROR(IF(VLOOKUP(D288,TASKBOARD!C:E,3,FALSE)="","-",VLOOKUP(D288,TASKBOARD!C:E,3,FALSE)),"ID Not Found"))</f>
        <v/>
      </c>
      <c r="G288" s="33"/>
      <c r="H288" s="33"/>
      <c r="I288" s="31" t="str">
        <f>IF(OR(D288="",D288=""),"",IF(COUNTIF($D$2:D288,D288)=1,"",COUNTIF($D$2:D288,D288)))</f>
        <v/>
      </c>
    </row>
    <row r="289" spans="3:9" x14ac:dyDescent="0.25">
      <c r="C289" s="35"/>
      <c r="D289" s="25"/>
      <c r="E289" s="32" t="str">
        <f>IF(D289="","",IFERROR(IF(VLOOKUP(D289,TASKBOARD!C:E,2,FALSE)="","",VLOOKUP(D289,TASKBOARD!C:E,2,FALSE)),"ID Not Found"))</f>
        <v/>
      </c>
      <c r="F289" s="32" t="str">
        <f>IF(D289="","",IFERROR(IF(VLOOKUP(D289,TASKBOARD!C:E,3,FALSE)="","-",VLOOKUP(D289,TASKBOARD!C:E,3,FALSE)),"ID Not Found"))</f>
        <v/>
      </c>
      <c r="G289" s="33"/>
      <c r="H289" s="33"/>
      <c r="I289" s="31" t="str">
        <f>IF(OR(D289="",D289=""),"",IF(COUNTIF($D$2:D289,D289)=1,"",COUNTIF($D$2:D289,D289)))</f>
        <v/>
      </c>
    </row>
    <row r="290" spans="3:9" x14ac:dyDescent="0.25">
      <c r="C290" s="35"/>
      <c r="D290" s="25"/>
      <c r="E290" s="32" t="str">
        <f>IF(D290="","",IFERROR(IF(VLOOKUP(D290,TASKBOARD!C:E,2,FALSE)="","",VLOOKUP(D290,TASKBOARD!C:E,2,FALSE)),"ID Not Found"))</f>
        <v/>
      </c>
      <c r="F290" s="32" t="str">
        <f>IF(D290="","",IFERROR(IF(VLOOKUP(D290,TASKBOARD!C:E,3,FALSE)="","-",VLOOKUP(D290,TASKBOARD!C:E,3,FALSE)),"ID Not Found"))</f>
        <v/>
      </c>
      <c r="G290" s="33"/>
      <c r="H290" s="33"/>
      <c r="I290" s="31" t="str">
        <f>IF(OR(D290="",D290=""),"",IF(COUNTIF($D$2:D290,D290)=1,"",COUNTIF($D$2:D290,D290)))</f>
        <v/>
      </c>
    </row>
    <row r="291" spans="3:9" x14ac:dyDescent="0.25">
      <c r="C291" s="35"/>
      <c r="D291" s="25"/>
      <c r="E291" s="32" t="str">
        <f>IF(D291="","",IFERROR(IF(VLOOKUP(D291,TASKBOARD!C:E,2,FALSE)="","",VLOOKUP(D291,TASKBOARD!C:E,2,FALSE)),"ID Not Found"))</f>
        <v/>
      </c>
      <c r="F291" s="32" t="str">
        <f>IF(D291="","",IFERROR(IF(VLOOKUP(D291,TASKBOARD!C:E,3,FALSE)="","-",VLOOKUP(D291,TASKBOARD!C:E,3,FALSE)),"ID Not Found"))</f>
        <v/>
      </c>
      <c r="G291" s="33"/>
      <c r="H291" s="33"/>
      <c r="I291" s="31" t="str">
        <f>IF(OR(D291="",D291=""),"",IF(COUNTIF($D$2:D291,D291)=1,"",COUNTIF($D$2:D291,D291)))</f>
        <v/>
      </c>
    </row>
    <row r="292" spans="3:9" x14ac:dyDescent="0.25">
      <c r="C292" s="35"/>
      <c r="D292" s="25"/>
      <c r="E292" s="32" t="str">
        <f>IF(D292="","",IFERROR(IF(VLOOKUP(D292,TASKBOARD!C:E,2,FALSE)="","",VLOOKUP(D292,TASKBOARD!C:E,2,FALSE)),"ID Not Found"))</f>
        <v/>
      </c>
      <c r="F292" s="32" t="str">
        <f>IF(D292="","",IFERROR(IF(VLOOKUP(D292,TASKBOARD!C:E,3,FALSE)="","-",VLOOKUP(D292,TASKBOARD!C:E,3,FALSE)),"ID Not Found"))</f>
        <v/>
      </c>
      <c r="G292" s="33"/>
      <c r="H292" s="33"/>
      <c r="I292" s="31" t="str">
        <f>IF(OR(D292="",D292=""),"",IF(COUNTIF($D$2:D292,D292)=1,"",COUNTIF($D$2:D292,D292)))</f>
        <v/>
      </c>
    </row>
    <row r="293" spans="3:9" x14ac:dyDescent="0.25">
      <c r="C293" s="35"/>
      <c r="D293" s="25"/>
      <c r="E293" s="32" t="str">
        <f>IF(D293="","",IFERROR(IF(VLOOKUP(D293,TASKBOARD!C:E,2,FALSE)="","",VLOOKUP(D293,TASKBOARD!C:E,2,FALSE)),"ID Not Found"))</f>
        <v/>
      </c>
      <c r="F293" s="32" t="str">
        <f>IF(D293="","",IFERROR(IF(VLOOKUP(D293,TASKBOARD!C:E,3,FALSE)="","-",VLOOKUP(D293,TASKBOARD!C:E,3,FALSE)),"ID Not Found"))</f>
        <v/>
      </c>
      <c r="G293" s="33"/>
      <c r="H293" s="33"/>
      <c r="I293" s="31" t="str">
        <f>IF(OR(D293="",D293=""),"",IF(COUNTIF($D$2:D293,D293)=1,"",COUNTIF($D$2:D293,D293)))</f>
        <v/>
      </c>
    </row>
    <row r="294" spans="3:9" x14ac:dyDescent="0.25">
      <c r="C294" s="35"/>
      <c r="D294" s="25"/>
      <c r="E294" s="32" t="str">
        <f>IF(D294="","",IFERROR(IF(VLOOKUP(D294,TASKBOARD!C:E,2,FALSE)="","",VLOOKUP(D294,TASKBOARD!C:E,2,FALSE)),"ID Not Found"))</f>
        <v/>
      </c>
      <c r="F294" s="32" t="str">
        <f>IF(D294="","",IFERROR(IF(VLOOKUP(D294,TASKBOARD!C:E,3,FALSE)="","-",VLOOKUP(D294,TASKBOARD!C:E,3,FALSE)),"ID Not Found"))</f>
        <v/>
      </c>
      <c r="G294" s="33"/>
      <c r="H294" s="33"/>
      <c r="I294" s="31" t="str">
        <f>IF(OR(D294="",D294=""),"",IF(COUNTIF($D$2:D294,D294)=1,"",COUNTIF($D$2:D294,D294)))</f>
        <v/>
      </c>
    </row>
    <row r="295" spans="3:9" x14ac:dyDescent="0.25">
      <c r="C295" s="35"/>
      <c r="D295" s="25"/>
      <c r="E295" s="32" t="str">
        <f>IF(D295="","",IFERROR(IF(VLOOKUP(D295,TASKBOARD!C:E,2,FALSE)="","",VLOOKUP(D295,TASKBOARD!C:E,2,FALSE)),"ID Not Found"))</f>
        <v/>
      </c>
      <c r="F295" s="32" t="str">
        <f>IF(D295="","",IFERROR(IF(VLOOKUP(D295,TASKBOARD!C:E,3,FALSE)="","-",VLOOKUP(D295,TASKBOARD!C:E,3,FALSE)),"ID Not Found"))</f>
        <v/>
      </c>
      <c r="G295" s="33"/>
      <c r="H295" s="33"/>
      <c r="I295" s="31" t="str">
        <f>IF(OR(D295="",D295=""),"",IF(COUNTIF($D$2:D295,D295)=1,"",COUNTIF($D$2:D295,D295)))</f>
        <v/>
      </c>
    </row>
    <row r="296" spans="3:9" x14ac:dyDescent="0.25">
      <c r="C296" s="35"/>
      <c r="D296" s="25"/>
      <c r="E296" s="32" t="str">
        <f>IF(D296="","",IFERROR(IF(VLOOKUP(D296,TASKBOARD!C:E,2,FALSE)="","",VLOOKUP(D296,TASKBOARD!C:E,2,FALSE)),"ID Not Found"))</f>
        <v/>
      </c>
      <c r="F296" s="32" t="str">
        <f>IF(D296="","",IFERROR(IF(VLOOKUP(D296,TASKBOARD!C:E,3,FALSE)="","-",VLOOKUP(D296,TASKBOARD!C:E,3,FALSE)),"ID Not Found"))</f>
        <v/>
      </c>
      <c r="G296" s="33"/>
      <c r="H296" s="33"/>
      <c r="I296" s="31" t="str">
        <f>IF(OR(D296="",D296=""),"",IF(COUNTIF($D$2:D296,D296)=1,"",COUNTIF($D$2:D296,D296)))</f>
        <v/>
      </c>
    </row>
    <row r="297" spans="3:9" x14ac:dyDescent="0.25">
      <c r="C297" s="35"/>
      <c r="D297" s="25"/>
      <c r="E297" s="32" t="str">
        <f>IF(D297="","",IFERROR(IF(VLOOKUP(D297,TASKBOARD!C:E,2,FALSE)="","",VLOOKUP(D297,TASKBOARD!C:E,2,FALSE)),"ID Not Found"))</f>
        <v/>
      </c>
      <c r="F297" s="32" t="str">
        <f>IF(D297="","",IFERROR(IF(VLOOKUP(D297,TASKBOARD!C:E,3,FALSE)="","-",VLOOKUP(D297,TASKBOARD!C:E,3,FALSE)),"ID Not Found"))</f>
        <v/>
      </c>
      <c r="G297" s="33"/>
      <c r="H297" s="33"/>
      <c r="I297" s="31" t="str">
        <f>IF(OR(D297="",D297=""),"",IF(COUNTIF($D$2:D297,D297)=1,"",COUNTIF($D$2:D297,D297)))</f>
        <v/>
      </c>
    </row>
    <row r="298" spans="3:9" x14ac:dyDescent="0.25">
      <c r="C298" s="35"/>
      <c r="D298" s="25"/>
      <c r="E298" s="32" t="str">
        <f>IF(D298="","",IFERROR(IF(VLOOKUP(D298,TASKBOARD!C:E,2,FALSE)="","",VLOOKUP(D298,TASKBOARD!C:E,2,FALSE)),"ID Not Found"))</f>
        <v/>
      </c>
      <c r="F298" s="32" t="str">
        <f>IF(D298="","",IFERROR(IF(VLOOKUP(D298,TASKBOARD!C:E,3,FALSE)="","-",VLOOKUP(D298,TASKBOARD!C:E,3,FALSE)),"ID Not Found"))</f>
        <v/>
      </c>
      <c r="G298" s="33"/>
      <c r="H298" s="33"/>
      <c r="I298" s="31" t="str">
        <f>IF(OR(D298="",D298=""),"",IF(COUNTIF($D$2:D298,D298)=1,"",COUNTIF($D$2:D298,D298)))</f>
        <v/>
      </c>
    </row>
    <row r="299" spans="3:9" x14ac:dyDescent="0.25">
      <c r="C299" s="35"/>
      <c r="D299" s="25"/>
      <c r="E299" s="32" t="str">
        <f>IF(D299="","",IFERROR(IF(VLOOKUP(D299,TASKBOARD!C:E,2,FALSE)="","",VLOOKUP(D299,TASKBOARD!C:E,2,FALSE)),"ID Not Found"))</f>
        <v/>
      </c>
      <c r="F299" s="32" t="str">
        <f>IF(D299="","",IFERROR(IF(VLOOKUP(D299,TASKBOARD!C:E,3,FALSE)="","-",VLOOKUP(D299,TASKBOARD!C:E,3,FALSE)),"ID Not Found"))</f>
        <v/>
      </c>
      <c r="G299" s="33"/>
      <c r="H299" s="33"/>
      <c r="I299" s="31" t="str">
        <f>IF(OR(D299="",D299=""),"",IF(COUNTIF($D$2:D299,D299)=1,"",COUNTIF($D$2:D299,D299)))</f>
        <v/>
      </c>
    </row>
    <row r="300" spans="3:9" x14ac:dyDescent="0.25">
      <c r="C300" s="35"/>
      <c r="D300" s="25"/>
      <c r="E300" s="32" t="str">
        <f>IF(D300="","",IFERROR(IF(VLOOKUP(D300,TASKBOARD!C:E,2,FALSE)="","",VLOOKUP(D300,TASKBOARD!C:E,2,FALSE)),"ID Not Found"))</f>
        <v/>
      </c>
      <c r="F300" s="32" t="str">
        <f>IF(D300="","",IFERROR(IF(VLOOKUP(D300,TASKBOARD!C:E,3,FALSE)="","-",VLOOKUP(D300,TASKBOARD!C:E,3,FALSE)),"ID Not Found"))</f>
        <v/>
      </c>
      <c r="G300" s="33"/>
      <c r="H300" s="33"/>
      <c r="I300" s="31" t="str">
        <f>IF(OR(D300="",D300=""),"",IF(COUNTIF($D$2:D300,D300)=1,"",COUNTIF($D$2:D300,D300)))</f>
        <v/>
      </c>
    </row>
    <row r="301" spans="3:9" x14ac:dyDescent="0.25">
      <c r="C301" s="35"/>
      <c r="D301" s="25"/>
      <c r="E301" s="32" t="str">
        <f>IF(D301="","",IFERROR(IF(VLOOKUP(D301,TASKBOARD!C:E,2,FALSE)="","",VLOOKUP(D301,TASKBOARD!C:E,2,FALSE)),"ID Not Found"))</f>
        <v/>
      </c>
      <c r="F301" s="32" t="str">
        <f>IF(D301="","",IFERROR(IF(VLOOKUP(D301,TASKBOARD!C:E,3,FALSE)="","-",VLOOKUP(D301,TASKBOARD!C:E,3,FALSE)),"ID Not Found"))</f>
        <v/>
      </c>
      <c r="G301" s="33"/>
      <c r="H301" s="33"/>
      <c r="I301" s="31" t="str">
        <f>IF(OR(D301="",D301=""),"",IF(COUNTIF($D$2:D301,D301)=1,"",COUNTIF($D$2:D301,D301)))</f>
        <v/>
      </c>
    </row>
    <row r="302" spans="3:9" x14ac:dyDescent="0.25">
      <c r="C302" s="35"/>
      <c r="D302" s="25"/>
      <c r="E302" s="32" t="str">
        <f>IF(D302="","",IFERROR(IF(VLOOKUP(D302,TASKBOARD!C:E,2,FALSE)="","",VLOOKUP(D302,TASKBOARD!C:E,2,FALSE)),"ID Not Found"))</f>
        <v/>
      </c>
      <c r="F302" s="32" t="str">
        <f>IF(D302="","",IFERROR(IF(VLOOKUP(D302,TASKBOARD!C:E,3,FALSE)="","-",VLOOKUP(D302,TASKBOARD!C:E,3,FALSE)),"ID Not Found"))</f>
        <v/>
      </c>
      <c r="G302" s="33"/>
      <c r="H302" s="33"/>
      <c r="I302" s="31" t="str">
        <f>IF(OR(D302="",D302=""),"",IF(COUNTIF($D$2:D302,D302)=1,"",COUNTIF($D$2:D302,D302)))</f>
        <v/>
      </c>
    </row>
    <row r="303" spans="3:9" x14ac:dyDescent="0.25">
      <c r="C303" s="35"/>
      <c r="D303" s="25"/>
      <c r="E303" s="32" t="str">
        <f>IF(D303="","",IFERROR(IF(VLOOKUP(D303,TASKBOARD!C:E,2,FALSE)="","",VLOOKUP(D303,TASKBOARD!C:E,2,FALSE)),"ID Not Found"))</f>
        <v/>
      </c>
      <c r="F303" s="32" t="str">
        <f>IF(D303="","",IFERROR(IF(VLOOKUP(D303,TASKBOARD!C:E,3,FALSE)="","-",VLOOKUP(D303,TASKBOARD!C:E,3,FALSE)),"ID Not Found"))</f>
        <v/>
      </c>
      <c r="G303" s="33"/>
      <c r="H303" s="33"/>
      <c r="I303" s="31" t="str">
        <f>IF(OR(D303="",D303=""),"",IF(COUNTIF($D$2:D303,D303)=1,"",COUNTIF($D$2:D303,D303)))</f>
        <v/>
      </c>
    </row>
  </sheetData>
  <sheetProtection sort="0"/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21B6-4ADA-402F-89F9-2C022AD6C4DB}">
  <dimension ref="A1:G43"/>
  <sheetViews>
    <sheetView topLeftCell="B36" zoomScaleNormal="100" workbookViewId="0">
      <selection activeCell="E43" sqref="E43"/>
    </sheetView>
  </sheetViews>
  <sheetFormatPr defaultColWidth="9.140625" defaultRowHeight="18.75" x14ac:dyDescent="0.3"/>
  <cols>
    <col min="1" max="1" width="9.140625" style="5"/>
    <col min="2" max="2" width="16.140625" style="6" customWidth="1"/>
    <col min="3" max="3" width="14.28515625" style="1" customWidth="1"/>
    <col min="4" max="4" width="78.5703125" style="1" customWidth="1"/>
    <col min="5" max="5" width="45.28515625" style="1" customWidth="1"/>
    <col min="6" max="6" width="9.140625" style="1"/>
    <col min="7" max="7" width="33.28515625" style="1" customWidth="1"/>
    <col min="8" max="16384" width="9.140625" style="1"/>
  </cols>
  <sheetData>
    <row r="1" spans="1:7" x14ac:dyDescent="0.3">
      <c r="A1" s="3"/>
      <c r="B1" s="4"/>
      <c r="C1" s="2" t="s">
        <v>1</v>
      </c>
      <c r="D1" s="2" t="s">
        <v>2</v>
      </c>
      <c r="E1" s="2" t="s">
        <v>3</v>
      </c>
    </row>
    <row r="2" spans="1:7" x14ac:dyDescent="0.3">
      <c r="C2" s="7">
        <v>1</v>
      </c>
      <c r="D2" s="11" t="s">
        <v>8</v>
      </c>
      <c r="E2" s="8"/>
      <c r="G2" s="1" t="s">
        <v>21</v>
      </c>
    </row>
    <row r="3" spans="1:7" ht="93.75" x14ac:dyDescent="0.3">
      <c r="C3" s="9">
        <v>2</v>
      </c>
      <c r="D3" s="12" t="s">
        <v>5</v>
      </c>
      <c r="E3" s="10"/>
      <c r="G3" s="59" t="s">
        <v>36</v>
      </c>
    </row>
    <row r="4" spans="1:7" x14ac:dyDescent="0.3">
      <c r="C4" s="9">
        <v>3</v>
      </c>
      <c r="D4" s="12" t="s">
        <v>6</v>
      </c>
      <c r="E4" s="10"/>
    </row>
    <row r="5" spans="1:7" x14ac:dyDescent="0.3">
      <c r="C5" s="9">
        <v>4</v>
      </c>
      <c r="D5" s="12" t="s">
        <v>4</v>
      </c>
      <c r="E5" s="10" t="s">
        <v>9</v>
      </c>
    </row>
    <row r="6" spans="1:7" x14ac:dyDescent="0.3">
      <c r="C6" s="9">
        <v>5</v>
      </c>
      <c r="D6" s="12" t="s">
        <v>7</v>
      </c>
      <c r="E6" s="10"/>
    </row>
    <row r="7" spans="1:7" x14ac:dyDescent="0.3">
      <c r="C7" s="9">
        <v>6</v>
      </c>
      <c r="D7" s="12" t="s">
        <v>15</v>
      </c>
      <c r="E7" s="10" t="s">
        <v>16</v>
      </c>
    </row>
    <row r="8" spans="1:7" x14ac:dyDescent="0.3">
      <c r="C8" s="43"/>
      <c r="D8" s="44"/>
      <c r="E8" s="45"/>
    </row>
    <row r="9" spans="1:7" x14ac:dyDescent="0.3">
      <c r="C9" s="9">
        <v>7</v>
      </c>
      <c r="D9" s="12" t="s">
        <v>19</v>
      </c>
      <c r="E9" s="10" t="s">
        <v>20</v>
      </c>
    </row>
    <row r="10" spans="1:7" x14ac:dyDescent="0.3">
      <c r="C10" s="9">
        <v>8</v>
      </c>
      <c r="D10" s="12" t="s">
        <v>22</v>
      </c>
      <c r="E10" s="10" t="s">
        <v>23</v>
      </c>
    </row>
    <row r="11" spans="1:7" x14ac:dyDescent="0.3">
      <c r="C11" s="9">
        <v>9</v>
      </c>
      <c r="D11" s="12" t="s">
        <v>25</v>
      </c>
      <c r="E11" s="10" t="s">
        <v>26</v>
      </c>
    </row>
    <row r="12" spans="1:7" x14ac:dyDescent="0.3">
      <c r="C12" s="52"/>
      <c r="D12" s="53"/>
      <c r="E12" s="54"/>
    </row>
    <row r="13" spans="1:7" x14ac:dyDescent="0.3">
      <c r="C13" s="9">
        <v>11</v>
      </c>
      <c r="D13" s="12" t="s">
        <v>29</v>
      </c>
      <c r="E13" s="10" t="s">
        <v>32</v>
      </c>
    </row>
    <row r="14" spans="1:7" x14ac:dyDescent="0.3">
      <c r="C14" s="9">
        <v>12</v>
      </c>
      <c r="D14" s="12" t="s">
        <v>31</v>
      </c>
      <c r="E14" s="10" t="s">
        <v>30</v>
      </c>
    </row>
    <row r="15" spans="1:7" x14ac:dyDescent="0.3">
      <c r="C15" s="9">
        <v>13</v>
      </c>
      <c r="D15" s="12" t="s">
        <v>34</v>
      </c>
      <c r="E15" s="10" t="s">
        <v>35</v>
      </c>
    </row>
    <row r="16" spans="1:7" x14ac:dyDescent="0.3">
      <c r="C16" s="9">
        <v>14</v>
      </c>
      <c r="D16" s="12" t="s">
        <v>46</v>
      </c>
      <c r="E16" s="10" t="s">
        <v>47</v>
      </c>
    </row>
    <row r="17" spans="3:5" x14ac:dyDescent="0.3">
      <c r="C17" s="66"/>
      <c r="D17" s="67"/>
      <c r="E17" s="68"/>
    </row>
    <row r="18" spans="3:5" x14ac:dyDescent="0.3">
      <c r="C18" s="9">
        <v>15</v>
      </c>
      <c r="D18" s="12" t="s">
        <v>40</v>
      </c>
      <c r="E18" s="10" t="s">
        <v>41</v>
      </c>
    </row>
    <row r="19" spans="3:5" x14ac:dyDescent="0.3">
      <c r="C19" s="9">
        <v>16</v>
      </c>
      <c r="D19" s="12" t="s">
        <v>42</v>
      </c>
      <c r="E19" s="10" t="s">
        <v>44</v>
      </c>
    </row>
    <row r="20" spans="3:5" x14ac:dyDescent="0.3">
      <c r="C20" s="9">
        <v>17</v>
      </c>
      <c r="D20" s="12" t="s">
        <v>43</v>
      </c>
      <c r="E20" s="10" t="s">
        <v>44</v>
      </c>
    </row>
    <row r="21" spans="3:5" x14ac:dyDescent="0.3">
      <c r="C21" s="9">
        <v>18</v>
      </c>
      <c r="D21" s="12" t="s">
        <v>48</v>
      </c>
      <c r="E21" s="10" t="s">
        <v>45</v>
      </c>
    </row>
    <row r="22" spans="3:5" x14ac:dyDescent="0.3">
      <c r="C22" s="9">
        <v>19</v>
      </c>
      <c r="D22" s="12" t="s">
        <v>50</v>
      </c>
      <c r="E22" s="10" t="s">
        <v>51</v>
      </c>
    </row>
    <row r="23" spans="3:5" x14ac:dyDescent="0.3">
      <c r="C23" s="9">
        <v>20</v>
      </c>
      <c r="D23" s="12" t="s">
        <v>55</v>
      </c>
      <c r="E23" s="10" t="s">
        <v>54</v>
      </c>
    </row>
    <row r="24" spans="3:5" x14ac:dyDescent="0.3">
      <c r="C24" s="9">
        <v>21</v>
      </c>
      <c r="D24" s="12" t="s">
        <v>57</v>
      </c>
      <c r="E24" s="10" t="s">
        <v>54</v>
      </c>
    </row>
    <row r="25" spans="3:5" x14ac:dyDescent="0.3">
      <c r="C25" s="9">
        <v>22</v>
      </c>
      <c r="D25" s="12" t="s">
        <v>58</v>
      </c>
      <c r="E25" s="10" t="s">
        <v>54</v>
      </c>
    </row>
    <row r="26" spans="3:5" x14ac:dyDescent="0.3">
      <c r="C26" s="9">
        <v>23</v>
      </c>
      <c r="D26" s="12" t="s">
        <v>61</v>
      </c>
      <c r="E26" s="10" t="s">
        <v>54</v>
      </c>
    </row>
    <row r="27" spans="3:5" x14ac:dyDescent="0.3">
      <c r="C27" s="9">
        <v>24</v>
      </c>
      <c r="D27" s="12" t="s">
        <v>62</v>
      </c>
      <c r="E27" s="10" t="s">
        <v>54</v>
      </c>
    </row>
    <row r="28" spans="3:5" x14ac:dyDescent="0.3">
      <c r="C28" s="9">
        <v>25</v>
      </c>
      <c r="D28" s="12" t="s">
        <v>63</v>
      </c>
      <c r="E28" s="10" t="s">
        <v>54</v>
      </c>
    </row>
    <row r="29" spans="3:5" x14ac:dyDescent="0.3">
      <c r="C29" s="9">
        <v>26</v>
      </c>
      <c r="D29" s="12" t="s">
        <v>64</v>
      </c>
      <c r="E29" s="10" t="s">
        <v>54</v>
      </c>
    </row>
    <row r="30" spans="3:5" x14ac:dyDescent="0.3">
      <c r="C30" s="9">
        <v>27</v>
      </c>
      <c r="D30" s="12" t="s">
        <v>65</v>
      </c>
      <c r="E30" s="10" t="s">
        <v>54</v>
      </c>
    </row>
    <row r="31" spans="3:5" x14ac:dyDescent="0.3">
      <c r="C31" s="9">
        <v>28</v>
      </c>
      <c r="D31" s="12" t="s">
        <v>66</v>
      </c>
      <c r="E31" s="10" t="s">
        <v>54</v>
      </c>
    </row>
    <row r="32" spans="3:5" x14ac:dyDescent="0.3">
      <c r="C32" s="9">
        <v>29</v>
      </c>
      <c r="D32" s="12" t="s">
        <v>67</v>
      </c>
      <c r="E32" s="10" t="s">
        <v>54</v>
      </c>
    </row>
    <row r="33" spans="3:5" x14ac:dyDescent="0.3">
      <c r="C33" s="9">
        <v>30</v>
      </c>
      <c r="D33" s="12" t="s">
        <v>60</v>
      </c>
      <c r="E33" s="10" t="s">
        <v>54</v>
      </c>
    </row>
    <row r="34" spans="3:5" x14ac:dyDescent="0.3">
      <c r="C34" s="9">
        <v>31</v>
      </c>
      <c r="D34" s="12" t="s">
        <v>69</v>
      </c>
      <c r="E34" s="10" t="s">
        <v>54</v>
      </c>
    </row>
    <row r="35" spans="3:5" x14ac:dyDescent="0.3">
      <c r="C35" s="9">
        <v>32</v>
      </c>
      <c r="D35" s="12" t="s">
        <v>70</v>
      </c>
      <c r="E35" s="10" t="s">
        <v>54</v>
      </c>
    </row>
    <row r="36" spans="3:5" x14ac:dyDescent="0.3">
      <c r="C36" s="9">
        <v>33</v>
      </c>
      <c r="D36" s="12" t="s">
        <v>73</v>
      </c>
      <c r="E36" s="10" t="s">
        <v>76</v>
      </c>
    </row>
    <row r="37" spans="3:5" x14ac:dyDescent="0.3">
      <c r="C37" s="9">
        <v>34</v>
      </c>
      <c r="D37" s="12" t="s">
        <v>74</v>
      </c>
      <c r="E37" s="10" t="s">
        <v>76</v>
      </c>
    </row>
    <row r="38" spans="3:5" x14ac:dyDescent="0.3">
      <c r="C38" s="9">
        <v>35</v>
      </c>
      <c r="D38" s="12" t="s">
        <v>75</v>
      </c>
      <c r="E38" s="10" t="s">
        <v>76</v>
      </c>
    </row>
    <row r="39" spans="3:5" x14ac:dyDescent="0.3">
      <c r="C39" s="9">
        <v>36</v>
      </c>
      <c r="D39" s="12" t="s">
        <v>77</v>
      </c>
      <c r="E39" s="10" t="s">
        <v>79</v>
      </c>
    </row>
    <row r="40" spans="3:5" x14ac:dyDescent="0.3">
      <c r="C40" s="9">
        <v>37</v>
      </c>
      <c r="D40" s="12" t="s">
        <v>78</v>
      </c>
      <c r="E40" s="10" t="s">
        <v>80</v>
      </c>
    </row>
    <row r="41" spans="3:5" x14ac:dyDescent="0.3">
      <c r="C41" s="9">
        <v>38</v>
      </c>
      <c r="D41" s="12" t="s">
        <v>83</v>
      </c>
      <c r="E41" s="10" t="s">
        <v>84</v>
      </c>
    </row>
    <row r="42" spans="3:5" x14ac:dyDescent="0.3">
      <c r="C42" s="9">
        <v>39</v>
      </c>
      <c r="D42" s="12" t="s">
        <v>82</v>
      </c>
      <c r="E42" s="10" t="s">
        <v>85</v>
      </c>
    </row>
    <row r="43" spans="3:5" x14ac:dyDescent="0.3">
      <c r="C43" s="9">
        <v>40</v>
      </c>
      <c r="D43" s="12" t="s">
        <v>87</v>
      </c>
      <c r="E43" s="10" t="s">
        <v>88</v>
      </c>
    </row>
  </sheetData>
  <conditionalFormatting sqref="C1:C11 C13:C15 C17:C1048576">
    <cfRule type="expression" dxfId="0" priority="1">
      <formula>COUNTIF(C:C,C1)&gt;1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4CAA-754B-4CF6-AC4F-4B19A2994F28}">
  <dimension ref="B3:B4"/>
  <sheetViews>
    <sheetView zoomScale="160" zoomScaleNormal="160" workbookViewId="0">
      <selection activeCell="B7" sqref="B7"/>
    </sheetView>
  </sheetViews>
  <sheetFormatPr defaultRowHeight="15" x14ac:dyDescent="0.25"/>
  <cols>
    <col min="2" max="2" width="95.42578125" customWidth="1"/>
  </cols>
  <sheetData>
    <row r="3" spans="2:2" x14ac:dyDescent="0.25">
      <c r="B3" t="s">
        <v>10</v>
      </c>
    </row>
    <row r="4" spans="2:2" x14ac:dyDescent="0.25">
      <c r="B4" s="88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TASKBOARD</vt:lpstr>
      <vt:lpstr>WeeklyRaport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Brits</dc:creator>
  <cp:lastModifiedBy>Brits Bart [student]</cp:lastModifiedBy>
  <dcterms:created xsi:type="dcterms:W3CDTF">2015-06-05T18:17:20Z</dcterms:created>
  <dcterms:modified xsi:type="dcterms:W3CDTF">2025-05-19T19:31:22Z</dcterms:modified>
</cp:coreProperties>
</file>