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/Dropbox/AndersenLab/LabFolders/Stefan/labmeeting/201809_rappaport/Data/"/>
    </mc:Choice>
  </mc:AlternateContent>
  <xr:revisionPtr revIDLastSave="0" documentId="8_{7DCD4502-EAC5-D54E-9F4B-1ACDB86EF68F}" xr6:coauthVersionLast="36" xr6:coauthVersionMax="36" xr10:uidLastSave="{00000000-0000-0000-0000-000000000000}"/>
  <bookViews>
    <workbookView xWindow="25600" yWindow="460" windowWidth="25600" windowHeight="26920" xr2:uid="{50C3E34A-2D59-A84A-AC5E-46FF7909AC0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" i="1" l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D39" i="1"/>
  <c r="A39" i="1"/>
  <c r="A20" i="1"/>
  <c r="D20" i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3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<sst xmlns="http://schemas.openxmlformats.org/spreadsheetml/2006/main" count="234" uniqueCount="33">
  <si>
    <t>Year</t>
  </si>
  <si>
    <t>Malaria</t>
  </si>
  <si>
    <t>African 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</si>
  <si>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</si>
  <si>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</si>
  <si>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</si>
  <si>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</si>
  <si>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</si>
  <si>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</si>
  <si>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</si>
  <si>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</si>
  <si>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</si>
  <si>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</si>
  <si>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</si>
  <si>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disease</t>
  </si>
  <si>
    <t>Tuberculosis</t>
  </si>
  <si>
    <t>Daly</t>
  </si>
  <si>
    <t>population</t>
  </si>
  <si>
    <t>Ascariasis</t>
  </si>
  <si>
    <t>Trichuriasis</t>
  </si>
  <si>
    <t>Hookworm disease</t>
  </si>
  <si>
    <t>Food-bourne trematodes</t>
  </si>
  <si>
    <t>Parasitic and vector diseases</t>
  </si>
  <si>
    <t>class</t>
  </si>
  <si>
    <t>protozoa</t>
  </si>
  <si>
    <t>flatworm</t>
  </si>
  <si>
    <t>filarial worm</t>
  </si>
  <si>
    <t>nematode</t>
  </si>
  <si>
    <t>virus</t>
  </si>
  <si>
    <t>bacteria</t>
  </si>
  <si>
    <t>Intestinal nematode infections</t>
  </si>
  <si>
    <t>cause</t>
  </si>
  <si>
    <t>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</si>
</sst>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NumberFormat="1" applyFont="1" applyFill="1" applyBorder="1" applyAlignment="1">
      <alignment horizontal="left" vertical="top"/>
    </xf>
    <xf numFmtId="3" fontId="3" fillId="2" borderId="2" xfId="1" applyNumberFormat="1" applyFont="1" applyFill="1" applyBorder="1"/>
    <xf numFmtId="0" fontId="2" fillId="0" borderId="0" xfId="0" applyNumberFormat="1" applyFont="1" applyFill="1" applyBorder="1" applyAlignment="1">
      <alignment horizontal="left" vertical="top"/>
    </xf>
    <xf numFmtId="3" fontId="3" fillId="3" borderId="3" xfId="1" applyNumberFormat="1" applyFont="1" applyFill="1" applyBorder="1"/>
  </cellXfs>
  <cellStyles count="2">
    <cellStyle name="Comma" xfId="1" builtinId="3"/>
    <cellStyle name="Normal" xfId="0" builtinId="0"/>
  </cellStyles>
  <dxfs count="74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98C9-AF41-014F-AAD9-3574ACF24332}">
  <dimension ref="A1:F78"/>
  <sheetViews>
    <sheetView tabSelected="1" workbookViewId="0">
      <selection activeCell="H75" sqref="H75"/>
    </sheetView>
  </sheetViews>
  <sheetFormatPr baseColWidth="10" defaultRowHeight="16" x14ac:dyDescent="0.2"/>
  <cols>
    <col min="2" max="2" width="20.83203125" customWidth="1"/>
    <col min="5" max="5" width="25.1640625" customWidth="1"/>
  </cols>
  <sheetData>
    <row r="1" spans="1:6" ht="17" thickBot="1" x14ac:dyDescent="0.25">
      <c r="A1" t="s">
        <v>0</v>
      </c>
      <c r="B1" t="s">
        <v>14</v>
      </c>
      <c r="C1" t="s">
        <v>16</v>
      </c>
      <c r="D1" t="s">
        <v>17</v>
      </c>
      <c r="E1" t="s">
        <v>23</v>
      </c>
      <c r="F1" t="s">
        <v>31</v>
      </c>
    </row>
    <row r="2" spans="1:6" ht="18" thickTop="1" thickBot="1" x14ac:dyDescent="0.25">
      <c r="A2">
        <v>2016</v>
      </c>
      <c r="B2" s="1" t="s">
        <v>1</v>
      </c>
      <c r="C2" s="2">
        <v>37368766.233979598</v>
      </c>
      <c r="D2" s="4">
        <v>7461883.8499999996</v>
      </c>
      <c r="E2" s="3" t="s">
        <v>22</v>
      </c>
      <c r="F2" t="s">
        <v>24</v>
      </c>
    </row>
    <row r="3" spans="1:6" ht="18" thickTop="1" thickBot="1" x14ac:dyDescent="0.25">
      <c r="A3">
        <f>A2</f>
        <v>2016</v>
      </c>
      <c r="B3" s="1" t="s">
        <v>2</v>
      </c>
      <c r="C3" s="2">
        <v>203497.07546568289</v>
      </c>
      <c r="D3" s="4">
        <f>D2</f>
        <v>7461883.8499999996</v>
      </c>
      <c r="E3" s="3" t="s">
        <v>22</v>
      </c>
      <c r="F3" t="s">
        <v>24</v>
      </c>
    </row>
    <row r="4" spans="1:6" ht="18" thickTop="1" thickBot="1" x14ac:dyDescent="0.25">
      <c r="A4">
        <f t="shared" ref="A4:A20" si="0">A3</f>
        <v>2016</v>
      </c>
      <c r="B4" s="1" t="s">
        <v>3</v>
      </c>
      <c r="C4" s="2">
        <v>252204.41916261206</v>
      </c>
      <c r="D4" s="4">
        <f t="shared" ref="D4:D20" si="1">D3</f>
        <v>7461883.8499999996</v>
      </c>
      <c r="E4" s="3" t="s">
        <v>22</v>
      </c>
      <c r="F4" t="s">
        <v>24</v>
      </c>
    </row>
    <row r="5" spans="1:6" ht="18" thickTop="1" thickBot="1" x14ac:dyDescent="0.25">
      <c r="A5">
        <f t="shared" si="0"/>
        <v>2016</v>
      </c>
      <c r="B5" s="1" t="s">
        <v>4</v>
      </c>
      <c r="C5" s="2">
        <v>2543364.2340341122</v>
      </c>
      <c r="D5" s="4">
        <f t="shared" si="1"/>
        <v>7461883.8499999996</v>
      </c>
      <c r="E5" s="3" t="s">
        <v>22</v>
      </c>
      <c r="F5" t="s">
        <v>25</v>
      </c>
    </row>
    <row r="6" spans="1:6" ht="18" thickTop="1" thickBot="1" x14ac:dyDescent="0.25">
      <c r="A6">
        <f t="shared" si="0"/>
        <v>2016</v>
      </c>
      <c r="B6" s="1" t="s">
        <v>5</v>
      </c>
      <c r="C6" s="2">
        <v>1068537.3080692347</v>
      </c>
      <c r="D6" s="4">
        <f t="shared" si="1"/>
        <v>7461883.8499999996</v>
      </c>
      <c r="E6" s="3" t="s">
        <v>22</v>
      </c>
      <c r="F6" t="s">
        <v>24</v>
      </c>
    </row>
    <row r="7" spans="1:6" ht="18" thickTop="1" thickBot="1" x14ac:dyDescent="0.25">
      <c r="A7">
        <f t="shared" si="0"/>
        <v>2016</v>
      </c>
      <c r="B7" s="1" t="s">
        <v>6</v>
      </c>
      <c r="C7" s="2">
        <v>1186032.4323909427</v>
      </c>
      <c r="D7" s="4">
        <f t="shared" si="1"/>
        <v>7461883.8499999996</v>
      </c>
      <c r="E7" s="3" t="s">
        <v>22</v>
      </c>
      <c r="F7" t="s">
        <v>26</v>
      </c>
    </row>
    <row r="8" spans="1:6" ht="18" thickTop="1" thickBot="1" x14ac:dyDescent="0.25">
      <c r="A8">
        <f t="shared" si="0"/>
        <v>2016</v>
      </c>
      <c r="B8" s="1" t="s">
        <v>7</v>
      </c>
      <c r="C8" s="2">
        <v>962425.37677748129</v>
      </c>
      <c r="D8" s="4">
        <f t="shared" si="1"/>
        <v>7461883.8499999996</v>
      </c>
      <c r="E8" s="3" t="s">
        <v>22</v>
      </c>
      <c r="F8" t="s">
        <v>27</v>
      </c>
    </row>
    <row r="9" spans="1:6" ht="18" thickTop="1" thickBot="1" x14ac:dyDescent="0.25">
      <c r="A9">
        <f t="shared" si="0"/>
        <v>2016</v>
      </c>
      <c r="B9" s="1" t="s">
        <v>8</v>
      </c>
      <c r="C9" s="2">
        <v>1911540.1303225784</v>
      </c>
      <c r="D9" s="4">
        <f t="shared" si="1"/>
        <v>7461883.8499999996</v>
      </c>
      <c r="E9" s="3" t="s">
        <v>22</v>
      </c>
      <c r="F9" t="s">
        <v>25</v>
      </c>
    </row>
    <row r="10" spans="1:6" ht="18" thickTop="1" thickBot="1" x14ac:dyDescent="0.25">
      <c r="A10">
        <f t="shared" si="0"/>
        <v>2016</v>
      </c>
      <c r="B10" s="1" t="s">
        <v>9</v>
      </c>
      <c r="C10" s="2">
        <v>686630.15237618773</v>
      </c>
      <c r="D10" s="4">
        <f t="shared" si="1"/>
        <v>7461883.8499999996</v>
      </c>
      <c r="E10" s="3" t="s">
        <v>22</v>
      </c>
      <c r="F10" s="1" t="s">
        <v>9</v>
      </c>
    </row>
    <row r="11" spans="1:6" ht="18" thickTop="1" thickBot="1" x14ac:dyDescent="0.25">
      <c r="A11">
        <f t="shared" si="0"/>
        <v>2016</v>
      </c>
      <c r="B11" s="1" t="s">
        <v>10</v>
      </c>
      <c r="C11" s="2">
        <v>3099919.1243997589</v>
      </c>
      <c r="D11" s="4">
        <f t="shared" si="1"/>
        <v>7461883.8499999996</v>
      </c>
      <c r="E11" s="3" t="s">
        <v>22</v>
      </c>
      <c r="F11" t="s">
        <v>28</v>
      </c>
    </row>
    <row r="12" spans="1:6" ht="18" thickTop="1" thickBot="1" x14ac:dyDescent="0.25">
      <c r="A12">
        <f t="shared" si="0"/>
        <v>2016</v>
      </c>
      <c r="B12" s="1" t="s">
        <v>11</v>
      </c>
      <c r="C12" s="2">
        <v>245009.41350992594</v>
      </c>
      <c r="D12" s="4">
        <f t="shared" si="1"/>
        <v>7461883.8499999996</v>
      </c>
      <c r="E12" s="3" t="s">
        <v>22</v>
      </c>
      <c r="F12" t="s">
        <v>29</v>
      </c>
    </row>
    <row r="13" spans="1:6" ht="18" thickTop="1" thickBot="1" x14ac:dyDescent="0.25">
      <c r="A13">
        <f t="shared" si="0"/>
        <v>2016</v>
      </c>
      <c r="B13" s="1" t="s">
        <v>12</v>
      </c>
      <c r="C13" s="2">
        <v>739346.77848886745</v>
      </c>
      <c r="D13" s="4">
        <f t="shared" si="1"/>
        <v>7461883.8499999996</v>
      </c>
      <c r="E13" s="3" t="s">
        <v>22</v>
      </c>
      <c r="F13" t="s">
        <v>28</v>
      </c>
    </row>
    <row r="14" spans="1:6" ht="18" thickTop="1" thickBot="1" x14ac:dyDescent="0.25">
      <c r="A14">
        <f t="shared" si="0"/>
        <v>2016</v>
      </c>
      <c r="B14" s="1" t="s">
        <v>13</v>
      </c>
      <c r="C14" s="2">
        <v>1570558.9424603092</v>
      </c>
      <c r="D14" s="4">
        <f t="shared" si="1"/>
        <v>7461883.8499999996</v>
      </c>
      <c r="E14" s="3" t="s">
        <v>22</v>
      </c>
      <c r="F14" t="s">
        <v>28</v>
      </c>
    </row>
    <row r="15" spans="1:6" ht="18" thickTop="1" thickBot="1" x14ac:dyDescent="0.25">
      <c r="A15">
        <f t="shared" si="0"/>
        <v>2016</v>
      </c>
      <c r="B15" s="3" t="s">
        <v>15</v>
      </c>
      <c r="C15" s="2">
        <v>51642598.400697649</v>
      </c>
      <c r="D15" s="4">
        <f t="shared" si="1"/>
        <v>7461883.8499999996</v>
      </c>
      <c r="E15" s="3" t="s">
        <v>15</v>
      </c>
      <c r="F15" t="s">
        <v>29</v>
      </c>
    </row>
    <row r="16" spans="1:6" ht="18" thickTop="1" thickBot="1" x14ac:dyDescent="0.25">
      <c r="A16">
        <f t="shared" si="0"/>
        <v>2016</v>
      </c>
      <c r="B16" s="1" t="s">
        <v>18</v>
      </c>
      <c r="C16" s="2">
        <v>1433407.5837739366</v>
      </c>
      <c r="D16" s="4">
        <f t="shared" si="1"/>
        <v>7461883.8499999996</v>
      </c>
      <c r="E16" s="3" t="s">
        <v>30</v>
      </c>
      <c r="F16" t="s">
        <v>27</v>
      </c>
    </row>
    <row r="17" spans="1:6" ht="18" thickTop="1" thickBot="1" x14ac:dyDescent="0.25">
      <c r="A17">
        <f t="shared" si="0"/>
        <v>2016</v>
      </c>
      <c r="B17" s="1" t="s">
        <v>19</v>
      </c>
      <c r="C17" s="2">
        <v>336874.81630451721</v>
      </c>
      <c r="D17" s="4">
        <f t="shared" si="1"/>
        <v>7461883.8499999996</v>
      </c>
      <c r="E17" s="3" t="s">
        <v>30</v>
      </c>
      <c r="F17" t="s">
        <v>27</v>
      </c>
    </row>
    <row r="18" spans="1:6" ht="18" thickTop="1" thickBot="1" x14ac:dyDescent="0.25">
      <c r="A18">
        <f t="shared" si="0"/>
        <v>2016</v>
      </c>
      <c r="B18" s="1" t="s">
        <v>20</v>
      </c>
      <c r="C18" s="2">
        <v>1682371.8313974482</v>
      </c>
      <c r="D18" s="4">
        <f t="shared" si="1"/>
        <v>7461883.8499999996</v>
      </c>
      <c r="E18" s="3" t="s">
        <v>30</v>
      </c>
      <c r="F18" t="s">
        <v>27</v>
      </c>
    </row>
    <row r="19" spans="1:6" ht="18" thickTop="1" thickBot="1" x14ac:dyDescent="0.25">
      <c r="A19">
        <f t="shared" si="0"/>
        <v>2016</v>
      </c>
      <c r="B19" s="1" t="s">
        <v>21</v>
      </c>
      <c r="C19" s="2">
        <v>1083682.3829005552</v>
      </c>
      <c r="D19" s="4">
        <f t="shared" si="1"/>
        <v>7461883.8499999996</v>
      </c>
      <c r="E19" s="3" t="s">
        <v>30</v>
      </c>
      <c r="F19" t="s">
        <v>27</v>
      </c>
    </row>
    <row r="20" spans="1:6" ht="18" thickTop="1" thickBot="1" x14ac:dyDescent="0.25">
      <c r="A20">
        <f t="shared" si="0"/>
        <v>2016</v>
      </c>
      <c r="B20" t="s">
        <v>32</v>
      </c>
      <c r="C20" s="2">
        <v>59951097.692606665</v>
      </c>
      <c r="D20" s="4">
        <f t="shared" si="1"/>
        <v>7461883.8499999996</v>
      </c>
      <c r="E20" t="s">
        <v>32</v>
      </c>
      <c r="F20" t="s">
        <v>28</v>
      </c>
    </row>
    <row r="21" spans="1:6" ht="18" thickTop="1" thickBot="1" x14ac:dyDescent="0.25">
      <c r="A21">
        <v>2015</v>
      </c>
      <c r="B21" s="1" t="s">
        <v>1</v>
      </c>
      <c r="C21" s="2">
        <v>38313433.988318548</v>
      </c>
      <c r="D21" s="4">
        <v>7377974.8610000005</v>
      </c>
      <c r="E21" s="3" t="s">
        <v>22</v>
      </c>
      <c r="F21" t="s">
        <v>24</v>
      </c>
    </row>
    <row r="22" spans="1:6" ht="18" thickTop="1" thickBot="1" x14ac:dyDescent="0.25">
      <c r="A22">
        <f>A21</f>
        <v>2015</v>
      </c>
      <c r="B22" s="1" t="s">
        <v>2</v>
      </c>
      <c r="C22" s="2">
        <v>204321.03124477714</v>
      </c>
      <c r="D22" s="4">
        <f>D21</f>
        <v>7377974.8610000005</v>
      </c>
      <c r="E22" s="3" t="s">
        <v>22</v>
      </c>
      <c r="F22" t="s">
        <v>24</v>
      </c>
    </row>
    <row r="23" spans="1:6" ht="18" thickTop="1" thickBot="1" x14ac:dyDescent="0.25">
      <c r="A23">
        <f t="shared" ref="A23:A39" si="2">A22</f>
        <v>2015</v>
      </c>
      <c r="B23" s="1" t="s">
        <v>3</v>
      </c>
      <c r="C23" s="2">
        <v>239241.51206966757</v>
      </c>
      <c r="D23" s="4">
        <f t="shared" ref="D23:D39" si="3">D22</f>
        <v>7377974.8610000005</v>
      </c>
      <c r="E23" s="3" t="s">
        <v>22</v>
      </c>
      <c r="F23" t="s">
        <v>24</v>
      </c>
    </row>
    <row r="24" spans="1:6" ht="18" thickTop="1" thickBot="1" x14ac:dyDescent="0.25">
      <c r="A24">
        <f t="shared" si="2"/>
        <v>2015</v>
      </c>
      <c r="B24" s="1" t="s">
        <v>4</v>
      </c>
      <c r="C24" s="2">
        <v>2625932.1642196304</v>
      </c>
      <c r="D24" s="4">
        <f t="shared" si="3"/>
        <v>7377974.8610000005</v>
      </c>
      <c r="E24" s="3" t="s">
        <v>22</v>
      </c>
      <c r="F24" t="s">
        <v>25</v>
      </c>
    </row>
    <row r="25" spans="1:6" ht="18" thickTop="1" thickBot="1" x14ac:dyDescent="0.25">
      <c r="A25">
        <f t="shared" si="2"/>
        <v>2015</v>
      </c>
      <c r="B25" s="1" t="s">
        <v>5</v>
      </c>
      <c r="C25" s="2">
        <v>1061712.4644388268</v>
      </c>
      <c r="D25" s="4">
        <f t="shared" si="3"/>
        <v>7377974.8610000005</v>
      </c>
      <c r="E25" s="3" t="s">
        <v>22</v>
      </c>
      <c r="F25" t="s">
        <v>24</v>
      </c>
    </row>
    <row r="26" spans="1:6" ht="18" thickTop="1" thickBot="1" x14ac:dyDescent="0.25">
      <c r="A26">
        <f t="shared" si="2"/>
        <v>2015</v>
      </c>
      <c r="B26" s="1" t="s">
        <v>6</v>
      </c>
      <c r="C26" s="2">
        <v>1241994.9639433846</v>
      </c>
      <c r="D26" s="4">
        <f t="shared" si="3"/>
        <v>7377974.8610000005</v>
      </c>
      <c r="E26" s="3" t="s">
        <v>22</v>
      </c>
      <c r="F26" t="s">
        <v>26</v>
      </c>
    </row>
    <row r="27" spans="1:6" ht="18" thickTop="1" thickBot="1" x14ac:dyDescent="0.25">
      <c r="A27">
        <f t="shared" si="2"/>
        <v>2015</v>
      </c>
      <c r="B27" s="1" t="s">
        <v>7</v>
      </c>
      <c r="C27" s="2">
        <v>990226.84472177178</v>
      </c>
      <c r="D27" s="4">
        <f t="shared" si="3"/>
        <v>7377974.8610000005</v>
      </c>
      <c r="E27" s="3" t="s">
        <v>22</v>
      </c>
      <c r="F27" t="s">
        <v>27</v>
      </c>
    </row>
    <row r="28" spans="1:6" ht="18" thickTop="1" thickBot="1" x14ac:dyDescent="0.25">
      <c r="A28">
        <f t="shared" si="2"/>
        <v>2015</v>
      </c>
      <c r="B28" s="1" t="s">
        <v>8</v>
      </c>
      <c r="C28" s="2">
        <v>1960695.7053542002</v>
      </c>
      <c r="D28" s="4">
        <f t="shared" si="3"/>
        <v>7377974.8610000005</v>
      </c>
      <c r="E28" s="3" t="s">
        <v>22</v>
      </c>
      <c r="F28" t="s">
        <v>25</v>
      </c>
    </row>
    <row r="29" spans="1:6" ht="18" thickTop="1" thickBot="1" x14ac:dyDescent="0.25">
      <c r="A29">
        <f t="shared" si="2"/>
        <v>2015</v>
      </c>
      <c r="B29" s="1" t="s">
        <v>9</v>
      </c>
      <c r="C29" s="2">
        <v>693367.20296876796</v>
      </c>
      <c r="D29" s="4">
        <f t="shared" si="3"/>
        <v>7377974.8610000005</v>
      </c>
      <c r="E29" s="3" t="s">
        <v>22</v>
      </c>
      <c r="F29" s="1" t="s">
        <v>9</v>
      </c>
    </row>
    <row r="30" spans="1:6" ht="18" thickTop="1" thickBot="1" x14ac:dyDescent="0.25">
      <c r="A30">
        <f t="shared" si="2"/>
        <v>2015</v>
      </c>
      <c r="B30" s="1" t="s">
        <v>10</v>
      </c>
      <c r="C30" s="2">
        <v>2864311.105452694</v>
      </c>
      <c r="D30" s="4">
        <f t="shared" si="3"/>
        <v>7377974.8610000005</v>
      </c>
      <c r="E30" s="3" t="s">
        <v>22</v>
      </c>
      <c r="F30" t="s">
        <v>28</v>
      </c>
    </row>
    <row r="31" spans="1:6" ht="18" thickTop="1" thickBot="1" x14ac:dyDescent="0.25">
      <c r="A31">
        <f t="shared" si="2"/>
        <v>2015</v>
      </c>
      <c r="B31" s="1" t="s">
        <v>11</v>
      </c>
      <c r="C31" s="2">
        <v>239603.62426983676</v>
      </c>
      <c r="D31" s="4">
        <f t="shared" si="3"/>
        <v>7377974.8610000005</v>
      </c>
      <c r="E31" s="3" t="s">
        <v>22</v>
      </c>
      <c r="F31" t="s">
        <v>29</v>
      </c>
    </row>
    <row r="32" spans="1:6" ht="18" thickTop="1" thickBot="1" x14ac:dyDescent="0.25">
      <c r="A32">
        <f t="shared" si="2"/>
        <v>2015</v>
      </c>
      <c r="B32" s="1" t="s">
        <v>12</v>
      </c>
      <c r="C32" s="2">
        <v>629769.0744530136</v>
      </c>
      <c r="D32" s="4">
        <f t="shared" si="3"/>
        <v>7377974.8610000005</v>
      </c>
      <c r="E32" s="3" t="s">
        <v>22</v>
      </c>
      <c r="F32" t="s">
        <v>28</v>
      </c>
    </row>
    <row r="33" spans="1:6" ht="18" thickTop="1" thickBot="1" x14ac:dyDescent="0.25">
      <c r="A33">
        <f t="shared" si="2"/>
        <v>2015</v>
      </c>
      <c r="B33" s="1" t="s">
        <v>13</v>
      </c>
      <c r="C33" s="2">
        <v>1625660.7525955411</v>
      </c>
      <c r="D33" s="4">
        <f t="shared" si="3"/>
        <v>7377974.8610000005</v>
      </c>
      <c r="E33" s="3" t="s">
        <v>22</v>
      </c>
      <c r="F33" t="s">
        <v>28</v>
      </c>
    </row>
    <row r="34" spans="1:6" ht="18" thickTop="1" thickBot="1" x14ac:dyDescent="0.25">
      <c r="A34">
        <f t="shared" si="2"/>
        <v>2015</v>
      </c>
      <c r="B34" s="3" t="s">
        <v>15</v>
      </c>
      <c r="C34" s="2">
        <v>53145126.480606019</v>
      </c>
      <c r="D34" s="4">
        <f t="shared" si="3"/>
        <v>7377974.8610000005</v>
      </c>
      <c r="E34" s="3" t="s">
        <v>15</v>
      </c>
      <c r="F34" t="s">
        <v>29</v>
      </c>
    </row>
    <row r="35" spans="1:6" ht="18" thickTop="1" thickBot="1" x14ac:dyDescent="0.25">
      <c r="A35">
        <f t="shared" si="2"/>
        <v>2015</v>
      </c>
      <c r="B35" s="1" t="s">
        <v>18</v>
      </c>
      <c r="C35" s="2">
        <v>1458516.8197496319</v>
      </c>
      <c r="D35" s="4">
        <f t="shared" si="3"/>
        <v>7377974.8610000005</v>
      </c>
      <c r="E35" s="3" t="s">
        <v>30</v>
      </c>
      <c r="F35" t="s">
        <v>27</v>
      </c>
    </row>
    <row r="36" spans="1:6" ht="18" thickTop="1" thickBot="1" x14ac:dyDescent="0.25">
      <c r="A36">
        <f t="shared" si="2"/>
        <v>2015</v>
      </c>
      <c r="B36" s="1" t="s">
        <v>19</v>
      </c>
      <c r="C36" s="2">
        <v>339378.57736337115</v>
      </c>
      <c r="D36" s="4">
        <f t="shared" si="3"/>
        <v>7377974.8610000005</v>
      </c>
      <c r="E36" s="3" t="s">
        <v>30</v>
      </c>
      <c r="F36" t="s">
        <v>27</v>
      </c>
    </row>
    <row r="37" spans="1:6" ht="18" thickTop="1" thickBot="1" x14ac:dyDescent="0.25">
      <c r="A37">
        <f t="shared" si="2"/>
        <v>2015</v>
      </c>
      <c r="B37" s="1" t="s">
        <v>20</v>
      </c>
      <c r="C37" s="2">
        <v>1676117.3344055023</v>
      </c>
      <c r="D37" s="4">
        <f t="shared" si="3"/>
        <v>7377974.8610000005</v>
      </c>
      <c r="E37" s="3" t="s">
        <v>30</v>
      </c>
      <c r="F37" t="s">
        <v>27</v>
      </c>
    </row>
    <row r="38" spans="1:6" ht="18" thickTop="1" thickBot="1" x14ac:dyDescent="0.25">
      <c r="A38">
        <f t="shared" si="2"/>
        <v>2015</v>
      </c>
      <c r="B38" s="1" t="s">
        <v>21</v>
      </c>
      <c r="C38" s="2">
        <v>1088841.6275686105</v>
      </c>
      <c r="D38" s="4">
        <f t="shared" si="3"/>
        <v>7377974.8610000005</v>
      </c>
      <c r="E38" s="3" t="s">
        <v>30</v>
      </c>
      <c r="F38" t="s">
        <v>27</v>
      </c>
    </row>
    <row r="39" spans="1:6" ht="18" thickTop="1" thickBot="1" x14ac:dyDescent="0.25">
      <c r="A39">
        <f t="shared" si="2"/>
        <v>2015</v>
      </c>
      <c r="B39" t="s">
        <v>32</v>
      </c>
      <c r="C39" s="2">
        <v>62849934.011563376</v>
      </c>
      <c r="D39" s="4">
        <f t="shared" si="3"/>
        <v>7377974.8610000005</v>
      </c>
      <c r="E39" t="s">
        <v>32</v>
      </c>
      <c r="F39" t="s">
        <v>28</v>
      </c>
    </row>
    <row r="40" spans="1:6" ht="18" thickTop="1" thickBot="1" x14ac:dyDescent="0.25">
      <c r="A40">
        <v>2010</v>
      </c>
      <c r="B40" s="1" t="s">
        <v>1</v>
      </c>
      <c r="C40" s="2">
        <v>50148991.000269681</v>
      </c>
      <c r="D40" s="4">
        <v>6953343.8280000007</v>
      </c>
      <c r="E40" s="3" t="s">
        <v>22</v>
      </c>
      <c r="F40" t="s">
        <v>24</v>
      </c>
    </row>
    <row r="41" spans="1:6" ht="18" thickTop="1" thickBot="1" x14ac:dyDescent="0.25">
      <c r="A41">
        <f>A40</f>
        <v>2010</v>
      </c>
      <c r="B41" s="1" t="s">
        <v>2</v>
      </c>
      <c r="C41" s="2">
        <v>525617.1793846247</v>
      </c>
      <c r="D41" s="4">
        <f>D40</f>
        <v>6953343.8280000007</v>
      </c>
      <c r="E41" s="3" t="s">
        <v>22</v>
      </c>
      <c r="F41" t="s">
        <v>24</v>
      </c>
    </row>
    <row r="42" spans="1:6" ht="18" thickTop="1" thickBot="1" x14ac:dyDescent="0.25">
      <c r="A42">
        <f t="shared" ref="A42:A58" si="4">A41</f>
        <v>2010</v>
      </c>
      <c r="B42" s="1" t="s">
        <v>3</v>
      </c>
      <c r="C42" s="2">
        <v>267468.8972110335</v>
      </c>
      <c r="D42" s="4">
        <f t="shared" ref="D42:D58" si="5">D41</f>
        <v>6953343.8280000007</v>
      </c>
      <c r="E42" s="3" t="s">
        <v>22</v>
      </c>
      <c r="F42" t="s">
        <v>24</v>
      </c>
    </row>
    <row r="43" spans="1:6" ht="18" thickTop="1" thickBot="1" x14ac:dyDescent="0.25">
      <c r="A43">
        <f t="shared" si="4"/>
        <v>2010</v>
      </c>
      <c r="B43" s="1" t="s">
        <v>4</v>
      </c>
      <c r="C43" s="2">
        <v>3391499.8904518047</v>
      </c>
      <c r="D43" s="4">
        <f t="shared" si="5"/>
        <v>6953343.8280000007</v>
      </c>
      <c r="E43" s="3" t="s">
        <v>22</v>
      </c>
      <c r="F43" t="s">
        <v>25</v>
      </c>
    </row>
    <row r="44" spans="1:6" ht="18" thickTop="1" thickBot="1" x14ac:dyDescent="0.25">
      <c r="A44">
        <f t="shared" si="4"/>
        <v>2010</v>
      </c>
      <c r="B44" s="1" t="s">
        <v>5</v>
      </c>
      <c r="C44" s="2">
        <v>1749885.9822726084</v>
      </c>
      <c r="D44" s="4">
        <f t="shared" si="5"/>
        <v>6953343.8280000007</v>
      </c>
      <c r="E44" s="3" t="s">
        <v>22</v>
      </c>
      <c r="F44" t="s">
        <v>24</v>
      </c>
    </row>
    <row r="45" spans="1:6" ht="18" thickTop="1" thickBot="1" x14ac:dyDescent="0.25">
      <c r="A45">
        <f t="shared" si="4"/>
        <v>2010</v>
      </c>
      <c r="B45" s="1" t="s">
        <v>6</v>
      </c>
      <c r="C45" s="2">
        <v>1728488.8176014544</v>
      </c>
      <c r="D45" s="4">
        <f t="shared" si="5"/>
        <v>6953343.8280000007</v>
      </c>
      <c r="E45" s="3" t="s">
        <v>22</v>
      </c>
      <c r="F45" t="s">
        <v>26</v>
      </c>
    </row>
    <row r="46" spans="1:6" ht="18" thickTop="1" thickBot="1" x14ac:dyDescent="0.25">
      <c r="A46">
        <f t="shared" si="4"/>
        <v>2010</v>
      </c>
      <c r="B46" s="1" t="s">
        <v>7</v>
      </c>
      <c r="C46" s="2">
        <v>1131496.6549734522</v>
      </c>
      <c r="D46" s="4">
        <f t="shared" si="5"/>
        <v>6953343.8280000007</v>
      </c>
      <c r="E46" s="3" t="s">
        <v>22</v>
      </c>
      <c r="F46" t="s">
        <v>27</v>
      </c>
    </row>
    <row r="47" spans="1:6" ht="18" thickTop="1" thickBot="1" x14ac:dyDescent="0.25">
      <c r="A47">
        <f t="shared" si="4"/>
        <v>2010</v>
      </c>
      <c r="B47" s="1" t="s">
        <v>8</v>
      </c>
      <c r="C47" s="2">
        <v>2318668.2730030492</v>
      </c>
      <c r="D47" s="4">
        <f t="shared" si="5"/>
        <v>6953343.8280000007</v>
      </c>
      <c r="E47" s="3" t="s">
        <v>22</v>
      </c>
      <c r="F47" t="s">
        <v>25</v>
      </c>
    </row>
    <row r="48" spans="1:6" ht="18" thickTop="1" thickBot="1" x14ac:dyDescent="0.25">
      <c r="A48">
        <f t="shared" si="4"/>
        <v>2010</v>
      </c>
      <c r="B48" s="1" t="s">
        <v>9</v>
      </c>
      <c r="C48" s="2">
        <v>760209.85342850583</v>
      </c>
      <c r="D48" s="4">
        <f t="shared" si="5"/>
        <v>6953343.8280000007</v>
      </c>
      <c r="E48" s="3" t="s">
        <v>22</v>
      </c>
      <c r="F48" s="1" t="s">
        <v>9</v>
      </c>
    </row>
    <row r="49" spans="1:6" ht="18" thickTop="1" thickBot="1" x14ac:dyDescent="0.25">
      <c r="A49">
        <f t="shared" si="4"/>
        <v>2010</v>
      </c>
      <c r="B49" s="1" t="s">
        <v>10</v>
      </c>
      <c r="C49" s="2">
        <v>2578725.5046313545</v>
      </c>
      <c r="D49" s="4">
        <f t="shared" si="5"/>
        <v>6953343.8280000007</v>
      </c>
      <c r="E49" s="3" t="s">
        <v>22</v>
      </c>
      <c r="F49" t="s">
        <v>28</v>
      </c>
    </row>
    <row r="50" spans="1:6" ht="18" thickTop="1" thickBot="1" x14ac:dyDescent="0.25">
      <c r="A50">
        <f t="shared" si="4"/>
        <v>2010</v>
      </c>
      <c r="B50" s="1" t="s">
        <v>11</v>
      </c>
      <c r="C50" s="2">
        <v>233007.17290254694</v>
      </c>
      <c r="D50" s="4">
        <f t="shared" si="5"/>
        <v>6953343.8280000007</v>
      </c>
      <c r="E50" s="3" t="s">
        <v>22</v>
      </c>
      <c r="F50" t="s">
        <v>29</v>
      </c>
    </row>
    <row r="51" spans="1:6" ht="18" thickTop="1" thickBot="1" x14ac:dyDescent="0.25">
      <c r="A51">
        <f t="shared" si="4"/>
        <v>2010</v>
      </c>
      <c r="B51" s="1" t="s">
        <v>12</v>
      </c>
      <c r="C51" s="2">
        <v>811143.10519699939</v>
      </c>
      <c r="D51" s="4">
        <f t="shared" si="5"/>
        <v>6953343.8280000007</v>
      </c>
      <c r="E51" s="3" t="s">
        <v>22</v>
      </c>
      <c r="F51" t="s">
        <v>28</v>
      </c>
    </row>
    <row r="52" spans="1:6" ht="18" thickTop="1" thickBot="1" x14ac:dyDescent="0.25">
      <c r="A52">
        <f t="shared" si="4"/>
        <v>2010</v>
      </c>
      <c r="B52" s="1" t="s">
        <v>13</v>
      </c>
      <c r="C52" s="2">
        <v>2084529.8852982875</v>
      </c>
      <c r="D52" s="4">
        <f t="shared" si="5"/>
        <v>6953343.8280000007</v>
      </c>
      <c r="E52" s="3" t="s">
        <v>22</v>
      </c>
      <c r="F52" t="s">
        <v>28</v>
      </c>
    </row>
    <row r="53" spans="1:6" ht="18" thickTop="1" thickBot="1" x14ac:dyDescent="0.25">
      <c r="A53">
        <f t="shared" si="4"/>
        <v>2010</v>
      </c>
      <c r="B53" s="3" t="s">
        <v>15</v>
      </c>
      <c r="C53" s="2">
        <v>57016508.043412358</v>
      </c>
      <c r="D53" s="4">
        <f t="shared" si="5"/>
        <v>6953343.8280000007</v>
      </c>
      <c r="E53" s="3" t="s">
        <v>15</v>
      </c>
      <c r="F53" t="s">
        <v>29</v>
      </c>
    </row>
    <row r="54" spans="1:6" ht="18" thickTop="1" thickBot="1" x14ac:dyDescent="0.25">
      <c r="A54">
        <f t="shared" si="4"/>
        <v>2010</v>
      </c>
      <c r="B54" s="1" t="s">
        <v>18</v>
      </c>
      <c r="C54" s="2">
        <v>1627220.0304330571</v>
      </c>
      <c r="D54" s="4">
        <f t="shared" si="5"/>
        <v>6953343.8280000007</v>
      </c>
      <c r="E54" s="3" t="s">
        <v>30</v>
      </c>
      <c r="F54" t="s">
        <v>27</v>
      </c>
    </row>
    <row r="55" spans="1:6" ht="18" thickTop="1" thickBot="1" x14ac:dyDescent="0.25">
      <c r="A55">
        <f t="shared" si="4"/>
        <v>2010</v>
      </c>
      <c r="B55" s="1" t="s">
        <v>19</v>
      </c>
      <c r="C55" s="2">
        <v>370359.25764567778</v>
      </c>
      <c r="D55" s="4">
        <f t="shared" si="5"/>
        <v>6953343.8280000007</v>
      </c>
      <c r="E55" s="3" t="s">
        <v>30</v>
      </c>
      <c r="F55" t="s">
        <v>27</v>
      </c>
    </row>
    <row r="56" spans="1:6" ht="18" thickTop="1" thickBot="1" x14ac:dyDescent="0.25">
      <c r="A56">
        <f t="shared" si="4"/>
        <v>2010</v>
      </c>
      <c r="B56" s="1" t="s">
        <v>20</v>
      </c>
      <c r="C56" s="2">
        <v>1747422.8795840652</v>
      </c>
      <c r="D56" s="4">
        <f t="shared" si="5"/>
        <v>6953343.8280000007</v>
      </c>
      <c r="E56" s="3" t="s">
        <v>30</v>
      </c>
      <c r="F56" t="s">
        <v>27</v>
      </c>
    </row>
    <row r="57" spans="1:6" ht="18" thickTop="1" thickBot="1" x14ac:dyDescent="0.25">
      <c r="A57">
        <f t="shared" si="4"/>
        <v>2010</v>
      </c>
      <c r="B57" s="1" t="s">
        <v>21</v>
      </c>
      <c r="C57" s="2">
        <v>1101585.7731992891</v>
      </c>
      <c r="D57" s="4">
        <f t="shared" si="5"/>
        <v>6953343.8280000007</v>
      </c>
      <c r="E57" s="3" t="s">
        <v>30</v>
      </c>
      <c r="F57" t="s">
        <v>27</v>
      </c>
    </row>
    <row r="58" spans="1:6" ht="18" thickTop="1" thickBot="1" x14ac:dyDescent="0.25">
      <c r="A58">
        <f t="shared" si="4"/>
        <v>2010</v>
      </c>
      <c r="B58" t="s">
        <v>32</v>
      </c>
      <c r="C58" s="2">
        <v>87918265.713383347</v>
      </c>
      <c r="D58" s="4">
        <f t="shared" si="5"/>
        <v>6953343.8280000007</v>
      </c>
      <c r="E58" t="s">
        <v>32</v>
      </c>
      <c r="F58" t="s">
        <v>28</v>
      </c>
    </row>
    <row r="59" spans="1:6" ht="18" thickTop="1" thickBot="1" x14ac:dyDescent="0.25">
      <c r="A59">
        <v>2000</v>
      </c>
      <c r="B59" s="1" t="s">
        <v>1</v>
      </c>
      <c r="C59" s="2">
        <v>67855286.743520573</v>
      </c>
      <c r="D59" s="4">
        <v>6140788.8120000008</v>
      </c>
      <c r="E59" s="3" t="s">
        <v>22</v>
      </c>
      <c r="F59" t="s">
        <v>24</v>
      </c>
    </row>
    <row r="60" spans="1:6" ht="18" thickTop="1" thickBot="1" x14ac:dyDescent="0.25">
      <c r="A60">
        <f>A59</f>
        <v>2000</v>
      </c>
      <c r="B60" s="1" t="s">
        <v>2</v>
      </c>
      <c r="C60" s="2">
        <v>2127360.740758216</v>
      </c>
      <c r="D60" s="4">
        <f>D59</f>
        <v>6140788.8120000008</v>
      </c>
      <c r="E60" s="3" t="s">
        <v>22</v>
      </c>
      <c r="F60" t="s">
        <v>24</v>
      </c>
    </row>
    <row r="61" spans="1:6" ht="18" thickTop="1" thickBot="1" x14ac:dyDescent="0.25">
      <c r="A61">
        <f t="shared" ref="A61:A77" si="6">A60</f>
        <v>2000</v>
      </c>
      <c r="B61" s="1" t="s">
        <v>3</v>
      </c>
      <c r="C61" s="2">
        <v>329019.45321784215</v>
      </c>
      <c r="D61" s="4">
        <f t="shared" ref="D61:D77" si="7">D60</f>
        <v>6140788.8120000008</v>
      </c>
      <c r="E61" s="3" t="s">
        <v>22</v>
      </c>
      <c r="F61" t="s">
        <v>24</v>
      </c>
    </row>
    <row r="62" spans="1:6" ht="18" thickTop="1" thickBot="1" x14ac:dyDescent="0.25">
      <c r="A62">
        <f t="shared" si="6"/>
        <v>2000</v>
      </c>
      <c r="B62" s="1" t="s">
        <v>4</v>
      </c>
      <c r="C62" s="2">
        <v>4292377.1612192113</v>
      </c>
      <c r="D62" s="4">
        <f t="shared" si="7"/>
        <v>6140788.8120000008</v>
      </c>
      <c r="E62" s="3" t="s">
        <v>22</v>
      </c>
      <c r="F62" t="s">
        <v>25</v>
      </c>
    </row>
    <row r="63" spans="1:6" ht="18" thickTop="1" thickBot="1" x14ac:dyDescent="0.25">
      <c r="A63">
        <f t="shared" si="6"/>
        <v>2000</v>
      </c>
      <c r="B63" s="1" t="s">
        <v>5</v>
      </c>
      <c r="C63" s="2">
        <v>1145865.5031506033</v>
      </c>
      <c r="D63" s="4">
        <f t="shared" si="7"/>
        <v>6140788.8120000008</v>
      </c>
      <c r="E63" s="3" t="s">
        <v>22</v>
      </c>
      <c r="F63" t="s">
        <v>24</v>
      </c>
    </row>
    <row r="64" spans="1:6" ht="18" thickTop="1" thickBot="1" x14ac:dyDescent="0.25">
      <c r="A64">
        <f t="shared" si="6"/>
        <v>2000</v>
      </c>
      <c r="B64" s="1" t="s">
        <v>6</v>
      </c>
      <c r="C64" s="2">
        <v>1937312.2110677254</v>
      </c>
      <c r="D64" s="4">
        <f t="shared" si="7"/>
        <v>6140788.8120000008</v>
      </c>
      <c r="E64" s="3" t="s">
        <v>22</v>
      </c>
      <c r="F64" t="s">
        <v>26</v>
      </c>
    </row>
    <row r="65" spans="1:6" ht="18" thickTop="1" thickBot="1" x14ac:dyDescent="0.25">
      <c r="A65">
        <f t="shared" si="6"/>
        <v>2000</v>
      </c>
      <c r="B65" s="1" t="s">
        <v>7</v>
      </c>
      <c r="C65" s="2">
        <v>1371218.0683881175</v>
      </c>
      <c r="D65" s="4">
        <f t="shared" si="7"/>
        <v>6140788.8120000008</v>
      </c>
      <c r="E65" s="3" t="s">
        <v>22</v>
      </c>
      <c r="F65" t="s">
        <v>27</v>
      </c>
    </row>
    <row r="66" spans="1:6" ht="18" thickTop="1" thickBot="1" x14ac:dyDescent="0.25">
      <c r="A66">
        <f t="shared" si="6"/>
        <v>2000</v>
      </c>
      <c r="B66" s="1" t="s">
        <v>8</v>
      </c>
      <c r="C66" s="2">
        <v>3362443.7829271276</v>
      </c>
      <c r="D66" s="4">
        <f t="shared" si="7"/>
        <v>6140788.8120000008</v>
      </c>
      <c r="E66" s="3" t="s">
        <v>22</v>
      </c>
      <c r="F66" t="s">
        <v>25</v>
      </c>
    </row>
    <row r="67" spans="1:6" ht="18" thickTop="1" thickBot="1" x14ac:dyDescent="0.25">
      <c r="A67">
        <f t="shared" si="6"/>
        <v>2000</v>
      </c>
      <c r="B67" s="1" t="s">
        <v>9</v>
      </c>
      <c r="C67" s="2">
        <v>1093103.4800107204</v>
      </c>
      <c r="D67" s="4">
        <f t="shared" si="7"/>
        <v>6140788.8120000008</v>
      </c>
      <c r="E67" s="3" t="s">
        <v>22</v>
      </c>
      <c r="F67" s="1" t="s">
        <v>9</v>
      </c>
    </row>
    <row r="68" spans="1:6" ht="18" thickTop="1" thickBot="1" x14ac:dyDescent="0.25">
      <c r="A68">
        <f t="shared" si="6"/>
        <v>2000</v>
      </c>
      <c r="B68" s="1" t="s">
        <v>10</v>
      </c>
      <c r="C68" s="2">
        <v>1143584.4314273223</v>
      </c>
      <c r="D68" s="4">
        <f t="shared" si="7"/>
        <v>6140788.8120000008</v>
      </c>
      <c r="E68" s="3" t="s">
        <v>22</v>
      </c>
      <c r="F68" t="s">
        <v>28</v>
      </c>
    </row>
    <row r="69" spans="1:6" ht="18" thickTop="1" thickBot="1" x14ac:dyDescent="0.25">
      <c r="A69">
        <f t="shared" si="6"/>
        <v>2000</v>
      </c>
      <c r="B69" s="1" t="s">
        <v>11</v>
      </c>
      <c r="C69" s="2">
        <v>262774.11273302633</v>
      </c>
      <c r="D69" s="4">
        <f t="shared" si="7"/>
        <v>6140788.8120000008</v>
      </c>
      <c r="E69" s="3" t="s">
        <v>22</v>
      </c>
      <c r="F69" t="s">
        <v>29</v>
      </c>
    </row>
    <row r="70" spans="1:6" ht="18" thickTop="1" thickBot="1" x14ac:dyDescent="0.25">
      <c r="A70">
        <f t="shared" si="6"/>
        <v>2000</v>
      </c>
      <c r="B70" s="1" t="s">
        <v>12</v>
      </c>
      <c r="C70" s="2">
        <v>1068221.486366299</v>
      </c>
      <c r="D70" s="4">
        <f t="shared" si="7"/>
        <v>6140788.8120000008</v>
      </c>
      <c r="E70" s="3" t="s">
        <v>22</v>
      </c>
      <c r="F70" t="s">
        <v>28</v>
      </c>
    </row>
    <row r="71" spans="1:6" ht="18" thickTop="1" thickBot="1" x14ac:dyDescent="0.25">
      <c r="A71">
        <f t="shared" si="6"/>
        <v>2000</v>
      </c>
      <c r="B71" s="1" t="s">
        <v>13</v>
      </c>
      <c r="C71" s="2">
        <v>3146432.6657607574</v>
      </c>
      <c r="D71" s="4">
        <f t="shared" si="7"/>
        <v>6140788.8120000008</v>
      </c>
      <c r="E71" s="3" t="s">
        <v>22</v>
      </c>
      <c r="F71" t="s">
        <v>28</v>
      </c>
    </row>
    <row r="72" spans="1:6" ht="18" thickTop="1" thickBot="1" x14ac:dyDescent="0.25">
      <c r="A72">
        <f t="shared" si="6"/>
        <v>2000</v>
      </c>
      <c r="B72" s="3" t="s">
        <v>15</v>
      </c>
      <c r="C72" s="2">
        <v>70474363.409311607</v>
      </c>
      <c r="D72" s="4">
        <f t="shared" si="7"/>
        <v>6140788.8120000008</v>
      </c>
      <c r="E72" s="3" t="s">
        <v>15</v>
      </c>
      <c r="F72" t="s">
        <v>29</v>
      </c>
    </row>
    <row r="73" spans="1:6" ht="18" thickTop="1" thickBot="1" x14ac:dyDescent="0.25">
      <c r="A73">
        <f t="shared" si="6"/>
        <v>2000</v>
      </c>
      <c r="B73" s="1" t="s">
        <v>18</v>
      </c>
      <c r="C73" s="2">
        <v>2497484.0723759737</v>
      </c>
      <c r="D73" s="4">
        <f t="shared" si="7"/>
        <v>6140788.8120000008</v>
      </c>
      <c r="E73" s="3" t="s">
        <v>30</v>
      </c>
      <c r="F73" t="s">
        <v>27</v>
      </c>
    </row>
    <row r="74" spans="1:6" ht="18" thickTop="1" thickBot="1" x14ac:dyDescent="0.25">
      <c r="A74">
        <f t="shared" si="6"/>
        <v>2000</v>
      </c>
      <c r="B74" s="1" t="s">
        <v>19</v>
      </c>
      <c r="C74" s="2">
        <v>464752.53646161873</v>
      </c>
      <c r="D74" s="4">
        <f t="shared" si="7"/>
        <v>6140788.8120000008</v>
      </c>
      <c r="E74" s="3" t="s">
        <v>30</v>
      </c>
      <c r="F74" t="s">
        <v>27</v>
      </c>
    </row>
    <row r="75" spans="1:6" ht="18" thickTop="1" thickBot="1" x14ac:dyDescent="0.25">
      <c r="A75">
        <f t="shared" si="6"/>
        <v>2000</v>
      </c>
      <c r="B75" s="1" t="s">
        <v>20</v>
      </c>
      <c r="C75" s="2">
        <v>1771050.1886048822</v>
      </c>
      <c r="D75" s="4">
        <f t="shared" si="7"/>
        <v>6140788.8120000008</v>
      </c>
      <c r="E75" s="3" t="s">
        <v>30</v>
      </c>
      <c r="F75" t="s">
        <v>27</v>
      </c>
    </row>
    <row r="76" spans="1:6" ht="18" thickTop="1" thickBot="1" x14ac:dyDescent="0.25">
      <c r="A76">
        <f t="shared" si="6"/>
        <v>2000</v>
      </c>
      <c r="B76" s="1" t="s">
        <v>21</v>
      </c>
      <c r="C76" s="2">
        <v>1165623.3571832546</v>
      </c>
      <c r="D76" s="4">
        <f t="shared" si="7"/>
        <v>6140788.8120000008</v>
      </c>
      <c r="E76" s="3" t="s">
        <v>30</v>
      </c>
      <c r="F76" t="s">
        <v>27</v>
      </c>
    </row>
    <row r="77" spans="1:6" ht="18" thickTop="1" thickBot="1" x14ac:dyDescent="0.25">
      <c r="A77">
        <f t="shared" si="6"/>
        <v>2000</v>
      </c>
      <c r="B77" t="s">
        <v>32</v>
      </c>
      <c r="C77" s="2">
        <v>90629387.29060851</v>
      </c>
      <c r="D77" s="4">
        <f t="shared" si="7"/>
        <v>6140788.8120000008</v>
      </c>
      <c r="E77" t="s">
        <v>32</v>
      </c>
      <c r="F77" t="s">
        <v>28</v>
      </c>
    </row>
    <row r="78" spans="1:6" ht="17" thickTop="1" x14ac:dyDescent="0.2"/>
  </sheetData>
  <conditionalFormatting sqref="C2:C14 C21:C33">
    <cfRule type="expression" dxfId="73" priority="101" stopIfTrue="1">
      <formula>$B2&lt;&gt;""</formula>
    </cfRule>
    <cfRule type="expression" dxfId="72" priority="102" stopIfTrue="1">
      <formula>$C2&lt;&gt;""</formula>
    </cfRule>
  </conditionalFormatting>
  <conditionalFormatting sqref="B2:B14 B21:B38 F29 E21:E38">
    <cfRule type="expression" dxfId="71" priority="99" stopIfTrue="1">
      <formula>NOT(ISBLANK($B2))</formula>
    </cfRule>
    <cfRule type="expression" dxfId="70" priority="100">
      <formula>NOT(ISBLANK($C2))</formula>
    </cfRule>
  </conditionalFormatting>
  <conditionalFormatting sqref="B15">
    <cfRule type="expression" dxfId="69" priority="93" stopIfTrue="1">
      <formula>NOT(ISBLANK($B15))</formula>
    </cfRule>
    <cfRule type="expression" dxfId="68" priority="94">
      <formula>NOT(ISBLANK($C15))</formula>
    </cfRule>
  </conditionalFormatting>
  <conditionalFormatting sqref="C15">
    <cfRule type="expression" dxfId="67" priority="91" stopIfTrue="1">
      <formula>$B15&lt;&gt;""</formula>
    </cfRule>
    <cfRule type="expression" dxfId="66" priority="92" stopIfTrue="1">
      <formula>$C15&lt;&gt;""</formula>
    </cfRule>
  </conditionalFormatting>
  <conditionalFormatting sqref="B16:B19">
    <cfRule type="expression" dxfId="65" priority="89" stopIfTrue="1">
      <formula>NOT(ISBLANK($B16))</formula>
    </cfRule>
    <cfRule type="expression" dxfId="64" priority="90">
      <formula>NOT(ISBLANK($C16))</formula>
    </cfRule>
  </conditionalFormatting>
  <conditionalFormatting sqref="C16:C19">
    <cfRule type="expression" dxfId="63" priority="87" stopIfTrue="1">
      <formula>$B16&lt;&gt;""</formula>
    </cfRule>
    <cfRule type="expression" dxfId="62" priority="88" stopIfTrue="1">
      <formula>$C16&lt;&gt;""</formula>
    </cfRule>
  </conditionalFormatting>
  <conditionalFormatting sqref="E2:E14">
    <cfRule type="expression" dxfId="61" priority="85" stopIfTrue="1">
      <formula>NOT(ISBLANK($B2))</formula>
    </cfRule>
    <cfRule type="expression" dxfId="60" priority="86">
      <formula>NOT(ISBLANK($C2))</formula>
    </cfRule>
  </conditionalFormatting>
  <conditionalFormatting sqref="E15">
    <cfRule type="expression" dxfId="59" priority="81" stopIfTrue="1">
      <formula>NOT(ISBLANK($B15))</formula>
    </cfRule>
    <cfRule type="expression" dxfId="58" priority="82">
      <formula>NOT(ISBLANK($C15))</formula>
    </cfRule>
  </conditionalFormatting>
  <conditionalFormatting sqref="F10">
    <cfRule type="expression" dxfId="57" priority="79" stopIfTrue="1">
      <formula>NOT(ISBLANK($B10))</formula>
    </cfRule>
    <cfRule type="expression" dxfId="56" priority="80">
      <formula>NOT(ISBLANK($C10))</formula>
    </cfRule>
  </conditionalFormatting>
  <conditionalFormatting sqref="E16">
    <cfRule type="expression" dxfId="55" priority="77" stopIfTrue="1">
      <formula>NOT(ISBLANK($B16))</formula>
    </cfRule>
    <cfRule type="expression" dxfId="54" priority="78">
      <formula>NOT(ISBLANK($C16))</formula>
    </cfRule>
  </conditionalFormatting>
  <conditionalFormatting sqref="E17">
    <cfRule type="expression" dxfId="53" priority="75" stopIfTrue="1">
      <formula>NOT(ISBLANK($B17))</formula>
    </cfRule>
    <cfRule type="expression" dxfId="52" priority="76">
      <formula>NOT(ISBLANK($C17))</formula>
    </cfRule>
  </conditionalFormatting>
  <conditionalFormatting sqref="E18">
    <cfRule type="expression" dxfId="51" priority="73" stopIfTrue="1">
      <formula>NOT(ISBLANK($B18))</formula>
    </cfRule>
    <cfRule type="expression" dxfId="50" priority="74">
      <formula>NOT(ISBLANK($C18))</formula>
    </cfRule>
  </conditionalFormatting>
  <conditionalFormatting sqref="E19">
    <cfRule type="expression" dxfId="49" priority="71" stopIfTrue="1">
      <formula>NOT(ISBLANK($B19))</formula>
    </cfRule>
    <cfRule type="expression" dxfId="48" priority="72">
      <formula>NOT(ISBLANK($C19))</formula>
    </cfRule>
  </conditionalFormatting>
  <conditionalFormatting sqref="C20">
    <cfRule type="expression" dxfId="47" priority="47" stopIfTrue="1">
      <formula>$B20&lt;&gt;""</formula>
    </cfRule>
    <cfRule type="expression" dxfId="46" priority="48" stopIfTrue="1">
      <formula>$C20&lt;&gt;""</formula>
    </cfRule>
  </conditionalFormatting>
  <conditionalFormatting sqref="C34">
    <cfRule type="expression" dxfId="43" priority="43" stopIfTrue="1">
      <formula>$B34&lt;&gt;""</formula>
    </cfRule>
    <cfRule type="expression" dxfId="42" priority="44" stopIfTrue="1">
      <formula>$C34&lt;&gt;""</formula>
    </cfRule>
  </conditionalFormatting>
  <conditionalFormatting sqref="C35:C38">
    <cfRule type="expression" dxfId="41" priority="41" stopIfTrue="1">
      <formula>$B35&lt;&gt;""</formula>
    </cfRule>
    <cfRule type="expression" dxfId="40" priority="42" stopIfTrue="1">
      <formula>$C35&lt;&gt;""</formula>
    </cfRule>
  </conditionalFormatting>
  <conditionalFormatting sqref="C39">
    <cfRule type="expression" dxfId="37" priority="37" stopIfTrue="1">
      <formula>$B39&lt;&gt;""</formula>
    </cfRule>
    <cfRule type="expression" dxfId="36" priority="38" stopIfTrue="1">
      <formula>$C39&lt;&gt;""</formula>
    </cfRule>
  </conditionalFormatting>
  <conditionalFormatting sqref="B40:B57 F48 E40:E57">
    <cfRule type="expression" dxfId="33" priority="33" stopIfTrue="1">
      <formula>NOT(ISBLANK($B40))</formula>
    </cfRule>
    <cfRule type="expression" dxfId="32" priority="34">
      <formula>NOT(ISBLANK($C40))</formula>
    </cfRule>
  </conditionalFormatting>
  <conditionalFormatting sqref="C53">
    <cfRule type="expression" dxfId="25" priority="25" stopIfTrue="1">
      <formula>$B53&lt;&gt;""</formula>
    </cfRule>
    <cfRule type="expression" dxfId="24" priority="26" stopIfTrue="1">
      <formula>$C53&lt;&gt;""</formula>
    </cfRule>
  </conditionalFormatting>
  <conditionalFormatting sqref="C58">
    <cfRule type="expression" dxfId="23" priority="23" stopIfTrue="1">
      <formula>$B58&lt;&gt;""</formula>
    </cfRule>
    <cfRule type="expression" dxfId="22" priority="24" stopIfTrue="1">
      <formula>$C58&lt;&gt;""</formula>
    </cfRule>
  </conditionalFormatting>
  <conditionalFormatting sqref="C54:C57">
    <cfRule type="expression" dxfId="21" priority="21" stopIfTrue="1">
      <formula>$B54&lt;&gt;""</formula>
    </cfRule>
    <cfRule type="expression" dxfId="20" priority="22" stopIfTrue="1">
      <formula>$C54&lt;&gt;""</formula>
    </cfRule>
  </conditionalFormatting>
  <conditionalFormatting sqref="C40:C52">
    <cfRule type="expression" dxfId="19" priority="19" stopIfTrue="1">
      <formula>$B40&lt;&gt;""</formula>
    </cfRule>
    <cfRule type="expression" dxfId="18" priority="20" stopIfTrue="1">
      <formula>$C40&lt;&gt;""</formula>
    </cfRule>
  </conditionalFormatting>
  <conditionalFormatting sqref="B59:B76 F67 E59:E76">
    <cfRule type="expression" dxfId="17" priority="17" stopIfTrue="1">
      <formula>NOT(ISBLANK($B59))</formula>
    </cfRule>
    <cfRule type="expression" dxfId="16" priority="18">
      <formula>NOT(ISBLANK($C59))</formula>
    </cfRule>
  </conditionalFormatting>
  <conditionalFormatting sqref="C72">
    <cfRule type="expression" dxfId="7" priority="7" stopIfTrue="1">
      <formula>$B72&lt;&gt;""</formula>
    </cfRule>
    <cfRule type="expression" dxfId="6" priority="8" stopIfTrue="1">
      <formula>$C72&lt;&gt;""</formula>
    </cfRule>
  </conditionalFormatting>
  <conditionalFormatting sqref="C77">
    <cfRule type="expression" dxfId="5" priority="5" stopIfTrue="1">
      <formula>$B77&lt;&gt;""</formula>
    </cfRule>
    <cfRule type="expression" dxfId="4" priority="6" stopIfTrue="1">
      <formula>$C77&lt;&gt;""</formula>
    </cfRule>
  </conditionalFormatting>
  <conditionalFormatting sqref="C73:C76">
    <cfRule type="expression" dxfId="3" priority="3" stopIfTrue="1">
      <formula>$B73&lt;&gt;""</formula>
    </cfRule>
    <cfRule type="expression" dxfId="2" priority="4" stopIfTrue="1">
      <formula>$C73&lt;&gt;""</formula>
    </cfRule>
  </conditionalFormatting>
  <conditionalFormatting sqref="C59:C71">
    <cfRule type="expression" dxfId="1" priority="1" stopIfTrue="1">
      <formula>$B59&lt;&gt;""</formula>
    </cfRule>
    <cfRule type="expression" dxfId="0" priority="2" stopIfTrue="1">
      <formula>$C59&lt;&gt;""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szdralje@gmail.com</dc:creator>
  <cp:lastModifiedBy>szdralje@gmail.com</cp:lastModifiedBy>
  <dcterms:created xsi:type="dcterms:W3CDTF">2018-09-11T17:03:48Z</dcterms:created>
  <dcterms:modified xsi:type="dcterms:W3CDTF">2018-09-11T17:26:10Z</dcterms:modified>
</cp:coreProperties>
</file>