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600" windowHeight="14320" tabRatio="500" activeTab="4"/>
  </bookViews>
  <sheets>
    <sheet name="10-13-15" sheetId="3" r:id="rId1"/>
    <sheet name="10-15-2015" sheetId="8" r:id="rId2"/>
    <sheet name="10-19-2015" sheetId="5" r:id="rId3"/>
    <sheet name="9 repeats" sheetId="6" r:id="rId4"/>
    <sheet name="3 time LD50 " sheetId="7" r:id="rId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9" i="8" l="1"/>
  <c r="E39" i="8"/>
  <c r="F39" i="8"/>
  <c r="G39" i="8"/>
  <c r="H39" i="8"/>
  <c r="I39" i="8"/>
  <c r="J39" i="8"/>
  <c r="K39" i="8"/>
  <c r="L39" i="8"/>
  <c r="M39" i="8"/>
  <c r="N39" i="8"/>
  <c r="O39" i="8"/>
  <c r="P39" i="8"/>
  <c r="Q39" i="8"/>
  <c r="R39" i="8"/>
  <c r="S39" i="8"/>
  <c r="T39" i="8"/>
  <c r="U39" i="8"/>
  <c r="V39" i="8"/>
  <c r="W39" i="8"/>
  <c r="X39" i="8"/>
  <c r="Y39" i="8"/>
  <c r="Z39" i="8"/>
  <c r="AA39" i="8"/>
  <c r="AB39" i="8"/>
  <c r="AC39" i="8"/>
  <c r="AD39" i="8"/>
  <c r="AE39" i="8"/>
  <c r="AF39" i="8"/>
  <c r="AG39" i="8"/>
  <c r="AH39" i="8"/>
  <c r="AI39" i="8"/>
  <c r="AJ39" i="8"/>
  <c r="AK39" i="8"/>
  <c r="AL39" i="8"/>
  <c r="C39" i="8"/>
  <c r="D34" i="8"/>
  <c r="E34" i="8"/>
  <c r="F34" i="8"/>
  <c r="G34" i="8"/>
  <c r="H34" i="8"/>
  <c r="I34" i="8"/>
  <c r="J34" i="8"/>
  <c r="K34" i="8"/>
  <c r="L34" i="8"/>
  <c r="M34" i="8"/>
  <c r="N34" i="8"/>
  <c r="O34" i="8"/>
  <c r="P34" i="8"/>
  <c r="Q34" i="8"/>
  <c r="R34" i="8"/>
  <c r="S34" i="8"/>
  <c r="T34" i="8"/>
  <c r="U34" i="8"/>
  <c r="V34" i="8"/>
  <c r="W34" i="8"/>
  <c r="X34" i="8"/>
  <c r="Y34" i="8"/>
  <c r="Z34" i="8"/>
  <c r="AA34" i="8"/>
  <c r="AB34" i="8"/>
  <c r="AC34" i="8"/>
  <c r="AD34" i="8"/>
  <c r="AE34" i="8"/>
  <c r="AF34" i="8"/>
  <c r="AG34" i="8"/>
  <c r="AH34" i="8"/>
  <c r="AI34" i="8"/>
  <c r="AJ34" i="8"/>
  <c r="AK34" i="8"/>
  <c r="AL34" i="8"/>
  <c r="C34" i="8"/>
  <c r="D29" i="8"/>
  <c r="E29" i="8"/>
  <c r="F29" i="8"/>
  <c r="G29" i="8"/>
  <c r="H29" i="8"/>
  <c r="I29" i="8"/>
  <c r="J29" i="8"/>
  <c r="K29" i="8"/>
  <c r="L29" i="8"/>
  <c r="M29" i="8"/>
  <c r="N29" i="8"/>
  <c r="O29" i="8"/>
  <c r="P29" i="8"/>
  <c r="Q29" i="8"/>
  <c r="R29" i="8"/>
  <c r="S29" i="8"/>
  <c r="T29" i="8"/>
  <c r="U29" i="8"/>
  <c r="V29" i="8"/>
  <c r="W29" i="8"/>
  <c r="X29" i="8"/>
  <c r="Y29" i="8"/>
  <c r="Z29" i="8"/>
  <c r="AA29" i="8"/>
  <c r="AB29" i="8"/>
  <c r="AC29" i="8"/>
  <c r="AD29" i="8"/>
  <c r="AE29" i="8"/>
  <c r="AF29" i="8"/>
  <c r="AG29" i="8"/>
  <c r="AH29" i="8"/>
  <c r="AI29" i="8"/>
  <c r="AJ29" i="8"/>
  <c r="AK29" i="8"/>
  <c r="AL29" i="8"/>
  <c r="C29" i="8"/>
  <c r="D24" i="8"/>
  <c r="E24" i="8"/>
  <c r="F24" i="8"/>
  <c r="G24" i="8"/>
  <c r="H24" i="8"/>
  <c r="I24" i="8"/>
  <c r="J24" i="8"/>
  <c r="K24" i="8"/>
  <c r="L24" i="8"/>
  <c r="M24" i="8"/>
  <c r="N24" i="8"/>
  <c r="O24" i="8"/>
  <c r="P24" i="8"/>
  <c r="Q24" i="8"/>
  <c r="R24" i="8"/>
  <c r="S24" i="8"/>
  <c r="T24" i="8"/>
  <c r="U24" i="8"/>
  <c r="V24" i="8"/>
  <c r="W24" i="8"/>
  <c r="X24" i="8"/>
  <c r="Y24" i="8"/>
  <c r="Z24" i="8"/>
  <c r="AA24" i="8"/>
  <c r="AB24" i="8"/>
  <c r="AC24" i="8"/>
  <c r="AD24" i="8"/>
  <c r="AE24" i="8"/>
  <c r="AF24" i="8"/>
  <c r="AG24" i="8"/>
  <c r="AH24" i="8"/>
  <c r="AI24" i="8"/>
  <c r="AJ24" i="8"/>
  <c r="AK24" i="8"/>
  <c r="AL24" i="8"/>
  <c r="C24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T18" i="8"/>
  <c r="U18" i="8"/>
  <c r="V18" i="8"/>
  <c r="W18" i="8"/>
  <c r="X18" i="8"/>
  <c r="Y18" i="8"/>
  <c r="Z18" i="8"/>
  <c r="AA18" i="8"/>
  <c r="AB18" i="8"/>
  <c r="AC18" i="8"/>
  <c r="AD18" i="8"/>
  <c r="AE18" i="8"/>
  <c r="AF18" i="8"/>
  <c r="AG18" i="8"/>
  <c r="AH18" i="8"/>
  <c r="AI18" i="8"/>
  <c r="AJ18" i="8"/>
  <c r="AK18" i="8"/>
  <c r="AL18" i="8"/>
  <c r="C18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Y13" i="8"/>
  <c r="Z13" i="8"/>
  <c r="AA13" i="8"/>
  <c r="AB13" i="8"/>
  <c r="AC13" i="8"/>
  <c r="AD13" i="8"/>
  <c r="AE13" i="8"/>
  <c r="AF13" i="8"/>
  <c r="AG13" i="8"/>
  <c r="AH13" i="8"/>
  <c r="AI13" i="8"/>
  <c r="AJ13" i="8"/>
  <c r="AK13" i="8"/>
  <c r="AL13" i="8"/>
  <c r="C13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Y8" i="8"/>
  <c r="Z8" i="8"/>
  <c r="AA8" i="8"/>
  <c r="AB8" i="8"/>
  <c r="AC8" i="8"/>
  <c r="AD8" i="8"/>
  <c r="AE8" i="8"/>
  <c r="AF8" i="8"/>
  <c r="AG8" i="8"/>
  <c r="AH8" i="8"/>
  <c r="AI8" i="8"/>
  <c r="AJ8" i="8"/>
  <c r="AK8" i="8"/>
  <c r="AL8" i="8"/>
  <c r="C8" i="8"/>
  <c r="D3" i="8"/>
  <c r="E3" i="8"/>
  <c r="F3" i="8"/>
  <c r="G3" i="8"/>
  <c r="H3" i="8"/>
  <c r="I3" i="8"/>
  <c r="J3" i="8"/>
  <c r="K3" i="8"/>
  <c r="L3" i="8"/>
  <c r="M3" i="8"/>
  <c r="N3" i="8"/>
  <c r="O3" i="8"/>
  <c r="P3" i="8"/>
  <c r="Q3" i="8"/>
  <c r="R3" i="8"/>
  <c r="S3" i="8"/>
  <c r="T3" i="8"/>
  <c r="U3" i="8"/>
  <c r="V3" i="8"/>
  <c r="W3" i="8"/>
  <c r="X3" i="8"/>
  <c r="Y3" i="8"/>
  <c r="Z3" i="8"/>
  <c r="AA3" i="8"/>
  <c r="AB3" i="8"/>
  <c r="AC3" i="8"/>
  <c r="AD3" i="8"/>
  <c r="AE3" i="8"/>
  <c r="AF3" i="8"/>
  <c r="AG3" i="8"/>
  <c r="AH3" i="8"/>
  <c r="AI3" i="8"/>
  <c r="AJ3" i="8"/>
  <c r="AK3" i="8"/>
  <c r="AL3" i="8"/>
  <c r="C3" i="8"/>
  <c r="AL42" i="8"/>
  <c r="AK42" i="8"/>
  <c r="AJ42" i="8"/>
  <c r="AI42" i="8"/>
  <c r="AH42" i="8"/>
  <c r="AG42" i="8"/>
  <c r="AF42" i="8"/>
  <c r="AE42" i="8"/>
  <c r="AD42" i="8"/>
  <c r="AC42" i="8"/>
  <c r="AB42" i="8"/>
  <c r="AA42" i="8"/>
  <c r="Z42" i="8"/>
  <c r="Y42" i="8"/>
  <c r="X42" i="8"/>
  <c r="W42" i="8"/>
  <c r="V42" i="8"/>
  <c r="U42" i="8"/>
  <c r="T42" i="8"/>
  <c r="S42" i="8"/>
  <c r="R42" i="8"/>
  <c r="Q42" i="8"/>
  <c r="P42" i="8"/>
  <c r="O42" i="8"/>
  <c r="N42" i="8"/>
  <c r="M42" i="8"/>
  <c r="L42" i="8"/>
  <c r="K42" i="8"/>
  <c r="J42" i="8"/>
  <c r="I42" i="8"/>
  <c r="H42" i="8"/>
  <c r="G42" i="8"/>
  <c r="F42" i="8"/>
  <c r="E42" i="8"/>
  <c r="D42" i="8"/>
  <c r="C42" i="8"/>
  <c r="AL37" i="8"/>
  <c r="AK37" i="8"/>
  <c r="AJ37" i="8"/>
  <c r="AI37" i="8"/>
  <c r="AH37" i="8"/>
  <c r="AG37" i="8"/>
  <c r="AF37" i="8"/>
  <c r="AE37" i="8"/>
  <c r="AD37" i="8"/>
  <c r="AC37" i="8"/>
  <c r="AB37" i="8"/>
  <c r="AA37" i="8"/>
  <c r="Z37" i="8"/>
  <c r="Y37" i="8"/>
  <c r="X37" i="8"/>
  <c r="W37" i="8"/>
  <c r="V37" i="8"/>
  <c r="U37" i="8"/>
  <c r="T37" i="8"/>
  <c r="S37" i="8"/>
  <c r="R37" i="8"/>
  <c r="Q37" i="8"/>
  <c r="P37" i="8"/>
  <c r="O37" i="8"/>
  <c r="N37" i="8"/>
  <c r="M37" i="8"/>
  <c r="L37" i="8"/>
  <c r="K37" i="8"/>
  <c r="J37" i="8"/>
  <c r="I37" i="8"/>
  <c r="H37" i="8"/>
  <c r="G37" i="8"/>
  <c r="F37" i="8"/>
  <c r="E37" i="8"/>
  <c r="D37" i="8"/>
  <c r="C37" i="8"/>
  <c r="AL32" i="8"/>
  <c r="AK32" i="8"/>
  <c r="AJ32" i="8"/>
  <c r="AI32" i="8"/>
  <c r="AH32" i="8"/>
  <c r="AG32" i="8"/>
  <c r="AF32" i="8"/>
  <c r="AE32" i="8"/>
  <c r="AD32" i="8"/>
  <c r="AC32" i="8"/>
  <c r="AB32" i="8"/>
  <c r="AA32" i="8"/>
  <c r="Z32" i="8"/>
  <c r="Y32" i="8"/>
  <c r="X32" i="8"/>
  <c r="W32" i="8"/>
  <c r="V32" i="8"/>
  <c r="U32" i="8"/>
  <c r="T32" i="8"/>
  <c r="S32" i="8"/>
  <c r="R32" i="8"/>
  <c r="Q32" i="8"/>
  <c r="P32" i="8"/>
  <c r="O32" i="8"/>
  <c r="N32" i="8"/>
  <c r="M32" i="8"/>
  <c r="L32" i="8"/>
  <c r="K32" i="8"/>
  <c r="J32" i="8"/>
  <c r="I32" i="8"/>
  <c r="H32" i="8"/>
  <c r="G32" i="8"/>
  <c r="F32" i="8"/>
  <c r="E32" i="8"/>
  <c r="D32" i="8"/>
  <c r="C32" i="8"/>
  <c r="AL27" i="8"/>
  <c r="AK27" i="8"/>
  <c r="AJ27" i="8"/>
  <c r="AI27" i="8"/>
  <c r="AH27" i="8"/>
  <c r="AG27" i="8"/>
  <c r="AF27" i="8"/>
  <c r="AE27" i="8"/>
  <c r="AD27" i="8"/>
  <c r="AC27" i="8"/>
  <c r="AB27" i="8"/>
  <c r="AA27" i="8"/>
  <c r="Z27" i="8"/>
  <c r="Y27" i="8"/>
  <c r="X27" i="8"/>
  <c r="W27" i="8"/>
  <c r="V27" i="8"/>
  <c r="U27" i="8"/>
  <c r="T27" i="8"/>
  <c r="S27" i="8"/>
  <c r="R27" i="8"/>
  <c r="Q27" i="8"/>
  <c r="P27" i="8"/>
  <c r="O27" i="8"/>
  <c r="N27" i="8"/>
  <c r="M27" i="8"/>
  <c r="L27" i="8"/>
  <c r="K27" i="8"/>
  <c r="J27" i="8"/>
  <c r="I27" i="8"/>
  <c r="H27" i="8"/>
  <c r="G27" i="8"/>
  <c r="F27" i="8"/>
  <c r="E27" i="8"/>
  <c r="D27" i="8"/>
  <c r="C27" i="8"/>
  <c r="AL21" i="8"/>
  <c r="AK21" i="8"/>
  <c r="AJ21" i="8"/>
  <c r="AI21" i="8"/>
  <c r="AH21" i="8"/>
  <c r="AG21" i="8"/>
  <c r="AF21" i="8"/>
  <c r="AE21" i="8"/>
  <c r="AD21" i="8"/>
  <c r="AC21" i="8"/>
  <c r="AB21" i="8"/>
  <c r="AA21" i="8"/>
  <c r="Z21" i="8"/>
  <c r="Y21" i="8"/>
  <c r="X21" i="8"/>
  <c r="W21" i="8"/>
  <c r="V21" i="8"/>
  <c r="U21" i="8"/>
  <c r="T21" i="8"/>
  <c r="S21" i="8"/>
  <c r="R21" i="8"/>
  <c r="Q21" i="8"/>
  <c r="P21" i="8"/>
  <c r="O21" i="8"/>
  <c r="N21" i="8"/>
  <c r="M21" i="8"/>
  <c r="L21" i="8"/>
  <c r="K21" i="8"/>
  <c r="J21" i="8"/>
  <c r="I21" i="8"/>
  <c r="H21" i="8"/>
  <c r="G21" i="8"/>
  <c r="F21" i="8"/>
  <c r="E21" i="8"/>
  <c r="D21" i="8"/>
  <c r="C21" i="8"/>
  <c r="AL16" i="8"/>
  <c r="AK16" i="8"/>
  <c r="AJ16" i="8"/>
  <c r="AI16" i="8"/>
  <c r="AH16" i="8"/>
  <c r="AG16" i="8"/>
  <c r="AF16" i="8"/>
  <c r="AE16" i="8"/>
  <c r="AD16" i="8"/>
  <c r="AC16" i="8"/>
  <c r="AB16" i="8"/>
  <c r="AA16" i="8"/>
  <c r="Z16" i="8"/>
  <c r="Y16" i="8"/>
  <c r="X16" i="8"/>
  <c r="W16" i="8"/>
  <c r="V16" i="8"/>
  <c r="U16" i="8"/>
  <c r="T16" i="8"/>
  <c r="S16" i="8"/>
  <c r="R16" i="8"/>
  <c r="Q16" i="8"/>
  <c r="P16" i="8"/>
  <c r="O16" i="8"/>
  <c r="N16" i="8"/>
  <c r="M16" i="8"/>
  <c r="L16" i="8"/>
  <c r="K16" i="8"/>
  <c r="J16" i="8"/>
  <c r="I16" i="8"/>
  <c r="H16" i="8"/>
  <c r="G16" i="8"/>
  <c r="F16" i="8"/>
  <c r="E16" i="8"/>
  <c r="D16" i="8"/>
  <c r="C16" i="8"/>
  <c r="AL11" i="8"/>
  <c r="AK11" i="8"/>
  <c r="AJ11" i="8"/>
  <c r="AI11" i="8"/>
  <c r="AH11" i="8"/>
  <c r="AG11" i="8"/>
  <c r="AF11" i="8"/>
  <c r="AE11" i="8"/>
  <c r="AD11" i="8"/>
  <c r="AC11" i="8"/>
  <c r="AB11" i="8"/>
  <c r="AA11" i="8"/>
  <c r="Z11" i="8"/>
  <c r="Y11" i="8"/>
  <c r="X11" i="8"/>
  <c r="W11" i="8"/>
  <c r="V11" i="8"/>
  <c r="U11" i="8"/>
  <c r="T11" i="8"/>
  <c r="S11" i="8"/>
  <c r="R11" i="8"/>
  <c r="Q11" i="8"/>
  <c r="P11" i="8"/>
  <c r="O11" i="8"/>
  <c r="N11" i="8"/>
  <c r="M11" i="8"/>
  <c r="L11" i="8"/>
  <c r="K11" i="8"/>
  <c r="J11" i="8"/>
  <c r="I11" i="8"/>
  <c r="H11" i="8"/>
  <c r="G11" i="8"/>
  <c r="F11" i="8"/>
  <c r="E11" i="8"/>
  <c r="D11" i="8"/>
  <c r="C11" i="8"/>
  <c r="AL6" i="8"/>
  <c r="AK6" i="8"/>
  <c r="AJ6" i="8"/>
  <c r="AI6" i="8"/>
  <c r="AH6" i="8"/>
  <c r="AG6" i="8"/>
  <c r="AF6" i="8"/>
  <c r="AE6" i="8"/>
  <c r="AD6" i="8"/>
  <c r="AC6" i="8"/>
  <c r="AB6" i="8"/>
  <c r="AA6" i="8"/>
  <c r="Z6" i="8"/>
  <c r="Y6" i="8"/>
  <c r="X6" i="8"/>
  <c r="W6" i="8"/>
  <c r="V6" i="8"/>
  <c r="U6" i="8"/>
  <c r="T6" i="8"/>
  <c r="S6" i="8"/>
  <c r="R6" i="8"/>
  <c r="Q6" i="8"/>
  <c r="P6" i="8"/>
  <c r="O6" i="8"/>
  <c r="N6" i="8"/>
  <c r="M6" i="8"/>
  <c r="L6" i="8"/>
  <c r="K6" i="8"/>
  <c r="J6" i="8"/>
  <c r="I6" i="8"/>
  <c r="H6" i="8"/>
  <c r="G6" i="8"/>
  <c r="F6" i="8"/>
  <c r="E6" i="8"/>
  <c r="D6" i="8"/>
  <c r="C6" i="8"/>
  <c r="D41" i="5"/>
  <c r="E41" i="5"/>
  <c r="F41" i="5"/>
  <c r="G41" i="5"/>
  <c r="H41" i="5"/>
  <c r="I41" i="5"/>
  <c r="J41" i="5"/>
  <c r="K41" i="5"/>
  <c r="L41" i="5"/>
  <c r="M41" i="5"/>
  <c r="N41" i="5"/>
  <c r="O41" i="5"/>
  <c r="P41" i="5"/>
  <c r="Q41" i="5"/>
  <c r="R41" i="5"/>
  <c r="S41" i="5"/>
  <c r="T41" i="5"/>
  <c r="U41" i="5"/>
  <c r="V41" i="5"/>
  <c r="W41" i="5"/>
  <c r="X41" i="5"/>
  <c r="Y41" i="5"/>
  <c r="Z41" i="5"/>
  <c r="AA41" i="5"/>
  <c r="AB41" i="5"/>
  <c r="AC41" i="5"/>
  <c r="AD41" i="5"/>
  <c r="AE41" i="5"/>
  <c r="AF41" i="5"/>
  <c r="AG41" i="5"/>
  <c r="AH41" i="5"/>
  <c r="AI41" i="5"/>
  <c r="AJ41" i="5"/>
  <c r="AK41" i="5"/>
  <c r="AL41" i="5"/>
  <c r="C41" i="5"/>
  <c r="D36" i="5"/>
  <c r="E36" i="5"/>
  <c r="F36" i="5"/>
  <c r="G36" i="5"/>
  <c r="H36" i="5"/>
  <c r="I36" i="5"/>
  <c r="J36" i="5"/>
  <c r="K36" i="5"/>
  <c r="L36" i="5"/>
  <c r="M36" i="5"/>
  <c r="N36" i="5"/>
  <c r="O36" i="5"/>
  <c r="P36" i="5"/>
  <c r="Q36" i="5"/>
  <c r="R36" i="5"/>
  <c r="S36" i="5"/>
  <c r="T36" i="5"/>
  <c r="U36" i="5"/>
  <c r="V36" i="5"/>
  <c r="W36" i="5"/>
  <c r="X36" i="5"/>
  <c r="Y36" i="5"/>
  <c r="Z36" i="5"/>
  <c r="AA36" i="5"/>
  <c r="AB36" i="5"/>
  <c r="AC36" i="5"/>
  <c r="AD36" i="5"/>
  <c r="AE36" i="5"/>
  <c r="AF36" i="5"/>
  <c r="AG36" i="5"/>
  <c r="AH36" i="5"/>
  <c r="AI36" i="5"/>
  <c r="AJ36" i="5"/>
  <c r="AK36" i="5"/>
  <c r="AL36" i="5"/>
  <c r="C36" i="5"/>
  <c r="D31" i="5"/>
  <c r="E31" i="5"/>
  <c r="F31" i="5"/>
  <c r="G31" i="5"/>
  <c r="H31" i="5"/>
  <c r="I31" i="5"/>
  <c r="J31" i="5"/>
  <c r="K31" i="5"/>
  <c r="L31" i="5"/>
  <c r="M31" i="5"/>
  <c r="N31" i="5"/>
  <c r="O31" i="5"/>
  <c r="P31" i="5"/>
  <c r="Q31" i="5"/>
  <c r="R31" i="5"/>
  <c r="S31" i="5"/>
  <c r="T31" i="5"/>
  <c r="U31" i="5"/>
  <c r="V31" i="5"/>
  <c r="W31" i="5"/>
  <c r="X31" i="5"/>
  <c r="Y31" i="5"/>
  <c r="Z31" i="5"/>
  <c r="AA31" i="5"/>
  <c r="AB31" i="5"/>
  <c r="AC31" i="5"/>
  <c r="AD31" i="5"/>
  <c r="AE31" i="5"/>
  <c r="AF31" i="5"/>
  <c r="AG31" i="5"/>
  <c r="AH31" i="5"/>
  <c r="AI31" i="5"/>
  <c r="AJ31" i="5"/>
  <c r="AK31" i="5"/>
  <c r="AL31" i="5"/>
  <c r="C31" i="5"/>
  <c r="D26" i="5"/>
  <c r="E26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S26" i="5"/>
  <c r="T26" i="5"/>
  <c r="U26" i="5"/>
  <c r="V26" i="5"/>
  <c r="W26" i="5"/>
  <c r="X26" i="5"/>
  <c r="Y26" i="5"/>
  <c r="Z26" i="5"/>
  <c r="AA26" i="5"/>
  <c r="AB26" i="5"/>
  <c r="AC26" i="5"/>
  <c r="AD26" i="5"/>
  <c r="AE26" i="5"/>
  <c r="AF26" i="5"/>
  <c r="AG26" i="5"/>
  <c r="AH26" i="5"/>
  <c r="AI26" i="5"/>
  <c r="AJ26" i="5"/>
  <c r="AK26" i="5"/>
  <c r="AL26" i="5"/>
  <c r="C26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Z21" i="5"/>
  <c r="AA21" i="5"/>
  <c r="AB21" i="5"/>
  <c r="AC21" i="5"/>
  <c r="AD21" i="5"/>
  <c r="AE21" i="5"/>
  <c r="AF21" i="5"/>
  <c r="AG21" i="5"/>
  <c r="AH21" i="5"/>
  <c r="AI21" i="5"/>
  <c r="AJ21" i="5"/>
  <c r="AK21" i="5"/>
  <c r="AL21" i="5"/>
  <c r="C21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Y16" i="5"/>
  <c r="Z16" i="5"/>
  <c r="AA16" i="5"/>
  <c r="AB16" i="5"/>
  <c r="AC16" i="5"/>
  <c r="AD16" i="5"/>
  <c r="AE16" i="5"/>
  <c r="AF16" i="5"/>
  <c r="AG16" i="5"/>
  <c r="AH16" i="5"/>
  <c r="AI16" i="5"/>
  <c r="AJ16" i="5"/>
  <c r="AK16" i="5"/>
  <c r="AL16" i="5"/>
  <c r="C16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AA11" i="5"/>
  <c r="AB11" i="5"/>
  <c r="AC11" i="5"/>
  <c r="AD11" i="5"/>
  <c r="AE11" i="5"/>
  <c r="AF11" i="5"/>
  <c r="AG11" i="5"/>
  <c r="AH11" i="5"/>
  <c r="AI11" i="5"/>
  <c r="AJ11" i="5"/>
  <c r="AK11" i="5"/>
  <c r="AL11" i="5"/>
  <c r="C11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AG6" i="5"/>
  <c r="AH6" i="5"/>
  <c r="AI6" i="5"/>
  <c r="AJ6" i="5"/>
  <c r="AK6" i="5"/>
  <c r="AL6" i="5"/>
  <c r="C6" i="5"/>
  <c r="D40" i="5"/>
  <c r="E40" i="5"/>
  <c r="F40" i="5"/>
  <c r="G40" i="5"/>
  <c r="H40" i="5"/>
  <c r="I40" i="5"/>
  <c r="J40" i="5"/>
  <c r="K40" i="5"/>
  <c r="L40" i="5"/>
  <c r="M40" i="5"/>
  <c r="N40" i="5"/>
  <c r="O40" i="5"/>
  <c r="P40" i="5"/>
  <c r="Q40" i="5"/>
  <c r="R40" i="5"/>
  <c r="S40" i="5"/>
  <c r="T40" i="5"/>
  <c r="U40" i="5"/>
  <c r="V40" i="5"/>
  <c r="W40" i="5"/>
  <c r="X40" i="5"/>
  <c r="Y40" i="5"/>
  <c r="Z40" i="5"/>
  <c r="AA40" i="5"/>
  <c r="AB40" i="5"/>
  <c r="AC40" i="5"/>
  <c r="AD40" i="5"/>
  <c r="AE40" i="5"/>
  <c r="AF40" i="5"/>
  <c r="AG40" i="5"/>
  <c r="AH40" i="5"/>
  <c r="AI40" i="5"/>
  <c r="AJ40" i="5"/>
  <c r="AK40" i="5"/>
  <c r="AL40" i="5"/>
  <c r="C40" i="5"/>
  <c r="D35" i="5"/>
  <c r="E35" i="5"/>
  <c r="F35" i="5"/>
  <c r="G35" i="5"/>
  <c r="H35" i="5"/>
  <c r="I35" i="5"/>
  <c r="J35" i="5"/>
  <c r="K35" i="5"/>
  <c r="L35" i="5"/>
  <c r="M35" i="5"/>
  <c r="N35" i="5"/>
  <c r="O35" i="5"/>
  <c r="P35" i="5"/>
  <c r="Q35" i="5"/>
  <c r="R35" i="5"/>
  <c r="S35" i="5"/>
  <c r="T35" i="5"/>
  <c r="U35" i="5"/>
  <c r="V35" i="5"/>
  <c r="W35" i="5"/>
  <c r="X35" i="5"/>
  <c r="Y35" i="5"/>
  <c r="Z35" i="5"/>
  <c r="AA35" i="5"/>
  <c r="AB35" i="5"/>
  <c r="AC35" i="5"/>
  <c r="AD35" i="5"/>
  <c r="AE35" i="5"/>
  <c r="AF35" i="5"/>
  <c r="AG35" i="5"/>
  <c r="AH35" i="5"/>
  <c r="AI35" i="5"/>
  <c r="AJ35" i="5"/>
  <c r="AK35" i="5"/>
  <c r="AL35" i="5"/>
  <c r="C35" i="5"/>
  <c r="D30" i="5"/>
  <c r="E30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U30" i="5"/>
  <c r="V30" i="5"/>
  <c r="W30" i="5"/>
  <c r="X30" i="5"/>
  <c r="Y30" i="5"/>
  <c r="Z30" i="5"/>
  <c r="AA30" i="5"/>
  <c r="AB30" i="5"/>
  <c r="AC30" i="5"/>
  <c r="AD30" i="5"/>
  <c r="AE30" i="5"/>
  <c r="AF30" i="5"/>
  <c r="AG30" i="5"/>
  <c r="AH30" i="5"/>
  <c r="AI30" i="5"/>
  <c r="AJ30" i="5"/>
  <c r="AK30" i="5"/>
  <c r="AL30" i="5"/>
  <c r="C30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Y25" i="5"/>
  <c r="Z25" i="5"/>
  <c r="AA25" i="5"/>
  <c r="AB25" i="5"/>
  <c r="AC25" i="5"/>
  <c r="AD25" i="5"/>
  <c r="AE25" i="5"/>
  <c r="AF25" i="5"/>
  <c r="AG25" i="5"/>
  <c r="AH25" i="5"/>
  <c r="AI25" i="5"/>
  <c r="AJ25" i="5"/>
  <c r="AK25" i="5"/>
  <c r="AL25" i="5"/>
  <c r="C25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Z20" i="5"/>
  <c r="AA20" i="5"/>
  <c r="AB20" i="5"/>
  <c r="AC20" i="5"/>
  <c r="AD20" i="5"/>
  <c r="AE20" i="5"/>
  <c r="AF20" i="5"/>
  <c r="AG20" i="5"/>
  <c r="AH20" i="5"/>
  <c r="AI20" i="5"/>
  <c r="AJ20" i="5"/>
  <c r="AK20" i="5"/>
  <c r="AL20" i="5"/>
  <c r="C20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AA15" i="5"/>
  <c r="AB15" i="5"/>
  <c r="AC15" i="5"/>
  <c r="AD15" i="5"/>
  <c r="AE15" i="5"/>
  <c r="AF15" i="5"/>
  <c r="AG15" i="5"/>
  <c r="AH15" i="5"/>
  <c r="AI15" i="5"/>
  <c r="AJ15" i="5"/>
  <c r="AK15" i="5"/>
  <c r="AL15" i="5"/>
  <c r="C15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AC10" i="5"/>
  <c r="AD10" i="5"/>
  <c r="AE10" i="5"/>
  <c r="AF10" i="5"/>
  <c r="AG10" i="5"/>
  <c r="AH10" i="5"/>
  <c r="AI10" i="5"/>
  <c r="AJ10" i="5"/>
  <c r="AK10" i="5"/>
  <c r="AL10" i="5"/>
  <c r="C10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Z5" i="5"/>
  <c r="AA5" i="5"/>
  <c r="AB5" i="5"/>
  <c r="AC5" i="5"/>
  <c r="AD5" i="5"/>
  <c r="AE5" i="5"/>
  <c r="AF5" i="5"/>
  <c r="AG5" i="5"/>
  <c r="AH5" i="5"/>
  <c r="AI5" i="5"/>
  <c r="AJ5" i="5"/>
  <c r="AK5" i="5"/>
  <c r="AL5" i="5"/>
  <c r="C5" i="5"/>
  <c r="D40" i="3"/>
  <c r="D41" i="3"/>
  <c r="E40" i="3"/>
  <c r="E41" i="3"/>
  <c r="F40" i="3"/>
  <c r="F41" i="3"/>
  <c r="G40" i="3"/>
  <c r="G41" i="3"/>
  <c r="H40" i="3"/>
  <c r="H41" i="3"/>
  <c r="I40" i="3"/>
  <c r="I41" i="3"/>
  <c r="J40" i="3"/>
  <c r="J41" i="3"/>
  <c r="K40" i="3"/>
  <c r="K41" i="3"/>
  <c r="L40" i="3"/>
  <c r="L41" i="3"/>
  <c r="M40" i="3"/>
  <c r="M41" i="3"/>
  <c r="N40" i="3"/>
  <c r="N41" i="3"/>
  <c r="O40" i="3"/>
  <c r="O41" i="3"/>
  <c r="P40" i="3"/>
  <c r="P41" i="3"/>
  <c r="Q40" i="3"/>
  <c r="Q41" i="3"/>
  <c r="R40" i="3"/>
  <c r="R41" i="3"/>
  <c r="S40" i="3"/>
  <c r="S41" i="3"/>
  <c r="T40" i="3"/>
  <c r="T41" i="3"/>
  <c r="U40" i="3"/>
  <c r="U41" i="3"/>
  <c r="V40" i="3"/>
  <c r="V41" i="3"/>
  <c r="W40" i="3"/>
  <c r="W41" i="3"/>
  <c r="X40" i="3"/>
  <c r="X41" i="3"/>
  <c r="Y40" i="3"/>
  <c r="Y41" i="3"/>
  <c r="Z40" i="3"/>
  <c r="Z41" i="3"/>
  <c r="AA40" i="3"/>
  <c r="AA41" i="3"/>
  <c r="AB40" i="3"/>
  <c r="AB41" i="3"/>
  <c r="AC40" i="3"/>
  <c r="AC41" i="3"/>
  <c r="AD40" i="3"/>
  <c r="AD41" i="3"/>
  <c r="AE40" i="3"/>
  <c r="AE41" i="3"/>
  <c r="AF40" i="3"/>
  <c r="AF41" i="3"/>
  <c r="AG40" i="3"/>
  <c r="AG41" i="3"/>
  <c r="AH40" i="3"/>
  <c r="AH41" i="3"/>
  <c r="AI40" i="3"/>
  <c r="AI41" i="3"/>
  <c r="AJ40" i="3"/>
  <c r="AJ41" i="3"/>
  <c r="AK40" i="3"/>
  <c r="AK41" i="3"/>
  <c r="AL40" i="3"/>
  <c r="AL41" i="3"/>
  <c r="C40" i="3"/>
  <c r="C41" i="3"/>
  <c r="D35" i="3"/>
  <c r="D36" i="3"/>
  <c r="E35" i="3"/>
  <c r="E36" i="3"/>
  <c r="F35" i="3"/>
  <c r="F36" i="3"/>
  <c r="G35" i="3"/>
  <c r="G36" i="3"/>
  <c r="H35" i="3"/>
  <c r="H36" i="3"/>
  <c r="I35" i="3"/>
  <c r="I36" i="3"/>
  <c r="J35" i="3"/>
  <c r="J36" i="3"/>
  <c r="K35" i="3"/>
  <c r="K36" i="3"/>
  <c r="L35" i="3"/>
  <c r="L36" i="3"/>
  <c r="M35" i="3"/>
  <c r="M36" i="3"/>
  <c r="N35" i="3"/>
  <c r="N36" i="3"/>
  <c r="O35" i="3"/>
  <c r="O36" i="3"/>
  <c r="P35" i="3"/>
  <c r="P36" i="3"/>
  <c r="Q35" i="3"/>
  <c r="Q36" i="3"/>
  <c r="R35" i="3"/>
  <c r="R36" i="3"/>
  <c r="S35" i="3"/>
  <c r="S36" i="3"/>
  <c r="T35" i="3"/>
  <c r="T36" i="3"/>
  <c r="U35" i="3"/>
  <c r="U36" i="3"/>
  <c r="V35" i="3"/>
  <c r="V36" i="3"/>
  <c r="W35" i="3"/>
  <c r="W36" i="3"/>
  <c r="X35" i="3"/>
  <c r="X36" i="3"/>
  <c r="Y35" i="3"/>
  <c r="Y36" i="3"/>
  <c r="Z35" i="3"/>
  <c r="Z36" i="3"/>
  <c r="AA35" i="3"/>
  <c r="AA36" i="3"/>
  <c r="AB35" i="3"/>
  <c r="AB36" i="3"/>
  <c r="AC35" i="3"/>
  <c r="AC36" i="3"/>
  <c r="AD35" i="3"/>
  <c r="AD36" i="3"/>
  <c r="AE35" i="3"/>
  <c r="AE36" i="3"/>
  <c r="AF35" i="3"/>
  <c r="AF36" i="3"/>
  <c r="AG35" i="3"/>
  <c r="AG36" i="3"/>
  <c r="AH35" i="3"/>
  <c r="AH36" i="3"/>
  <c r="AI35" i="3"/>
  <c r="AI36" i="3"/>
  <c r="AJ35" i="3"/>
  <c r="AJ36" i="3"/>
  <c r="AK35" i="3"/>
  <c r="AK36" i="3"/>
  <c r="AL35" i="3"/>
  <c r="AL36" i="3"/>
  <c r="C35" i="3"/>
  <c r="C36" i="3"/>
  <c r="D30" i="3"/>
  <c r="D31" i="3"/>
  <c r="E30" i="3"/>
  <c r="E31" i="3"/>
  <c r="F30" i="3"/>
  <c r="F31" i="3"/>
  <c r="G30" i="3"/>
  <c r="G31" i="3"/>
  <c r="H30" i="3"/>
  <c r="H31" i="3"/>
  <c r="I30" i="3"/>
  <c r="I31" i="3"/>
  <c r="J30" i="3"/>
  <c r="J31" i="3"/>
  <c r="K30" i="3"/>
  <c r="K31" i="3"/>
  <c r="L30" i="3"/>
  <c r="L31" i="3"/>
  <c r="M30" i="3"/>
  <c r="M31" i="3"/>
  <c r="N30" i="3"/>
  <c r="N31" i="3"/>
  <c r="O30" i="3"/>
  <c r="O31" i="3"/>
  <c r="P30" i="3"/>
  <c r="P31" i="3"/>
  <c r="Q30" i="3"/>
  <c r="Q31" i="3"/>
  <c r="R30" i="3"/>
  <c r="R31" i="3"/>
  <c r="S30" i="3"/>
  <c r="S31" i="3"/>
  <c r="T30" i="3"/>
  <c r="T31" i="3"/>
  <c r="U30" i="3"/>
  <c r="U31" i="3"/>
  <c r="V30" i="3"/>
  <c r="V31" i="3"/>
  <c r="W30" i="3"/>
  <c r="W31" i="3"/>
  <c r="X30" i="3"/>
  <c r="X31" i="3"/>
  <c r="Y30" i="3"/>
  <c r="Y31" i="3"/>
  <c r="Z30" i="3"/>
  <c r="Z31" i="3"/>
  <c r="AA30" i="3"/>
  <c r="AA31" i="3"/>
  <c r="AB30" i="3"/>
  <c r="AB31" i="3"/>
  <c r="AC30" i="3"/>
  <c r="AC31" i="3"/>
  <c r="AD30" i="3"/>
  <c r="AD31" i="3"/>
  <c r="AE30" i="3"/>
  <c r="AE31" i="3"/>
  <c r="AF30" i="3"/>
  <c r="AF31" i="3"/>
  <c r="AG30" i="3"/>
  <c r="AG31" i="3"/>
  <c r="AH30" i="3"/>
  <c r="AH31" i="3"/>
  <c r="AI30" i="3"/>
  <c r="AI31" i="3"/>
  <c r="AJ30" i="3"/>
  <c r="AJ31" i="3"/>
  <c r="AK30" i="3"/>
  <c r="AK31" i="3"/>
  <c r="AL30" i="3"/>
  <c r="AL31" i="3"/>
  <c r="C30" i="3"/>
  <c r="C31" i="3"/>
  <c r="D25" i="3"/>
  <c r="D26" i="3"/>
  <c r="E25" i="3"/>
  <c r="E26" i="3"/>
  <c r="F25" i="3"/>
  <c r="F26" i="3"/>
  <c r="G25" i="3"/>
  <c r="G26" i="3"/>
  <c r="H25" i="3"/>
  <c r="H26" i="3"/>
  <c r="I25" i="3"/>
  <c r="I26" i="3"/>
  <c r="J25" i="3"/>
  <c r="J26" i="3"/>
  <c r="K25" i="3"/>
  <c r="K26" i="3"/>
  <c r="L25" i="3"/>
  <c r="L26" i="3"/>
  <c r="M25" i="3"/>
  <c r="M26" i="3"/>
  <c r="N25" i="3"/>
  <c r="N26" i="3"/>
  <c r="O25" i="3"/>
  <c r="O26" i="3"/>
  <c r="P25" i="3"/>
  <c r="P26" i="3"/>
  <c r="Q25" i="3"/>
  <c r="Q26" i="3"/>
  <c r="R25" i="3"/>
  <c r="R26" i="3"/>
  <c r="S25" i="3"/>
  <c r="S26" i="3"/>
  <c r="T25" i="3"/>
  <c r="T26" i="3"/>
  <c r="U25" i="3"/>
  <c r="U26" i="3"/>
  <c r="V25" i="3"/>
  <c r="V26" i="3"/>
  <c r="W25" i="3"/>
  <c r="W26" i="3"/>
  <c r="X25" i="3"/>
  <c r="X26" i="3"/>
  <c r="Y25" i="3"/>
  <c r="Y26" i="3"/>
  <c r="Z25" i="3"/>
  <c r="Z26" i="3"/>
  <c r="AA25" i="3"/>
  <c r="AA26" i="3"/>
  <c r="AB25" i="3"/>
  <c r="AB26" i="3"/>
  <c r="AC25" i="3"/>
  <c r="AC26" i="3"/>
  <c r="AD25" i="3"/>
  <c r="AD26" i="3"/>
  <c r="AE25" i="3"/>
  <c r="AE26" i="3"/>
  <c r="AF25" i="3"/>
  <c r="AF26" i="3"/>
  <c r="AG25" i="3"/>
  <c r="AG26" i="3"/>
  <c r="AH25" i="3"/>
  <c r="AH26" i="3"/>
  <c r="AI25" i="3"/>
  <c r="AI26" i="3"/>
  <c r="AJ25" i="3"/>
  <c r="AJ26" i="3"/>
  <c r="AK25" i="3"/>
  <c r="AK26" i="3"/>
  <c r="AL25" i="3"/>
  <c r="AL26" i="3"/>
  <c r="C25" i="3"/>
  <c r="C26" i="3"/>
  <c r="D20" i="3"/>
  <c r="D21" i="3"/>
  <c r="E20" i="3"/>
  <c r="E21" i="3"/>
  <c r="F20" i="3"/>
  <c r="F21" i="3"/>
  <c r="G20" i="3"/>
  <c r="G21" i="3"/>
  <c r="H20" i="3"/>
  <c r="H21" i="3"/>
  <c r="I20" i="3"/>
  <c r="I21" i="3"/>
  <c r="J20" i="3"/>
  <c r="J21" i="3"/>
  <c r="K20" i="3"/>
  <c r="K21" i="3"/>
  <c r="L20" i="3"/>
  <c r="L21" i="3"/>
  <c r="M20" i="3"/>
  <c r="M21" i="3"/>
  <c r="N20" i="3"/>
  <c r="N21" i="3"/>
  <c r="O20" i="3"/>
  <c r="O21" i="3"/>
  <c r="P20" i="3"/>
  <c r="P21" i="3"/>
  <c r="Q20" i="3"/>
  <c r="Q21" i="3"/>
  <c r="R20" i="3"/>
  <c r="R21" i="3"/>
  <c r="S20" i="3"/>
  <c r="S21" i="3"/>
  <c r="T20" i="3"/>
  <c r="T21" i="3"/>
  <c r="U20" i="3"/>
  <c r="U21" i="3"/>
  <c r="V20" i="3"/>
  <c r="V21" i="3"/>
  <c r="W20" i="3"/>
  <c r="W21" i="3"/>
  <c r="X20" i="3"/>
  <c r="X21" i="3"/>
  <c r="Y20" i="3"/>
  <c r="Y21" i="3"/>
  <c r="Z20" i="3"/>
  <c r="Z21" i="3"/>
  <c r="AA20" i="3"/>
  <c r="AA21" i="3"/>
  <c r="AB20" i="3"/>
  <c r="AB21" i="3"/>
  <c r="AC20" i="3"/>
  <c r="AC21" i="3"/>
  <c r="AD20" i="3"/>
  <c r="AD21" i="3"/>
  <c r="AE20" i="3"/>
  <c r="AE21" i="3"/>
  <c r="AF20" i="3"/>
  <c r="AF21" i="3"/>
  <c r="AG20" i="3"/>
  <c r="AG21" i="3"/>
  <c r="AH20" i="3"/>
  <c r="AH21" i="3"/>
  <c r="AI20" i="3"/>
  <c r="AI21" i="3"/>
  <c r="AJ20" i="3"/>
  <c r="AJ21" i="3"/>
  <c r="AK20" i="3"/>
  <c r="AK21" i="3"/>
  <c r="AL20" i="3"/>
  <c r="AL21" i="3"/>
  <c r="C20" i="3"/>
  <c r="C21" i="3"/>
  <c r="D15" i="3"/>
  <c r="D16" i="3"/>
  <c r="E15" i="3"/>
  <c r="E16" i="3"/>
  <c r="F15" i="3"/>
  <c r="F16" i="3"/>
  <c r="G15" i="3"/>
  <c r="G16" i="3"/>
  <c r="H15" i="3"/>
  <c r="H16" i="3"/>
  <c r="I15" i="3"/>
  <c r="I16" i="3"/>
  <c r="J15" i="3"/>
  <c r="J16" i="3"/>
  <c r="K15" i="3"/>
  <c r="K16" i="3"/>
  <c r="L15" i="3"/>
  <c r="L16" i="3"/>
  <c r="M15" i="3"/>
  <c r="M16" i="3"/>
  <c r="N15" i="3"/>
  <c r="N16" i="3"/>
  <c r="O15" i="3"/>
  <c r="O16" i="3"/>
  <c r="P15" i="3"/>
  <c r="P16" i="3"/>
  <c r="Q15" i="3"/>
  <c r="Q16" i="3"/>
  <c r="R15" i="3"/>
  <c r="R16" i="3"/>
  <c r="S15" i="3"/>
  <c r="S16" i="3"/>
  <c r="T15" i="3"/>
  <c r="T16" i="3"/>
  <c r="U15" i="3"/>
  <c r="U16" i="3"/>
  <c r="V15" i="3"/>
  <c r="V16" i="3"/>
  <c r="W15" i="3"/>
  <c r="W16" i="3"/>
  <c r="X15" i="3"/>
  <c r="X16" i="3"/>
  <c r="Y15" i="3"/>
  <c r="Y16" i="3"/>
  <c r="Z15" i="3"/>
  <c r="Z16" i="3"/>
  <c r="AA15" i="3"/>
  <c r="AA16" i="3"/>
  <c r="AB15" i="3"/>
  <c r="AB16" i="3"/>
  <c r="AC15" i="3"/>
  <c r="AC16" i="3"/>
  <c r="AD15" i="3"/>
  <c r="AD16" i="3"/>
  <c r="AE15" i="3"/>
  <c r="AE16" i="3"/>
  <c r="AF15" i="3"/>
  <c r="AF16" i="3"/>
  <c r="AG15" i="3"/>
  <c r="AG16" i="3"/>
  <c r="AH15" i="3"/>
  <c r="AH16" i="3"/>
  <c r="AI15" i="3"/>
  <c r="AI16" i="3"/>
  <c r="AJ15" i="3"/>
  <c r="AJ16" i="3"/>
  <c r="AK15" i="3"/>
  <c r="AK16" i="3"/>
  <c r="AL15" i="3"/>
  <c r="AL16" i="3"/>
  <c r="C15" i="3"/>
  <c r="C16" i="3"/>
  <c r="D10" i="3"/>
  <c r="D11" i="3"/>
  <c r="E10" i="3"/>
  <c r="E11" i="3"/>
  <c r="F10" i="3"/>
  <c r="F11" i="3"/>
  <c r="G10" i="3"/>
  <c r="G11" i="3"/>
  <c r="H10" i="3"/>
  <c r="H11" i="3"/>
  <c r="I10" i="3"/>
  <c r="I11" i="3"/>
  <c r="J10" i="3"/>
  <c r="J11" i="3"/>
  <c r="K10" i="3"/>
  <c r="K11" i="3"/>
  <c r="L10" i="3"/>
  <c r="L11" i="3"/>
  <c r="M10" i="3"/>
  <c r="M11" i="3"/>
  <c r="N10" i="3"/>
  <c r="N11" i="3"/>
  <c r="O10" i="3"/>
  <c r="O11" i="3"/>
  <c r="P10" i="3"/>
  <c r="P11" i="3"/>
  <c r="Q10" i="3"/>
  <c r="Q11" i="3"/>
  <c r="R10" i="3"/>
  <c r="R11" i="3"/>
  <c r="S10" i="3"/>
  <c r="S11" i="3"/>
  <c r="T10" i="3"/>
  <c r="T11" i="3"/>
  <c r="U10" i="3"/>
  <c r="U11" i="3"/>
  <c r="V10" i="3"/>
  <c r="V11" i="3"/>
  <c r="W10" i="3"/>
  <c r="W11" i="3"/>
  <c r="X10" i="3"/>
  <c r="X11" i="3"/>
  <c r="Y10" i="3"/>
  <c r="Y11" i="3"/>
  <c r="Z10" i="3"/>
  <c r="Z11" i="3"/>
  <c r="AA10" i="3"/>
  <c r="AA11" i="3"/>
  <c r="AB10" i="3"/>
  <c r="AB11" i="3"/>
  <c r="AC10" i="3"/>
  <c r="AC11" i="3"/>
  <c r="AD10" i="3"/>
  <c r="AD11" i="3"/>
  <c r="AE10" i="3"/>
  <c r="AE11" i="3"/>
  <c r="AF10" i="3"/>
  <c r="AF11" i="3"/>
  <c r="AG10" i="3"/>
  <c r="AG11" i="3"/>
  <c r="AH10" i="3"/>
  <c r="AH11" i="3"/>
  <c r="AI10" i="3"/>
  <c r="AI11" i="3"/>
  <c r="AJ10" i="3"/>
  <c r="AJ11" i="3"/>
  <c r="AK10" i="3"/>
  <c r="AK11" i="3"/>
  <c r="AL10" i="3"/>
  <c r="AL11" i="3"/>
  <c r="C10" i="3"/>
  <c r="C11" i="3"/>
  <c r="D5" i="3"/>
  <c r="D6" i="3"/>
  <c r="E5" i="3"/>
  <c r="E6" i="3"/>
  <c r="F5" i="3"/>
  <c r="F6" i="3"/>
  <c r="G5" i="3"/>
  <c r="G6" i="3"/>
  <c r="H5" i="3"/>
  <c r="H6" i="3"/>
  <c r="I5" i="3"/>
  <c r="I6" i="3"/>
  <c r="J5" i="3"/>
  <c r="J6" i="3"/>
  <c r="K5" i="3"/>
  <c r="K6" i="3"/>
  <c r="L5" i="3"/>
  <c r="L6" i="3"/>
  <c r="M5" i="3"/>
  <c r="M6" i="3"/>
  <c r="N5" i="3"/>
  <c r="N6" i="3"/>
  <c r="O5" i="3"/>
  <c r="O6" i="3"/>
  <c r="P5" i="3"/>
  <c r="P6" i="3"/>
  <c r="Q5" i="3"/>
  <c r="Q6" i="3"/>
  <c r="R5" i="3"/>
  <c r="R6" i="3"/>
  <c r="S5" i="3"/>
  <c r="S6" i="3"/>
  <c r="T5" i="3"/>
  <c r="T6" i="3"/>
  <c r="U5" i="3"/>
  <c r="U6" i="3"/>
  <c r="V5" i="3"/>
  <c r="V6" i="3"/>
  <c r="W5" i="3"/>
  <c r="W6" i="3"/>
  <c r="X5" i="3"/>
  <c r="X6" i="3"/>
  <c r="Y5" i="3"/>
  <c r="Y6" i="3"/>
  <c r="Z5" i="3"/>
  <c r="Z6" i="3"/>
  <c r="AA5" i="3"/>
  <c r="AA6" i="3"/>
  <c r="AB5" i="3"/>
  <c r="AB6" i="3"/>
  <c r="AC5" i="3"/>
  <c r="AC6" i="3"/>
  <c r="AD5" i="3"/>
  <c r="AD6" i="3"/>
  <c r="AE5" i="3"/>
  <c r="AE6" i="3"/>
  <c r="AF5" i="3"/>
  <c r="AF6" i="3"/>
  <c r="AG5" i="3"/>
  <c r="AG6" i="3"/>
  <c r="AH5" i="3"/>
  <c r="AH6" i="3"/>
  <c r="AI5" i="3"/>
  <c r="AI6" i="3"/>
  <c r="AJ5" i="3"/>
  <c r="AJ6" i="3"/>
  <c r="AK5" i="3"/>
  <c r="AK6" i="3"/>
  <c r="AL5" i="3"/>
  <c r="AL6" i="3"/>
  <c r="C5" i="3"/>
  <c r="C6" i="3"/>
</calcChain>
</file>

<file path=xl/sharedStrings.xml><?xml version="1.0" encoding="utf-8"?>
<sst xmlns="http://schemas.openxmlformats.org/spreadsheetml/2006/main" count="467" uniqueCount="19">
  <si>
    <t>PA mM</t>
  </si>
  <si>
    <t>strain1</t>
  </si>
  <si>
    <t>strain4</t>
  </si>
  <si>
    <t>strain5</t>
  </si>
  <si>
    <t>strain6</t>
  </si>
  <si>
    <t>strain7</t>
  </si>
  <si>
    <t>strain8</t>
  </si>
  <si>
    <t>strain10</t>
  </si>
  <si>
    <t>ratio</t>
    <phoneticPr fontId="1" type="noConversion"/>
  </si>
  <si>
    <t>sum</t>
    <phoneticPr fontId="1" type="noConversion"/>
  </si>
  <si>
    <t>strain2</t>
  </si>
  <si>
    <t>strain3</t>
  </si>
  <si>
    <t>strain9</t>
  </si>
  <si>
    <t>strain11</t>
  </si>
  <si>
    <t>strain12</t>
  </si>
  <si>
    <t>LogIC50</t>
  </si>
  <si>
    <t>LD50</t>
    <phoneticPr fontId="1" type="noConversion"/>
  </si>
  <si>
    <t>arrest L1</t>
    <phoneticPr fontId="1" type="noConversion"/>
  </si>
  <si>
    <t>over L1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</si>
</sst>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4"/>
      <color theme="1"/>
      <name val="宋体"/>
      <family val="2"/>
      <charset val="134"/>
      <scheme val="minor"/>
    </font>
    <font>
      <sz val="14"/>
      <color rgb="FF000000"/>
      <name val="Helvetica"/>
    </font>
    <font>
      <sz val="12"/>
      <name val="宋体"/>
      <family val="2"/>
      <charset val="134"/>
      <scheme val="minor"/>
    </font>
    <font>
      <sz val="14"/>
      <name val="Helvetica"/>
    </font>
    <font>
      <sz val="11"/>
      <name val="Arial"/>
    </font>
    <font>
      <sz val="14"/>
      <name val="宋体"/>
      <family val="2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0000"/>
        <bgColor rgb="FF000000"/>
      </patternFill>
    </fill>
    <fill>
      <patternFill patternType="solid">
        <fgColor rgb="FF0000FF"/>
        <bgColor rgb="FF000000"/>
      </patternFill>
    </fill>
    <fill>
      <patternFill patternType="solid">
        <fgColor rgb="FF00FFFF"/>
        <bgColor rgb="FF000000"/>
      </patternFill>
    </fill>
    <fill>
      <patternFill patternType="solid">
        <fgColor rgb="FF00FF00"/>
        <bgColor rgb="FF000000"/>
      </patternFill>
    </fill>
    <fill>
      <patternFill patternType="solid">
        <fgColor rgb="FFFF00FF"/>
        <bgColor rgb="FF000000"/>
      </patternFill>
    </fill>
    <fill>
      <patternFill patternType="solid">
        <fgColor rgb="FFFF8000"/>
        <bgColor rgb="FF000000"/>
      </patternFill>
    </fill>
    <fill>
      <patternFill patternType="solid">
        <fgColor rgb="FF800080"/>
        <bgColor rgb="FF000000"/>
      </patternFill>
    </fill>
    <fill>
      <patternFill patternType="solid">
        <fgColor rgb="FF7F7F7F"/>
        <bgColor rgb="FF000000"/>
      </patternFill>
    </fill>
    <fill>
      <patternFill patternType="solid">
        <fgColor rgb="FFCC66FF"/>
        <bgColor rgb="FF000000"/>
      </patternFill>
    </fill>
    <fill>
      <patternFill patternType="solid">
        <fgColor rgb="FF66CCFF"/>
        <bgColor rgb="FF000000"/>
      </patternFill>
    </fill>
    <fill>
      <patternFill patternType="solid">
        <fgColor rgb="FFFF6FCF"/>
        <bgColor rgb="FF000000"/>
      </patternFill>
    </fill>
    <fill>
      <patternFill patternType="solid">
        <fgColor rgb="FFFF66FF"/>
        <bgColor rgb="FF000000"/>
      </patternFill>
    </fill>
  </fills>
  <borders count="1">
    <border>
      <left/>
      <right/>
      <top/>
      <bottom/>
      <diagonal/>
    </border>
  </borders>
  <cellStyleXfs count="44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4">
    <xf numFmtId="0" fontId="0" fillId="0" borderId="0" xfId="0"/>
    <xf numFmtId="0" fontId="4" fillId="0" borderId="0" xfId="0" applyFont="1"/>
    <xf numFmtId="0" fontId="5" fillId="0" borderId="0" xfId="0" applyFont="1"/>
    <xf numFmtId="14" fontId="0" fillId="0" borderId="0" xfId="0" applyNumberFormat="1"/>
    <xf numFmtId="58" fontId="5" fillId="2" borderId="0" xfId="0" applyNumberFormat="1" applyFont="1" applyFill="1"/>
    <xf numFmtId="58" fontId="5" fillId="3" borderId="0" xfId="0" applyNumberFormat="1" applyFont="1" applyFill="1"/>
    <xf numFmtId="58" fontId="5" fillId="4" borderId="0" xfId="0" applyNumberFormat="1" applyFont="1" applyFill="1"/>
    <xf numFmtId="58" fontId="5" fillId="5" borderId="0" xfId="0" applyNumberFormat="1" applyFont="1" applyFill="1"/>
    <xf numFmtId="58" fontId="5" fillId="6" borderId="0" xfId="0" applyNumberFormat="1" applyFont="1" applyFill="1"/>
    <xf numFmtId="58" fontId="5" fillId="7" borderId="0" xfId="0" applyNumberFormat="1" applyFont="1" applyFill="1"/>
    <xf numFmtId="58" fontId="5" fillId="8" borderId="0" xfId="0" applyNumberFormat="1" applyFont="1" applyFill="1"/>
    <xf numFmtId="58" fontId="5" fillId="9" borderId="0" xfId="0" applyNumberFormat="1" applyFont="1" applyFill="1"/>
    <xf numFmtId="58" fontId="5" fillId="10" borderId="0" xfId="0" applyNumberFormat="1" applyFont="1" applyFill="1"/>
    <xf numFmtId="58" fontId="5" fillId="11" borderId="0" xfId="0" applyNumberFormat="1" applyFont="1" applyFill="1"/>
    <xf numFmtId="58" fontId="5" fillId="12" borderId="0" xfId="0" applyNumberFormat="1" applyFont="1" applyFill="1"/>
    <xf numFmtId="58" fontId="5" fillId="13" borderId="0" xfId="0" applyNumberFormat="1" applyFont="1" applyFill="1"/>
    <xf numFmtId="0" fontId="6" fillId="0" borderId="0" xfId="0" applyFont="1"/>
    <xf numFmtId="0" fontId="7" fillId="0" borderId="0" xfId="0" applyFont="1"/>
    <xf numFmtId="0" fontId="8" fillId="0" borderId="0" xfId="0" applyFont="1"/>
    <xf numFmtId="0" fontId="8" fillId="0" borderId="0" xfId="0" applyFont="1" applyAlignment="1">
      <alignment horizontal="left"/>
    </xf>
    <xf numFmtId="14" fontId="6" fillId="0" borderId="0" xfId="0" applyNumberFormat="1" applyFont="1"/>
    <xf numFmtId="0" fontId="9" fillId="0" borderId="0" xfId="0" applyFont="1"/>
    <xf numFmtId="58" fontId="7" fillId="2" borderId="0" xfId="0" applyNumberFormat="1" applyFont="1" applyFill="1"/>
    <xf numFmtId="58" fontId="7" fillId="3" borderId="0" xfId="0" applyNumberFormat="1" applyFont="1" applyFill="1"/>
    <xf numFmtId="58" fontId="7" fillId="4" borderId="0" xfId="0" applyNumberFormat="1" applyFont="1" applyFill="1"/>
    <xf numFmtId="58" fontId="7" fillId="5" borderId="0" xfId="0" applyNumberFormat="1" applyFont="1" applyFill="1"/>
    <xf numFmtId="58" fontId="7" fillId="6" borderId="0" xfId="0" applyNumberFormat="1" applyFont="1" applyFill="1"/>
    <xf numFmtId="58" fontId="7" fillId="7" borderId="0" xfId="0" applyNumberFormat="1" applyFont="1" applyFill="1"/>
    <xf numFmtId="58" fontId="7" fillId="8" borderId="0" xfId="0" applyNumberFormat="1" applyFont="1" applyFill="1"/>
    <xf numFmtId="58" fontId="7" fillId="9" borderId="0" xfId="0" applyNumberFormat="1" applyFont="1" applyFill="1"/>
    <xf numFmtId="58" fontId="7" fillId="10" borderId="0" xfId="0" applyNumberFormat="1" applyFont="1" applyFill="1"/>
    <xf numFmtId="58" fontId="7" fillId="11" borderId="0" xfId="0" applyNumberFormat="1" applyFont="1" applyFill="1"/>
    <xf numFmtId="58" fontId="7" fillId="12" borderId="0" xfId="0" applyNumberFormat="1" applyFont="1" applyFill="1"/>
    <xf numFmtId="58" fontId="7" fillId="13" borderId="0" xfId="0" applyNumberFormat="1" applyFont="1" applyFill="1"/>
  </cellXfs>
  <cellStyles count="445">
    <cellStyle name="普通" xfId="0" builtinId="0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访问过的超链接" xfId="30" builtinId="9" hidden="1"/>
    <cellStyle name="访问过的超链接" xfId="32" builtinId="9" hidden="1"/>
    <cellStyle name="访问过的超链接" xfId="34" builtinId="9" hidden="1"/>
    <cellStyle name="访问过的超链接" xfId="36" builtinId="9" hidden="1"/>
    <cellStyle name="访问过的超链接" xfId="38" builtinId="9" hidden="1"/>
    <cellStyle name="访问过的超链接" xfId="40" builtinId="9" hidden="1"/>
    <cellStyle name="访问过的超链接" xfId="42" builtinId="9" hidden="1"/>
    <cellStyle name="访问过的超链接" xfId="44" builtinId="9" hidden="1"/>
    <cellStyle name="访问过的超链接" xfId="46" builtinId="9" hidden="1"/>
    <cellStyle name="访问过的超链接" xfId="48" builtinId="9" hidden="1"/>
    <cellStyle name="访问过的超链接" xfId="50" builtinId="9" hidden="1"/>
    <cellStyle name="访问过的超链接" xfId="52" builtinId="9" hidden="1"/>
    <cellStyle name="访问过的超链接" xfId="54" builtinId="9" hidden="1"/>
    <cellStyle name="访问过的超链接" xfId="56" builtinId="9" hidden="1"/>
    <cellStyle name="访问过的超链接" xfId="58" builtinId="9" hidden="1"/>
    <cellStyle name="访问过的超链接" xfId="60" builtinId="9" hidden="1"/>
    <cellStyle name="访问过的超链接" xfId="62" builtinId="9" hidden="1"/>
    <cellStyle name="访问过的超链接" xfId="64" builtinId="9" hidden="1"/>
    <cellStyle name="访问过的超链接" xfId="66" builtinId="9" hidden="1"/>
    <cellStyle name="访问过的超链接" xfId="68" builtinId="9" hidden="1"/>
    <cellStyle name="访问过的超链接" xfId="70" builtinId="9" hidden="1"/>
    <cellStyle name="访问过的超链接" xfId="72" builtinId="9" hidden="1"/>
    <cellStyle name="访问过的超链接" xfId="74" builtinId="9" hidden="1"/>
    <cellStyle name="访问过的超链接" xfId="76" builtinId="9" hidden="1"/>
    <cellStyle name="访问过的超链接" xfId="78" builtinId="9" hidden="1"/>
    <cellStyle name="访问过的超链接" xfId="80" builtinId="9" hidden="1"/>
    <cellStyle name="访问过的超链接" xfId="82" builtinId="9" hidden="1"/>
    <cellStyle name="访问过的超链接" xfId="84" builtinId="9" hidden="1"/>
    <cellStyle name="访问过的超链接" xfId="86" builtinId="9" hidden="1"/>
    <cellStyle name="访问过的超链接" xfId="88" builtinId="9" hidden="1"/>
    <cellStyle name="访问过的超链接" xfId="90" builtinId="9" hidden="1"/>
    <cellStyle name="访问过的超链接" xfId="92" builtinId="9" hidden="1"/>
    <cellStyle name="访问过的超链接" xfId="94" builtinId="9" hidden="1"/>
    <cellStyle name="访问过的超链接" xfId="96" builtinId="9" hidden="1"/>
    <cellStyle name="访问过的超链接" xfId="98" builtinId="9" hidden="1"/>
    <cellStyle name="访问过的超链接" xfId="100" builtinId="9" hidden="1"/>
    <cellStyle name="访问过的超链接" xfId="102" builtinId="9" hidden="1"/>
    <cellStyle name="访问过的超链接" xfId="104" builtinId="9" hidden="1"/>
    <cellStyle name="访问过的超链接" xfId="106" builtinId="9" hidden="1"/>
    <cellStyle name="访问过的超链接" xfId="108" builtinId="9" hidden="1"/>
    <cellStyle name="访问过的超链接" xfId="110" builtinId="9" hidden="1"/>
    <cellStyle name="访问过的超链接" xfId="112" builtinId="9" hidden="1"/>
    <cellStyle name="访问过的超链接" xfId="114" builtinId="9" hidden="1"/>
    <cellStyle name="访问过的超链接" xfId="116" builtinId="9" hidden="1"/>
    <cellStyle name="访问过的超链接" xfId="118" builtinId="9" hidden="1"/>
    <cellStyle name="访问过的超链接" xfId="120" builtinId="9" hidden="1"/>
    <cellStyle name="访问过的超链接" xfId="122" builtinId="9" hidden="1"/>
    <cellStyle name="访问过的超链接" xfId="124" builtinId="9" hidden="1"/>
    <cellStyle name="访问过的超链接" xfId="126" builtinId="9" hidden="1"/>
    <cellStyle name="访问过的超链接" xfId="128" builtinId="9" hidden="1"/>
    <cellStyle name="访问过的超链接" xfId="130" builtinId="9" hidden="1"/>
    <cellStyle name="访问过的超链接" xfId="132" builtinId="9" hidden="1"/>
    <cellStyle name="访问过的超链接" xfId="134" builtinId="9" hidden="1"/>
    <cellStyle name="访问过的超链接" xfId="136" builtinId="9" hidden="1"/>
    <cellStyle name="访问过的超链接" xfId="138" builtinId="9" hidden="1"/>
    <cellStyle name="访问过的超链接" xfId="140" builtinId="9" hidden="1"/>
    <cellStyle name="访问过的超链接" xfId="142" builtinId="9" hidden="1"/>
    <cellStyle name="访问过的超链接" xfId="144" builtinId="9" hidden="1"/>
    <cellStyle name="访问过的超链接" xfId="146" builtinId="9" hidden="1"/>
    <cellStyle name="访问过的超链接" xfId="148" builtinId="9" hidden="1"/>
    <cellStyle name="访问过的超链接" xfId="150" builtinId="9" hidden="1"/>
    <cellStyle name="访问过的超链接" xfId="152" builtinId="9" hidden="1"/>
    <cellStyle name="访问过的超链接" xfId="154" builtinId="9" hidden="1"/>
    <cellStyle name="访问过的超链接" xfId="156" builtinId="9" hidden="1"/>
    <cellStyle name="访问过的超链接" xfId="158" builtinId="9" hidden="1"/>
    <cellStyle name="访问过的超链接" xfId="160" builtinId="9" hidden="1"/>
    <cellStyle name="访问过的超链接" xfId="162" builtinId="9" hidden="1"/>
    <cellStyle name="访问过的超链接" xfId="164" builtinId="9" hidden="1"/>
    <cellStyle name="访问过的超链接" xfId="166" builtinId="9" hidden="1"/>
    <cellStyle name="访问过的超链接" xfId="168" builtinId="9" hidden="1"/>
    <cellStyle name="访问过的超链接" xfId="170" builtinId="9" hidden="1"/>
    <cellStyle name="访问过的超链接" xfId="172" builtinId="9" hidden="1"/>
    <cellStyle name="访问过的超链接" xfId="174" builtinId="9" hidden="1"/>
    <cellStyle name="访问过的超链接" xfId="176" builtinId="9" hidden="1"/>
    <cellStyle name="访问过的超链接" xfId="178" builtinId="9" hidden="1"/>
    <cellStyle name="访问过的超链接" xfId="180" builtinId="9" hidden="1"/>
    <cellStyle name="访问过的超链接" xfId="182" builtinId="9" hidden="1"/>
    <cellStyle name="访问过的超链接" xfId="184" builtinId="9" hidden="1"/>
    <cellStyle name="访问过的超链接" xfId="186" builtinId="9" hidden="1"/>
    <cellStyle name="访问过的超链接" xfId="188" builtinId="9" hidden="1"/>
    <cellStyle name="访问过的超链接" xfId="190" builtinId="9" hidden="1"/>
    <cellStyle name="访问过的超链接" xfId="192" builtinId="9" hidden="1"/>
    <cellStyle name="访问过的超链接" xfId="194" builtinId="9" hidden="1"/>
    <cellStyle name="访问过的超链接" xfId="196" builtinId="9" hidden="1"/>
    <cellStyle name="访问过的超链接" xfId="198" builtinId="9" hidden="1"/>
    <cellStyle name="访问过的超链接" xfId="200" builtinId="9" hidden="1"/>
    <cellStyle name="访问过的超链接" xfId="202" builtinId="9" hidden="1"/>
    <cellStyle name="访问过的超链接" xfId="204" builtinId="9" hidden="1"/>
    <cellStyle name="访问过的超链接" xfId="206" builtinId="9" hidden="1"/>
    <cellStyle name="访问过的超链接" xfId="208" builtinId="9" hidden="1"/>
    <cellStyle name="访问过的超链接" xfId="210" builtinId="9" hidden="1"/>
    <cellStyle name="访问过的超链接" xfId="212" builtinId="9" hidden="1"/>
    <cellStyle name="访问过的超链接" xfId="214" builtinId="9" hidden="1"/>
    <cellStyle name="访问过的超链接" xfId="216" builtinId="9" hidden="1"/>
    <cellStyle name="访问过的超链接" xfId="218" builtinId="9" hidden="1"/>
    <cellStyle name="访问过的超链接" xfId="220" builtinId="9" hidden="1"/>
    <cellStyle name="访问过的超链接" xfId="222" builtinId="9" hidden="1"/>
    <cellStyle name="访问过的超链接" xfId="224" builtinId="9" hidden="1"/>
    <cellStyle name="访问过的超链接" xfId="226" builtinId="9" hidden="1"/>
    <cellStyle name="访问过的超链接" xfId="228" builtinId="9" hidden="1"/>
    <cellStyle name="访问过的超链接" xfId="230" builtinId="9" hidden="1"/>
    <cellStyle name="访问过的超链接" xfId="232" builtinId="9" hidden="1"/>
    <cellStyle name="访问过的超链接" xfId="234" builtinId="9" hidden="1"/>
    <cellStyle name="访问过的超链接" xfId="236" builtinId="9" hidden="1"/>
    <cellStyle name="访问过的超链接" xfId="238" builtinId="9" hidden="1"/>
    <cellStyle name="访问过的超链接" xfId="240" builtinId="9" hidden="1"/>
    <cellStyle name="访问过的超链接" xfId="242" builtinId="9" hidden="1"/>
    <cellStyle name="访问过的超链接" xfId="244" builtinId="9" hidden="1"/>
    <cellStyle name="访问过的超链接" xfId="246" builtinId="9" hidden="1"/>
    <cellStyle name="访问过的超链接" xfId="248" builtinId="9" hidden="1"/>
    <cellStyle name="访问过的超链接" xfId="250" builtinId="9" hidden="1"/>
    <cellStyle name="访问过的超链接" xfId="252" builtinId="9" hidden="1"/>
    <cellStyle name="访问过的超链接" xfId="254" builtinId="9" hidden="1"/>
    <cellStyle name="访问过的超链接" xfId="256" builtinId="9" hidden="1"/>
    <cellStyle name="访问过的超链接" xfId="258" builtinId="9" hidden="1"/>
    <cellStyle name="访问过的超链接" xfId="260" builtinId="9" hidden="1"/>
    <cellStyle name="访问过的超链接" xfId="262" builtinId="9" hidden="1"/>
    <cellStyle name="访问过的超链接" xfId="264" builtinId="9" hidden="1"/>
    <cellStyle name="访问过的超链接" xfId="266" builtinId="9" hidden="1"/>
    <cellStyle name="访问过的超链接" xfId="268" builtinId="9" hidden="1"/>
    <cellStyle name="访问过的超链接" xfId="270" builtinId="9" hidden="1"/>
    <cellStyle name="访问过的超链接" xfId="272" builtinId="9" hidden="1"/>
    <cellStyle name="访问过的超链接" xfId="274" builtinId="9" hidden="1"/>
    <cellStyle name="访问过的超链接" xfId="276" builtinId="9" hidden="1"/>
    <cellStyle name="访问过的超链接" xfId="278" builtinId="9" hidden="1"/>
    <cellStyle name="访问过的超链接" xfId="280" builtinId="9" hidden="1"/>
    <cellStyle name="访问过的超链接" xfId="282" builtinId="9" hidden="1"/>
    <cellStyle name="访问过的超链接" xfId="284" builtinId="9" hidden="1"/>
    <cellStyle name="访问过的超链接" xfId="286" builtinId="9" hidden="1"/>
    <cellStyle name="访问过的超链接" xfId="288" builtinId="9" hidden="1"/>
    <cellStyle name="访问过的超链接" xfId="290" builtinId="9" hidden="1"/>
    <cellStyle name="访问过的超链接" xfId="292" builtinId="9" hidden="1"/>
    <cellStyle name="访问过的超链接" xfId="294" builtinId="9" hidden="1"/>
    <cellStyle name="访问过的超链接" xfId="296" builtinId="9" hidden="1"/>
    <cellStyle name="访问过的超链接" xfId="298" builtinId="9" hidden="1"/>
    <cellStyle name="访问过的超链接" xfId="300" builtinId="9" hidden="1"/>
    <cellStyle name="访问过的超链接" xfId="302" builtinId="9" hidden="1"/>
    <cellStyle name="访问过的超链接" xfId="304" builtinId="9" hidden="1"/>
    <cellStyle name="访问过的超链接" xfId="306" builtinId="9" hidden="1"/>
    <cellStyle name="访问过的超链接" xfId="308" builtinId="9" hidden="1"/>
    <cellStyle name="访问过的超链接" xfId="310" builtinId="9" hidden="1"/>
    <cellStyle name="访问过的超链接" xfId="312" builtinId="9" hidden="1"/>
    <cellStyle name="访问过的超链接" xfId="314" builtinId="9" hidden="1"/>
    <cellStyle name="访问过的超链接" xfId="316" builtinId="9" hidden="1"/>
    <cellStyle name="访问过的超链接" xfId="318" builtinId="9" hidden="1"/>
    <cellStyle name="访问过的超链接" xfId="320" builtinId="9" hidden="1"/>
    <cellStyle name="访问过的超链接" xfId="322" builtinId="9" hidden="1"/>
    <cellStyle name="访问过的超链接" xfId="324" builtinId="9" hidden="1"/>
    <cellStyle name="访问过的超链接" xfId="326" builtinId="9" hidden="1"/>
    <cellStyle name="访问过的超链接" xfId="328" builtinId="9" hidden="1"/>
    <cellStyle name="访问过的超链接" xfId="330" builtinId="9" hidden="1"/>
    <cellStyle name="访问过的超链接" xfId="332" builtinId="9" hidden="1"/>
    <cellStyle name="访问过的超链接" xfId="334" builtinId="9" hidden="1"/>
    <cellStyle name="访问过的超链接" xfId="336" builtinId="9" hidden="1"/>
    <cellStyle name="访问过的超链接" xfId="338" builtinId="9" hidden="1"/>
    <cellStyle name="访问过的超链接" xfId="340" builtinId="9" hidden="1"/>
    <cellStyle name="访问过的超链接" xfId="342" builtinId="9" hidden="1"/>
    <cellStyle name="访问过的超链接" xfId="344" builtinId="9" hidden="1"/>
    <cellStyle name="访问过的超链接" xfId="346" builtinId="9" hidden="1"/>
    <cellStyle name="访问过的超链接" xfId="348" builtinId="9" hidden="1"/>
    <cellStyle name="访问过的超链接" xfId="350" builtinId="9" hidden="1"/>
    <cellStyle name="访问过的超链接" xfId="352" builtinId="9" hidden="1"/>
    <cellStyle name="访问过的超链接" xfId="354" builtinId="9" hidden="1"/>
    <cellStyle name="访问过的超链接" xfId="356" builtinId="9" hidden="1"/>
    <cellStyle name="访问过的超链接" xfId="358" builtinId="9" hidden="1"/>
    <cellStyle name="访问过的超链接" xfId="360" builtinId="9" hidden="1"/>
    <cellStyle name="访问过的超链接" xfId="362" builtinId="9" hidden="1"/>
    <cellStyle name="访问过的超链接" xfId="364" builtinId="9" hidden="1"/>
    <cellStyle name="访问过的超链接" xfId="366" builtinId="9" hidden="1"/>
    <cellStyle name="访问过的超链接" xfId="368" builtinId="9" hidden="1"/>
    <cellStyle name="访问过的超链接" xfId="370" builtinId="9" hidden="1"/>
    <cellStyle name="访问过的超链接" xfId="372" builtinId="9" hidden="1"/>
    <cellStyle name="访问过的超链接" xfId="374" builtinId="9" hidden="1"/>
    <cellStyle name="访问过的超链接" xfId="376" builtinId="9" hidden="1"/>
    <cellStyle name="访问过的超链接" xfId="378" builtinId="9" hidden="1"/>
    <cellStyle name="访问过的超链接" xfId="380" builtinId="9" hidden="1"/>
    <cellStyle name="访问过的超链接" xfId="382" builtinId="9" hidden="1"/>
    <cellStyle name="访问过的超链接" xfId="384" builtinId="9" hidden="1"/>
    <cellStyle name="访问过的超链接" xfId="386" builtinId="9" hidden="1"/>
    <cellStyle name="访问过的超链接" xfId="388" builtinId="9" hidden="1"/>
    <cellStyle name="访问过的超链接" xfId="390" builtinId="9" hidden="1"/>
    <cellStyle name="访问过的超链接" xfId="392" builtinId="9" hidden="1"/>
    <cellStyle name="访问过的超链接" xfId="394" builtinId="9" hidden="1"/>
    <cellStyle name="访问过的超链接" xfId="396" builtinId="9" hidden="1"/>
    <cellStyle name="访问过的超链接" xfId="398" builtinId="9" hidden="1"/>
    <cellStyle name="访问过的超链接" xfId="400" builtinId="9" hidden="1"/>
    <cellStyle name="访问过的超链接" xfId="402" builtinId="9" hidden="1"/>
    <cellStyle name="访问过的超链接" xfId="404" builtinId="9" hidden="1"/>
    <cellStyle name="访问过的超链接" xfId="406" builtinId="9" hidden="1"/>
    <cellStyle name="访问过的超链接" xfId="408" builtinId="9" hidden="1"/>
    <cellStyle name="访问过的超链接" xfId="410" builtinId="9" hidden="1"/>
    <cellStyle name="访问过的超链接" xfId="412" builtinId="9" hidden="1"/>
    <cellStyle name="访问过的超链接" xfId="414" builtinId="9" hidden="1"/>
    <cellStyle name="访问过的超链接" xfId="416" builtinId="9" hidden="1"/>
    <cellStyle name="访问过的超链接" xfId="418" builtinId="9" hidden="1"/>
    <cellStyle name="访问过的超链接" xfId="420" builtinId="9" hidden="1"/>
    <cellStyle name="访问过的超链接" xfId="422" builtinId="9" hidden="1"/>
    <cellStyle name="访问过的超链接" xfId="424" builtinId="9" hidden="1"/>
    <cellStyle name="访问过的超链接" xfId="426" builtinId="9" hidden="1"/>
    <cellStyle name="访问过的超链接" xfId="428" builtinId="9" hidden="1"/>
    <cellStyle name="访问过的超链接" xfId="430" builtinId="9" hidden="1"/>
    <cellStyle name="访问过的超链接" xfId="432" builtinId="9" hidden="1"/>
    <cellStyle name="访问过的超链接" xfId="434" builtinId="9" hidden="1"/>
    <cellStyle name="访问过的超链接" xfId="436" builtinId="9" hidden="1"/>
    <cellStyle name="访问过的超链接" xfId="438" builtinId="9" hidden="1"/>
    <cellStyle name="访问过的超链接" xfId="440" builtinId="9" hidden="1"/>
    <cellStyle name="访问过的超链接" xfId="442" builtinId="9" hidden="1"/>
    <cellStyle name="访问过的超链接" xfId="444" builtinId="9" hidden="1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7" builtinId="8" hidden="1"/>
    <cellStyle name="超链接" xfId="169" builtinId="8" hidden="1"/>
    <cellStyle name="超链接" xfId="171" builtinId="8" hidden="1"/>
    <cellStyle name="超链接" xfId="173" builtinId="8" hidden="1"/>
    <cellStyle name="超链接" xfId="175" builtinId="8" hidden="1"/>
    <cellStyle name="超链接" xfId="177" builtinId="8" hidden="1"/>
    <cellStyle name="超链接" xfId="179" builtinId="8" hidden="1"/>
    <cellStyle name="超链接" xfId="181" builtinId="8" hidden="1"/>
    <cellStyle name="超链接" xfId="183" builtinId="8" hidden="1"/>
    <cellStyle name="超链接" xfId="185" builtinId="8" hidden="1"/>
    <cellStyle name="超链接" xfId="187" builtinId="8" hidden="1"/>
    <cellStyle name="超链接" xfId="189" builtinId="8" hidden="1"/>
    <cellStyle name="超链接" xfId="191" builtinId="8" hidden="1"/>
    <cellStyle name="超链接" xfId="193" builtinId="8" hidden="1"/>
    <cellStyle name="超链接" xfId="195" builtinId="8" hidden="1"/>
    <cellStyle name="超链接" xfId="197" builtinId="8" hidden="1"/>
    <cellStyle name="超链接" xfId="199" builtinId="8" hidden="1"/>
    <cellStyle name="超链接" xfId="201" builtinId="8" hidden="1"/>
    <cellStyle name="超链接" xfId="203" builtinId="8" hidden="1"/>
    <cellStyle name="超链接" xfId="205" builtinId="8" hidden="1"/>
    <cellStyle name="超链接" xfId="207" builtinId="8" hidden="1"/>
    <cellStyle name="超链接" xfId="209" builtinId="8" hidden="1"/>
    <cellStyle name="超链接" xfId="211" builtinId="8" hidden="1"/>
    <cellStyle name="超链接" xfId="213" builtinId="8" hidden="1"/>
    <cellStyle name="超链接" xfId="215" builtinId="8" hidden="1"/>
    <cellStyle name="超链接" xfId="217" builtinId="8" hidden="1"/>
    <cellStyle name="超链接" xfId="219" builtinId="8" hidden="1"/>
    <cellStyle name="超链接" xfId="221" builtinId="8" hidden="1"/>
    <cellStyle name="超链接" xfId="223" builtinId="8" hidden="1"/>
    <cellStyle name="超链接" xfId="225" builtinId="8" hidden="1"/>
    <cellStyle name="超链接" xfId="227" builtinId="8" hidden="1"/>
    <cellStyle name="超链接" xfId="229" builtinId="8" hidden="1"/>
    <cellStyle name="超链接" xfId="231" builtinId="8" hidden="1"/>
    <cellStyle name="超链接" xfId="233" builtinId="8" hidden="1"/>
    <cellStyle name="超链接" xfId="235" builtinId="8" hidden="1"/>
    <cellStyle name="超链接" xfId="237" builtinId="8" hidden="1"/>
    <cellStyle name="超链接" xfId="239" builtinId="8" hidden="1"/>
    <cellStyle name="超链接" xfId="241" builtinId="8" hidden="1"/>
    <cellStyle name="超链接" xfId="243" builtinId="8" hidden="1"/>
    <cellStyle name="超链接" xfId="245" builtinId="8" hidden="1"/>
    <cellStyle name="超链接" xfId="247" builtinId="8" hidden="1"/>
    <cellStyle name="超链接" xfId="249" builtinId="8" hidden="1"/>
    <cellStyle name="超链接" xfId="251" builtinId="8" hidden="1"/>
    <cellStyle name="超链接" xfId="253" builtinId="8" hidden="1"/>
    <cellStyle name="超链接" xfId="255" builtinId="8" hidden="1"/>
    <cellStyle name="超链接" xfId="257" builtinId="8" hidden="1"/>
    <cellStyle name="超链接" xfId="259" builtinId="8" hidden="1"/>
    <cellStyle name="超链接" xfId="261" builtinId="8" hidden="1"/>
    <cellStyle name="超链接" xfId="263" builtinId="8" hidden="1"/>
    <cellStyle name="超链接" xfId="265" builtinId="8" hidden="1"/>
    <cellStyle name="超链接" xfId="267" builtinId="8" hidden="1"/>
    <cellStyle name="超链接" xfId="269" builtinId="8" hidden="1"/>
    <cellStyle name="超链接" xfId="271" builtinId="8" hidden="1"/>
    <cellStyle name="超链接" xfId="273" builtinId="8" hidden="1"/>
    <cellStyle name="超链接" xfId="275" builtinId="8" hidden="1"/>
    <cellStyle name="超链接" xfId="277" builtinId="8" hidden="1"/>
    <cellStyle name="超链接" xfId="279" builtinId="8" hidden="1"/>
    <cellStyle name="超链接" xfId="281" builtinId="8" hidden="1"/>
    <cellStyle name="超链接" xfId="283" builtinId="8" hidden="1"/>
    <cellStyle name="超链接" xfId="285" builtinId="8" hidden="1"/>
    <cellStyle name="超链接" xfId="287" builtinId="8" hidden="1"/>
    <cellStyle name="超链接" xfId="289" builtinId="8" hidden="1"/>
    <cellStyle name="超链接" xfId="291" builtinId="8" hidden="1"/>
    <cellStyle name="超链接" xfId="293" builtinId="8" hidden="1"/>
    <cellStyle name="超链接" xfId="295" builtinId="8" hidden="1"/>
    <cellStyle name="超链接" xfId="297" builtinId="8" hidden="1"/>
    <cellStyle name="超链接" xfId="299" builtinId="8" hidden="1"/>
    <cellStyle name="超链接" xfId="301" builtinId="8" hidden="1"/>
    <cellStyle name="超链接" xfId="303" builtinId="8" hidden="1"/>
    <cellStyle name="超链接" xfId="305" builtinId="8" hidden="1"/>
    <cellStyle name="超链接" xfId="307" builtinId="8" hidden="1"/>
    <cellStyle name="超链接" xfId="309" builtinId="8" hidden="1"/>
    <cellStyle name="超链接" xfId="311" builtinId="8" hidden="1"/>
    <cellStyle name="超链接" xfId="313" builtinId="8" hidden="1"/>
    <cellStyle name="超链接" xfId="315" builtinId="8" hidden="1"/>
    <cellStyle name="超链接" xfId="317" builtinId="8" hidden="1"/>
    <cellStyle name="超链接" xfId="319" builtinId="8" hidden="1"/>
    <cellStyle name="超链接" xfId="321" builtinId="8" hidden="1"/>
    <cellStyle name="超链接" xfId="323" builtinId="8" hidden="1"/>
    <cellStyle name="超链接" xfId="325" builtinId="8" hidden="1"/>
    <cellStyle name="超链接" xfId="327" builtinId="8" hidden="1"/>
    <cellStyle name="超链接" xfId="329" builtinId="8" hidden="1"/>
    <cellStyle name="超链接" xfId="331" builtinId="8" hidden="1"/>
    <cellStyle name="超链接" xfId="333" builtinId="8" hidden="1"/>
    <cellStyle name="超链接" xfId="335" builtinId="8" hidden="1"/>
    <cellStyle name="超链接" xfId="337" builtinId="8" hidden="1"/>
    <cellStyle name="超链接" xfId="339" builtinId="8" hidden="1"/>
    <cellStyle name="超链接" xfId="341" builtinId="8" hidden="1"/>
    <cellStyle name="超链接" xfId="343" builtinId="8" hidden="1"/>
    <cellStyle name="超链接" xfId="345" builtinId="8" hidden="1"/>
    <cellStyle name="超链接" xfId="347" builtinId="8" hidden="1"/>
    <cellStyle name="超链接" xfId="349" builtinId="8" hidden="1"/>
    <cellStyle name="超链接" xfId="351" builtinId="8" hidden="1"/>
    <cellStyle name="超链接" xfId="353" builtinId="8" hidden="1"/>
    <cellStyle name="超链接" xfId="355" builtinId="8" hidden="1"/>
    <cellStyle name="超链接" xfId="357" builtinId="8" hidden="1"/>
    <cellStyle name="超链接" xfId="359" builtinId="8" hidden="1"/>
    <cellStyle name="超链接" xfId="361" builtinId="8" hidden="1"/>
    <cellStyle name="超链接" xfId="363" builtinId="8" hidden="1"/>
    <cellStyle name="超链接" xfId="365" builtinId="8" hidden="1"/>
    <cellStyle name="超链接" xfId="367" builtinId="8" hidden="1"/>
    <cellStyle name="超链接" xfId="369" builtinId="8" hidden="1"/>
    <cellStyle name="超链接" xfId="371" builtinId="8" hidden="1"/>
    <cellStyle name="超链接" xfId="373" builtinId="8" hidden="1"/>
    <cellStyle name="超链接" xfId="375" builtinId="8" hidden="1"/>
    <cellStyle name="超链接" xfId="377" builtinId="8" hidden="1"/>
    <cellStyle name="超链接" xfId="379" builtinId="8" hidden="1"/>
    <cellStyle name="超链接" xfId="381" builtinId="8" hidden="1"/>
    <cellStyle name="超链接" xfId="383" builtinId="8" hidden="1"/>
    <cellStyle name="超链接" xfId="385" builtinId="8" hidden="1"/>
    <cellStyle name="超链接" xfId="387" builtinId="8" hidden="1"/>
    <cellStyle name="超链接" xfId="389" builtinId="8" hidden="1"/>
    <cellStyle name="超链接" xfId="391" builtinId="8" hidden="1"/>
    <cellStyle name="超链接" xfId="393" builtinId="8" hidden="1"/>
    <cellStyle name="超链接" xfId="395" builtinId="8" hidden="1"/>
    <cellStyle name="超链接" xfId="397" builtinId="8" hidden="1"/>
    <cellStyle name="超链接" xfId="399" builtinId="8" hidden="1"/>
    <cellStyle name="超链接" xfId="401" builtinId="8" hidden="1"/>
    <cellStyle name="超链接" xfId="403" builtinId="8" hidden="1"/>
    <cellStyle name="超链接" xfId="405" builtinId="8" hidden="1"/>
    <cellStyle name="超链接" xfId="407" builtinId="8" hidden="1"/>
    <cellStyle name="超链接" xfId="409" builtinId="8" hidden="1"/>
    <cellStyle name="超链接" xfId="411" builtinId="8" hidden="1"/>
    <cellStyle name="超链接" xfId="413" builtinId="8" hidden="1"/>
    <cellStyle name="超链接" xfId="415" builtinId="8" hidden="1"/>
    <cellStyle name="超链接" xfId="417" builtinId="8" hidden="1"/>
    <cellStyle name="超链接" xfId="419" builtinId="8" hidden="1"/>
    <cellStyle name="超链接" xfId="421" builtinId="8" hidden="1"/>
    <cellStyle name="超链接" xfId="423" builtinId="8" hidden="1"/>
    <cellStyle name="超链接" xfId="425" builtinId="8" hidden="1"/>
    <cellStyle name="超链接" xfId="427" builtinId="8" hidden="1"/>
    <cellStyle name="超链接" xfId="429" builtinId="8" hidden="1"/>
    <cellStyle name="超链接" xfId="431" builtinId="8" hidden="1"/>
    <cellStyle name="超链接" xfId="433" builtinId="8" hidden="1"/>
    <cellStyle name="超链接" xfId="435" builtinId="8" hidden="1"/>
    <cellStyle name="超链接" xfId="437" builtinId="8" hidden="1"/>
    <cellStyle name="超链接" xfId="439" builtinId="8" hidden="1"/>
    <cellStyle name="超链接" xfId="441" builtinId="8" hidden="1"/>
    <cellStyle name="超链接" xfId="443" builtinId="8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53"/>
  <sheetViews>
    <sheetView topLeftCell="A5" workbookViewId="0">
      <selection activeCell="B2" sqref="B2"/>
    </sheetView>
  </sheetViews>
  <sheetFormatPr baseColWidth="10" defaultRowHeight="15" x14ac:dyDescent="0"/>
  <sheetData>
    <row r="1" spans="1:38" ht="17">
      <c r="A1" s="3">
        <v>42290</v>
      </c>
      <c r="B1" s="1" t="s">
        <v>0</v>
      </c>
      <c r="C1" s="4" t="s">
        <v>1</v>
      </c>
      <c r="D1" s="4" t="s">
        <v>1</v>
      </c>
      <c r="E1" s="4" t="s">
        <v>1</v>
      </c>
      <c r="F1" s="5" t="s">
        <v>10</v>
      </c>
      <c r="G1" s="5" t="s">
        <v>10</v>
      </c>
      <c r="H1" s="5" t="s">
        <v>10</v>
      </c>
      <c r="I1" s="6" t="s">
        <v>11</v>
      </c>
      <c r="J1" s="6" t="s">
        <v>11</v>
      </c>
      <c r="K1" s="6" t="s">
        <v>11</v>
      </c>
      <c r="L1" s="7" t="s">
        <v>2</v>
      </c>
      <c r="M1" s="7" t="s">
        <v>2</v>
      </c>
      <c r="N1" s="7" t="s">
        <v>2</v>
      </c>
      <c r="O1" s="8" t="s">
        <v>3</v>
      </c>
      <c r="P1" s="8" t="s">
        <v>3</v>
      </c>
      <c r="Q1" s="8" t="s">
        <v>3</v>
      </c>
      <c r="R1" s="9" t="s">
        <v>4</v>
      </c>
      <c r="S1" s="9" t="s">
        <v>4</v>
      </c>
      <c r="T1" s="9" t="s">
        <v>4</v>
      </c>
      <c r="U1" s="10" t="s">
        <v>5</v>
      </c>
      <c r="V1" s="10" t="s">
        <v>5</v>
      </c>
      <c r="W1" s="10" t="s">
        <v>5</v>
      </c>
      <c r="X1" s="11" t="s">
        <v>6</v>
      </c>
      <c r="Y1" s="11" t="s">
        <v>6</v>
      </c>
      <c r="Z1" s="11" t="s">
        <v>6</v>
      </c>
      <c r="AA1" s="12" t="s">
        <v>12</v>
      </c>
      <c r="AB1" s="12" t="s">
        <v>12</v>
      </c>
      <c r="AC1" s="12" t="s">
        <v>12</v>
      </c>
      <c r="AD1" s="13" t="s">
        <v>7</v>
      </c>
      <c r="AE1" s="13" t="s">
        <v>7</v>
      </c>
      <c r="AF1" s="13" t="s">
        <v>7</v>
      </c>
      <c r="AG1" s="14" t="s">
        <v>13</v>
      </c>
      <c r="AH1" s="14" t="s">
        <v>13</v>
      </c>
      <c r="AI1" s="14" t="s">
        <v>13</v>
      </c>
      <c r="AJ1" s="15" t="s">
        <v>14</v>
      </c>
      <c r="AK1" s="15" t="s">
        <v>14</v>
      </c>
      <c r="AL1" s="15" t="s">
        <v>14</v>
      </c>
    </row>
    <row r="2" spans="1:38">
      <c r="B2" s="2">
        <v>0</v>
      </c>
    </row>
    <row r="3" spans="1:38">
      <c r="B3" s="2" t="s">
        <v>17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</row>
    <row r="4" spans="1:38" s="16" customFormat="1">
      <c r="B4" s="17" t="s">
        <v>18</v>
      </c>
      <c r="C4" s="16">
        <v>120</v>
      </c>
      <c r="D4" s="16">
        <v>90</v>
      </c>
      <c r="E4" s="16">
        <v>121</v>
      </c>
      <c r="F4" s="16">
        <v>126</v>
      </c>
      <c r="G4" s="16">
        <v>132</v>
      </c>
      <c r="H4" s="16">
        <v>131</v>
      </c>
      <c r="I4" s="16">
        <v>135</v>
      </c>
      <c r="J4" s="16">
        <v>151</v>
      </c>
      <c r="K4" s="16">
        <v>142</v>
      </c>
      <c r="L4" s="16">
        <v>159</v>
      </c>
      <c r="M4" s="16">
        <v>167</v>
      </c>
      <c r="N4" s="16">
        <v>128</v>
      </c>
      <c r="O4" s="16">
        <v>171</v>
      </c>
      <c r="P4" s="16">
        <v>164</v>
      </c>
      <c r="Q4" s="16">
        <v>157</v>
      </c>
      <c r="R4" s="16">
        <v>200</v>
      </c>
      <c r="S4" s="16">
        <v>210</v>
      </c>
      <c r="T4" s="16">
        <v>178</v>
      </c>
      <c r="U4" s="16">
        <v>136</v>
      </c>
      <c r="V4" s="16">
        <v>119</v>
      </c>
      <c r="W4" s="16">
        <v>125</v>
      </c>
      <c r="X4" s="16">
        <v>198</v>
      </c>
      <c r="Y4" s="16">
        <v>145</v>
      </c>
      <c r="Z4" s="16">
        <v>188</v>
      </c>
      <c r="AA4" s="16">
        <v>201</v>
      </c>
      <c r="AB4" s="16">
        <v>199</v>
      </c>
      <c r="AC4" s="16">
        <v>178</v>
      </c>
      <c r="AD4" s="16">
        <v>200</v>
      </c>
      <c r="AE4" s="16">
        <v>210</v>
      </c>
      <c r="AF4" s="16">
        <v>180</v>
      </c>
      <c r="AG4" s="16">
        <v>156</v>
      </c>
      <c r="AH4" s="16">
        <v>146</v>
      </c>
      <c r="AI4" s="16">
        <v>166</v>
      </c>
      <c r="AJ4" s="16">
        <v>210</v>
      </c>
      <c r="AK4" s="16">
        <v>196</v>
      </c>
      <c r="AL4" s="16">
        <v>177</v>
      </c>
    </row>
    <row r="5" spans="1:38">
      <c r="B5" s="2" t="s">
        <v>9</v>
      </c>
      <c r="C5">
        <f>C3+C4</f>
        <v>120</v>
      </c>
      <c r="D5">
        <f t="shared" ref="D5:AL5" si="0">D3+D4</f>
        <v>90</v>
      </c>
      <c r="E5">
        <f t="shared" si="0"/>
        <v>121</v>
      </c>
      <c r="F5">
        <f t="shared" si="0"/>
        <v>126</v>
      </c>
      <c r="G5">
        <f t="shared" si="0"/>
        <v>132</v>
      </c>
      <c r="H5">
        <f t="shared" si="0"/>
        <v>131</v>
      </c>
      <c r="I5">
        <f t="shared" si="0"/>
        <v>135</v>
      </c>
      <c r="J5">
        <f t="shared" si="0"/>
        <v>151</v>
      </c>
      <c r="K5">
        <f t="shared" si="0"/>
        <v>142</v>
      </c>
      <c r="L5">
        <f t="shared" si="0"/>
        <v>159</v>
      </c>
      <c r="M5">
        <f t="shared" si="0"/>
        <v>167</v>
      </c>
      <c r="N5">
        <f t="shared" si="0"/>
        <v>128</v>
      </c>
      <c r="O5">
        <f t="shared" si="0"/>
        <v>171</v>
      </c>
      <c r="P5">
        <f t="shared" si="0"/>
        <v>164</v>
      </c>
      <c r="Q5">
        <f t="shared" si="0"/>
        <v>157</v>
      </c>
      <c r="R5">
        <f t="shared" si="0"/>
        <v>200</v>
      </c>
      <c r="S5">
        <f t="shared" si="0"/>
        <v>210</v>
      </c>
      <c r="T5">
        <f t="shared" si="0"/>
        <v>178</v>
      </c>
      <c r="U5">
        <f t="shared" si="0"/>
        <v>136</v>
      </c>
      <c r="V5">
        <f t="shared" si="0"/>
        <v>119</v>
      </c>
      <c r="W5">
        <f t="shared" si="0"/>
        <v>125</v>
      </c>
      <c r="X5">
        <f t="shared" si="0"/>
        <v>198</v>
      </c>
      <c r="Y5">
        <f t="shared" si="0"/>
        <v>145</v>
      </c>
      <c r="Z5">
        <f t="shared" si="0"/>
        <v>188</v>
      </c>
      <c r="AA5">
        <f t="shared" si="0"/>
        <v>201</v>
      </c>
      <c r="AB5">
        <f t="shared" si="0"/>
        <v>199</v>
      </c>
      <c r="AC5">
        <f t="shared" si="0"/>
        <v>178</v>
      </c>
      <c r="AD5">
        <f t="shared" si="0"/>
        <v>200</v>
      </c>
      <c r="AE5">
        <f t="shared" si="0"/>
        <v>210</v>
      </c>
      <c r="AF5">
        <f t="shared" si="0"/>
        <v>180</v>
      </c>
      <c r="AG5">
        <f t="shared" si="0"/>
        <v>156</v>
      </c>
      <c r="AH5">
        <f t="shared" si="0"/>
        <v>146</v>
      </c>
      <c r="AI5">
        <f t="shared" si="0"/>
        <v>166</v>
      </c>
      <c r="AJ5">
        <f t="shared" si="0"/>
        <v>210</v>
      </c>
      <c r="AK5">
        <f t="shared" si="0"/>
        <v>196</v>
      </c>
      <c r="AL5">
        <f t="shared" si="0"/>
        <v>177</v>
      </c>
    </row>
    <row r="6" spans="1:38">
      <c r="B6" s="2" t="s">
        <v>8</v>
      </c>
      <c r="C6">
        <f>C4/C5*100</f>
        <v>100</v>
      </c>
      <c r="D6">
        <f t="shared" ref="D6:AL6" si="1">D4/D5*100</f>
        <v>100</v>
      </c>
      <c r="E6">
        <f t="shared" si="1"/>
        <v>100</v>
      </c>
      <c r="F6">
        <f t="shared" si="1"/>
        <v>100</v>
      </c>
      <c r="G6">
        <f t="shared" si="1"/>
        <v>100</v>
      </c>
      <c r="H6">
        <f t="shared" si="1"/>
        <v>100</v>
      </c>
      <c r="I6">
        <f t="shared" si="1"/>
        <v>100</v>
      </c>
      <c r="J6">
        <f t="shared" si="1"/>
        <v>100</v>
      </c>
      <c r="K6">
        <f t="shared" si="1"/>
        <v>100</v>
      </c>
      <c r="L6">
        <f t="shared" si="1"/>
        <v>100</v>
      </c>
      <c r="M6">
        <f t="shared" si="1"/>
        <v>100</v>
      </c>
      <c r="N6">
        <f t="shared" si="1"/>
        <v>100</v>
      </c>
      <c r="O6">
        <f t="shared" si="1"/>
        <v>100</v>
      </c>
      <c r="P6">
        <f t="shared" si="1"/>
        <v>100</v>
      </c>
      <c r="Q6">
        <f t="shared" si="1"/>
        <v>100</v>
      </c>
      <c r="R6">
        <f t="shared" si="1"/>
        <v>100</v>
      </c>
      <c r="S6">
        <f t="shared" si="1"/>
        <v>100</v>
      </c>
      <c r="T6">
        <f t="shared" si="1"/>
        <v>100</v>
      </c>
      <c r="U6">
        <f t="shared" si="1"/>
        <v>100</v>
      </c>
      <c r="V6">
        <f t="shared" si="1"/>
        <v>100</v>
      </c>
      <c r="W6">
        <f t="shared" si="1"/>
        <v>100</v>
      </c>
      <c r="X6">
        <f t="shared" si="1"/>
        <v>100</v>
      </c>
      <c r="Y6">
        <f t="shared" si="1"/>
        <v>100</v>
      </c>
      <c r="Z6">
        <f t="shared" si="1"/>
        <v>100</v>
      </c>
      <c r="AA6">
        <f t="shared" si="1"/>
        <v>100</v>
      </c>
      <c r="AB6">
        <f t="shared" si="1"/>
        <v>100</v>
      </c>
      <c r="AC6">
        <f t="shared" si="1"/>
        <v>100</v>
      </c>
      <c r="AD6">
        <f t="shared" si="1"/>
        <v>100</v>
      </c>
      <c r="AE6">
        <f t="shared" si="1"/>
        <v>100</v>
      </c>
      <c r="AF6">
        <f t="shared" si="1"/>
        <v>100</v>
      </c>
      <c r="AG6">
        <f t="shared" si="1"/>
        <v>100</v>
      </c>
      <c r="AH6">
        <f t="shared" si="1"/>
        <v>100</v>
      </c>
      <c r="AI6">
        <f t="shared" si="1"/>
        <v>100</v>
      </c>
      <c r="AJ6">
        <f t="shared" si="1"/>
        <v>100</v>
      </c>
      <c r="AK6">
        <f t="shared" si="1"/>
        <v>100</v>
      </c>
      <c r="AL6">
        <f t="shared" si="1"/>
        <v>100</v>
      </c>
    </row>
    <row r="7" spans="1:38">
      <c r="B7" s="2">
        <v>20</v>
      </c>
    </row>
    <row r="8" spans="1:38">
      <c r="B8" s="2" t="s">
        <v>17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3</v>
      </c>
      <c r="L8">
        <v>1</v>
      </c>
      <c r="M8">
        <v>3</v>
      </c>
      <c r="N8">
        <v>1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4</v>
      </c>
      <c r="V8">
        <v>2</v>
      </c>
      <c r="W8">
        <v>0</v>
      </c>
      <c r="X8">
        <v>0</v>
      </c>
      <c r="Y8">
        <v>0</v>
      </c>
      <c r="Z8">
        <v>1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</row>
    <row r="9" spans="1:38" s="16" customFormat="1">
      <c r="B9" s="17" t="s">
        <v>18</v>
      </c>
      <c r="C9" s="16">
        <v>120</v>
      </c>
      <c r="D9" s="16">
        <v>130</v>
      </c>
      <c r="E9" s="16">
        <v>155</v>
      </c>
      <c r="F9" s="16">
        <v>119</v>
      </c>
      <c r="G9" s="16">
        <v>125</v>
      </c>
      <c r="H9" s="16">
        <v>130</v>
      </c>
      <c r="I9" s="16">
        <v>134</v>
      </c>
      <c r="J9" s="16">
        <v>150</v>
      </c>
      <c r="K9" s="16">
        <v>180</v>
      </c>
      <c r="L9" s="16">
        <v>150</v>
      </c>
      <c r="M9" s="16">
        <v>165</v>
      </c>
      <c r="N9" s="16">
        <v>138</v>
      </c>
      <c r="O9" s="16">
        <v>180</v>
      </c>
      <c r="P9" s="16">
        <v>170</v>
      </c>
      <c r="Q9" s="16">
        <v>165</v>
      </c>
      <c r="R9" s="16">
        <v>184</v>
      </c>
      <c r="S9" s="16">
        <v>210</v>
      </c>
      <c r="T9" s="16">
        <v>180</v>
      </c>
      <c r="U9" s="16">
        <v>100</v>
      </c>
      <c r="V9" s="16">
        <v>105</v>
      </c>
      <c r="W9" s="16">
        <v>95</v>
      </c>
      <c r="X9" s="16">
        <v>120</v>
      </c>
      <c r="Y9" s="16">
        <v>128</v>
      </c>
      <c r="Z9" s="16">
        <v>130</v>
      </c>
      <c r="AA9" s="16">
        <v>140</v>
      </c>
      <c r="AB9" s="16">
        <v>130</v>
      </c>
      <c r="AC9" s="16">
        <v>148</v>
      </c>
      <c r="AD9" s="16">
        <v>160</v>
      </c>
      <c r="AE9" s="16">
        <v>178</v>
      </c>
      <c r="AF9" s="16">
        <v>154</v>
      </c>
      <c r="AG9" s="16">
        <v>190</v>
      </c>
      <c r="AH9" s="16">
        <v>180</v>
      </c>
      <c r="AI9" s="16">
        <v>176</v>
      </c>
      <c r="AJ9" s="16">
        <v>200</v>
      </c>
      <c r="AK9" s="16">
        <v>199</v>
      </c>
      <c r="AL9" s="16">
        <v>178</v>
      </c>
    </row>
    <row r="10" spans="1:38">
      <c r="B10" s="2" t="s">
        <v>9</v>
      </c>
      <c r="C10">
        <f>C8+C9</f>
        <v>120</v>
      </c>
      <c r="D10">
        <f t="shared" ref="D10:AL10" si="2">D8+D9</f>
        <v>130</v>
      </c>
      <c r="E10">
        <f t="shared" si="2"/>
        <v>155</v>
      </c>
      <c r="F10">
        <f t="shared" si="2"/>
        <v>119</v>
      </c>
      <c r="G10">
        <f t="shared" si="2"/>
        <v>125</v>
      </c>
      <c r="H10">
        <f t="shared" si="2"/>
        <v>130</v>
      </c>
      <c r="I10">
        <f t="shared" si="2"/>
        <v>134</v>
      </c>
      <c r="J10">
        <f t="shared" si="2"/>
        <v>150</v>
      </c>
      <c r="K10">
        <f t="shared" si="2"/>
        <v>183</v>
      </c>
      <c r="L10">
        <f t="shared" si="2"/>
        <v>151</v>
      </c>
      <c r="M10">
        <f t="shared" si="2"/>
        <v>168</v>
      </c>
      <c r="N10">
        <f t="shared" si="2"/>
        <v>139</v>
      </c>
      <c r="O10">
        <f t="shared" si="2"/>
        <v>180</v>
      </c>
      <c r="P10">
        <f t="shared" si="2"/>
        <v>170</v>
      </c>
      <c r="Q10">
        <f t="shared" si="2"/>
        <v>165</v>
      </c>
      <c r="R10">
        <f t="shared" si="2"/>
        <v>184</v>
      </c>
      <c r="S10">
        <f t="shared" si="2"/>
        <v>210</v>
      </c>
      <c r="T10">
        <f t="shared" si="2"/>
        <v>180</v>
      </c>
      <c r="U10">
        <f t="shared" si="2"/>
        <v>104</v>
      </c>
      <c r="V10">
        <f t="shared" si="2"/>
        <v>107</v>
      </c>
      <c r="W10">
        <f t="shared" si="2"/>
        <v>95</v>
      </c>
      <c r="X10">
        <f t="shared" si="2"/>
        <v>120</v>
      </c>
      <c r="Y10">
        <f t="shared" si="2"/>
        <v>128</v>
      </c>
      <c r="Z10">
        <f t="shared" si="2"/>
        <v>131</v>
      </c>
      <c r="AA10">
        <f t="shared" si="2"/>
        <v>140</v>
      </c>
      <c r="AB10">
        <f t="shared" si="2"/>
        <v>130</v>
      </c>
      <c r="AC10">
        <f t="shared" si="2"/>
        <v>148</v>
      </c>
      <c r="AD10">
        <f t="shared" si="2"/>
        <v>160</v>
      </c>
      <c r="AE10">
        <f t="shared" si="2"/>
        <v>178</v>
      </c>
      <c r="AF10">
        <f t="shared" si="2"/>
        <v>154</v>
      </c>
      <c r="AG10">
        <f t="shared" si="2"/>
        <v>190</v>
      </c>
      <c r="AH10">
        <f t="shared" si="2"/>
        <v>180</v>
      </c>
      <c r="AI10">
        <f t="shared" si="2"/>
        <v>176</v>
      </c>
      <c r="AJ10">
        <f t="shared" si="2"/>
        <v>200</v>
      </c>
      <c r="AK10">
        <f t="shared" si="2"/>
        <v>199</v>
      </c>
      <c r="AL10">
        <f t="shared" si="2"/>
        <v>178</v>
      </c>
    </row>
    <row r="11" spans="1:38">
      <c r="B11" s="2" t="s">
        <v>8</v>
      </c>
      <c r="C11">
        <f>C9/C10*100</f>
        <v>100</v>
      </c>
      <c r="D11">
        <f t="shared" ref="D11:AL11" si="3">D9/D10*100</f>
        <v>100</v>
      </c>
      <c r="E11">
        <f t="shared" si="3"/>
        <v>100</v>
      </c>
      <c r="F11">
        <f t="shared" si="3"/>
        <v>100</v>
      </c>
      <c r="G11">
        <f t="shared" si="3"/>
        <v>100</v>
      </c>
      <c r="H11">
        <f t="shared" si="3"/>
        <v>100</v>
      </c>
      <c r="I11">
        <f t="shared" si="3"/>
        <v>100</v>
      </c>
      <c r="J11">
        <f t="shared" si="3"/>
        <v>100</v>
      </c>
      <c r="K11">
        <f t="shared" si="3"/>
        <v>98.360655737704917</v>
      </c>
      <c r="L11">
        <f t="shared" si="3"/>
        <v>99.337748344370851</v>
      </c>
      <c r="M11">
        <f t="shared" si="3"/>
        <v>98.214285714285708</v>
      </c>
      <c r="N11">
        <f t="shared" si="3"/>
        <v>99.280575539568346</v>
      </c>
      <c r="O11">
        <f t="shared" si="3"/>
        <v>100</v>
      </c>
      <c r="P11">
        <f t="shared" si="3"/>
        <v>100</v>
      </c>
      <c r="Q11">
        <f t="shared" si="3"/>
        <v>100</v>
      </c>
      <c r="R11">
        <f t="shared" si="3"/>
        <v>100</v>
      </c>
      <c r="S11">
        <f t="shared" si="3"/>
        <v>100</v>
      </c>
      <c r="T11">
        <f t="shared" si="3"/>
        <v>100</v>
      </c>
      <c r="U11">
        <f t="shared" si="3"/>
        <v>96.15384615384616</v>
      </c>
      <c r="V11">
        <f t="shared" si="3"/>
        <v>98.130841121495322</v>
      </c>
      <c r="W11">
        <f t="shared" si="3"/>
        <v>100</v>
      </c>
      <c r="X11">
        <f t="shared" si="3"/>
        <v>100</v>
      </c>
      <c r="Y11">
        <f t="shared" si="3"/>
        <v>100</v>
      </c>
      <c r="Z11">
        <f t="shared" si="3"/>
        <v>99.236641221374043</v>
      </c>
      <c r="AA11">
        <f t="shared" si="3"/>
        <v>100</v>
      </c>
      <c r="AB11">
        <f t="shared" si="3"/>
        <v>100</v>
      </c>
      <c r="AC11">
        <f t="shared" si="3"/>
        <v>100</v>
      </c>
      <c r="AD11">
        <f t="shared" si="3"/>
        <v>100</v>
      </c>
      <c r="AE11">
        <f t="shared" si="3"/>
        <v>100</v>
      </c>
      <c r="AF11">
        <f t="shared" si="3"/>
        <v>100</v>
      </c>
      <c r="AG11">
        <f t="shared" si="3"/>
        <v>100</v>
      </c>
      <c r="AH11">
        <f t="shared" si="3"/>
        <v>100</v>
      </c>
      <c r="AI11">
        <f t="shared" si="3"/>
        <v>100</v>
      </c>
      <c r="AJ11">
        <f t="shared" si="3"/>
        <v>100</v>
      </c>
      <c r="AK11">
        <f t="shared" si="3"/>
        <v>100</v>
      </c>
      <c r="AL11">
        <f t="shared" si="3"/>
        <v>100</v>
      </c>
    </row>
    <row r="12" spans="1:38">
      <c r="B12" s="2">
        <v>40</v>
      </c>
    </row>
    <row r="13" spans="1:38">
      <c r="B13" s="2" t="s">
        <v>17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</row>
    <row r="14" spans="1:38" s="16" customFormat="1">
      <c r="B14" s="17" t="s">
        <v>18</v>
      </c>
      <c r="C14" s="16">
        <v>116</v>
      </c>
      <c r="D14" s="16">
        <v>123</v>
      </c>
      <c r="E14" s="16">
        <v>123</v>
      </c>
      <c r="F14" s="16">
        <v>116</v>
      </c>
      <c r="G14" s="16">
        <v>118</v>
      </c>
      <c r="H14" s="16">
        <v>116</v>
      </c>
      <c r="I14" s="16">
        <v>115</v>
      </c>
      <c r="J14" s="16">
        <v>84</v>
      </c>
      <c r="K14" s="16">
        <v>134</v>
      </c>
      <c r="L14" s="16">
        <v>168</v>
      </c>
      <c r="M14" s="16">
        <v>160</v>
      </c>
      <c r="N14" s="16">
        <v>162</v>
      </c>
      <c r="O14" s="16">
        <v>150</v>
      </c>
      <c r="P14" s="16">
        <v>137</v>
      </c>
      <c r="Q14" s="16">
        <v>151</v>
      </c>
      <c r="R14" s="16">
        <v>191</v>
      </c>
      <c r="S14" s="16">
        <v>189</v>
      </c>
      <c r="T14" s="16">
        <v>178</v>
      </c>
      <c r="U14" s="16">
        <v>80</v>
      </c>
      <c r="V14" s="16">
        <v>78</v>
      </c>
      <c r="W14" s="16">
        <v>75</v>
      </c>
      <c r="X14" s="16">
        <v>144</v>
      </c>
      <c r="Y14" s="16">
        <v>130</v>
      </c>
      <c r="Z14" s="16">
        <v>138</v>
      </c>
      <c r="AA14" s="16">
        <v>92</v>
      </c>
      <c r="AB14" s="16">
        <v>101</v>
      </c>
      <c r="AC14" s="16">
        <v>100</v>
      </c>
      <c r="AD14" s="16">
        <v>178</v>
      </c>
      <c r="AE14" s="16">
        <v>195</v>
      </c>
      <c r="AF14" s="16">
        <v>182</v>
      </c>
      <c r="AG14" s="16">
        <v>132</v>
      </c>
      <c r="AH14" s="16">
        <v>128</v>
      </c>
      <c r="AI14" s="16">
        <v>140</v>
      </c>
      <c r="AJ14" s="16">
        <v>145</v>
      </c>
      <c r="AK14" s="16">
        <v>178</v>
      </c>
      <c r="AL14" s="16">
        <v>160</v>
      </c>
    </row>
    <row r="15" spans="1:38">
      <c r="B15" s="2" t="s">
        <v>9</v>
      </c>
      <c r="C15">
        <f>C13+C14</f>
        <v>116</v>
      </c>
      <c r="D15">
        <f t="shared" ref="D15:AL15" si="4">D13+D14</f>
        <v>123</v>
      </c>
      <c r="E15">
        <f t="shared" si="4"/>
        <v>123</v>
      </c>
      <c r="F15">
        <f t="shared" si="4"/>
        <v>116</v>
      </c>
      <c r="G15">
        <f t="shared" si="4"/>
        <v>118</v>
      </c>
      <c r="H15">
        <f t="shared" si="4"/>
        <v>116</v>
      </c>
      <c r="I15">
        <f t="shared" si="4"/>
        <v>115</v>
      </c>
      <c r="J15">
        <f t="shared" si="4"/>
        <v>84</v>
      </c>
      <c r="K15">
        <f t="shared" si="4"/>
        <v>134</v>
      </c>
      <c r="L15">
        <f t="shared" si="4"/>
        <v>168</v>
      </c>
      <c r="M15">
        <f t="shared" si="4"/>
        <v>160</v>
      </c>
      <c r="N15">
        <f t="shared" si="4"/>
        <v>162</v>
      </c>
      <c r="O15">
        <f t="shared" si="4"/>
        <v>150</v>
      </c>
      <c r="P15">
        <f t="shared" si="4"/>
        <v>137</v>
      </c>
      <c r="Q15">
        <f t="shared" si="4"/>
        <v>151</v>
      </c>
      <c r="R15">
        <f t="shared" si="4"/>
        <v>191</v>
      </c>
      <c r="S15">
        <f t="shared" si="4"/>
        <v>189</v>
      </c>
      <c r="T15">
        <f t="shared" si="4"/>
        <v>178</v>
      </c>
      <c r="U15">
        <f t="shared" si="4"/>
        <v>80</v>
      </c>
      <c r="V15">
        <f t="shared" si="4"/>
        <v>78</v>
      </c>
      <c r="W15">
        <f t="shared" si="4"/>
        <v>75</v>
      </c>
      <c r="X15">
        <f t="shared" si="4"/>
        <v>144</v>
      </c>
      <c r="Y15">
        <f t="shared" si="4"/>
        <v>130</v>
      </c>
      <c r="Z15">
        <f t="shared" si="4"/>
        <v>138</v>
      </c>
      <c r="AA15">
        <f t="shared" si="4"/>
        <v>92</v>
      </c>
      <c r="AB15">
        <f t="shared" si="4"/>
        <v>101</v>
      </c>
      <c r="AC15">
        <f t="shared" si="4"/>
        <v>100</v>
      </c>
      <c r="AD15">
        <f t="shared" si="4"/>
        <v>178</v>
      </c>
      <c r="AE15">
        <f t="shared" si="4"/>
        <v>195</v>
      </c>
      <c r="AF15">
        <f t="shared" si="4"/>
        <v>182</v>
      </c>
      <c r="AG15">
        <f t="shared" si="4"/>
        <v>132</v>
      </c>
      <c r="AH15">
        <f t="shared" si="4"/>
        <v>128</v>
      </c>
      <c r="AI15">
        <f t="shared" si="4"/>
        <v>140</v>
      </c>
      <c r="AJ15">
        <f t="shared" si="4"/>
        <v>145</v>
      </c>
      <c r="AK15">
        <f t="shared" si="4"/>
        <v>178</v>
      </c>
      <c r="AL15">
        <f t="shared" si="4"/>
        <v>160</v>
      </c>
    </row>
    <row r="16" spans="1:38">
      <c r="B16" s="2" t="s">
        <v>8</v>
      </c>
      <c r="C16">
        <f>C14/C15*100</f>
        <v>100</v>
      </c>
      <c r="D16">
        <f t="shared" ref="D16:AL16" si="5">D14/D15*100</f>
        <v>100</v>
      </c>
      <c r="E16">
        <f t="shared" si="5"/>
        <v>100</v>
      </c>
      <c r="F16">
        <f t="shared" si="5"/>
        <v>100</v>
      </c>
      <c r="G16">
        <f t="shared" si="5"/>
        <v>100</v>
      </c>
      <c r="H16">
        <f t="shared" si="5"/>
        <v>100</v>
      </c>
      <c r="I16">
        <f t="shared" si="5"/>
        <v>100</v>
      </c>
      <c r="J16">
        <f t="shared" si="5"/>
        <v>100</v>
      </c>
      <c r="K16">
        <f t="shared" si="5"/>
        <v>100</v>
      </c>
      <c r="L16">
        <f t="shared" si="5"/>
        <v>100</v>
      </c>
      <c r="M16">
        <f t="shared" si="5"/>
        <v>100</v>
      </c>
      <c r="N16">
        <f t="shared" si="5"/>
        <v>100</v>
      </c>
      <c r="O16">
        <f t="shared" si="5"/>
        <v>100</v>
      </c>
      <c r="P16">
        <f t="shared" si="5"/>
        <v>100</v>
      </c>
      <c r="Q16">
        <f t="shared" si="5"/>
        <v>100</v>
      </c>
      <c r="R16">
        <f t="shared" si="5"/>
        <v>100</v>
      </c>
      <c r="S16">
        <f t="shared" si="5"/>
        <v>100</v>
      </c>
      <c r="T16">
        <f t="shared" si="5"/>
        <v>100</v>
      </c>
      <c r="U16">
        <f t="shared" si="5"/>
        <v>100</v>
      </c>
      <c r="V16">
        <f t="shared" si="5"/>
        <v>100</v>
      </c>
      <c r="W16">
        <f t="shared" si="5"/>
        <v>100</v>
      </c>
      <c r="X16">
        <f t="shared" si="5"/>
        <v>100</v>
      </c>
      <c r="Y16">
        <f t="shared" si="5"/>
        <v>100</v>
      </c>
      <c r="Z16">
        <f t="shared" si="5"/>
        <v>100</v>
      </c>
      <c r="AA16">
        <f t="shared" si="5"/>
        <v>100</v>
      </c>
      <c r="AB16">
        <f t="shared" si="5"/>
        <v>100</v>
      </c>
      <c r="AC16">
        <f t="shared" si="5"/>
        <v>100</v>
      </c>
      <c r="AD16">
        <f t="shared" si="5"/>
        <v>100</v>
      </c>
      <c r="AE16">
        <f t="shared" si="5"/>
        <v>100</v>
      </c>
      <c r="AF16">
        <f t="shared" si="5"/>
        <v>100</v>
      </c>
      <c r="AG16">
        <f t="shared" si="5"/>
        <v>100</v>
      </c>
      <c r="AH16">
        <f t="shared" si="5"/>
        <v>100</v>
      </c>
      <c r="AI16">
        <f t="shared" si="5"/>
        <v>100</v>
      </c>
      <c r="AJ16">
        <f t="shared" si="5"/>
        <v>100</v>
      </c>
      <c r="AK16">
        <f t="shared" si="5"/>
        <v>100</v>
      </c>
      <c r="AL16">
        <f t="shared" si="5"/>
        <v>100</v>
      </c>
    </row>
    <row r="17" spans="2:38">
      <c r="B17" s="2">
        <v>60</v>
      </c>
    </row>
    <row r="18" spans="2:38">
      <c r="B18" s="2" t="s">
        <v>17</v>
      </c>
      <c r="C18">
        <v>1</v>
      </c>
      <c r="D18">
        <v>0</v>
      </c>
      <c r="E18">
        <v>0</v>
      </c>
      <c r="F18">
        <v>1</v>
      </c>
      <c r="G18">
        <v>2</v>
      </c>
      <c r="H18">
        <v>3</v>
      </c>
      <c r="I18">
        <v>6</v>
      </c>
      <c r="J18">
        <v>3</v>
      </c>
      <c r="K18">
        <v>3</v>
      </c>
      <c r="L18">
        <v>4</v>
      </c>
      <c r="M18">
        <v>7</v>
      </c>
      <c r="N18">
        <v>5</v>
      </c>
      <c r="O18">
        <v>3</v>
      </c>
      <c r="P18">
        <v>7</v>
      </c>
      <c r="Q18">
        <v>4</v>
      </c>
      <c r="R18">
        <v>0</v>
      </c>
      <c r="S18">
        <v>0</v>
      </c>
      <c r="T18">
        <v>0</v>
      </c>
      <c r="U18">
        <v>4</v>
      </c>
      <c r="V18">
        <v>4</v>
      </c>
      <c r="W18">
        <v>9</v>
      </c>
      <c r="X18">
        <v>8</v>
      </c>
      <c r="Y18">
        <v>6</v>
      </c>
      <c r="Z18">
        <v>4</v>
      </c>
      <c r="AA18">
        <v>9</v>
      </c>
      <c r="AB18">
        <v>3</v>
      </c>
      <c r="AC18">
        <v>5</v>
      </c>
      <c r="AD18">
        <v>2</v>
      </c>
      <c r="AE18">
        <v>2</v>
      </c>
      <c r="AF18">
        <v>0</v>
      </c>
      <c r="AG18">
        <v>3</v>
      </c>
      <c r="AH18">
        <v>3</v>
      </c>
      <c r="AI18">
        <v>2</v>
      </c>
      <c r="AJ18">
        <v>3</v>
      </c>
      <c r="AK18">
        <v>1</v>
      </c>
      <c r="AL18">
        <v>1</v>
      </c>
    </row>
    <row r="19" spans="2:38">
      <c r="B19" s="17" t="s">
        <v>18</v>
      </c>
      <c r="C19">
        <v>90</v>
      </c>
      <c r="D19">
        <v>120</v>
      </c>
      <c r="E19">
        <v>115</v>
      </c>
      <c r="F19">
        <v>90</v>
      </c>
      <c r="G19">
        <v>115</v>
      </c>
      <c r="H19">
        <v>119</v>
      </c>
      <c r="I19">
        <v>78</v>
      </c>
      <c r="J19">
        <v>95</v>
      </c>
      <c r="K19">
        <v>125</v>
      </c>
      <c r="L19">
        <v>140</v>
      </c>
      <c r="M19">
        <v>162</v>
      </c>
      <c r="N19">
        <v>160</v>
      </c>
      <c r="O19">
        <v>170</v>
      </c>
      <c r="P19">
        <v>190</v>
      </c>
      <c r="Q19">
        <v>186</v>
      </c>
      <c r="R19">
        <v>200</v>
      </c>
      <c r="S19">
        <v>198</v>
      </c>
      <c r="T19">
        <v>180</v>
      </c>
      <c r="U19">
        <v>100</v>
      </c>
      <c r="V19">
        <v>120</v>
      </c>
      <c r="W19">
        <v>110</v>
      </c>
      <c r="X19">
        <v>96</v>
      </c>
      <c r="Y19">
        <v>62</v>
      </c>
      <c r="Z19">
        <v>150</v>
      </c>
      <c r="AA19">
        <v>170</v>
      </c>
      <c r="AB19">
        <v>160</v>
      </c>
      <c r="AC19">
        <v>175</v>
      </c>
      <c r="AD19">
        <v>200</v>
      </c>
      <c r="AE19">
        <v>190</v>
      </c>
      <c r="AF19">
        <v>192</v>
      </c>
      <c r="AG19">
        <v>125</v>
      </c>
      <c r="AH19">
        <v>130</v>
      </c>
      <c r="AI19">
        <v>127</v>
      </c>
      <c r="AJ19">
        <v>115</v>
      </c>
      <c r="AK19">
        <v>120</v>
      </c>
      <c r="AL19">
        <v>130</v>
      </c>
    </row>
    <row r="20" spans="2:38">
      <c r="B20" s="2" t="s">
        <v>9</v>
      </c>
      <c r="C20">
        <f>C18+C19</f>
        <v>91</v>
      </c>
      <c r="D20">
        <f t="shared" ref="D20:AL20" si="6">D18+D19</f>
        <v>120</v>
      </c>
      <c r="E20">
        <f t="shared" si="6"/>
        <v>115</v>
      </c>
      <c r="F20">
        <f t="shared" si="6"/>
        <v>91</v>
      </c>
      <c r="G20">
        <f t="shared" si="6"/>
        <v>117</v>
      </c>
      <c r="H20">
        <f t="shared" si="6"/>
        <v>122</v>
      </c>
      <c r="I20">
        <f t="shared" si="6"/>
        <v>84</v>
      </c>
      <c r="J20">
        <f t="shared" si="6"/>
        <v>98</v>
      </c>
      <c r="K20">
        <f t="shared" si="6"/>
        <v>128</v>
      </c>
      <c r="L20">
        <f t="shared" si="6"/>
        <v>144</v>
      </c>
      <c r="M20">
        <f t="shared" si="6"/>
        <v>169</v>
      </c>
      <c r="N20">
        <f t="shared" si="6"/>
        <v>165</v>
      </c>
      <c r="O20">
        <f t="shared" si="6"/>
        <v>173</v>
      </c>
      <c r="P20">
        <f t="shared" si="6"/>
        <v>197</v>
      </c>
      <c r="Q20">
        <f t="shared" si="6"/>
        <v>190</v>
      </c>
      <c r="R20">
        <f t="shared" si="6"/>
        <v>200</v>
      </c>
      <c r="S20">
        <f t="shared" si="6"/>
        <v>198</v>
      </c>
      <c r="T20">
        <f t="shared" si="6"/>
        <v>180</v>
      </c>
      <c r="U20">
        <f t="shared" si="6"/>
        <v>104</v>
      </c>
      <c r="V20">
        <f t="shared" si="6"/>
        <v>124</v>
      </c>
      <c r="W20">
        <f t="shared" si="6"/>
        <v>119</v>
      </c>
      <c r="X20">
        <f t="shared" si="6"/>
        <v>104</v>
      </c>
      <c r="Y20">
        <f t="shared" si="6"/>
        <v>68</v>
      </c>
      <c r="Z20">
        <f t="shared" si="6"/>
        <v>154</v>
      </c>
      <c r="AA20">
        <f t="shared" si="6"/>
        <v>179</v>
      </c>
      <c r="AB20">
        <f t="shared" si="6"/>
        <v>163</v>
      </c>
      <c r="AC20">
        <f t="shared" si="6"/>
        <v>180</v>
      </c>
      <c r="AD20">
        <f t="shared" si="6"/>
        <v>202</v>
      </c>
      <c r="AE20">
        <f t="shared" si="6"/>
        <v>192</v>
      </c>
      <c r="AF20">
        <f t="shared" si="6"/>
        <v>192</v>
      </c>
      <c r="AG20">
        <f t="shared" si="6"/>
        <v>128</v>
      </c>
      <c r="AH20">
        <f t="shared" si="6"/>
        <v>133</v>
      </c>
      <c r="AI20">
        <f t="shared" si="6"/>
        <v>129</v>
      </c>
      <c r="AJ20">
        <f t="shared" si="6"/>
        <v>118</v>
      </c>
      <c r="AK20">
        <f t="shared" si="6"/>
        <v>121</v>
      </c>
      <c r="AL20">
        <f t="shared" si="6"/>
        <v>131</v>
      </c>
    </row>
    <row r="21" spans="2:38">
      <c r="B21" s="2" t="s">
        <v>8</v>
      </c>
      <c r="C21">
        <f>C19/C20*100</f>
        <v>98.901098901098905</v>
      </c>
      <c r="D21">
        <f t="shared" ref="D21:AL21" si="7">D19/D20*100</f>
        <v>100</v>
      </c>
      <c r="E21">
        <f t="shared" si="7"/>
        <v>100</v>
      </c>
      <c r="F21">
        <f t="shared" si="7"/>
        <v>98.901098901098905</v>
      </c>
      <c r="G21">
        <f t="shared" si="7"/>
        <v>98.290598290598282</v>
      </c>
      <c r="H21">
        <f t="shared" si="7"/>
        <v>97.540983606557376</v>
      </c>
      <c r="I21">
        <f t="shared" si="7"/>
        <v>92.857142857142861</v>
      </c>
      <c r="J21">
        <f t="shared" si="7"/>
        <v>96.938775510204081</v>
      </c>
      <c r="K21">
        <f t="shared" si="7"/>
        <v>97.65625</v>
      </c>
      <c r="L21">
        <f t="shared" si="7"/>
        <v>97.222222222222214</v>
      </c>
      <c r="M21">
        <f t="shared" si="7"/>
        <v>95.857988165680467</v>
      </c>
      <c r="N21">
        <f t="shared" si="7"/>
        <v>96.969696969696969</v>
      </c>
      <c r="O21">
        <f t="shared" si="7"/>
        <v>98.265895953757223</v>
      </c>
      <c r="P21">
        <f t="shared" si="7"/>
        <v>96.44670050761421</v>
      </c>
      <c r="Q21">
        <f t="shared" si="7"/>
        <v>97.894736842105274</v>
      </c>
      <c r="R21">
        <f t="shared" si="7"/>
        <v>100</v>
      </c>
      <c r="S21">
        <f t="shared" si="7"/>
        <v>100</v>
      </c>
      <c r="T21">
        <f t="shared" si="7"/>
        <v>100</v>
      </c>
      <c r="U21">
        <f t="shared" si="7"/>
        <v>96.15384615384616</v>
      </c>
      <c r="V21">
        <f t="shared" si="7"/>
        <v>96.774193548387103</v>
      </c>
      <c r="W21">
        <f t="shared" si="7"/>
        <v>92.436974789915965</v>
      </c>
      <c r="X21">
        <f t="shared" si="7"/>
        <v>92.307692307692307</v>
      </c>
      <c r="Y21">
        <f t="shared" si="7"/>
        <v>91.17647058823529</v>
      </c>
      <c r="Z21">
        <f t="shared" si="7"/>
        <v>97.402597402597408</v>
      </c>
      <c r="AA21">
        <f t="shared" si="7"/>
        <v>94.97206703910615</v>
      </c>
      <c r="AB21">
        <f t="shared" si="7"/>
        <v>98.159509202453989</v>
      </c>
      <c r="AC21">
        <f t="shared" si="7"/>
        <v>97.222222222222214</v>
      </c>
      <c r="AD21">
        <f t="shared" si="7"/>
        <v>99.009900990099013</v>
      </c>
      <c r="AE21">
        <f t="shared" si="7"/>
        <v>98.958333333333343</v>
      </c>
      <c r="AF21">
        <f t="shared" si="7"/>
        <v>100</v>
      </c>
      <c r="AG21">
        <f t="shared" si="7"/>
        <v>97.65625</v>
      </c>
      <c r="AH21">
        <f t="shared" si="7"/>
        <v>97.744360902255636</v>
      </c>
      <c r="AI21">
        <f t="shared" si="7"/>
        <v>98.449612403100772</v>
      </c>
      <c r="AJ21">
        <f t="shared" si="7"/>
        <v>97.457627118644069</v>
      </c>
      <c r="AK21">
        <f t="shared" si="7"/>
        <v>99.173553719008268</v>
      </c>
      <c r="AL21">
        <f t="shared" si="7"/>
        <v>99.236641221374043</v>
      </c>
    </row>
    <row r="22" spans="2:38">
      <c r="B22" s="2">
        <v>80</v>
      </c>
    </row>
    <row r="23" spans="2:38">
      <c r="B23" s="2" t="s">
        <v>17</v>
      </c>
      <c r="C23">
        <v>105</v>
      </c>
      <c r="D23">
        <v>97</v>
      </c>
      <c r="E23">
        <v>132</v>
      </c>
      <c r="F23">
        <v>5</v>
      </c>
      <c r="G23">
        <v>8</v>
      </c>
      <c r="H23">
        <v>4</v>
      </c>
      <c r="I23">
        <v>76</v>
      </c>
      <c r="J23">
        <v>55</v>
      </c>
      <c r="K23">
        <v>90</v>
      </c>
      <c r="L23">
        <v>110</v>
      </c>
      <c r="M23">
        <v>100</v>
      </c>
      <c r="N23">
        <v>122</v>
      </c>
      <c r="O23">
        <v>122</v>
      </c>
      <c r="P23">
        <v>124</v>
      </c>
      <c r="Q23">
        <v>133</v>
      </c>
      <c r="R23">
        <v>8</v>
      </c>
      <c r="S23">
        <v>18</v>
      </c>
      <c r="T23">
        <v>6</v>
      </c>
      <c r="U23">
        <v>56</v>
      </c>
      <c r="V23">
        <v>66</v>
      </c>
      <c r="W23">
        <v>41</v>
      </c>
      <c r="X23">
        <v>43</v>
      </c>
      <c r="Y23">
        <v>79</v>
      </c>
      <c r="Z23">
        <v>48</v>
      </c>
      <c r="AA23">
        <v>4</v>
      </c>
      <c r="AB23">
        <v>28</v>
      </c>
      <c r="AC23">
        <v>20</v>
      </c>
      <c r="AD23">
        <v>54</v>
      </c>
      <c r="AE23">
        <v>100</v>
      </c>
      <c r="AF23">
        <v>85</v>
      </c>
      <c r="AG23">
        <v>60</v>
      </c>
      <c r="AH23">
        <v>79</v>
      </c>
      <c r="AI23">
        <v>80</v>
      </c>
      <c r="AJ23">
        <v>51</v>
      </c>
      <c r="AK23">
        <v>52</v>
      </c>
      <c r="AL23">
        <v>42</v>
      </c>
    </row>
    <row r="24" spans="2:38">
      <c r="B24" s="17" t="s">
        <v>18</v>
      </c>
      <c r="C24">
        <v>35</v>
      </c>
      <c r="D24">
        <v>38</v>
      </c>
      <c r="E24">
        <v>38</v>
      </c>
      <c r="F24">
        <v>126</v>
      </c>
      <c r="G24">
        <v>149</v>
      </c>
      <c r="H24">
        <v>163</v>
      </c>
      <c r="I24">
        <v>30</v>
      </c>
      <c r="J24">
        <v>30</v>
      </c>
      <c r="K24">
        <v>42</v>
      </c>
      <c r="L24">
        <v>45</v>
      </c>
      <c r="M24">
        <v>61</v>
      </c>
      <c r="N24">
        <v>45</v>
      </c>
      <c r="O24">
        <v>35</v>
      </c>
      <c r="P24">
        <v>46</v>
      </c>
      <c r="Q24">
        <v>51</v>
      </c>
      <c r="R24">
        <v>98</v>
      </c>
      <c r="S24">
        <v>90</v>
      </c>
      <c r="T24">
        <v>105</v>
      </c>
      <c r="U24">
        <v>15</v>
      </c>
      <c r="V24">
        <v>41</v>
      </c>
      <c r="W24">
        <v>25</v>
      </c>
      <c r="X24">
        <v>34</v>
      </c>
      <c r="Y24">
        <v>22</v>
      </c>
      <c r="Z24">
        <v>29</v>
      </c>
      <c r="AA24">
        <v>144</v>
      </c>
      <c r="AB24">
        <v>184</v>
      </c>
      <c r="AC24">
        <v>179</v>
      </c>
      <c r="AD24">
        <v>25</v>
      </c>
      <c r="AE24">
        <v>48</v>
      </c>
      <c r="AF24">
        <v>57</v>
      </c>
      <c r="AG24">
        <v>53</v>
      </c>
      <c r="AH24">
        <v>60</v>
      </c>
      <c r="AI24">
        <v>50</v>
      </c>
      <c r="AJ24">
        <v>55</v>
      </c>
      <c r="AK24">
        <v>66</v>
      </c>
      <c r="AL24">
        <v>45</v>
      </c>
    </row>
    <row r="25" spans="2:38">
      <c r="B25" s="2" t="s">
        <v>9</v>
      </c>
      <c r="C25">
        <f>C23+C24</f>
        <v>140</v>
      </c>
      <c r="D25">
        <f t="shared" ref="D25:AL25" si="8">D23+D24</f>
        <v>135</v>
      </c>
      <c r="E25">
        <f t="shared" si="8"/>
        <v>170</v>
      </c>
      <c r="F25">
        <f t="shared" si="8"/>
        <v>131</v>
      </c>
      <c r="G25">
        <f t="shared" si="8"/>
        <v>157</v>
      </c>
      <c r="H25">
        <f t="shared" si="8"/>
        <v>167</v>
      </c>
      <c r="I25">
        <f t="shared" si="8"/>
        <v>106</v>
      </c>
      <c r="J25">
        <f t="shared" si="8"/>
        <v>85</v>
      </c>
      <c r="K25">
        <f t="shared" si="8"/>
        <v>132</v>
      </c>
      <c r="L25">
        <f t="shared" si="8"/>
        <v>155</v>
      </c>
      <c r="M25">
        <f t="shared" si="8"/>
        <v>161</v>
      </c>
      <c r="N25">
        <f t="shared" si="8"/>
        <v>167</v>
      </c>
      <c r="O25">
        <f t="shared" si="8"/>
        <v>157</v>
      </c>
      <c r="P25">
        <f t="shared" si="8"/>
        <v>170</v>
      </c>
      <c r="Q25">
        <f t="shared" si="8"/>
        <v>184</v>
      </c>
      <c r="R25">
        <f t="shared" si="8"/>
        <v>106</v>
      </c>
      <c r="S25">
        <f t="shared" si="8"/>
        <v>108</v>
      </c>
      <c r="T25">
        <f t="shared" si="8"/>
        <v>111</v>
      </c>
      <c r="U25">
        <f t="shared" si="8"/>
        <v>71</v>
      </c>
      <c r="V25">
        <f t="shared" si="8"/>
        <v>107</v>
      </c>
      <c r="W25">
        <f t="shared" si="8"/>
        <v>66</v>
      </c>
      <c r="X25">
        <f t="shared" si="8"/>
        <v>77</v>
      </c>
      <c r="Y25">
        <f t="shared" si="8"/>
        <v>101</v>
      </c>
      <c r="Z25">
        <f t="shared" si="8"/>
        <v>77</v>
      </c>
      <c r="AA25">
        <f t="shared" si="8"/>
        <v>148</v>
      </c>
      <c r="AB25">
        <f t="shared" si="8"/>
        <v>212</v>
      </c>
      <c r="AC25">
        <f t="shared" si="8"/>
        <v>199</v>
      </c>
      <c r="AD25">
        <f t="shared" si="8"/>
        <v>79</v>
      </c>
      <c r="AE25">
        <f t="shared" si="8"/>
        <v>148</v>
      </c>
      <c r="AF25">
        <f t="shared" si="8"/>
        <v>142</v>
      </c>
      <c r="AG25">
        <f t="shared" si="8"/>
        <v>113</v>
      </c>
      <c r="AH25">
        <f t="shared" si="8"/>
        <v>139</v>
      </c>
      <c r="AI25">
        <f t="shared" si="8"/>
        <v>130</v>
      </c>
      <c r="AJ25">
        <f t="shared" si="8"/>
        <v>106</v>
      </c>
      <c r="AK25">
        <f t="shared" si="8"/>
        <v>118</v>
      </c>
      <c r="AL25">
        <f t="shared" si="8"/>
        <v>87</v>
      </c>
    </row>
    <row r="26" spans="2:38">
      <c r="B26" s="2" t="s">
        <v>8</v>
      </c>
      <c r="C26">
        <f>C24/C25*100</f>
        <v>25</v>
      </c>
      <c r="D26">
        <f t="shared" ref="D26:AL26" si="9">D24/D25*100</f>
        <v>28.148148148148149</v>
      </c>
      <c r="E26">
        <f t="shared" si="9"/>
        <v>22.352941176470591</v>
      </c>
      <c r="F26">
        <f t="shared" si="9"/>
        <v>96.18320610687023</v>
      </c>
      <c r="G26">
        <f t="shared" si="9"/>
        <v>94.904458598726109</v>
      </c>
      <c r="H26">
        <f t="shared" si="9"/>
        <v>97.604790419161674</v>
      </c>
      <c r="I26">
        <f t="shared" si="9"/>
        <v>28.30188679245283</v>
      </c>
      <c r="J26">
        <f t="shared" si="9"/>
        <v>35.294117647058826</v>
      </c>
      <c r="K26">
        <f t="shared" si="9"/>
        <v>31.818181818181817</v>
      </c>
      <c r="L26">
        <f t="shared" si="9"/>
        <v>29.032258064516132</v>
      </c>
      <c r="M26">
        <f t="shared" si="9"/>
        <v>37.888198757763973</v>
      </c>
      <c r="N26">
        <f t="shared" si="9"/>
        <v>26.946107784431138</v>
      </c>
      <c r="O26">
        <f t="shared" si="9"/>
        <v>22.29299363057325</v>
      </c>
      <c r="P26">
        <f t="shared" si="9"/>
        <v>27.058823529411764</v>
      </c>
      <c r="Q26">
        <f t="shared" si="9"/>
        <v>27.717391304347828</v>
      </c>
      <c r="R26">
        <f t="shared" si="9"/>
        <v>92.452830188679243</v>
      </c>
      <c r="S26">
        <f t="shared" si="9"/>
        <v>83.333333333333343</v>
      </c>
      <c r="T26">
        <f t="shared" si="9"/>
        <v>94.594594594594597</v>
      </c>
      <c r="U26">
        <f t="shared" si="9"/>
        <v>21.12676056338028</v>
      </c>
      <c r="V26">
        <f t="shared" si="9"/>
        <v>38.31775700934579</v>
      </c>
      <c r="W26">
        <f t="shared" si="9"/>
        <v>37.878787878787875</v>
      </c>
      <c r="X26">
        <f t="shared" si="9"/>
        <v>44.155844155844157</v>
      </c>
      <c r="Y26">
        <f t="shared" si="9"/>
        <v>21.782178217821784</v>
      </c>
      <c r="Z26">
        <f t="shared" si="9"/>
        <v>37.662337662337663</v>
      </c>
      <c r="AA26">
        <f t="shared" si="9"/>
        <v>97.297297297297305</v>
      </c>
      <c r="AB26">
        <f t="shared" si="9"/>
        <v>86.79245283018868</v>
      </c>
      <c r="AC26">
        <f t="shared" si="9"/>
        <v>89.949748743718601</v>
      </c>
      <c r="AD26">
        <f t="shared" si="9"/>
        <v>31.645569620253166</v>
      </c>
      <c r="AE26">
        <f t="shared" si="9"/>
        <v>32.432432432432435</v>
      </c>
      <c r="AF26">
        <f t="shared" si="9"/>
        <v>40.140845070422536</v>
      </c>
      <c r="AG26">
        <f t="shared" si="9"/>
        <v>46.902654867256636</v>
      </c>
      <c r="AH26">
        <f t="shared" si="9"/>
        <v>43.165467625899282</v>
      </c>
      <c r="AI26">
        <f t="shared" si="9"/>
        <v>38.461538461538467</v>
      </c>
      <c r="AJ26">
        <f t="shared" si="9"/>
        <v>51.886792452830186</v>
      </c>
      <c r="AK26">
        <f t="shared" si="9"/>
        <v>55.932203389830505</v>
      </c>
      <c r="AL26">
        <f t="shared" si="9"/>
        <v>51.724137931034484</v>
      </c>
    </row>
    <row r="27" spans="2:38">
      <c r="B27" s="2">
        <v>100</v>
      </c>
    </row>
    <row r="28" spans="2:38">
      <c r="B28" s="2" t="s">
        <v>17</v>
      </c>
      <c r="C28">
        <v>114</v>
      </c>
      <c r="D28">
        <v>110</v>
      </c>
      <c r="E28">
        <v>106</v>
      </c>
      <c r="F28">
        <v>115</v>
      </c>
      <c r="G28">
        <v>135</v>
      </c>
      <c r="H28">
        <v>140</v>
      </c>
      <c r="I28">
        <v>136</v>
      </c>
      <c r="J28">
        <v>145</v>
      </c>
      <c r="K28">
        <v>145</v>
      </c>
      <c r="L28">
        <v>129</v>
      </c>
      <c r="M28">
        <v>138</v>
      </c>
      <c r="N28">
        <v>120</v>
      </c>
      <c r="O28">
        <v>142</v>
      </c>
      <c r="P28">
        <v>151</v>
      </c>
      <c r="Q28">
        <v>185</v>
      </c>
      <c r="R28">
        <v>120</v>
      </c>
      <c r="S28">
        <v>138</v>
      </c>
      <c r="T28">
        <v>95</v>
      </c>
      <c r="U28">
        <v>77</v>
      </c>
      <c r="V28">
        <v>97</v>
      </c>
      <c r="W28">
        <v>106</v>
      </c>
      <c r="X28">
        <v>130</v>
      </c>
      <c r="Y28">
        <v>107</v>
      </c>
      <c r="Z28">
        <v>113</v>
      </c>
      <c r="AA28">
        <v>50</v>
      </c>
      <c r="AB28">
        <v>101</v>
      </c>
      <c r="AC28">
        <v>64</v>
      </c>
      <c r="AD28">
        <v>170</v>
      </c>
      <c r="AE28">
        <v>174</v>
      </c>
      <c r="AF28">
        <v>169</v>
      </c>
      <c r="AG28">
        <v>96</v>
      </c>
      <c r="AH28">
        <v>125</v>
      </c>
      <c r="AI28">
        <v>110</v>
      </c>
      <c r="AJ28">
        <v>130</v>
      </c>
      <c r="AK28">
        <v>141</v>
      </c>
      <c r="AL28">
        <v>150</v>
      </c>
    </row>
    <row r="29" spans="2:38">
      <c r="B29" s="17" t="s">
        <v>18</v>
      </c>
      <c r="C29">
        <v>13</v>
      </c>
      <c r="D29">
        <v>2</v>
      </c>
      <c r="E29">
        <v>9</v>
      </c>
      <c r="F29">
        <v>36</v>
      </c>
      <c r="G29">
        <v>40</v>
      </c>
      <c r="H29">
        <v>53</v>
      </c>
      <c r="I29">
        <v>0</v>
      </c>
      <c r="J29">
        <v>5</v>
      </c>
      <c r="K29">
        <v>5</v>
      </c>
      <c r="L29">
        <v>30</v>
      </c>
      <c r="M29">
        <v>30</v>
      </c>
      <c r="N29">
        <v>26</v>
      </c>
      <c r="O29">
        <v>12</v>
      </c>
      <c r="P29">
        <v>15</v>
      </c>
      <c r="Q29">
        <v>13</v>
      </c>
      <c r="R29">
        <v>22</v>
      </c>
      <c r="S29">
        <v>24</v>
      </c>
      <c r="T29">
        <v>31</v>
      </c>
      <c r="U29">
        <v>0</v>
      </c>
      <c r="V29">
        <v>0</v>
      </c>
      <c r="W29">
        <v>0</v>
      </c>
      <c r="X29">
        <v>8</v>
      </c>
      <c r="Y29">
        <v>10</v>
      </c>
      <c r="Z29">
        <v>19</v>
      </c>
      <c r="AA29">
        <v>60</v>
      </c>
      <c r="AB29">
        <v>48</v>
      </c>
      <c r="AC29">
        <v>78</v>
      </c>
      <c r="AD29">
        <v>4</v>
      </c>
      <c r="AE29">
        <v>3</v>
      </c>
      <c r="AF29">
        <v>4</v>
      </c>
      <c r="AG29">
        <v>15</v>
      </c>
      <c r="AH29">
        <v>30</v>
      </c>
      <c r="AI29">
        <v>18</v>
      </c>
      <c r="AJ29">
        <v>2</v>
      </c>
      <c r="AK29">
        <v>6</v>
      </c>
      <c r="AL29">
        <v>6</v>
      </c>
    </row>
    <row r="30" spans="2:38">
      <c r="B30" s="2" t="s">
        <v>9</v>
      </c>
      <c r="C30">
        <f>C28+C29</f>
        <v>127</v>
      </c>
      <c r="D30">
        <f t="shared" ref="D30:AL30" si="10">D28+D29</f>
        <v>112</v>
      </c>
      <c r="E30">
        <f t="shared" si="10"/>
        <v>115</v>
      </c>
      <c r="F30">
        <f t="shared" si="10"/>
        <v>151</v>
      </c>
      <c r="G30">
        <f t="shared" si="10"/>
        <v>175</v>
      </c>
      <c r="H30">
        <f t="shared" si="10"/>
        <v>193</v>
      </c>
      <c r="I30">
        <f t="shared" si="10"/>
        <v>136</v>
      </c>
      <c r="J30">
        <f t="shared" si="10"/>
        <v>150</v>
      </c>
      <c r="K30">
        <f t="shared" si="10"/>
        <v>150</v>
      </c>
      <c r="L30">
        <f t="shared" si="10"/>
        <v>159</v>
      </c>
      <c r="M30">
        <f t="shared" si="10"/>
        <v>168</v>
      </c>
      <c r="N30">
        <f t="shared" si="10"/>
        <v>146</v>
      </c>
      <c r="O30">
        <f t="shared" si="10"/>
        <v>154</v>
      </c>
      <c r="P30">
        <f t="shared" si="10"/>
        <v>166</v>
      </c>
      <c r="Q30">
        <f t="shared" si="10"/>
        <v>198</v>
      </c>
      <c r="R30">
        <f t="shared" si="10"/>
        <v>142</v>
      </c>
      <c r="S30">
        <f t="shared" si="10"/>
        <v>162</v>
      </c>
      <c r="T30">
        <f t="shared" si="10"/>
        <v>126</v>
      </c>
      <c r="U30">
        <f t="shared" si="10"/>
        <v>77</v>
      </c>
      <c r="V30">
        <f t="shared" si="10"/>
        <v>97</v>
      </c>
      <c r="W30">
        <f t="shared" si="10"/>
        <v>106</v>
      </c>
      <c r="X30">
        <f t="shared" si="10"/>
        <v>138</v>
      </c>
      <c r="Y30">
        <f t="shared" si="10"/>
        <v>117</v>
      </c>
      <c r="Z30">
        <f t="shared" si="10"/>
        <v>132</v>
      </c>
      <c r="AA30">
        <f t="shared" si="10"/>
        <v>110</v>
      </c>
      <c r="AB30">
        <f t="shared" si="10"/>
        <v>149</v>
      </c>
      <c r="AC30">
        <f t="shared" si="10"/>
        <v>142</v>
      </c>
      <c r="AD30">
        <f t="shared" si="10"/>
        <v>174</v>
      </c>
      <c r="AE30">
        <f t="shared" si="10"/>
        <v>177</v>
      </c>
      <c r="AF30">
        <f t="shared" si="10"/>
        <v>173</v>
      </c>
      <c r="AG30">
        <f t="shared" si="10"/>
        <v>111</v>
      </c>
      <c r="AH30">
        <f t="shared" si="10"/>
        <v>155</v>
      </c>
      <c r="AI30">
        <f t="shared" si="10"/>
        <v>128</v>
      </c>
      <c r="AJ30">
        <f t="shared" si="10"/>
        <v>132</v>
      </c>
      <c r="AK30">
        <f t="shared" si="10"/>
        <v>147</v>
      </c>
      <c r="AL30">
        <f t="shared" si="10"/>
        <v>156</v>
      </c>
    </row>
    <row r="31" spans="2:38">
      <c r="B31" s="2" t="s">
        <v>8</v>
      </c>
      <c r="C31">
        <f>C29/C30*100</f>
        <v>10.236220472440944</v>
      </c>
      <c r="D31">
        <f t="shared" ref="D31:AL31" si="11">D29/D30*100</f>
        <v>1.7857142857142856</v>
      </c>
      <c r="E31">
        <f t="shared" si="11"/>
        <v>7.8260869565217401</v>
      </c>
      <c r="F31">
        <f t="shared" si="11"/>
        <v>23.841059602649008</v>
      </c>
      <c r="G31">
        <f t="shared" si="11"/>
        <v>22.857142857142858</v>
      </c>
      <c r="H31">
        <f t="shared" si="11"/>
        <v>27.461139896373055</v>
      </c>
      <c r="I31">
        <f t="shared" si="11"/>
        <v>0</v>
      </c>
      <c r="J31">
        <f t="shared" si="11"/>
        <v>3.3333333333333335</v>
      </c>
      <c r="K31">
        <f t="shared" si="11"/>
        <v>3.3333333333333335</v>
      </c>
      <c r="L31">
        <f t="shared" si="11"/>
        <v>18.867924528301888</v>
      </c>
      <c r="M31">
        <f t="shared" si="11"/>
        <v>17.857142857142858</v>
      </c>
      <c r="N31">
        <f t="shared" si="11"/>
        <v>17.80821917808219</v>
      </c>
      <c r="O31">
        <f t="shared" si="11"/>
        <v>7.7922077922077921</v>
      </c>
      <c r="P31">
        <f t="shared" si="11"/>
        <v>9.0361445783132535</v>
      </c>
      <c r="Q31">
        <f t="shared" si="11"/>
        <v>6.5656565656565666</v>
      </c>
      <c r="R31">
        <f t="shared" si="11"/>
        <v>15.492957746478872</v>
      </c>
      <c r="S31">
        <f t="shared" si="11"/>
        <v>14.814814814814813</v>
      </c>
      <c r="T31">
        <f t="shared" si="11"/>
        <v>24.603174603174601</v>
      </c>
      <c r="U31">
        <f t="shared" si="11"/>
        <v>0</v>
      </c>
      <c r="V31">
        <f t="shared" si="11"/>
        <v>0</v>
      </c>
      <c r="W31">
        <f t="shared" si="11"/>
        <v>0</v>
      </c>
      <c r="X31">
        <f t="shared" si="11"/>
        <v>5.7971014492753623</v>
      </c>
      <c r="Y31">
        <f t="shared" si="11"/>
        <v>8.5470085470085468</v>
      </c>
      <c r="Z31">
        <f t="shared" si="11"/>
        <v>14.393939393939394</v>
      </c>
      <c r="AA31">
        <f t="shared" si="11"/>
        <v>54.54545454545454</v>
      </c>
      <c r="AB31">
        <f t="shared" si="11"/>
        <v>32.214765100671137</v>
      </c>
      <c r="AC31">
        <f t="shared" si="11"/>
        <v>54.929577464788736</v>
      </c>
      <c r="AD31">
        <f t="shared" si="11"/>
        <v>2.2988505747126435</v>
      </c>
      <c r="AE31">
        <f t="shared" si="11"/>
        <v>1.6949152542372881</v>
      </c>
      <c r="AF31">
        <f t="shared" si="11"/>
        <v>2.3121387283236992</v>
      </c>
      <c r="AG31">
        <f t="shared" si="11"/>
        <v>13.513513513513514</v>
      </c>
      <c r="AH31">
        <f t="shared" si="11"/>
        <v>19.35483870967742</v>
      </c>
      <c r="AI31">
        <f t="shared" si="11"/>
        <v>14.0625</v>
      </c>
      <c r="AJ31">
        <f t="shared" si="11"/>
        <v>1.5151515151515151</v>
      </c>
      <c r="AK31">
        <f t="shared" si="11"/>
        <v>4.0816326530612246</v>
      </c>
      <c r="AL31">
        <f t="shared" si="11"/>
        <v>3.8461538461538463</v>
      </c>
    </row>
    <row r="32" spans="2:38">
      <c r="B32" s="2">
        <v>120</v>
      </c>
    </row>
    <row r="33" spans="1:38">
      <c r="B33" s="2" t="s">
        <v>17</v>
      </c>
      <c r="C33">
        <v>115</v>
      </c>
      <c r="D33">
        <v>135</v>
      </c>
      <c r="E33">
        <v>112</v>
      </c>
      <c r="F33">
        <v>136</v>
      </c>
      <c r="G33">
        <v>132</v>
      </c>
      <c r="H33">
        <v>121</v>
      </c>
      <c r="I33">
        <v>147</v>
      </c>
      <c r="J33">
        <v>160</v>
      </c>
      <c r="K33">
        <v>170</v>
      </c>
      <c r="L33">
        <v>178</v>
      </c>
      <c r="M33">
        <v>172</v>
      </c>
      <c r="N33">
        <v>182</v>
      </c>
      <c r="O33">
        <v>135</v>
      </c>
      <c r="P33">
        <v>127</v>
      </c>
      <c r="Q33">
        <v>120</v>
      </c>
      <c r="R33">
        <v>160</v>
      </c>
      <c r="S33">
        <v>130</v>
      </c>
      <c r="T33">
        <v>162</v>
      </c>
      <c r="U33">
        <v>85</v>
      </c>
      <c r="V33">
        <v>82</v>
      </c>
      <c r="W33">
        <v>100</v>
      </c>
      <c r="X33">
        <v>118</v>
      </c>
      <c r="Y33">
        <v>103</v>
      </c>
      <c r="Z33">
        <v>132</v>
      </c>
      <c r="AA33">
        <v>190</v>
      </c>
      <c r="AB33">
        <v>170</v>
      </c>
      <c r="AC33">
        <v>195</v>
      </c>
      <c r="AD33">
        <v>128</v>
      </c>
      <c r="AE33">
        <v>210</v>
      </c>
      <c r="AF33">
        <v>220</v>
      </c>
      <c r="AG33">
        <v>98</v>
      </c>
      <c r="AH33">
        <v>120</v>
      </c>
      <c r="AI33">
        <v>114</v>
      </c>
      <c r="AJ33">
        <v>150</v>
      </c>
      <c r="AK33">
        <v>230</v>
      </c>
      <c r="AL33">
        <v>198</v>
      </c>
    </row>
    <row r="34" spans="1:38">
      <c r="B34" s="17" t="s">
        <v>18</v>
      </c>
      <c r="C34">
        <v>3</v>
      </c>
      <c r="D34">
        <v>0</v>
      </c>
      <c r="E34">
        <v>1</v>
      </c>
      <c r="F34">
        <v>5</v>
      </c>
      <c r="G34">
        <v>3</v>
      </c>
      <c r="H34">
        <v>13</v>
      </c>
      <c r="I34">
        <v>0</v>
      </c>
      <c r="J34">
        <v>0</v>
      </c>
      <c r="K34">
        <v>0</v>
      </c>
      <c r="L34">
        <v>4</v>
      </c>
      <c r="M34">
        <v>1</v>
      </c>
      <c r="N34">
        <v>4</v>
      </c>
      <c r="O34">
        <v>8</v>
      </c>
      <c r="P34">
        <v>5</v>
      </c>
      <c r="Q34">
        <v>6</v>
      </c>
      <c r="R34">
        <v>5</v>
      </c>
      <c r="S34">
        <v>11</v>
      </c>
      <c r="T34">
        <v>6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7</v>
      </c>
      <c r="AB34">
        <v>4</v>
      </c>
      <c r="AC34">
        <v>12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</row>
    <row r="35" spans="1:38">
      <c r="B35" s="2" t="s">
        <v>9</v>
      </c>
      <c r="C35">
        <f>C33+C34</f>
        <v>118</v>
      </c>
      <c r="D35">
        <f t="shared" ref="D35:AL35" si="12">D33+D34</f>
        <v>135</v>
      </c>
      <c r="E35">
        <f t="shared" si="12"/>
        <v>113</v>
      </c>
      <c r="F35">
        <f t="shared" si="12"/>
        <v>141</v>
      </c>
      <c r="G35">
        <f t="shared" si="12"/>
        <v>135</v>
      </c>
      <c r="H35">
        <f t="shared" si="12"/>
        <v>134</v>
      </c>
      <c r="I35">
        <f t="shared" si="12"/>
        <v>147</v>
      </c>
      <c r="J35">
        <f t="shared" si="12"/>
        <v>160</v>
      </c>
      <c r="K35">
        <f t="shared" si="12"/>
        <v>170</v>
      </c>
      <c r="L35">
        <f t="shared" si="12"/>
        <v>182</v>
      </c>
      <c r="M35">
        <f t="shared" si="12"/>
        <v>173</v>
      </c>
      <c r="N35">
        <f t="shared" si="12"/>
        <v>186</v>
      </c>
      <c r="O35">
        <f t="shared" si="12"/>
        <v>143</v>
      </c>
      <c r="P35">
        <f t="shared" si="12"/>
        <v>132</v>
      </c>
      <c r="Q35">
        <f t="shared" si="12"/>
        <v>126</v>
      </c>
      <c r="R35">
        <f t="shared" si="12"/>
        <v>165</v>
      </c>
      <c r="S35">
        <f t="shared" si="12"/>
        <v>141</v>
      </c>
      <c r="T35">
        <f t="shared" si="12"/>
        <v>168</v>
      </c>
      <c r="U35">
        <f t="shared" si="12"/>
        <v>85</v>
      </c>
      <c r="V35">
        <f t="shared" si="12"/>
        <v>82</v>
      </c>
      <c r="W35">
        <f t="shared" si="12"/>
        <v>100</v>
      </c>
      <c r="X35">
        <f t="shared" si="12"/>
        <v>118</v>
      </c>
      <c r="Y35">
        <f t="shared" si="12"/>
        <v>103</v>
      </c>
      <c r="Z35">
        <f t="shared" si="12"/>
        <v>132</v>
      </c>
      <c r="AA35">
        <f t="shared" si="12"/>
        <v>197</v>
      </c>
      <c r="AB35">
        <f t="shared" si="12"/>
        <v>174</v>
      </c>
      <c r="AC35">
        <f t="shared" si="12"/>
        <v>207</v>
      </c>
      <c r="AD35">
        <f t="shared" si="12"/>
        <v>128</v>
      </c>
      <c r="AE35">
        <f t="shared" si="12"/>
        <v>210</v>
      </c>
      <c r="AF35">
        <f t="shared" si="12"/>
        <v>220</v>
      </c>
      <c r="AG35">
        <f t="shared" si="12"/>
        <v>98</v>
      </c>
      <c r="AH35">
        <f t="shared" si="12"/>
        <v>120</v>
      </c>
      <c r="AI35">
        <f t="shared" si="12"/>
        <v>114</v>
      </c>
      <c r="AJ35">
        <f t="shared" si="12"/>
        <v>150</v>
      </c>
      <c r="AK35">
        <f t="shared" si="12"/>
        <v>230</v>
      </c>
      <c r="AL35">
        <f t="shared" si="12"/>
        <v>198</v>
      </c>
    </row>
    <row r="36" spans="1:38">
      <c r="B36" s="2" t="s">
        <v>8</v>
      </c>
      <c r="C36">
        <f>C34/C35*100</f>
        <v>2.5423728813559325</v>
      </c>
      <c r="D36">
        <f t="shared" ref="D36:AL36" si="13">D34/D35*100</f>
        <v>0</v>
      </c>
      <c r="E36">
        <f t="shared" si="13"/>
        <v>0.88495575221238942</v>
      </c>
      <c r="F36">
        <f t="shared" si="13"/>
        <v>3.5460992907801421</v>
      </c>
      <c r="G36">
        <f t="shared" si="13"/>
        <v>2.2222222222222223</v>
      </c>
      <c r="H36">
        <f t="shared" si="13"/>
        <v>9.7014925373134329</v>
      </c>
      <c r="I36">
        <f t="shared" si="13"/>
        <v>0</v>
      </c>
      <c r="J36">
        <f t="shared" si="13"/>
        <v>0</v>
      </c>
      <c r="K36">
        <f t="shared" si="13"/>
        <v>0</v>
      </c>
      <c r="L36">
        <f t="shared" si="13"/>
        <v>2.197802197802198</v>
      </c>
      <c r="M36">
        <f t="shared" si="13"/>
        <v>0.57803468208092479</v>
      </c>
      <c r="N36">
        <f t="shared" si="13"/>
        <v>2.1505376344086025</v>
      </c>
      <c r="O36">
        <f t="shared" si="13"/>
        <v>5.5944055944055942</v>
      </c>
      <c r="P36">
        <f t="shared" si="13"/>
        <v>3.7878787878787881</v>
      </c>
      <c r="Q36">
        <f t="shared" si="13"/>
        <v>4.7619047619047619</v>
      </c>
      <c r="R36">
        <f t="shared" si="13"/>
        <v>3.0303030303030303</v>
      </c>
      <c r="S36">
        <f t="shared" si="13"/>
        <v>7.8014184397163122</v>
      </c>
      <c r="T36">
        <f t="shared" si="13"/>
        <v>3.5714285714285712</v>
      </c>
      <c r="U36">
        <f t="shared" si="13"/>
        <v>0</v>
      </c>
      <c r="V36">
        <f t="shared" si="13"/>
        <v>0</v>
      </c>
      <c r="W36">
        <f t="shared" si="13"/>
        <v>0</v>
      </c>
      <c r="X36">
        <f t="shared" si="13"/>
        <v>0</v>
      </c>
      <c r="Y36">
        <f t="shared" si="13"/>
        <v>0</v>
      </c>
      <c r="Z36">
        <f t="shared" si="13"/>
        <v>0</v>
      </c>
      <c r="AA36">
        <f t="shared" si="13"/>
        <v>3.5532994923857872</v>
      </c>
      <c r="AB36">
        <f t="shared" si="13"/>
        <v>2.2988505747126435</v>
      </c>
      <c r="AC36">
        <f t="shared" si="13"/>
        <v>5.7971014492753623</v>
      </c>
      <c r="AD36">
        <f t="shared" si="13"/>
        <v>0</v>
      </c>
      <c r="AE36">
        <f t="shared" si="13"/>
        <v>0</v>
      </c>
      <c r="AF36">
        <f t="shared" si="13"/>
        <v>0</v>
      </c>
      <c r="AG36">
        <f t="shared" si="13"/>
        <v>0</v>
      </c>
      <c r="AH36">
        <f t="shared" si="13"/>
        <v>0</v>
      </c>
      <c r="AI36">
        <f t="shared" si="13"/>
        <v>0</v>
      </c>
      <c r="AJ36">
        <f t="shared" si="13"/>
        <v>0</v>
      </c>
      <c r="AK36">
        <f t="shared" si="13"/>
        <v>0</v>
      </c>
      <c r="AL36">
        <f t="shared" si="13"/>
        <v>0</v>
      </c>
    </row>
    <row r="37" spans="1:38">
      <c r="B37">
        <v>140</v>
      </c>
    </row>
    <row r="38" spans="1:38">
      <c r="B38" s="2" t="s">
        <v>17</v>
      </c>
      <c r="C38">
        <v>153</v>
      </c>
      <c r="D38">
        <v>118</v>
      </c>
      <c r="E38">
        <v>120</v>
      </c>
      <c r="F38">
        <v>162</v>
      </c>
      <c r="G38">
        <v>176</v>
      </c>
      <c r="H38">
        <v>181</v>
      </c>
      <c r="I38">
        <v>189</v>
      </c>
      <c r="J38">
        <v>182</v>
      </c>
      <c r="K38">
        <v>187</v>
      </c>
      <c r="L38">
        <v>148</v>
      </c>
      <c r="M38">
        <v>210</v>
      </c>
      <c r="N38">
        <v>179</v>
      </c>
      <c r="O38">
        <v>138</v>
      </c>
      <c r="P38">
        <v>152</v>
      </c>
      <c r="Q38">
        <v>153</v>
      </c>
      <c r="R38">
        <v>185</v>
      </c>
      <c r="S38">
        <v>163</v>
      </c>
      <c r="T38">
        <v>179</v>
      </c>
      <c r="U38">
        <v>110</v>
      </c>
      <c r="V38">
        <v>120</v>
      </c>
      <c r="W38">
        <v>134</v>
      </c>
      <c r="X38">
        <v>150</v>
      </c>
      <c r="Y38">
        <v>152</v>
      </c>
      <c r="Z38">
        <v>172</v>
      </c>
      <c r="AA38">
        <v>179</v>
      </c>
      <c r="AB38">
        <v>190</v>
      </c>
      <c r="AC38">
        <v>198</v>
      </c>
      <c r="AD38">
        <v>210</v>
      </c>
      <c r="AE38">
        <v>220</v>
      </c>
      <c r="AF38">
        <v>205</v>
      </c>
      <c r="AG38">
        <v>156</v>
      </c>
      <c r="AH38">
        <v>160</v>
      </c>
      <c r="AI38">
        <v>176</v>
      </c>
      <c r="AJ38">
        <v>200</v>
      </c>
      <c r="AK38">
        <v>210</v>
      </c>
      <c r="AL38">
        <v>198</v>
      </c>
    </row>
    <row r="39" spans="1:38">
      <c r="B39" s="17" t="s">
        <v>18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2</v>
      </c>
      <c r="AB39">
        <v>3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</row>
    <row r="40" spans="1:38">
      <c r="B40" s="2" t="s">
        <v>9</v>
      </c>
      <c r="C40">
        <f>C38+C39</f>
        <v>153</v>
      </c>
      <c r="D40">
        <f t="shared" ref="D40:AL40" si="14">D38+D39</f>
        <v>118</v>
      </c>
      <c r="E40">
        <f t="shared" si="14"/>
        <v>120</v>
      </c>
      <c r="F40">
        <f t="shared" si="14"/>
        <v>162</v>
      </c>
      <c r="G40">
        <f t="shared" si="14"/>
        <v>176</v>
      </c>
      <c r="H40">
        <f t="shared" si="14"/>
        <v>181</v>
      </c>
      <c r="I40">
        <f t="shared" si="14"/>
        <v>189</v>
      </c>
      <c r="J40">
        <f t="shared" si="14"/>
        <v>182</v>
      </c>
      <c r="K40">
        <f t="shared" si="14"/>
        <v>187</v>
      </c>
      <c r="L40">
        <f t="shared" si="14"/>
        <v>148</v>
      </c>
      <c r="M40">
        <f t="shared" si="14"/>
        <v>210</v>
      </c>
      <c r="N40">
        <f t="shared" si="14"/>
        <v>179</v>
      </c>
      <c r="O40">
        <f t="shared" si="14"/>
        <v>138</v>
      </c>
      <c r="P40">
        <f t="shared" si="14"/>
        <v>152</v>
      </c>
      <c r="Q40">
        <f t="shared" si="14"/>
        <v>153</v>
      </c>
      <c r="R40">
        <f t="shared" si="14"/>
        <v>185</v>
      </c>
      <c r="S40">
        <f t="shared" si="14"/>
        <v>163</v>
      </c>
      <c r="T40">
        <f t="shared" si="14"/>
        <v>179</v>
      </c>
      <c r="U40">
        <f t="shared" si="14"/>
        <v>110</v>
      </c>
      <c r="V40">
        <f t="shared" si="14"/>
        <v>120</v>
      </c>
      <c r="W40">
        <f t="shared" si="14"/>
        <v>134</v>
      </c>
      <c r="X40">
        <f t="shared" si="14"/>
        <v>150</v>
      </c>
      <c r="Y40">
        <f t="shared" si="14"/>
        <v>152</v>
      </c>
      <c r="Z40">
        <f t="shared" si="14"/>
        <v>172</v>
      </c>
      <c r="AA40">
        <f t="shared" si="14"/>
        <v>181</v>
      </c>
      <c r="AB40">
        <f t="shared" si="14"/>
        <v>193</v>
      </c>
      <c r="AC40">
        <f t="shared" si="14"/>
        <v>198</v>
      </c>
      <c r="AD40">
        <f t="shared" si="14"/>
        <v>210</v>
      </c>
      <c r="AE40">
        <f t="shared" si="14"/>
        <v>220</v>
      </c>
      <c r="AF40">
        <f t="shared" si="14"/>
        <v>205</v>
      </c>
      <c r="AG40">
        <f t="shared" si="14"/>
        <v>156</v>
      </c>
      <c r="AH40">
        <f t="shared" si="14"/>
        <v>160</v>
      </c>
      <c r="AI40">
        <f t="shared" si="14"/>
        <v>176</v>
      </c>
      <c r="AJ40">
        <f t="shared" si="14"/>
        <v>200</v>
      </c>
      <c r="AK40">
        <f t="shared" si="14"/>
        <v>210</v>
      </c>
      <c r="AL40">
        <f t="shared" si="14"/>
        <v>198</v>
      </c>
    </row>
    <row r="41" spans="1:38">
      <c r="B41" s="2" t="s">
        <v>8</v>
      </c>
      <c r="C41">
        <f>C39/C40*100</f>
        <v>0</v>
      </c>
      <c r="D41">
        <f t="shared" ref="D41:AL41" si="15">D39/D40*100</f>
        <v>0</v>
      </c>
      <c r="E41">
        <f t="shared" si="15"/>
        <v>0</v>
      </c>
      <c r="F41">
        <f t="shared" si="15"/>
        <v>0</v>
      </c>
      <c r="G41">
        <f t="shared" si="15"/>
        <v>0</v>
      </c>
      <c r="H41">
        <f t="shared" si="15"/>
        <v>0</v>
      </c>
      <c r="I41">
        <f t="shared" si="15"/>
        <v>0</v>
      </c>
      <c r="J41">
        <f t="shared" si="15"/>
        <v>0</v>
      </c>
      <c r="K41">
        <f t="shared" si="15"/>
        <v>0</v>
      </c>
      <c r="L41">
        <f t="shared" si="15"/>
        <v>0</v>
      </c>
      <c r="M41">
        <f t="shared" si="15"/>
        <v>0</v>
      </c>
      <c r="N41">
        <f t="shared" si="15"/>
        <v>0</v>
      </c>
      <c r="O41">
        <f t="shared" si="15"/>
        <v>0</v>
      </c>
      <c r="P41">
        <f t="shared" si="15"/>
        <v>0</v>
      </c>
      <c r="Q41">
        <f t="shared" si="15"/>
        <v>0</v>
      </c>
      <c r="R41">
        <f t="shared" si="15"/>
        <v>0</v>
      </c>
      <c r="S41">
        <f t="shared" si="15"/>
        <v>0</v>
      </c>
      <c r="T41">
        <f t="shared" si="15"/>
        <v>0</v>
      </c>
      <c r="U41">
        <f t="shared" si="15"/>
        <v>0</v>
      </c>
      <c r="V41">
        <f t="shared" si="15"/>
        <v>0</v>
      </c>
      <c r="W41">
        <f t="shared" si="15"/>
        <v>0</v>
      </c>
      <c r="X41">
        <f t="shared" si="15"/>
        <v>0</v>
      </c>
      <c r="Y41">
        <f t="shared" si="15"/>
        <v>0</v>
      </c>
      <c r="Z41">
        <f t="shared" si="15"/>
        <v>0</v>
      </c>
      <c r="AA41">
        <f t="shared" si="15"/>
        <v>1.1049723756906076</v>
      </c>
      <c r="AB41">
        <f t="shared" si="15"/>
        <v>1.5544041450777202</v>
      </c>
      <c r="AC41">
        <f t="shared" si="15"/>
        <v>0</v>
      </c>
      <c r="AD41">
        <f t="shared" si="15"/>
        <v>0</v>
      </c>
      <c r="AE41">
        <f t="shared" si="15"/>
        <v>0</v>
      </c>
      <c r="AF41">
        <f t="shared" si="15"/>
        <v>0</v>
      </c>
      <c r="AG41">
        <f t="shared" si="15"/>
        <v>0</v>
      </c>
      <c r="AH41">
        <f t="shared" si="15"/>
        <v>0</v>
      </c>
      <c r="AI41">
        <f t="shared" si="15"/>
        <v>0</v>
      </c>
      <c r="AJ41">
        <f t="shared" si="15"/>
        <v>0</v>
      </c>
      <c r="AK41">
        <f t="shared" si="15"/>
        <v>0</v>
      </c>
      <c r="AL41">
        <f t="shared" si="15"/>
        <v>0</v>
      </c>
    </row>
    <row r="45" spans="1:38" ht="17">
      <c r="A45" s="3">
        <v>42290</v>
      </c>
      <c r="B45" s="1" t="s">
        <v>0</v>
      </c>
      <c r="C45" s="4" t="s">
        <v>1</v>
      </c>
      <c r="D45" s="4" t="s">
        <v>1</v>
      </c>
      <c r="E45" s="4" t="s">
        <v>1</v>
      </c>
      <c r="F45" s="5" t="s">
        <v>10</v>
      </c>
      <c r="G45" s="5" t="s">
        <v>10</v>
      </c>
      <c r="H45" s="5" t="s">
        <v>10</v>
      </c>
      <c r="I45" s="6" t="s">
        <v>11</v>
      </c>
      <c r="J45" s="6" t="s">
        <v>11</v>
      </c>
      <c r="K45" s="6" t="s">
        <v>11</v>
      </c>
      <c r="L45" s="7" t="s">
        <v>2</v>
      </c>
      <c r="M45" s="7" t="s">
        <v>2</v>
      </c>
      <c r="N45" s="7" t="s">
        <v>2</v>
      </c>
      <c r="O45" s="8" t="s">
        <v>3</v>
      </c>
      <c r="P45" s="8" t="s">
        <v>3</v>
      </c>
      <c r="Q45" s="8" t="s">
        <v>3</v>
      </c>
      <c r="R45" s="9" t="s">
        <v>4</v>
      </c>
      <c r="S45" s="9" t="s">
        <v>4</v>
      </c>
      <c r="T45" s="9" t="s">
        <v>4</v>
      </c>
      <c r="U45" s="10" t="s">
        <v>5</v>
      </c>
      <c r="V45" s="10" t="s">
        <v>5</v>
      </c>
      <c r="W45" s="10" t="s">
        <v>5</v>
      </c>
      <c r="X45" s="11" t="s">
        <v>6</v>
      </c>
      <c r="Y45" s="11" t="s">
        <v>6</v>
      </c>
      <c r="Z45" s="11" t="s">
        <v>6</v>
      </c>
      <c r="AA45" s="12" t="s">
        <v>12</v>
      </c>
      <c r="AB45" s="12" t="s">
        <v>12</v>
      </c>
      <c r="AC45" s="12" t="s">
        <v>12</v>
      </c>
      <c r="AD45" s="13" t="s">
        <v>7</v>
      </c>
      <c r="AE45" s="13" t="s">
        <v>7</v>
      </c>
      <c r="AF45" s="13" t="s">
        <v>7</v>
      </c>
      <c r="AG45" s="14" t="s">
        <v>13</v>
      </c>
      <c r="AH45" s="14" t="s">
        <v>13</v>
      </c>
      <c r="AI45" s="14" t="s">
        <v>13</v>
      </c>
      <c r="AJ45" s="15" t="s">
        <v>14</v>
      </c>
      <c r="AK45" s="15" t="s">
        <v>14</v>
      </c>
      <c r="AL45" s="15" t="s">
        <v>14</v>
      </c>
    </row>
    <row r="46" spans="1:38">
      <c r="B46">
        <v>0</v>
      </c>
      <c r="C46">
        <v>100</v>
      </c>
      <c r="D46">
        <v>100</v>
      </c>
      <c r="E46">
        <v>100</v>
      </c>
      <c r="F46">
        <v>100</v>
      </c>
      <c r="G46">
        <v>100</v>
      </c>
      <c r="H46">
        <v>100</v>
      </c>
      <c r="I46">
        <v>100</v>
      </c>
      <c r="J46">
        <v>100</v>
      </c>
      <c r="K46">
        <v>100</v>
      </c>
      <c r="L46">
        <v>100</v>
      </c>
      <c r="M46">
        <v>100</v>
      </c>
      <c r="N46">
        <v>100</v>
      </c>
      <c r="O46">
        <v>100</v>
      </c>
      <c r="P46">
        <v>100</v>
      </c>
      <c r="Q46">
        <v>100</v>
      </c>
      <c r="R46">
        <v>100</v>
      </c>
      <c r="S46">
        <v>100</v>
      </c>
      <c r="T46">
        <v>100</v>
      </c>
      <c r="U46">
        <v>100</v>
      </c>
      <c r="V46">
        <v>100</v>
      </c>
      <c r="W46">
        <v>100</v>
      </c>
      <c r="X46">
        <v>100</v>
      </c>
      <c r="Y46">
        <v>100</v>
      </c>
      <c r="Z46">
        <v>100</v>
      </c>
      <c r="AA46">
        <v>100</v>
      </c>
      <c r="AB46">
        <v>100</v>
      </c>
      <c r="AC46">
        <v>100</v>
      </c>
      <c r="AD46">
        <v>100</v>
      </c>
      <c r="AE46">
        <v>100</v>
      </c>
      <c r="AF46">
        <v>100</v>
      </c>
      <c r="AG46">
        <v>100</v>
      </c>
      <c r="AH46">
        <v>100</v>
      </c>
      <c r="AI46">
        <v>100</v>
      </c>
      <c r="AJ46">
        <v>100</v>
      </c>
      <c r="AK46">
        <v>100</v>
      </c>
      <c r="AL46">
        <v>100</v>
      </c>
    </row>
    <row r="47" spans="1:38">
      <c r="B47">
        <v>20</v>
      </c>
      <c r="C47">
        <v>100</v>
      </c>
      <c r="D47">
        <v>100</v>
      </c>
      <c r="E47">
        <v>100</v>
      </c>
      <c r="F47">
        <v>100</v>
      </c>
      <c r="G47">
        <v>100</v>
      </c>
      <c r="H47">
        <v>100</v>
      </c>
      <c r="I47">
        <v>100</v>
      </c>
      <c r="J47">
        <v>100</v>
      </c>
      <c r="K47">
        <v>98.360655737704917</v>
      </c>
      <c r="L47">
        <v>99.337748344370851</v>
      </c>
      <c r="M47">
        <v>98.214285714285708</v>
      </c>
      <c r="N47">
        <v>99.280575539568346</v>
      </c>
      <c r="O47">
        <v>100</v>
      </c>
      <c r="P47">
        <v>100</v>
      </c>
      <c r="Q47">
        <v>100</v>
      </c>
      <c r="R47">
        <v>100</v>
      </c>
      <c r="S47">
        <v>100</v>
      </c>
      <c r="T47">
        <v>100</v>
      </c>
      <c r="U47">
        <v>96.15384615384616</v>
      </c>
      <c r="V47">
        <v>98.130841121495322</v>
      </c>
      <c r="W47">
        <v>100</v>
      </c>
      <c r="X47">
        <v>100</v>
      </c>
      <c r="Y47">
        <v>100</v>
      </c>
      <c r="Z47">
        <v>99.236641221374043</v>
      </c>
      <c r="AA47">
        <v>100</v>
      </c>
      <c r="AB47">
        <v>100</v>
      </c>
      <c r="AC47">
        <v>100</v>
      </c>
      <c r="AD47">
        <v>100</v>
      </c>
      <c r="AE47">
        <v>100</v>
      </c>
      <c r="AF47">
        <v>100</v>
      </c>
      <c r="AG47">
        <v>100</v>
      </c>
      <c r="AH47">
        <v>100</v>
      </c>
      <c r="AI47">
        <v>100</v>
      </c>
      <c r="AJ47">
        <v>100</v>
      </c>
      <c r="AK47">
        <v>100</v>
      </c>
      <c r="AL47">
        <v>100</v>
      </c>
    </row>
    <row r="48" spans="1:38">
      <c r="B48">
        <v>40</v>
      </c>
      <c r="C48">
        <v>100</v>
      </c>
      <c r="D48">
        <v>100</v>
      </c>
      <c r="E48">
        <v>100</v>
      </c>
      <c r="F48">
        <v>100</v>
      </c>
      <c r="G48">
        <v>100</v>
      </c>
      <c r="H48">
        <v>100</v>
      </c>
      <c r="I48">
        <v>100</v>
      </c>
      <c r="J48">
        <v>100</v>
      </c>
      <c r="K48">
        <v>100</v>
      </c>
      <c r="L48">
        <v>100</v>
      </c>
      <c r="M48">
        <v>100</v>
      </c>
      <c r="N48">
        <v>100</v>
      </c>
      <c r="O48">
        <v>100</v>
      </c>
      <c r="P48">
        <v>100</v>
      </c>
      <c r="Q48">
        <v>100</v>
      </c>
      <c r="R48">
        <v>100</v>
      </c>
      <c r="S48">
        <v>100</v>
      </c>
      <c r="T48">
        <v>100</v>
      </c>
      <c r="U48">
        <v>100</v>
      </c>
      <c r="V48">
        <v>100</v>
      </c>
      <c r="W48">
        <v>100</v>
      </c>
      <c r="X48">
        <v>100</v>
      </c>
      <c r="Y48">
        <v>100</v>
      </c>
      <c r="Z48">
        <v>100</v>
      </c>
      <c r="AA48">
        <v>100</v>
      </c>
      <c r="AB48">
        <v>100</v>
      </c>
      <c r="AC48">
        <v>100</v>
      </c>
      <c r="AD48">
        <v>100</v>
      </c>
      <c r="AE48">
        <v>100</v>
      </c>
      <c r="AF48">
        <v>100</v>
      </c>
      <c r="AG48">
        <v>100</v>
      </c>
      <c r="AH48">
        <v>100</v>
      </c>
      <c r="AI48">
        <v>100</v>
      </c>
      <c r="AJ48">
        <v>100</v>
      </c>
      <c r="AK48">
        <v>100</v>
      </c>
      <c r="AL48">
        <v>100</v>
      </c>
    </row>
    <row r="49" spans="2:38">
      <c r="B49">
        <v>60</v>
      </c>
      <c r="C49">
        <v>98.901098901098905</v>
      </c>
      <c r="D49">
        <v>100</v>
      </c>
      <c r="E49">
        <v>100</v>
      </c>
      <c r="F49">
        <v>98.901098901098905</v>
      </c>
      <c r="G49">
        <v>98.290598290598282</v>
      </c>
      <c r="H49">
        <v>97.540983606557376</v>
      </c>
      <c r="I49">
        <v>92.857142857142861</v>
      </c>
      <c r="J49">
        <v>96.938775510204081</v>
      </c>
      <c r="K49">
        <v>97.65625</v>
      </c>
      <c r="L49">
        <v>97.222222222222214</v>
      </c>
      <c r="M49">
        <v>95.857988165680467</v>
      </c>
      <c r="N49">
        <v>96.969696969696969</v>
      </c>
      <c r="O49">
        <v>98.265895953757223</v>
      </c>
      <c r="P49">
        <v>96.44670050761421</v>
      </c>
      <c r="Q49">
        <v>97.894736842105274</v>
      </c>
      <c r="R49">
        <v>100</v>
      </c>
      <c r="S49">
        <v>100</v>
      </c>
      <c r="T49">
        <v>100</v>
      </c>
      <c r="U49">
        <v>96.15384615384616</v>
      </c>
      <c r="V49">
        <v>96.774193548387103</v>
      </c>
      <c r="W49">
        <v>92.436974789915965</v>
      </c>
      <c r="X49">
        <v>92.307692307692307</v>
      </c>
      <c r="Y49">
        <v>91.17647058823529</v>
      </c>
      <c r="Z49">
        <v>97.402597402597408</v>
      </c>
      <c r="AA49">
        <v>94.97206703910615</v>
      </c>
      <c r="AB49">
        <v>98.159509202453989</v>
      </c>
      <c r="AC49">
        <v>97.222222222222214</v>
      </c>
      <c r="AD49">
        <v>99.009900990099013</v>
      </c>
      <c r="AE49">
        <v>98.958333333333343</v>
      </c>
      <c r="AF49">
        <v>100</v>
      </c>
      <c r="AG49">
        <v>97.65625</v>
      </c>
      <c r="AH49">
        <v>97.744360902255636</v>
      </c>
      <c r="AI49">
        <v>98.449612403100772</v>
      </c>
      <c r="AJ49">
        <v>97.457627118644069</v>
      </c>
      <c r="AK49">
        <v>99.173553719008268</v>
      </c>
      <c r="AL49">
        <v>99.236641221374043</v>
      </c>
    </row>
    <row r="50" spans="2:38">
      <c r="B50">
        <v>80</v>
      </c>
      <c r="C50">
        <v>25</v>
      </c>
      <c r="D50">
        <v>28.148148148148149</v>
      </c>
      <c r="E50">
        <v>22.352941176470591</v>
      </c>
      <c r="F50">
        <v>96.18320610687023</v>
      </c>
      <c r="G50">
        <v>94.904458598726109</v>
      </c>
      <c r="H50">
        <v>97.604790419161674</v>
      </c>
      <c r="I50">
        <v>28.30188679245283</v>
      </c>
      <c r="J50">
        <v>35.294117647058826</v>
      </c>
      <c r="K50">
        <v>31.818181818181817</v>
      </c>
      <c r="L50">
        <v>29.032258064516132</v>
      </c>
      <c r="M50">
        <v>37.888198757763973</v>
      </c>
      <c r="N50">
        <v>26.946107784431138</v>
      </c>
      <c r="O50">
        <v>22.29299363057325</v>
      </c>
      <c r="P50">
        <v>27.058823529411764</v>
      </c>
      <c r="Q50">
        <v>27.717391304347828</v>
      </c>
      <c r="R50">
        <v>92.452830188679243</v>
      </c>
      <c r="S50">
        <v>83.333333333333343</v>
      </c>
      <c r="T50">
        <v>94.594594594594597</v>
      </c>
      <c r="U50">
        <v>21.12676056338028</v>
      </c>
      <c r="V50">
        <v>38.31775700934579</v>
      </c>
      <c r="W50">
        <v>37.878787878787875</v>
      </c>
      <c r="X50">
        <v>44.155844155844157</v>
      </c>
      <c r="Y50">
        <v>21.782178217821784</v>
      </c>
      <c r="Z50">
        <v>37.662337662337663</v>
      </c>
      <c r="AA50">
        <v>97.297297297297305</v>
      </c>
      <c r="AB50">
        <v>86.79245283018868</v>
      </c>
      <c r="AC50">
        <v>89.949748743718601</v>
      </c>
      <c r="AD50">
        <v>31.645569620253166</v>
      </c>
      <c r="AE50">
        <v>32.432432432432435</v>
      </c>
      <c r="AF50">
        <v>40.140845070422536</v>
      </c>
      <c r="AG50">
        <v>46.902654867256636</v>
      </c>
      <c r="AH50">
        <v>43.165467625899282</v>
      </c>
      <c r="AI50">
        <v>38.461538461538467</v>
      </c>
      <c r="AJ50">
        <v>51.886792452830186</v>
      </c>
      <c r="AK50">
        <v>55.932203389830505</v>
      </c>
      <c r="AL50">
        <v>51.724137931034484</v>
      </c>
    </row>
    <row r="51" spans="2:38">
      <c r="B51">
        <v>100</v>
      </c>
      <c r="C51">
        <v>10.236220472440944</v>
      </c>
      <c r="D51">
        <v>1.7857142857142856</v>
      </c>
      <c r="E51">
        <v>7.8260869565217401</v>
      </c>
      <c r="F51">
        <v>23.841059602649008</v>
      </c>
      <c r="G51">
        <v>22.857142857142858</v>
      </c>
      <c r="H51">
        <v>27.461139896373055</v>
      </c>
      <c r="I51">
        <v>0</v>
      </c>
      <c r="J51">
        <v>3.3333333333333335</v>
      </c>
      <c r="K51">
        <v>3.3333333333333335</v>
      </c>
      <c r="L51">
        <v>18.867924528301888</v>
      </c>
      <c r="M51">
        <v>17.857142857142858</v>
      </c>
      <c r="N51">
        <v>17.80821917808219</v>
      </c>
      <c r="O51">
        <v>7.7922077922077921</v>
      </c>
      <c r="P51">
        <v>9.0361445783132535</v>
      </c>
      <c r="Q51">
        <v>6.5656565656565666</v>
      </c>
      <c r="R51">
        <v>15.492957746478872</v>
      </c>
      <c r="S51">
        <v>14.814814814814813</v>
      </c>
      <c r="T51">
        <v>24.603174603174601</v>
      </c>
      <c r="U51">
        <v>0</v>
      </c>
      <c r="V51">
        <v>0</v>
      </c>
      <c r="W51">
        <v>0</v>
      </c>
      <c r="X51">
        <v>5.7971014492753623</v>
      </c>
      <c r="Y51">
        <v>8.5470085470085468</v>
      </c>
      <c r="Z51">
        <v>14.393939393939394</v>
      </c>
      <c r="AA51">
        <v>54.54545454545454</v>
      </c>
      <c r="AB51">
        <v>32.214765100671137</v>
      </c>
      <c r="AC51">
        <v>54.929577464788736</v>
      </c>
      <c r="AD51">
        <v>2.2988505747126435</v>
      </c>
      <c r="AE51">
        <v>1.6949152542372881</v>
      </c>
      <c r="AF51">
        <v>2.3121387283236992</v>
      </c>
      <c r="AG51">
        <v>13.513513513513514</v>
      </c>
      <c r="AH51">
        <v>19.35483870967742</v>
      </c>
      <c r="AI51">
        <v>14.0625</v>
      </c>
      <c r="AJ51">
        <v>1.5151515151515151</v>
      </c>
      <c r="AK51">
        <v>4.0816326530612246</v>
      </c>
      <c r="AL51">
        <v>3.8461538461538463</v>
      </c>
    </row>
    <row r="52" spans="2:38">
      <c r="B52">
        <v>120</v>
      </c>
      <c r="C52">
        <v>2.5423728813559325</v>
      </c>
      <c r="D52">
        <v>0</v>
      </c>
      <c r="E52">
        <v>0.88495575221238942</v>
      </c>
      <c r="F52">
        <v>3.5460992907801421</v>
      </c>
      <c r="G52">
        <v>2.2222222222222223</v>
      </c>
      <c r="H52">
        <v>9.7014925373134329</v>
      </c>
      <c r="I52">
        <v>0</v>
      </c>
      <c r="J52">
        <v>0</v>
      </c>
      <c r="K52">
        <v>0</v>
      </c>
      <c r="L52">
        <v>2.197802197802198</v>
      </c>
      <c r="M52">
        <v>0.57803468208092479</v>
      </c>
      <c r="N52">
        <v>2.1505376344086025</v>
      </c>
      <c r="O52">
        <v>5.5944055944055942</v>
      </c>
      <c r="P52">
        <v>3.7878787878787881</v>
      </c>
      <c r="Q52">
        <v>4.7619047619047619</v>
      </c>
      <c r="R52">
        <v>3.0303030303030303</v>
      </c>
      <c r="S52">
        <v>7.8014184397163122</v>
      </c>
      <c r="T52">
        <v>3.5714285714285712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3.5532994923857872</v>
      </c>
      <c r="AB52">
        <v>2.2988505747126435</v>
      </c>
      <c r="AC52">
        <v>5.7971014492753623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</row>
    <row r="53" spans="2:38">
      <c r="B53">
        <v>140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1.1049723756906076</v>
      </c>
      <c r="AB53">
        <v>1.5544041450777202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</row>
  </sheetData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54"/>
  <sheetViews>
    <sheetView topLeftCell="A11" workbookViewId="0">
      <selection activeCell="B39" sqref="B39:B40"/>
    </sheetView>
  </sheetViews>
  <sheetFormatPr baseColWidth="10" defaultRowHeight="15" x14ac:dyDescent="0"/>
  <sheetData>
    <row r="1" spans="1:38" s="16" customFormat="1" ht="17">
      <c r="A1" s="20">
        <v>42292</v>
      </c>
      <c r="B1" s="21" t="s">
        <v>0</v>
      </c>
      <c r="C1" s="22" t="s">
        <v>1</v>
      </c>
      <c r="D1" s="22" t="s">
        <v>1</v>
      </c>
      <c r="E1" s="22" t="s">
        <v>1</v>
      </c>
      <c r="F1" s="23" t="s">
        <v>10</v>
      </c>
      <c r="G1" s="23" t="s">
        <v>10</v>
      </c>
      <c r="H1" s="23" t="s">
        <v>10</v>
      </c>
      <c r="I1" s="24" t="s">
        <v>11</v>
      </c>
      <c r="J1" s="24" t="s">
        <v>11</v>
      </c>
      <c r="K1" s="24" t="s">
        <v>11</v>
      </c>
      <c r="L1" s="25" t="s">
        <v>2</v>
      </c>
      <c r="M1" s="25" t="s">
        <v>2</v>
      </c>
      <c r="N1" s="25" t="s">
        <v>2</v>
      </c>
      <c r="O1" s="26" t="s">
        <v>3</v>
      </c>
      <c r="P1" s="26" t="s">
        <v>3</v>
      </c>
      <c r="Q1" s="26" t="s">
        <v>3</v>
      </c>
      <c r="R1" s="27" t="s">
        <v>4</v>
      </c>
      <c r="S1" s="27" t="s">
        <v>4</v>
      </c>
      <c r="T1" s="27" t="s">
        <v>4</v>
      </c>
      <c r="U1" s="28" t="s">
        <v>5</v>
      </c>
      <c r="V1" s="28" t="s">
        <v>5</v>
      </c>
      <c r="W1" s="28" t="s">
        <v>5</v>
      </c>
      <c r="X1" s="29" t="s">
        <v>6</v>
      </c>
      <c r="Y1" s="29" t="s">
        <v>6</v>
      </c>
      <c r="Z1" s="29" t="s">
        <v>6</v>
      </c>
      <c r="AA1" s="30" t="s">
        <v>12</v>
      </c>
      <c r="AB1" s="30" t="s">
        <v>12</v>
      </c>
      <c r="AC1" s="30" t="s">
        <v>12</v>
      </c>
      <c r="AD1" s="31" t="s">
        <v>7</v>
      </c>
      <c r="AE1" s="31" t="s">
        <v>7</v>
      </c>
      <c r="AF1" s="31" t="s">
        <v>7</v>
      </c>
      <c r="AG1" s="32" t="s">
        <v>13</v>
      </c>
      <c r="AH1" s="32" t="s">
        <v>13</v>
      </c>
      <c r="AI1" s="32" t="s">
        <v>13</v>
      </c>
      <c r="AJ1" s="33" t="s">
        <v>14</v>
      </c>
      <c r="AK1" s="33" t="s">
        <v>14</v>
      </c>
      <c r="AL1" s="33" t="s">
        <v>14</v>
      </c>
    </row>
    <row r="2" spans="1:38">
      <c r="B2" s="2">
        <v>0</v>
      </c>
    </row>
    <row r="3" spans="1:38">
      <c r="B3" s="2" t="s">
        <v>17</v>
      </c>
      <c r="C3">
        <f>C5-C4</f>
        <v>0</v>
      </c>
      <c r="D3">
        <f t="shared" ref="D3:AL3" si="0">D5-D4</f>
        <v>0</v>
      </c>
      <c r="E3">
        <f t="shared" si="0"/>
        <v>0</v>
      </c>
      <c r="F3">
        <f t="shared" si="0"/>
        <v>0</v>
      </c>
      <c r="G3">
        <f t="shared" si="0"/>
        <v>0</v>
      </c>
      <c r="H3">
        <f t="shared" si="0"/>
        <v>0</v>
      </c>
      <c r="I3">
        <f t="shared" si="0"/>
        <v>0</v>
      </c>
      <c r="J3">
        <f t="shared" si="0"/>
        <v>0</v>
      </c>
      <c r="K3">
        <f t="shared" si="0"/>
        <v>0</v>
      </c>
      <c r="L3">
        <f t="shared" si="0"/>
        <v>0</v>
      </c>
      <c r="M3">
        <f t="shared" si="0"/>
        <v>0</v>
      </c>
      <c r="N3">
        <f t="shared" si="0"/>
        <v>0</v>
      </c>
      <c r="O3">
        <f t="shared" si="0"/>
        <v>0</v>
      </c>
      <c r="P3">
        <f t="shared" si="0"/>
        <v>0</v>
      </c>
      <c r="Q3">
        <f t="shared" si="0"/>
        <v>0</v>
      </c>
      <c r="R3">
        <f t="shared" si="0"/>
        <v>0</v>
      </c>
      <c r="S3">
        <f t="shared" si="0"/>
        <v>0</v>
      </c>
      <c r="T3">
        <f t="shared" si="0"/>
        <v>0</v>
      </c>
      <c r="U3">
        <f t="shared" si="0"/>
        <v>0</v>
      </c>
      <c r="V3">
        <f t="shared" si="0"/>
        <v>0</v>
      </c>
      <c r="W3">
        <f t="shared" si="0"/>
        <v>0</v>
      </c>
      <c r="X3">
        <f t="shared" si="0"/>
        <v>0</v>
      </c>
      <c r="Y3">
        <f t="shared" si="0"/>
        <v>0</v>
      </c>
      <c r="Z3">
        <f t="shared" si="0"/>
        <v>0</v>
      </c>
      <c r="AA3">
        <f t="shared" si="0"/>
        <v>0</v>
      </c>
      <c r="AB3">
        <f t="shared" si="0"/>
        <v>0</v>
      </c>
      <c r="AC3">
        <f t="shared" si="0"/>
        <v>0</v>
      </c>
      <c r="AD3">
        <f t="shared" si="0"/>
        <v>0</v>
      </c>
      <c r="AE3">
        <f t="shared" si="0"/>
        <v>0</v>
      </c>
      <c r="AF3">
        <f t="shared" si="0"/>
        <v>0</v>
      </c>
      <c r="AG3">
        <f t="shared" si="0"/>
        <v>0</v>
      </c>
      <c r="AH3">
        <f t="shared" si="0"/>
        <v>0</v>
      </c>
      <c r="AI3">
        <f t="shared" si="0"/>
        <v>0</v>
      </c>
      <c r="AJ3">
        <f t="shared" si="0"/>
        <v>0</v>
      </c>
      <c r="AK3">
        <f t="shared" si="0"/>
        <v>0</v>
      </c>
      <c r="AL3">
        <f t="shared" si="0"/>
        <v>0</v>
      </c>
    </row>
    <row r="4" spans="1:38">
      <c r="B4" s="17" t="s">
        <v>18</v>
      </c>
      <c r="C4">
        <v>100</v>
      </c>
      <c r="D4">
        <v>68</v>
      </c>
      <c r="E4">
        <v>80</v>
      </c>
      <c r="F4">
        <v>116</v>
      </c>
      <c r="G4">
        <v>93</v>
      </c>
      <c r="H4">
        <v>105</v>
      </c>
      <c r="I4">
        <v>106</v>
      </c>
      <c r="J4">
        <v>98</v>
      </c>
      <c r="K4">
        <v>124</v>
      </c>
      <c r="L4">
        <v>107</v>
      </c>
      <c r="M4">
        <v>89</v>
      </c>
      <c r="N4">
        <v>104</v>
      </c>
      <c r="O4">
        <v>88</v>
      </c>
      <c r="P4">
        <v>82</v>
      </c>
      <c r="Q4">
        <v>80</v>
      </c>
      <c r="R4">
        <v>110</v>
      </c>
      <c r="S4">
        <v>97</v>
      </c>
      <c r="T4">
        <v>110</v>
      </c>
      <c r="U4">
        <v>122</v>
      </c>
      <c r="V4">
        <v>110</v>
      </c>
      <c r="W4">
        <v>94</v>
      </c>
      <c r="X4">
        <v>103</v>
      </c>
      <c r="Y4">
        <v>83</v>
      </c>
      <c r="Z4">
        <v>78</v>
      </c>
      <c r="AA4">
        <v>65</v>
      </c>
      <c r="AB4">
        <v>62</v>
      </c>
      <c r="AC4">
        <v>70</v>
      </c>
      <c r="AD4">
        <v>100</v>
      </c>
      <c r="AE4">
        <v>108</v>
      </c>
      <c r="AF4">
        <v>96</v>
      </c>
      <c r="AG4">
        <v>70</v>
      </c>
      <c r="AH4">
        <v>90</v>
      </c>
      <c r="AI4">
        <v>86</v>
      </c>
      <c r="AJ4">
        <v>80</v>
      </c>
      <c r="AK4">
        <v>78</v>
      </c>
      <c r="AL4">
        <v>82</v>
      </c>
    </row>
    <row r="5" spans="1:38">
      <c r="B5" s="2" t="s">
        <v>9</v>
      </c>
      <c r="C5">
        <v>100</v>
      </c>
      <c r="D5">
        <v>68</v>
      </c>
      <c r="E5">
        <v>80</v>
      </c>
      <c r="F5">
        <v>116</v>
      </c>
      <c r="G5">
        <v>93</v>
      </c>
      <c r="H5">
        <v>105</v>
      </c>
      <c r="I5">
        <v>106</v>
      </c>
      <c r="J5">
        <v>98</v>
      </c>
      <c r="K5">
        <v>124</v>
      </c>
      <c r="L5">
        <v>107</v>
      </c>
      <c r="M5">
        <v>89</v>
      </c>
      <c r="N5">
        <v>104</v>
      </c>
      <c r="O5">
        <v>88</v>
      </c>
      <c r="P5">
        <v>82</v>
      </c>
      <c r="Q5">
        <v>80</v>
      </c>
      <c r="R5">
        <v>110</v>
      </c>
      <c r="S5">
        <v>97</v>
      </c>
      <c r="T5">
        <v>110</v>
      </c>
      <c r="U5">
        <v>122</v>
      </c>
      <c r="V5">
        <v>110</v>
      </c>
      <c r="W5">
        <v>94</v>
      </c>
      <c r="X5">
        <v>103</v>
      </c>
      <c r="Y5">
        <v>83</v>
      </c>
      <c r="Z5">
        <v>78</v>
      </c>
      <c r="AA5">
        <v>65</v>
      </c>
      <c r="AB5">
        <v>62</v>
      </c>
      <c r="AC5">
        <v>70</v>
      </c>
      <c r="AD5">
        <v>100</v>
      </c>
      <c r="AE5">
        <v>108</v>
      </c>
      <c r="AF5">
        <v>96</v>
      </c>
      <c r="AG5">
        <v>70</v>
      </c>
      <c r="AH5">
        <v>90</v>
      </c>
      <c r="AI5">
        <v>86</v>
      </c>
      <c r="AJ5">
        <v>80</v>
      </c>
      <c r="AK5">
        <v>78</v>
      </c>
      <c r="AL5">
        <v>82</v>
      </c>
    </row>
    <row r="6" spans="1:38">
      <c r="B6" s="2" t="s">
        <v>8</v>
      </c>
      <c r="C6">
        <f>C4/C5*100</f>
        <v>100</v>
      </c>
      <c r="D6">
        <f t="shared" ref="D6:AL6" si="1">D4/D5*100</f>
        <v>100</v>
      </c>
      <c r="E6">
        <f t="shared" si="1"/>
        <v>100</v>
      </c>
      <c r="F6">
        <f t="shared" si="1"/>
        <v>100</v>
      </c>
      <c r="G6">
        <f t="shared" si="1"/>
        <v>100</v>
      </c>
      <c r="H6">
        <f t="shared" si="1"/>
        <v>100</v>
      </c>
      <c r="I6">
        <f t="shared" si="1"/>
        <v>100</v>
      </c>
      <c r="J6">
        <f t="shared" si="1"/>
        <v>100</v>
      </c>
      <c r="K6">
        <f t="shared" si="1"/>
        <v>100</v>
      </c>
      <c r="L6">
        <f t="shared" si="1"/>
        <v>100</v>
      </c>
      <c r="M6">
        <f t="shared" si="1"/>
        <v>100</v>
      </c>
      <c r="N6">
        <f t="shared" si="1"/>
        <v>100</v>
      </c>
      <c r="O6">
        <f t="shared" si="1"/>
        <v>100</v>
      </c>
      <c r="P6">
        <f t="shared" si="1"/>
        <v>100</v>
      </c>
      <c r="Q6">
        <f t="shared" si="1"/>
        <v>100</v>
      </c>
      <c r="R6">
        <f t="shared" si="1"/>
        <v>100</v>
      </c>
      <c r="S6">
        <f t="shared" si="1"/>
        <v>100</v>
      </c>
      <c r="T6">
        <f t="shared" si="1"/>
        <v>100</v>
      </c>
      <c r="U6">
        <f t="shared" si="1"/>
        <v>100</v>
      </c>
      <c r="V6">
        <f t="shared" si="1"/>
        <v>100</v>
      </c>
      <c r="W6">
        <f t="shared" si="1"/>
        <v>100</v>
      </c>
      <c r="X6">
        <f t="shared" si="1"/>
        <v>100</v>
      </c>
      <c r="Y6">
        <f t="shared" si="1"/>
        <v>100</v>
      </c>
      <c r="Z6">
        <f t="shared" si="1"/>
        <v>100</v>
      </c>
      <c r="AA6">
        <f t="shared" si="1"/>
        <v>100</v>
      </c>
      <c r="AB6">
        <f t="shared" si="1"/>
        <v>100</v>
      </c>
      <c r="AC6">
        <f t="shared" si="1"/>
        <v>100</v>
      </c>
      <c r="AD6">
        <f t="shared" si="1"/>
        <v>100</v>
      </c>
      <c r="AE6">
        <f t="shared" si="1"/>
        <v>100</v>
      </c>
      <c r="AF6">
        <f t="shared" si="1"/>
        <v>100</v>
      </c>
      <c r="AG6">
        <f t="shared" si="1"/>
        <v>100</v>
      </c>
      <c r="AH6">
        <f t="shared" si="1"/>
        <v>100</v>
      </c>
      <c r="AI6">
        <f t="shared" si="1"/>
        <v>100</v>
      </c>
      <c r="AJ6">
        <f t="shared" si="1"/>
        <v>100</v>
      </c>
      <c r="AK6">
        <f t="shared" si="1"/>
        <v>100</v>
      </c>
      <c r="AL6">
        <f t="shared" si="1"/>
        <v>100</v>
      </c>
    </row>
    <row r="7" spans="1:38">
      <c r="B7" s="2">
        <v>20</v>
      </c>
    </row>
    <row r="8" spans="1:38">
      <c r="B8" s="2" t="s">
        <v>17</v>
      </c>
      <c r="C8">
        <f>C10-C9</f>
        <v>0</v>
      </c>
      <c r="D8">
        <f t="shared" ref="D8:AL8" si="2">D10-D9</f>
        <v>0</v>
      </c>
      <c r="E8">
        <f t="shared" si="2"/>
        <v>0</v>
      </c>
      <c r="F8">
        <f t="shared" si="2"/>
        <v>0</v>
      </c>
      <c r="G8">
        <f t="shared" si="2"/>
        <v>0</v>
      </c>
      <c r="H8">
        <f t="shared" si="2"/>
        <v>0</v>
      </c>
      <c r="I8">
        <f t="shared" si="2"/>
        <v>0</v>
      </c>
      <c r="J8">
        <f t="shared" si="2"/>
        <v>0</v>
      </c>
      <c r="K8">
        <f t="shared" si="2"/>
        <v>0</v>
      </c>
      <c r="L8">
        <f t="shared" si="2"/>
        <v>3</v>
      </c>
      <c r="M8">
        <f t="shared" si="2"/>
        <v>0</v>
      </c>
      <c r="N8">
        <f t="shared" si="2"/>
        <v>5</v>
      </c>
      <c r="O8">
        <f t="shared" si="2"/>
        <v>0</v>
      </c>
      <c r="P8">
        <f t="shared" si="2"/>
        <v>0</v>
      </c>
      <c r="Q8">
        <f t="shared" si="2"/>
        <v>0</v>
      </c>
      <c r="R8">
        <f t="shared" si="2"/>
        <v>0</v>
      </c>
      <c r="S8">
        <f t="shared" si="2"/>
        <v>0</v>
      </c>
      <c r="T8">
        <f t="shared" si="2"/>
        <v>0</v>
      </c>
      <c r="U8">
        <f t="shared" si="2"/>
        <v>0</v>
      </c>
      <c r="V8">
        <f t="shared" si="2"/>
        <v>0</v>
      </c>
      <c r="W8">
        <f t="shared" si="2"/>
        <v>0</v>
      </c>
      <c r="X8">
        <f t="shared" si="2"/>
        <v>0</v>
      </c>
      <c r="Y8">
        <f t="shared" si="2"/>
        <v>0</v>
      </c>
      <c r="Z8">
        <f t="shared" si="2"/>
        <v>0</v>
      </c>
      <c r="AA8">
        <f t="shared" si="2"/>
        <v>0</v>
      </c>
      <c r="AB8">
        <f t="shared" si="2"/>
        <v>0</v>
      </c>
      <c r="AC8">
        <f t="shared" si="2"/>
        <v>0</v>
      </c>
      <c r="AD8">
        <f t="shared" si="2"/>
        <v>0</v>
      </c>
      <c r="AE8">
        <f t="shared" si="2"/>
        <v>0</v>
      </c>
      <c r="AF8">
        <f t="shared" si="2"/>
        <v>0</v>
      </c>
      <c r="AG8">
        <f t="shared" si="2"/>
        <v>0</v>
      </c>
      <c r="AH8">
        <f t="shared" si="2"/>
        <v>0</v>
      </c>
      <c r="AI8">
        <f t="shared" si="2"/>
        <v>0</v>
      </c>
      <c r="AJ8">
        <f t="shared" si="2"/>
        <v>0</v>
      </c>
      <c r="AK8">
        <f t="shared" si="2"/>
        <v>0</v>
      </c>
      <c r="AL8">
        <f t="shared" si="2"/>
        <v>0</v>
      </c>
    </row>
    <row r="9" spans="1:38">
      <c r="B9" s="17" t="s">
        <v>18</v>
      </c>
      <c r="C9">
        <v>80</v>
      </c>
      <c r="D9">
        <v>60</v>
      </c>
      <c r="E9">
        <v>58</v>
      </c>
      <c r="F9">
        <v>86</v>
      </c>
      <c r="G9">
        <v>88</v>
      </c>
      <c r="H9">
        <v>103</v>
      </c>
      <c r="I9">
        <v>118</v>
      </c>
      <c r="J9">
        <v>116</v>
      </c>
      <c r="K9">
        <v>117</v>
      </c>
      <c r="L9">
        <v>83</v>
      </c>
      <c r="M9">
        <v>83</v>
      </c>
      <c r="N9">
        <v>82</v>
      </c>
      <c r="O9">
        <v>94</v>
      </c>
      <c r="P9">
        <v>94</v>
      </c>
      <c r="Q9">
        <v>104</v>
      </c>
      <c r="R9">
        <v>94</v>
      </c>
      <c r="S9">
        <v>95</v>
      </c>
      <c r="T9">
        <v>92</v>
      </c>
      <c r="U9">
        <v>123</v>
      </c>
      <c r="V9">
        <v>118</v>
      </c>
      <c r="W9">
        <v>114</v>
      </c>
      <c r="X9">
        <v>94</v>
      </c>
      <c r="Y9">
        <v>76</v>
      </c>
      <c r="Z9">
        <v>90</v>
      </c>
      <c r="AA9">
        <v>75</v>
      </c>
      <c r="AB9">
        <v>76</v>
      </c>
      <c r="AC9">
        <v>90</v>
      </c>
      <c r="AD9">
        <v>100</v>
      </c>
      <c r="AE9">
        <v>96</v>
      </c>
      <c r="AF9">
        <v>117</v>
      </c>
      <c r="AG9">
        <v>109</v>
      </c>
      <c r="AH9">
        <v>70</v>
      </c>
      <c r="AI9">
        <v>96</v>
      </c>
      <c r="AJ9">
        <v>73</v>
      </c>
      <c r="AK9">
        <v>93</v>
      </c>
      <c r="AL9">
        <v>76</v>
      </c>
    </row>
    <row r="10" spans="1:38">
      <c r="B10" s="2" t="s">
        <v>9</v>
      </c>
      <c r="C10">
        <v>80</v>
      </c>
      <c r="D10">
        <v>60</v>
      </c>
      <c r="E10">
        <v>58</v>
      </c>
      <c r="F10">
        <v>86</v>
      </c>
      <c r="G10">
        <v>88</v>
      </c>
      <c r="H10">
        <v>103</v>
      </c>
      <c r="I10">
        <v>118</v>
      </c>
      <c r="J10">
        <v>116</v>
      </c>
      <c r="K10">
        <v>117</v>
      </c>
      <c r="L10">
        <v>86</v>
      </c>
      <c r="M10">
        <v>83</v>
      </c>
      <c r="N10">
        <v>87</v>
      </c>
      <c r="O10">
        <v>94</v>
      </c>
      <c r="P10">
        <v>94</v>
      </c>
      <c r="Q10">
        <v>104</v>
      </c>
      <c r="R10">
        <v>94</v>
      </c>
      <c r="S10">
        <v>95</v>
      </c>
      <c r="T10">
        <v>92</v>
      </c>
      <c r="U10">
        <v>123</v>
      </c>
      <c r="V10">
        <v>118</v>
      </c>
      <c r="W10">
        <v>114</v>
      </c>
      <c r="X10">
        <v>94</v>
      </c>
      <c r="Y10">
        <v>76</v>
      </c>
      <c r="Z10">
        <v>90</v>
      </c>
      <c r="AA10">
        <v>75</v>
      </c>
      <c r="AB10">
        <v>76</v>
      </c>
      <c r="AC10">
        <v>90</v>
      </c>
      <c r="AD10">
        <v>100</v>
      </c>
      <c r="AE10">
        <v>96</v>
      </c>
      <c r="AF10">
        <v>117</v>
      </c>
      <c r="AG10">
        <v>109</v>
      </c>
      <c r="AH10">
        <v>70</v>
      </c>
      <c r="AI10">
        <v>96</v>
      </c>
      <c r="AJ10">
        <v>73</v>
      </c>
      <c r="AK10">
        <v>93</v>
      </c>
      <c r="AL10">
        <v>76</v>
      </c>
    </row>
    <row r="11" spans="1:38">
      <c r="B11" s="2" t="s">
        <v>8</v>
      </c>
      <c r="C11">
        <f>C9/C10*100</f>
        <v>100</v>
      </c>
      <c r="D11">
        <f t="shared" ref="D11:AL11" si="3">D9/D10*100</f>
        <v>100</v>
      </c>
      <c r="E11">
        <f t="shared" si="3"/>
        <v>100</v>
      </c>
      <c r="F11">
        <f t="shared" si="3"/>
        <v>100</v>
      </c>
      <c r="G11">
        <f t="shared" si="3"/>
        <v>100</v>
      </c>
      <c r="H11">
        <f t="shared" si="3"/>
        <v>100</v>
      </c>
      <c r="I11">
        <f t="shared" si="3"/>
        <v>100</v>
      </c>
      <c r="J11">
        <f t="shared" si="3"/>
        <v>100</v>
      </c>
      <c r="K11">
        <f t="shared" si="3"/>
        <v>100</v>
      </c>
      <c r="L11">
        <f t="shared" si="3"/>
        <v>96.511627906976756</v>
      </c>
      <c r="M11">
        <f t="shared" si="3"/>
        <v>100</v>
      </c>
      <c r="N11">
        <f t="shared" si="3"/>
        <v>94.252873563218387</v>
      </c>
      <c r="O11">
        <f t="shared" si="3"/>
        <v>100</v>
      </c>
      <c r="P11">
        <f t="shared" si="3"/>
        <v>100</v>
      </c>
      <c r="Q11">
        <f t="shared" si="3"/>
        <v>100</v>
      </c>
      <c r="R11">
        <f t="shared" si="3"/>
        <v>100</v>
      </c>
      <c r="S11">
        <f t="shared" si="3"/>
        <v>100</v>
      </c>
      <c r="T11">
        <f t="shared" si="3"/>
        <v>100</v>
      </c>
      <c r="U11">
        <f t="shared" si="3"/>
        <v>100</v>
      </c>
      <c r="V11">
        <f t="shared" si="3"/>
        <v>100</v>
      </c>
      <c r="W11">
        <f t="shared" si="3"/>
        <v>100</v>
      </c>
      <c r="X11">
        <f t="shared" si="3"/>
        <v>100</v>
      </c>
      <c r="Y11">
        <f t="shared" si="3"/>
        <v>100</v>
      </c>
      <c r="Z11">
        <f t="shared" si="3"/>
        <v>100</v>
      </c>
      <c r="AA11">
        <f t="shared" si="3"/>
        <v>100</v>
      </c>
      <c r="AB11">
        <f t="shared" si="3"/>
        <v>100</v>
      </c>
      <c r="AC11">
        <f t="shared" si="3"/>
        <v>100</v>
      </c>
      <c r="AD11">
        <f t="shared" si="3"/>
        <v>100</v>
      </c>
      <c r="AE11">
        <f t="shared" si="3"/>
        <v>100</v>
      </c>
      <c r="AF11">
        <f t="shared" si="3"/>
        <v>100</v>
      </c>
      <c r="AG11">
        <f t="shared" si="3"/>
        <v>100</v>
      </c>
      <c r="AH11">
        <f t="shared" si="3"/>
        <v>100</v>
      </c>
      <c r="AI11">
        <f t="shared" si="3"/>
        <v>100</v>
      </c>
      <c r="AJ11">
        <f t="shared" si="3"/>
        <v>100</v>
      </c>
      <c r="AK11">
        <f t="shared" si="3"/>
        <v>100</v>
      </c>
      <c r="AL11">
        <f t="shared" si="3"/>
        <v>100</v>
      </c>
    </row>
    <row r="12" spans="1:38">
      <c r="B12" s="2">
        <v>40</v>
      </c>
    </row>
    <row r="13" spans="1:38">
      <c r="B13" s="2" t="s">
        <v>17</v>
      </c>
      <c r="C13">
        <f>C15-C14</f>
        <v>0</v>
      </c>
      <c r="D13">
        <f t="shared" ref="D13:AL13" si="4">D15-D14</f>
        <v>0</v>
      </c>
      <c r="E13">
        <f t="shared" si="4"/>
        <v>0</v>
      </c>
      <c r="F13">
        <f t="shared" si="4"/>
        <v>0</v>
      </c>
      <c r="G13">
        <f t="shared" si="4"/>
        <v>0</v>
      </c>
      <c r="H13">
        <f t="shared" si="4"/>
        <v>1</v>
      </c>
      <c r="I13">
        <f t="shared" si="4"/>
        <v>2</v>
      </c>
      <c r="J13">
        <f t="shared" si="4"/>
        <v>1</v>
      </c>
      <c r="K13">
        <f t="shared" si="4"/>
        <v>0</v>
      </c>
      <c r="L13">
        <f t="shared" si="4"/>
        <v>1</v>
      </c>
      <c r="M13">
        <f t="shared" si="4"/>
        <v>0</v>
      </c>
      <c r="N13">
        <f t="shared" si="4"/>
        <v>0</v>
      </c>
      <c r="O13">
        <f t="shared" si="4"/>
        <v>0</v>
      </c>
      <c r="P13">
        <f t="shared" si="4"/>
        <v>1</v>
      </c>
      <c r="Q13">
        <f t="shared" si="4"/>
        <v>1</v>
      </c>
      <c r="R13">
        <f t="shared" si="4"/>
        <v>0</v>
      </c>
      <c r="S13">
        <f t="shared" si="4"/>
        <v>0</v>
      </c>
      <c r="T13">
        <f t="shared" si="4"/>
        <v>0</v>
      </c>
      <c r="U13">
        <f t="shared" si="4"/>
        <v>0</v>
      </c>
      <c r="V13">
        <f t="shared" si="4"/>
        <v>0</v>
      </c>
      <c r="W13">
        <f t="shared" si="4"/>
        <v>0</v>
      </c>
      <c r="X13">
        <f t="shared" si="4"/>
        <v>0</v>
      </c>
      <c r="Y13">
        <f t="shared" si="4"/>
        <v>0</v>
      </c>
      <c r="Z13">
        <f t="shared" si="4"/>
        <v>0</v>
      </c>
      <c r="AA13">
        <f t="shared" si="4"/>
        <v>0</v>
      </c>
      <c r="AB13">
        <f t="shared" si="4"/>
        <v>0</v>
      </c>
      <c r="AC13">
        <f t="shared" si="4"/>
        <v>0</v>
      </c>
      <c r="AD13">
        <f t="shared" si="4"/>
        <v>0</v>
      </c>
      <c r="AE13">
        <f t="shared" si="4"/>
        <v>0</v>
      </c>
      <c r="AF13">
        <f t="shared" si="4"/>
        <v>0</v>
      </c>
      <c r="AG13">
        <f t="shared" si="4"/>
        <v>0</v>
      </c>
      <c r="AH13">
        <f t="shared" si="4"/>
        <v>0</v>
      </c>
      <c r="AI13">
        <f t="shared" si="4"/>
        <v>0</v>
      </c>
      <c r="AJ13">
        <f t="shared" si="4"/>
        <v>0</v>
      </c>
      <c r="AK13">
        <f t="shared" si="4"/>
        <v>0</v>
      </c>
      <c r="AL13">
        <f t="shared" si="4"/>
        <v>0</v>
      </c>
    </row>
    <row r="14" spans="1:38">
      <c r="B14" s="17" t="s">
        <v>18</v>
      </c>
      <c r="C14">
        <v>71</v>
      </c>
      <c r="D14">
        <v>75</v>
      </c>
      <c r="E14">
        <v>75</v>
      </c>
      <c r="F14">
        <v>100</v>
      </c>
      <c r="G14">
        <v>112</v>
      </c>
      <c r="H14">
        <v>113</v>
      </c>
      <c r="I14">
        <v>125</v>
      </c>
      <c r="J14">
        <v>119</v>
      </c>
      <c r="K14">
        <v>98</v>
      </c>
      <c r="L14">
        <v>77</v>
      </c>
      <c r="M14">
        <v>82</v>
      </c>
      <c r="N14">
        <v>97</v>
      </c>
      <c r="O14">
        <v>79</v>
      </c>
      <c r="P14">
        <v>98</v>
      </c>
      <c r="Q14">
        <v>114</v>
      </c>
      <c r="R14">
        <v>95</v>
      </c>
      <c r="S14">
        <v>90</v>
      </c>
      <c r="T14">
        <v>88</v>
      </c>
      <c r="U14">
        <v>110</v>
      </c>
      <c r="V14">
        <v>101</v>
      </c>
      <c r="W14">
        <v>103</v>
      </c>
      <c r="X14">
        <v>93</v>
      </c>
      <c r="Y14">
        <v>70</v>
      </c>
      <c r="Z14">
        <v>91</v>
      </c>
      <c r="AA14">
        <v>73</v>
      </c>
      <c r="AB14">
        <v>82</v>
      </c>
      <c r="AC14">
        <v>78</v>
      </c>
      <c r="AD14">
        <v>78</v>
      </c>
      <c r="AE14">
        <v>88</v>
      </c>
      <c r="AF14">
        <v>88</v>
      </c>
      <c r="AG14">
        <v>98</v>
      </c>
      <c r="AH14">
        <v>80</v>
      </c>
      <c r="AI14">
        <v>100</v>
      </c>
      <c r="AJ14">
        <v>90</v>
      </c>
      <c r="AK14">
        <v>89</v>
      </c>
      <c r="AL14">
        <v>90</v>
      </c>
    </row>
    <row r="15" spans="1:38">
      <c r="B15" s="2" t="s">
        <v>9</v>
      </c>
      <c r="C15">
        <v>71</v>
      </c>
      <c r="D15">
        <v>75</v>
      </c>
      <c r="E15">
        <v>75</v>
      </c>
      <c r="F15">
        <v>100</v>
      </c>
      <c r="G15">
        <v>112</v>
      </c>
      <c r="H15">
        <v>114</v>
      </c>
      <c r="I15">
        <v>127</v>
      </c>
      <c r="J15">
        <v>120</v>
      </c>
      <c r="K15">
        <v>98</v>
      </c>
      <c r="L15">
        <v>78</v>
      </c>
      <c r="M15">
        <v>82</v>
      </c>
      <c r="N15">
        <v>97</v>
      </c>
      <c r="O15">
        <v>79</v>
      </c>
      <c r="P15">
        <v>99</v>
      </c>
      <c r="Q15">
        <v>115</v>
      </c>
      <c r="R15">
        <v>95</v>
      </c>
      <c r="S15">
        <v>90</v>
      </c>
      <c r="T15">
        <v>88</v>
      </c>
      <c r="U15">
        <v>110</v>
      </c>
      <c r="V15">
        <v>101</v>
      </c>
      <c r="W15">
        <v>103</v>
      </c>
      <c r="X15">
        <v>93</v>
      </c>
      <c r="Y15">
        <v>70</v>
      </c>
      <c r="Z15">
        <v>91</v>
      </c>
      <c r="AA15">
        <v>73</v>
      </c>
      <c r="AB15">
        <v>82</v>
      </c>
      <c r="AC15">
        <v>78</v>
      </c>
      <c r="AD15">
        <v>78</v>
      </c>
      <c r="AE15">
        <v>88</v>
      </c>
      <c r="AF15">
        <v>88</v>
      </c>
      <c r="AG15">
        <v>98</v>
      </c>
      <c r="AH15">
        <v>80</v>
      </c>
      <c r="AI15">
        <v>100</v>
      </c>
      <c r="AJ15">
        <v>90</v>
      </c>
      <c r="AK15">
        <v>89</v>
      </c>
      <c r="AL15">
        <v>90</v>
      </c>
    </row>
    <row r="16" spans="1:38">
      <c r="B16" s="2" t="s">
        <v>8</v>
      </c>
      <c r="C16">
        <f>C14/C15*100</f>
        <v>100</v>
      </c>
      <c r="D16">
        <f t="shared" ref="D16:AL16" si="5">D14/D15*100</f>
        <v>100</v>
      </c>
      <c r="E16">
        <f t="shared" si="5"/>
        <v>100</v>
      </c>
      <c r="F16">
        <f t="shared" si="5"/>
        <v>100</v>
      </c>
      <c r="G16">
        <f t="shared" si="5"/>
        <v>100</v>
      </c>
      <c r="H16">
        <f t="shared" si="5"/>
        <v>99.122807017543863</v>
      </c>
      <c r="I16">
        <f t="shared" si="5"/>
        <v>98.425196850393704</v>
      </c>
      <c r="J16">
        <f t="shared" si="5"/>
        <v>99.166666666666671</v>
      </c>
      <c r="K16">
        <f t="shared" si="5"/>
        <v>100</v>
      </c>
      <c r="L16">
        <f t="shared" si="5"/>
        <v>98.71794871794873</v>
      </c>
      <c r="M16">
        <f t="shared" si="5"/>
        <v>100</v>
      </c>
      <c r="N16">
        <f t="shared" si="5"/>
        <v>100</v>
      </c>
      <c r="O16">
        <f t="shared" si="5"/>
        <v>100</v>
      </c>
      <c r="P16">
        <f t="shared" si="5"/>
        <v>98.98989898989899</v>
      </c>
      <c r="Q16">
        <f t="shared" si="5"/>
        <v>99.130434782608702</v>
      </c>
      <c r="R16">
        <f t="shared" si="5"/>
        <v>100</v>
      </c>
      <c r="S16">
        <f t="shared" si="5"/>
        <v>100</v>
      </c>
      <c r="T16">
        <f t="shared" si="5"/>
        <v>100</v>
      </c>
      <c r="U16">
        <f t="shared" si="5"/>
        <v>100</v>
      </c>
      <c r="V16">
        <f t="shared" si="5"/>
        <v>100</v>
      </c>
      <c r="W16">
        <f t="shared" si="5"/>
        <v>100</v>
      </c>
      <c r="X16">
        <f t="shared" si="5"/>
        <v>100</v>
      </c>
      <c r="Y16">
        <f t="shared" si="5"/>
        <v>100</v>
      </c>
      <c r="Z16">
        <f t="shared" si="5"/>
        <v>100</v>
      </c>
      <c r="AA16">
        <f t="shared" si="5"/>
        <v>100</v>
      </c>
      <c r="AB16">
        <f t="shared" si="5"/>
        <v>100</v>
      </c>
      <c r="AC16">
        <f t="shared" si="5"/>
        <v>100</v>
      </c>
      <c r="AD16">
        <f t="shared" si="5"/>
        <v>100</v>
      </c>
      <c r="AE16">
        <f t="shared" si="5"/>
        <v>100</v>
      </c>
      <c r="AF16">
        <f t="shared" si="5"/>
        <v>100</v>
      </c>
      <c r="AG16">
        <f t="shared" si="5"/>
        <v>100</v>
      </c>
      <c r="AH16">
        <f t="shared" si="5"/>
        <v>100</v>
      </c>
      <c r="AI16">
        <f t="shared" si="5"/>
        <v>100</v>
      </c>
      <c r="AJ16">
        <f t="shared" si="5"/>
        <v>100</v>
      </c>
      <c r="AK16">
        <f t="shared" si="5"/>
        <v>100</v>
      </c>
      <c r="AL16">
        <f t="shared" si="5"/>
        <v>100</v>
      </c>
    </row>
    <row r="17" spans="2:38">
      <c r="B17" s="2">
        <v>60</v>
      </c>
    </row>
    <row r="18" spans="2:38">
      <c r="B18" s="2" t="s">
        <v>17</v>
      </c>
      <c r="C18">
        <f>C20-C19</f>
        <v>0</v>
      </c>
      <c r="D18">
        <f t="shared" ref="D18:AL18" si="6">D20-D19</f>
        <v>0</v>
      </c>
      <c r="E18">
        <f t="shared" si="6"/>
        <v>0</v>
      </c>
      <c r="F18">
        <f t="shared" si="6"/>
        <v>0</v>
      </c>
      <c r="G18">
        <f t="shared" si="6"/>
        <v>0</v>
      </c>
      <c r="H18">
        <f t="shared" si="6"/>
        <v>0</v>
      </c>
      <c r="I18">
        <f t="shared" si="6"/>
        <v>0</v>
      </c>
      <c r="J18">
        <f t="shared" si="6"/>
        <v>0</v>
      </c>
      <c r="K18">
        <f t="shared" si="6"/>
        <v>0</v>
      </c>
      <c r="L18">
        <f t="shared" si="6"/>
        <v>0</v>
      </c>
      <c r="M18">
        <f t="shared" si="6"/>
        <v>0</v>
      </c>
      <c r="N18">
        <f t="shared" si="6"/>
        <v>0</v>
      </c>
      <c r="O18">
        <f t="shared" si="6"/>
        <v>1</v>
      </c>
      <c r="P18">
        <f t="shared" si="6"/>
        <v>0</v>
      </c>
      <c r="Q18">
        <f t="shared" si="6"/>
        <v>0</v>
      </c>
      <c r="R18">
        <f t="shared" si="6"/>
        <v>0</v>
      </c>
      <c r="S18">
        <f t="shared" si="6"/>
        <v>0</v>
      </c>
      <c r="T18">
        <f t="shared" si="6"/>
        <v>0</v>
      </c>
      <c r="U18">
        <f t="shared" si="6"/>
        <v>0</v>
      </c>
      <c r="V18">
        <f t="shared" si="6"/>
        <v>0</v>
      </c>
      <c r="W18">
        <f t="shared" si="6"/>
        <v>0</v>
      </c>
      <c r="X18">
        <f t="shared" si="6"/>
        <v>0</v>
      </c>
      <c r="Y18">
        <f t="shared" si="6"/>
        <v>0</v>
      </c>
      <c r="Z18">
        <f t="shared" si="6"/>
        <v>0</v>
      </c>
      <c r="AA18">
        <f t="shared" si="6"/>
        <v>0</v>
      </c>
      <c r="AB18">
        <f t="shared" si="6"/>
        <v>0</v>
      </c>
      <c r="AC18">
        <f t="shared" si="6"/>
        <v>0</v>
      </c>
      <c r="AD18">
        <f t="shared" si="6"/>
        <v>0</v>
      </c>
      <c r="AE18">
        <f t="shared" si="6"/>
        <v>0</v>
      </c>
      <c r="AF18">
        <f t="shared" si="6"/>
        <v>0</v>
      </c>
      <c r="AG18">
        <f t="shared" si="6"/>
        <v>0</v>
      </c>
      <c r="AH18">
        <f t="shared" si="6"/>
        <v>0</v>
      </c>
      <c r="AI18">
        <f t="shared" si="6"/>
        <v>0</v>
      </c>
      <c r="AJ18">
        <f t="shared" si="6"/>
        <v>0</v>
      </c>
      <c r="AK18">
        <f t="shared" si="6"/>
        <v>0</v>
      </c>
      <c r="AL18">
        <f t="shared" si="6"/>
        <v>0</v>
      </c>
    </row>
    <row r="19" spans="2:38">
      <c r="B19" s="17" t="s">
        <v>18</v>
      </c>
      <c r="C19">
        <v>65</v>
      </c>
      <c r="D19">
        <v>70</v>
      </c>
      <c r="E19">
        <v>87</v>
      </c>
      <c r="F19">
        <v>112</v>
      </c>
      <c r="G19">
        <v>123</v>
      </c>
      <c r="H19">
        <v>111</v>
      </c>
      <c r="I19">
        <v>99</v>
      </c>
      <c r="J19">
        <v>134</v>
      </c>
      <c r="K19">
        <v>118</v>
      </c>
      <c r="L19">
        <v>88</v>
      </c>
      <c r="M19">
        <v>79</v>
      </c>
      <c r="N19">
        <v>85</v>
      </c>
      <c r="O19">
        <v>98</v>
      </c>
      <c r="P19">
        <v>108</v>
      </c>
      <c r="Q19">
        <v>103</v>
      </c>
      <c r="R19">
        <v>90</v>
      </c>
      <c r="S19">
        <v>110</v>
      </c>
      <c r="T19">
        <v>105</v>
      </c>
      <c r="U19">
        <v>91</v>
      </c>
      <c r="V19">
        <v>80</v>
      </c>
      <c r="W19">
        <v>98</v>
      </c>
      <c r="X19">
        <v>109</v>
      </c>
      <c r="Y19">
        <v>92</v>
      </c>
      <c r="Z19">
        <v>86</v>
      </c>
      <c r="AA19">
        <v>89</v>
      </c>
      <c r="AB19">
        <v>82</v>
      </c>
      <c r="AC19">
        <v>87</v>
      </c>
      <c r="AD19">
        <v>86</v>
      </c>
      <c r="AE19">
        <v>98</v>
      </c>
      <c r="AF19">
        <v>78</v>
      </c>
      <c r="AG19">
        <v>83</v>
      </c>
      <c r="AH19">
        <v>90</v>
      </c>
      <c r="AI19">
        <v>81</v>
      </c>
      <c r="AJ19">
        <v>72</v>
      </c>
      <c r="AK19">
        <v>98</v>
      </c>
      <c r="AL19">
        <v>81</v>
      </c>
    </row>
    <row r="20" spans="2:38">
      <c r="B20" s="2" t="s">
        <v>9</v>
      </c>
      <c r="C20">
        <v>65</v>
      </c>
      <c r="D20">
        <v>70</v>
      </c>
      <c r="E20">
        <v>87</v>
      </c>
      <c r="F20">
        <v>112</v>
      </c>
      <c r="G20">
        <v>123</v>
      </c>
      <c r="H20">
        <v>111</v>
      </c>
      <c r="I20">
        <v>99</v>
      </c>
      <c r="J20">
        <v>134</v>
      </c>
      <c r="K20">
        <v>118</v>
      </c>
      <c r="L20">
        <v>88</v>
      </c>
      <c r="M20">
        <v>79</v>
      </c>
      <c r="N20">
        <v>85</v>
      </c>
      <c r="O20">
        <v>99</v>
      </c>
      <c r="P20">
        <v>108</v>
      </c>
      <c r="Q20">
        <v>103</v>
      </c>
      <c r="R20">
        <v>90</v>
      </c>
      <c r="S20">
        <v>110</v>
      </c>
      <c r="T20">
        <v>105</v>
      </c>
      <c r="U20">
        <v>91</v>
      </c>
      <c r="V20">
        <v>80</v>
      </c>
      <c r="W20">
        <v>98</v>
      </c>
      <c r="X20">
        <v>109</v>
      </c>
      <c r="Y20">
        <v>92</v>
      </c>
      <c r="Z20">
        <v>86</v>
      </c>
      <c r="AA20">
        <v>89</v>
      </c>
      <c r="AB20">
        <v>82</v>
      </c>
      <c r="AC20">
        <v>87</v>
      </c>
      <c r="AD20">
        <v>86</v>
      </c>
      <c r="AE20">
        <v>98</v>
      </c>
      <c r="AF20">
        <v>78</v>
      </c>
      <c r="AG20">
        <v>83</v>
      </c>
      <c r="AH20">
        <v>90</v>
      </c>
      <c r="AI20">
        <v>81</v>
      </c>
      <c r="AJ20">
        <v>72</v>
      </c>
      <c r="AK20">
        <v>98</v>
      </c>
      <c r="AL20">
        <v>81</v>
      </c>
    </row>
    <row r="21" spans="2:38">
      <c r="B21" s="2" t="s">
        <v>8</v>
      </c>
      <c r="C21">
        <f>C19/C20*100</f>
        <v>100</v>
      </c>
      <c r="D21">
        <f t="shared" ref="D21:AL21" si="7">D19/D20*100</f>
        <v>100</v>
      </c>
      <c r="E21">
        <f t="shared" si="7"/>
        <v>100</v>
      </c>
      <c r="F21">
        <f t="shared" si="7"/>
        <v>100</v>
      </c>
      <c r="G21">
        <f t="shared" si="7"/>
        <v>100</v>
      </c>
      <c r="H21">
        <f t="shared" si="7"/>
        <v>100</v>
      </c>
      <c r="I21">
        <f t="shared" si="7"/>
        <v>100</v>
      </c>
      <c r="J21">
        <f t="shared" si="7"/>
        <v>100</v>
      </c>
      <c r="K21">
        <f t="shared" si="7"/>
        <v>100</v>
      </c>
      <c r="L21">
        <f t="shared" si="7"/>
        <v>100</v>
      </c>
      <c r="M21">
        <f t="shared" si="7"/>
        <v>100</v>
      </c>
      <c r="N21">
        <f t="shared" si="7"/>
        <v>100</v>
      </c>
      <c r="O21">
        <f t="shared" si="7"/>
        <v>98.98989898989899</v>
      </c>
      <c r="P21">
        <f t="shared" si="7"/>
        <v>100</v>
      </c>
      <c r="Q21">
        <f t="shared" si="7"/>
        <v>100</v>
      </c>
      <c r="R21">
        <f t="shared" si="7"/>
        <v>100</v>
      </c>
      <c r="S21">
        <f t="shared" si="7"/>
        <v>100</v>
      </c>
      <c r="T21">
        <f t="shared" si="7"/>
        <v>100</v>
      </c>
      <c r="U21">
        <f t="shared" si="7"/>
        <v>100</v>
      </c>
      <c r="V21">
        <f t="shared" si="7"/>
        <v>100</v>
      </c>
      <c r="W21">
        <f t="shared" si="7"/>
        <v>100</v>
      </c>
      <c r="X21">
        <f t="shared" si="7"/>
        <v>100</v>
      </c>
      <c r="Y21">
        <f t="shared" si="7"/>
        <v>100</v>
      </c>
      <c r="Z21">
        <f t="shared" si="7"/>
        <v>100</v>
      </c>
      <c r="AA21">
        <f t="shared" si="7"/>
        <v>100</v>
      </c>
      <c r="AB21">
        <f t="shared" si="7"/>
        <v>100</v>
      </c>
      <c r="AC21">
        <f t="shared" si="7"/>
        <v>100</v>
      </c>
      <c r="AD21">
        <f t="shared" si="7"/>
        <v>100</v>
      </c>
      <c r="AE21">
        <f t="shared" si="7"/>
        <v>100</v>
      </c>
      <c r="AF21">
        <f t="shared" si="7"/>
        <v>100</v>
      </c>
      <c r="AG21">
        <f t="shared" si="7"/>
        <v>100</v>
      </c>
      <c r="AH21">
        <f t="shared" si="7"/>
        <v>100</v>
      </c>
      <c r="AI21">
        <f t="shared" si="7"/>
        <v>100</v>
      </c>
      <c r="AJ21">
        <f t="shared" si="7"/>
        <v>100</v>
      </c>
      <c r="AK21">
        <f t="shared" si="7"/>
        <v>100</v>
      </c>
      <c r="AL21">
        <f t="shared" si="7"/>
        <v>100</v>
      </c>
    </row>
    <row r="22" spans="2:38">
      <c r="B22" s="2">
        <v>80</v>
      </c>
    </row>
    <row r="23" spans="2:38">
      <c r="B23" s="2"/>
    </row>
    <row r="24" spans="2:38">
      <c r="B24" s="2" t="s">
        <v>17</v>
      </c>
      <c r="C24">
        <f>C26-C25</f>
        <v>1</v>
      </c>
      <c r="D24">
        <f t="shared" ref="D24:AL24" si="8">D26-D25</f>
        <v>2</v>
      </c>
      <c r="E24">
        <f t="shared" si="8"/>
        <v>6</v>
      </c>
      <c r="F24">
        <f t="shared" si="8"/>
        <v>0</v>
      </c>
      <c r="G24">
        <f t="shared" si="8"/>
        <v>0</v>
      </c>
      <c r="H24">
        <f t="shared" si="8"/>
        <v>3</v>
      </c>
      <c r="I24">
        <f t="shared" si="8"/>
        <v>1</v>
      </c>
      <c r="J24">
        <f t="shared" si="8"/>
        <v>2</v>
      </c>
      <c r="K24">
        <f t="shared" si="8"/>
        <v>0</v>
      </c>
      <c r="L24">
        <f t="shared" si="8"/>
        <v>1</v>
      </c>
      <c r="M24">
        <f t="shared" si="8"/>
        <v>0</v>
      </c>
      <c r="N24">
        <f t="shared" si="8"/>
        <v>2</v>
      </c>
      <c r="O24">
        <f t="shared" si="8"/>
        <v>1</v>
      </c>
      <c r="P24">
        <f t="shared" si="8"/>
        <v>1</v>
      </c>
      <c r="Q24">
        <f t="shared" si="8"/>
        <v>3</v>
      </c>
      <c r="R24">
        <f t="shared" si="8"/>
        <v>2</v>
      </c>
      <c r="S24">
        <f t="shared" si="8"/>
        <v>1</v>
      </c>
      <c r="T24">
        <f t="shared" si="8"/>
        <v>3</v>
      </c>
      <c r="U24">
        <f t="shared" si="8"/>
        <v>4</v>
      </c>
      <c r="V24">
        <f t="shared" si="8"/>
        <v>1</v>
      </c>
      <c r="W24">
        <f t="shared" si="8"/>
        <v>0</v>
      </c>
      <c r="X24">
        <f t="shared" si="8"/>
        <v>2</v>
      </c>
      <c r="Y24">
        <f t="shared" si="8"/>
        <v>2</v>
      </c>
      <c r="Z24">
        <f t="shared" si="8"/>
        <v>6</v>
      </c>
      <c r="AA24">
        <f t="shared" si="8"/>
        <v>0</v>
      </c>
      <c r="AB24">
        <f t="shared" si="8"/>
        <v>0</v>
      </c>
      <c r="AC24">
        <f t="shared" si="8"/>
        <v>0</v>
      </c>
      <c r="AD24">
        <f t="shared" si="8"/>
        <v>1</v>
      </c>
      <c r="AE24">
        <f t="shared" si="8"/>
        <v>4</v>
      </c>
      <c r="AF24">
        <f t="shared" si="8"/>
        <v>2</v>
      </c>
      <c r="AG24">
        <f t="shared" si="8"/>
        <v>2</v>
      </c>
      <c r="AH24">
        <f t="shared" si="8"/>
        <v>9</v>
      </c>
      <c r="AI24">
        <f t="shared" si="8"/>
        <v>3</v>
      </c>
      <c r="AJ24">
        <f t="shared" si="8"/>
        <v>0</v>
      </c>
      <c r="AK24">
        <f t="shared" si="8"/>
        <v>1</v>
      </c>
      <c r="AL24">
        <f t="shared" si="8"/>
        <v>3</v>
      </c>
    </row>
    <row r="25" spans="2:38">
      <c r="B25" s="17" t="s">
        <v>18</v>
      </c>
      <c r="C25">
        <v>79</v>
      </c>
      <c r="D25">
        <v>62</v>
      </c>
      <c r="E25">
        <v>77</v>
      </c>
      <c r="F25">
        <v>100</v>
      </c>
      <c r="G25">
        <v>94</v>
      </c>
      <c r="H25">
        <v>98</v>
      </c>
      <c r="I25">
        <v>85</v>
      </c>
      <c r="J25">
        <v>103</v>
      </c>
      <c r="K25">
        <v>90</v>
      </c>
      <c r="L25">
        <v>74</v>
      </c>
      <c r="M25">
        <v>67</v>
      </c>
      <c r="N25">
        <v>74</v>
      </c>
      <c r="O25">
        <v>106</v>
      </c>
      <c r="P25">
        <v>94</v>
      </c>
      <c r="Q25">
        <v>103</v>
      </c>
      <c r="R25">
        <v>102</v>
      </c>
      <c r="S25">
        <v>87</v>
      </c>
      <c r="T25">
        <v>113</v>
      </c>
      <c r="U25">
        <v>81</v>
      </c>
      <c r="V25">
        <v>86</v>
      </c>
      <c r="W25">
        <v>92</v>
      </c>
      <c r="X25">
        <v>83</v>
      </c>
      <c r="Y25">
        <v>88</v>
      </c>
      <c r="Z25">
        <v>76</v>
      </c>
      <c r="AA25">
        <v>78</v>
      </c>
      <c r="AB25">
        <v>68</v>
      </c>
      <c r="AC25">
        <v>70</v>
      </c>
      <c r="AD25">
        <v>69</v>
      </c>
      <c r="AE25">
        <v>85</v>
      </c>
      <c r="AF25">
        <v>83</v>
      </c>
      <c r="AG25">
        <v>78</v>
      </c>
      <c r="AH25">
        <v>66</v>
      </c>
      <c r="AI25">
        <v>77</v>
      </c>
      <c r="AJ25">
        <v>80</v>
      </c>
      <c r="AK25">
        <v>93</v>
      </c>
      <c r="AL25">
        <v>87</v>
      </c>
    </row>
    <row r="26" spans="2:38">
      <c r="B26" s="2" t="s">
        <v>9</v>
      </c>
      <c r="C26">
        <v>80</v>
      </c>
      <c r="D26">
        <v>64</v>
      </c>
      <c r="E26">
        <v>83</v>
      </c>
      <c r="F26">
        <v>100</v>
      </c>
      <c r="G26">
        <v>94</v>
      </c>
      <c r="H26">
        <v>101</v>
      </c>
      <c r="I26">
        <v>86</v>
      </c>
      <c r="J26">
        <v>105</v>
      </c>
      <c r="K26">
        <v>90</v>
      </c>
      <c r="L26">
        <v>75</v>
      </c>
      <c r="M26">
        <v>67</v>
      </c>
      <c r="N26">
        <v>76</v>
      </c>
      <c r="O26">
        <v>107</v>
      </c>
      <c r="P26">
        <v>95</v>
      </c>
      <c r="Q26">
        <v>106</v>
      </c>
      <c r="R26">
        <v>104</v>
      </c>
      <c r="S26">
        <v>88</v>
      </c>
      <c r="T26">
        <v>116</v>
      </c>
      <c r="U26">
        <v>85</v>
      </c>
      <c r="V26">
        <v>87</v>
      </c>
      <c r="W26">
        <v>92</v>
      </c>
      <c r="X26">
        <v>85</v>
      </c>
      <c r="Y26">
        <v>90</v>
      </c>
      <c r="Z26">
        <v>82</v>
      </c>
      <c r="AA26">
        <v>78</v>
      </c>
      <c r="AB26">
        <v>68</v>
      </c>
      <c r="AC26">
        <v>70</v>
      </c>
      <c r="AD26">
        <v>70</v>
      </c>
      <c r="AE26">
        <v>89</v>
      </c>
      <c r="AF26">
        <v>85</v>
      </c>
      <c r="AG26">
        <v>80</v>
      </c>
      <c r="AH26">
        <v>75</v>
      </c>
      <c r="AI26">
        <v>80</v>
      </c>
      <c r="AJ26">
        <v>80</v>
      </c>
      <c r="AK26">
        <v>94</v>
      </c>
      <c r="AL26">
        <v>90</v>
      </c>
    </row>
    <row r="27" spans="2:38">
      <c r="B27" s="2" t="s">
        <v>8</v>
      </c>
      <c r="C27">
        <f>C25/C26*100</f>
        <v>98.75</v>
      </c>
      <c r="D27">
        <f t="shared" ref="D27:AL27" si="9">D25/D26*100</f>
        <v>96.875</v>
      </c>
      <c r="E27">
        <f t="shared" si="9"/>
        <v>92.771084337349393</v>
      </c>
      <c r="F27">
        <f t="shared" si="9"/>
        <v>100</v>
      </c>
      <c r="G27">
        <f t="shared" si="9"/>
        <v>100</v>
      </c>
      <c r="H27">
        <f t="shared" si="9"/>
        <v>97.029702970297024</v>
      </c>
      <c r="I27">
        <f t="shared" si="9"/>
        <v>98.837209302325576</v>
      </c>
      <c r="J27">
        <f t="shared" si="9"/>
        <v>98.095238095238088</v>
      </c>
      <c r="K27">
        <f t="shared" si="9"/>
        <v>100</v>
      </c>
      <c r="L27">
        <f t="shared" si="9"/>
        <v>98.666666666666671</v>
      </c>
      <c r="M27">
        <f t="shared" si="9"/>
        <v>100</v>
      </c>
      <c r="N27">
        <f t="shared" si="9"/>
        <v>97.368421052631575</v>
      </c>
      <c r="O27">
        <f t="shared" si="9"/>
        <v>99.065420560747668</v>
      </c>
      <c r="P27">
        <f t="shared" si="9"/>
        <v>98.94736842105263</v>
      </c>
      <c r="Q27">
        <f t="shared" si="9"/>
        <v>97.169811320754718</v>
      </c>
      <c r="R27">
        <f t="shared" si="9"/>
        <v>98.076923076923066</v>
      </c>
      <c r="S27">
        <f t="shared" si="9"/>
        <v>98.86363636363636</v>
      </c>
      <c r="T27">
        <f t="shared" si="9"/>
        <v>97.41379310344827</v>
      </c>
      <c r="U27">
        <f t="shared" si="9"/>
        <v>95.294117647058812</v>
      </c>
      <c r="V27">
        <f t="shared" si="9"/>
        <v>98.850574712643677</v>
      </c>
      <c r="W27">
        <f t="shared" si="9"/>
        <v>100</v>
      </c>
      <c r="X27">
        <f t="shared" si="9"/>
        <v>97.647058823529406</v>
      </c>
      <c r="Y27">
        <f t="shared" si="9"/>
        <v>97.777777777777771</v>
      </c>
      <c r="Z27">
        <f t="shared" si="9"/>
        <v>92.682926829268297</v>
      </c>
      <c r="AA27">
        <f t="shared" si="9"/>
        <v>100</v>
      </c>
      <c r="AB27">
        <f t="shared" si="9"/>
        <v>100</v>
      </c>
      <c r="AC27">
        <f t="shared" si="9"/>
        <v>100</v>
      </c>
      <c r="AD27">
        <f t="shared" si="9"/>
        <v>98.571428571428584</v>
      </c>
      <c r="AE27">
        <f t="shared" si="9"/>
        <v>95.50561797752809</v>
      </c>
      <c r="AF27">
        <f t="shared" si="9"/>
        <v>97.647058823529406</v>
      </c>
      <c r="AG27">
        <f t="shared" si="9"/>
        <v>97.5</v>
      </c>
      <c r="AH27">
        <f t="shared" si="9"/>
        <v>88</v>
      </c>
      <c r="AI27">
        <f t="shared" si="9"/>
        <v>96.25</v>
      </c>
      <c r="AJ27">
        <f t="shared" si="9"/>
        <v>100</v>
      </c>
      <c r="AK27">
        <f t="shared" si="9"/>
        <v>98.936170212765958</v>
      </c>
      <c r="AL27">
        <f t="shared" si="9"/>
        <v>96.666666666666671</v>
      </c>
    </row>
    <row r="28" spans="2:38">
      <c r="B28" s="2">
        <v>100</v>
      </c>
    </row>
    <row r="29" spans="2:38">
      <c r="B29" s="2" t="s">
        <v>17</v>
      </c>
      <c r="C29">
        <f>C31-C30</f>
        <v>74</v>
      </c>
      <c r="D29">
        <f t="shared" ref="D29:AL29" si="10">D31-D30</f>
        <v>76</v>
      </c>
      <c r="E29">
        <f t="shared" si="10"/>
        <v>73</v>
      </c>
      <c r="F29">
        <f t="shared" si="10"/>
        <v>18</v>
      </c>
      <c r="G29">
        <f t="shared" si="10"/>
        <v>5</v>
      </c>
      <c r="H29">
        <f t="shared" si="10"/>
        <v>8</v>
      </c>
      <c r="I29">
        <f t="shared" si="10"/>
        <v>115</v>
      </c>
      <c r="J29">
        <f t="shared" si="10"/>
        <v>111</v>
      </c>
      <c r="K29">
        <f t="shared" si="10"/>
        <v>105</v>
      </c>
      <c r="L29">
        <f t="shared" si="10"/>
        <v>96</v>
      </c>
      <c r="M29">
        <f t="shared" si="10"/>
        <v>96</v>
      </c>
      <c r="N29">
        <f t="shared" si="10"/>
        <v>97</v>
      </c>
      <c r="O29">
        <f t="shared" si="10"/>
        <v>100</v>
      </c>
      <c r="P29">
        <f t="shared" si="10"/>
        <v>100</v>
      </c>
      <c r="Q29">
        <f t="shared" si="10"/>
        <v>105</v>
      </c>
      <c r="R29">
        <f t="shared" si="10"/>
        <v>35</v>
      </c>
      <c r="S29">
        <f t="shared" si="10"/>
        <v>37</v>
      </c>
      <c r="T29">
        <f t="shared" si="10"/>
        <v>41</v>
      </c>
      <c r="U29">
        <f t="shared" si="10"/>
        <v>105</v>
      </c>
      <c r="V29">
        <f t="shared" si="10"/>
        <v>95</v>
      </c>
      <c r="W29">
        <f t="shared" si="10"/>
        <v>87</v>
      </c>
      <c r="X29">
        <f t="shared" si="10"/>
        <v>90</v>
      </c>
      <c r="Y29">
        <f t="shared" si="10"/>
        <v>97</v>
      </c>
      <c r="Z29">
        <f t="shared" si="10"/>
        <v>96</v>
      </c>
      <c r="AA29">
        <f t="shared" si="10"/>
        <v>25</v>
      </c>
      <c r="AB29">
        <f t="shared" si="10"/>
        <v>11</v>
      </c>
      <c r="AC29">
        <f t="shared" si="10"/>
        <v>28</v>
      </c>
      <c r="AD29">
        <f t="shared" si="10"/>
        <v>88</v>
      </c>
      <c r="AE29">
        <f t="shared" si="10"/>
        <v>75</v>
      </c>
      <c r="AF29">
        <f t="shared" si="10"/>
        <v>84</v>
      </c>
      <c r="AG29">
        <f t="shared" si="10"/>
        <v>69</v>
      </c>
      <c r="AH29">
        <f t="shared" si="10"/>
        <v>85</v>
      </c>
      <c r="AI29">
        <f t="shared" si="10"/>
        <v>94</v>
      </c>
      <c r="AJ29">
        <f t="shared" si="10"/>
        <v>77</v>
      </c>
      <c r="AK29">
        <f t="shared" si="10"/>
        <v>73</v>
      </c>
      <c r="AL29">
        <f t="shared" si="10"/>
        <v>84</v>
      </c>
    </row>
    <row r="30" spans="2:38">
      <c r="B30" s="17" t="s">
        <v>18</v>
      </c>
      <c r="C30">
        <v>0</v>
      </c>
      <c r="D30">
        <v>0</v>
      </c>
      <c r="E30">
        <v>0</v>
      </c>
      <c r="F30">
        <v>64</v>
      </c>
      <c r="G30">
        <v>75</v>
      </c>
      <c r="H30">
        <v>77</v>
      </c>
      <c r="I30">
        <v>1</v>
      </c>
      <c r="J30">
        <v>0</v>
      </c>
      <c r="K30">
        <v>1</v>
      </c>
      <c r="L30">
        <v>9</v>
      </c>
      <c r="M30">
        <v>8</v>
      </c>
      <c r="N30">
        <v>8</v>
      </c>
      <c r="O30">
        <v>0</v>
      </c>
      <c r="P30">
        <v>0</v>
      </c>
      <c r="Q30">
        <v>0</v>
      </c>
      <c r="R30">
        <v>45</v>
      </c>
      <c r="S30">
        <v>48</v>
      </c>
      <c r="T30">
        <v>50</v>
      </c>
      <c r="U30">
        <v>3</v>
      </c>
      <c r="V30">
        <v>10</v>
      </c>
      <c r="W30">
        <v>3</v>
      </c>
      <c r="X30">
        <v>0</v>
      </c>
      <c r="Y30">
        <v>1</v>
      </c>
      <c r="Z30">
        <v>2</v>
      </c>
      <c r="AA30">
        <v>36</v>
      </c>
      <c r="AB30">
        <v>65</v>
      </c>
      <c r="AC30">
        <v>44</v>
      </c>
      <c r="AD30">
        <v>8</v>
      </c>
      <c r="AE30">
        <v>7</v>
      </c>
      <c r="AF30">
        <v>8</v>
      </c>
      <c r="AG30">
        <v>0</v>
      </c>
      <c r="AH30">
        <v>0</v>
      </c>
      <c r="AI30">
        <v>0</v>
      </c>
      <c r="AJ30">
        <v>3</v>
      </c>
      <c r="AK30">
        <v>5</v>
      </c>
      <c r="AL30">
        <v>3</v>
      </c>
    </row>
    <row r="31" spans="2:38">
      <c r="B31" s="2" t="s">
        <v>9</v>
      </c>
      <c r="C31">
        <v>74</v>
      </c>
      <c r="D31">
        <v>76</v>
      </c>
      <c r="E31">
        <v>73</v>
      </c>
      <c r="F31">
        <v>82</v>
      </c>
      <c r="G31">
        <v>80</v>
      </c>
      <c r="H31">
        <v>85</v>
      </c>
      <c r="I31">
        <v>116</v>
      </c>
      <c r="J31">
        <v>111</v>
      </c>
      <c r="K31">
        <v>106</v>
      </c>
      <c r="L31">
        <v>105</v>
      </c>
      <c r="M31">
        <v>104</v>
      </c>
      <c r="N31">
        <v>105</v>
      </c>
      <c r="O31">
        <v>100</v>
      </c>
      <c r="P31">
        <v>100</v>
      </c>
      <c r="Q31">
        <v>105</v>
      </c>
      <c r="R31">
        <v>80</v>
      </c>
      <c r="S31">
        <v>85</v>
      </c>
      <c r="T31">
        <v>91</v>
      </c>
      <c r="U31">
        <v>108</v>
      </c>
      <c r="V31">
        <v>105</v>
      </c>
      <c r="W31">
        <v>90</v>
      </c>
      <c r="X31">
        <v>90</v>
      </c>
      <c r="Y31">
        <v>98</v>
      </c>
      <c r="Z31">
        <v>98</v>
      </c>
      <c r="AA31">
        <v>61</v>
      </c>
      <c r="AB31">
        <v>76</v>
      </c>
      <c r="AC31">
        <v>72</v>
      </c>
      <c r="AD31">
        <v>96</v>
      </c>
      <c r="AE31">
        <v>82</v>
      </c>
      <c r="AF31">
        <v>92</v>
      </c>
      <c r="AG31">
        <v>69</v>
      </c>
      <c r="AH31">
        <v>85</v>
      </c>
      <c r="AI31">
        <v>94</v>
      </c>
      <c r="AJ31">
        <v>80</v>
      </c>
      <c r="AK31">
        <v>78</v>
      </c>
      <c r="AL31">
        <v>87</v>
      </c>
    </row>
    <row r="32" spans="2:38">
      <c r="B32" s="2" t="s">
        <v>8</v>
      </c>
      <c r="C32">
        <f>C30/C31*100</f>
        <v>0</v>
      </c>
      <c r="D32">
        <f t="shared" ref="D32:AL32" si="11">D30/D31*100</f>
        <v>0</v>
      </c>
      <c r="E32">
        <f t="shared" si="11"/>
        <v>0</v>
      </c>
      <c r="F32">
        <f t="shared" si="11"/>
        <v>78.048780487804876</v>
      </c>
      <c r="G32">
        <f t="shared" si="11"/>
        <v>93.75</v>
      </c>
      <c r="H32">
        <f t="shared" si="11"/>
        <v>90.588235294117652</v>
      </c>
      <c r="I32">
        <f t="shared" si="11"/>
        <v>0.86206896551724133</v>
      </c>
      <c r="J32">
        <f t="shared" si="11"/>
        <v>0</v>
      </c>
      <c r="K32">
        <f t="shared" si="11"/>
        <v>0.94339622641509435</v>
      </c>
      <c r="L32">
        <f t="shared" si="11"/>
        <v>8.5714285714285712</v>
      </c>
      <c r="M32">
        <f t="shared" si="11"/>
        <v>7.6923076923076925</v>
      </c>
      <c r="N32">
        <f t="shared" si="11"/>
        <v>7.6190476190476195</v>
      </c>
      <c r="O32">
        <f t="shared" si="11"/>
        <v>0</v>
      </c>
      <c r="P32">
        <f t="shared" si="11"/>
        <v>0</v>
      </c>
      <c r="Q32">
        <f t="shared" si="11"/>
        <v>0</v>
      </c>
      <c r="R32">
        <f t="shared" si="11"/>
        <v>56.25</v>
      </c>
      <c r="S32">
        <f t="shared" si="11"/>
        <v>56.470588235294116</v>
      </c>
      <c r="T32">
        <f t="shared" si="11"/>
        <v>54.945054945054949</v>
      </c>
      <c r="U32">
        <f t="shared" si="11"/>
        <v>2.7777777777777777</v>
      </c>
      <c r="V32">
        <f t="shared" si="11"/>
        <v>9.5238095238095237</v>
      </c>
      <c r="W32">
        <f t="shared" si="11"/>
        <v>3.3333333333333335</v>
      </c>
      <c r="X32">
        <f t="shared" si="11"/>
        <v>0</v>
      </c>
      <c r="Y32">
        <f t="shared" si="11"/>
        <v>1.0204081632653061</v>
      </c>
      <c r="Z32">
        <f t="shared" si="11"/>
        <v>2.0408163265306123</v>
      </c>
      <c r="AA32">
        <f t="shared" si="11"/>
        <v>59.016393442622949</v>
      </c>
      <c r="AB32">
        <f t="shared" si="11"/>
        <v>85.526315789473685</v>
      </c>
      <c r="AC32">
        <f t="shared" si="11"/>
        <v>61.111111111111114</v>
      </c>
      <c r="AD32">
        <f t="shared" si="11"/>
        <v>8.3333333333333321</v>
      </c>
      <c r="AE32">
        <f t="shared" si="11"/>
        <v>8.536585365853659</v>
      </c>
      <c r="AF32">
        <f t="shared" si="11"/>
        <v>8.695652173913043</v>
      </c>
      <c r="AG32">
        <f t="shared" si="11"/>
        <v>0</v>
      </c>
      <c r="AH32">
        <f t="shared" si="11"/>
        <v>0</v>
      </c>
      <c r="AI32">
        <f t="shared" si="11"/>
        <v>0</v>
      </c>
      <c r="AJ32">
        <f t="shared" si="11"/>
        <v>3.75</v>
      </c>
      <c r="AK32">
        <f t="shared" si="11"/>
        <v>6.4102564102564097</v>
      </c>
      <c r="AL32">
        <f t="shared" si="11"/>
        <v>3.4482758620689653</v>
      </c>
    </row>
    <row r="33" spans="1:38">
      <c r="B33" s="2">
        <v>120</v>
      </c>
    </row>
    <row r="34" spans="1:38">
      <c r="B34" s="2" t="s">
        <v>17</v>
      </c>
      <c r="C34">
        <f>C36-C35</f>
        <v>74</v>
      </c>
      <c r="D34">
        <f t="shared" ref="D34:AL34" si="12">D36-D35</f>
        <v>64</v>
      </c>
      <c r="E34">
        <f t="shared" si="12"/>
        <v>74</v>
      </c>
      <c r="F34">
        <f t="shared" si="12"/>
        <v>67</v>
      </c>
      <c r="G34">
        <f t="shared" si="12"/>
        <v>64</v>
      </c>
      <c r="H34">
        <f t="shared" si="12"/>
        <v>85</v>
      </c>
      <c r="I34">
        <f t="shared" si="12"/>
        <v>99</v>
      </c>
      <c r="J34">
        <f t="shared" si="12"/>
        <v>93</v>
      </c>
      <c r="K34">
        <f t="shared" si="12"/>
        <v>118</v>
      </c>
      <c r="L34">
        <f t="shared" si="12"/>
        <v>89</v>
      </c>
      <c r="M34">
        <f t="shared" si="12"/>
        <v>89</v>
      </c>
      <c r="N34">
        <f t="shared" si="12"/>
        <v>99</v>
      </c>
      <c r="O34">
        <f t="shared" si="12"/>
        <v>90</v>
      </c>
      <c r="P34">
        <f t="shared" si="12"/>
        <v>78</v>
      </c>
      <c r="Q34">
        <f t="shared" si="12"/>
        <v>80</v>
      </c>
      <c r="R34">
        <f t="shared" si="12"/>
        <v>72</v>
      </c>
      <c r="S34">
        <f t="shared" si="12"/>
        <v>72</v>
      </c>
      <c r="T34">
        <f t="shared" si="12"/>
        <v>88</v>
      </c>
      <c r="U34">
        <f t="shared" si="12"/>
        <v>91</v>
      </c>
      <c r="V34">
        <f t="shared" si="12"/>
        <v>112</v>
      </c>
      <c r="W34">
        <f t="shared" si="12"/>
        <v>99</v>
      </c>
      <c r="X34">
        <f t="shared" si="12"/>
        <v>96</v>
      </c>
      <c r="Y34">
        <f t="shared" si="12"/>
        <v>88</v>
      </c>
      <c r="Z34">
        <f t="shared" si="12"/>
        <v>90</v>
      </c>
      <c r="AA34">
        <f t="shared" si="12"/>
        <v>51</v>
      </c>
      <c r="AB34">
        <f t="shared" si="12"/>
        <v>65</v>
      </c>
      <c r="AC34">
        <f t="shared" si="12"/>
        <v>48</v>
      </c>
      <c r="AD34">
        <f t="shared" si="12"/>
        <v>98</v>
      </c>
      <c r="AE34">
        <f t="shared" si="12"/>
        <v>100</v>
      </c>
      <c r="AF34">
        <f t="shared" si="12"/>
        <v>117</v>
      </c>
      <c r="AG34">
        <f t="shared" si="12"/>
        <v>82</v>
      </c>
      <c r="AH34">
        <f t="shared" si="12"/>
        <v>84</v>
      </c>
      <c r="AI34">
        <f t="shared" si="12"/>
        <v>92</v>
      </c>
      <c r="AJ34">
        <f t="shared" si="12"/>
        <v>87</v>
      </c>
      <c r="AK34">
        <f t="shared" si="12"/>
        <v>92</v>
      </c>
      <c r="AL34">
        <f t="shared" si="12"/>
        <v>83</v>
      </c>
    </row>
    <row r="35" spans="1:38">
      <c r="B35" s="17" t="s">
        <v>18</v>
      </c>
      <c r="C35">
        <v>0</v>
      </c>
      <c r="D35">
        <v>0</v>
      </c>
      <c r="E35">
        <v>0</v>
      </c>
      <c r="F35">
        <v>13</v>
      </c>
      <c r="G35">
        <v>25</v>
      </c>
      <c r="H35">
        <v>15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8</v>
      </c>
      <c r="S35">
        <v>16</v>
      </c>
      <c r="T35">
        <v>8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10</v>
      </c>
      <c r="AB35">
        <v>13</v>
      </c>
      <c r="AC35">
        <v>12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</row>
    <row r="36" spans="1:38">
      <c r="B36" s="2" t="s">
        <v>9</v>
      </c>
      <c r="C36">
        <v>74</v>
      </c>
      <c r="D36">
        <v>64</v>
      </c>
      <c r="E36">
        <v>74</v>
      </c>
      <c r="F36">
        <v>80</v>
      </c>
      <c r="G36">
        <v>89</v>
      </c>
      <c r="H36">
        <v>100</v>
      </c>
      <c r="I36">
        <v>99</v>
      </c>
      <c r="J36">
        <v>93</v>
      </c>
      <c r="K36">
        <v>118</v>
      </c>
      <c r="L36">
        <v>89</v>
      </c>
      <c r="M36">
        <v>89</v>
      </c>
      <c r="N36">
        <v>99</v>
      </c>
      <c r="O36">
        <v>90</v>
      </c>
      <c r="P36">
        <v>78</v>
      </c>
      <c r="Q36">
        <v>80</v>
      </c>
      <c r="R36">
        <v>80</v>
      </c>
      <c r="S36">
        <v>88</v>
      </c>
      <c r="T36">
        <v>96</v>
      </c>
      <c r="U36">
        <v>91</v>
      </c>
      <c r="V36">
        <v>112</v>
      </c>
      <c r="W36">
        <v>99</v>
      </c>
      <c r="X36">
        <v>96</v>
      </c>
      <c r="Y36">
        <v>88</v>
      </c>
      <c r="Z36">
        <v>90</v>
      </c>
      <c r="AA36">
        <v>61</v>
      </c>
      <c r="AB36">
        <v>78</v>
      </c>
      <c r="AC36">
        <v>60</v>
      </c>
      <c r="AD36">
        <v>98</v>
      </c>
      <c r="AE36">
        <v>100</v>
      </c>
      <c r="AF36">
        <v>117</v>
      </c>
      <c r="AG36">
        <v>82</v>
      </c>
      <c r="AH36">
        <v>84</v>
      </c>
      <c r="AI36">
        <v>92</v>
      </c>
      <c r="AJ36">
        <v>87</v>
      </c>
      <c r="AK36">
        <v>92</v>
      </c>
      <c r="AL36">
        <v>83</v>
      </c>
    </row>
    <row r="37" spans="1:38">
      <c r="B37" s="2" t="s">
        <v>8</v>
      </c>
      <c r="C37">
        <f>C35/C36*100</f>
        <v>0</v>
      </c>
      <c r="D37">
        <f t="shared" ref="D37:AL37" si="13">D35/D36*100</f>
        <v>0</v>
      </c>
      <c r="E37">
        <f t="shared" si="13"/>
        <v>0</v>
      </c>
      <c r="F37">
        <f t="shared" si="13"/>
        <v>16.25</v>
      </c>
      <c r="G37">
        <f t="shared" si="13"/>
        <v>28.08988764044944</v>
      </c>
      <c r="H37">
        <f t="shared" si="13"/>
        <v>15</v>
      </c>
      <c r="I37">
        <f t="shared" si="13"/>
        <v>0</v>
      </c>
      <c r="J37">
        <f t="shared" si="13"/>
        <v>0</v>
      </c>
      <c r="K37">
        <f t="shared" si="13"/>
        <v>0</v>
      </c>
      <c r="L37">
        <f t="shared" si="13"/>
        <v>0</v>
      </c>
      <c r="M37">
        <f t="shared" si="13"/>
        <v>0</v>
      </c>
      <c r="N37">
        <f t="shared" si="13"/>
        <v>0</v>
      </c>
      <c r="O37">
        <f t="shared" si="13"/>
        <v>0</v>
      </c>
      <c r="P37">
        <f t="shared" si="13"/>
        <v>0</v>
      </c>
      <c r="Q37">
        <f t="shared" si="13"/>
        <v>0</v>
      </c>
      <c r="R37">
        <f t="shared" si="13"/>
        <v>10</v>
      </c>
      <c r="S37">
        <f t="shared" si="13"/>
        <v>18.181818181818183</v>
      </c>
      <c r="T37">
        <f t="shared" si="13"/>
        <v>8.3333333333333321</v>
      </c>
      <c r="U37">
        <f t="shared" si="13"/>
        <v>0</v>
      </c>
      <c r="V37">
        <f t="shared" si="13"/>
        <v>0</v>
      </c>
      <c r="W37">
        <f t="shared" si="13"/>
        <v>0</v>
      </c>
      <c r="X37">
        <f t="shared" si="13"/>
        <v>0</v>
      </c>
      <c r="Y37">
        <f t="shared" si="13"/>
        <v>0</v>
      </c>
      <c r="Z37">
        <f t="shared" si="13"/>
        <v>0</v>
      </c>
      <c r="AA37">
        <f t="shared" si="13"/>
        <v>16.393442622950818</v>
      </c>
      <c r="AB37">
        <f t="shared" si="13"/>
        <v>16.666666666666664</v>
      </c>
      <c r="AC37">
        <f t="shared" si="13"/>
        <v>20</v>
      </c>
      <c r="AD37">
        <f t="shared" si="13"/>
        <v>0</v>
      </c>
      <c r="AE37">
        <f t="shared" si="13"/>
        <v>0</v>
      </c>
      <c r="AF37">
        <f t="shared" si="13"/>
        <v>0</v>
      </c>
      <c r="AG37">
        <f t="shared" si="13"/>
        <v>0</v>
      </c>
      <c r="AH37">
        <f t="shared" si="13"/>
        <v>0</v>
      </c>
      <c r="AI37">
        <f t="shared" si="13"/>
        <v>0</v>
      </c>
      <c r="AJ37">
        <f t="shared" si="13"/>
        <v>0</v>
      </c>
      <c r="AK37">
        <f t="shared" si="13"/>
        <v>0</v>
      </c>
      <c r="AL37">
        <f t="shared" si="13"/>
        <v>0</v>
      </c>
    </row>
    <row r="38" spans="1:38">
      <c r="B38">
        <v>140</v>
      </c>
    </row>
    <row r="39" spans="1:38">
      <c r="B39" s="2" t="s">
        <v>17</v>
      </c>
      <c r="C39">
        <f>C41-C40</f>
        <v>75</v>
      </c>
      <c r="D39">
        <f t="shared" ref="D39:AL39" si="14">D41-D40</f>
        <v>74</v>
      </c>
      <c r="E39">
        <f t="shared" si="14"/>
        <v>61</v>
      </c>
      <c r="F39">
        <f t="shared" si="14"/>
        <v>80</v>
      </c>
      <c r="G39">
        <f t="shared" si="14"/>
        <v>92</v>
      </c>
      <c r="H39">
        <f t="shared" si="14"/>
        <v>93</v>
      </c>
      <c r="I39">
        <f t="shared" si="14"/>
        <v>98</v>
      </c>
      <c r="J39">
        <f t="shared" si="14"/>
        <v>101</v>
      </c>
      <c r="K39">
        <f t="shared" si="14"/>
        <v>105</v>
      </c>
      <c r="L39">
        <f t="shared" si="14"/>
        <v>85</v>
      </c>
      <c r="M39">
        <f t="shared" si="14"/>
        <v>90</v>
      </c>
      <c r="N39">
        <f t="shared" si="14"/>
        <v>80</v>
      </c>
      <c r="O39">
        <f t="shared" si="14"/>
        <v>98</v>
      </c>
      <c r="P39">
        <f t="shared" si="14"/>
        <v>94</v>
      </c>
      <c r="Q39">
        <f t="shared" si="14"/>
        <v>117</v>
      </c>
      <c r="R39">
        <f t="shared" si="14"/>
        <v>109</v>
      </c>
      <c r="S39">
        <f t="shared" si="14"/>
        <v>95</v>
      </c>
      <c r="T39">
        <f t="shared" si="14"/>
        <v>115</v>
      </c>
      <c r="U39">
        <f t="shared" si="14"/>
        <v>98</v>
      </c>
      <c r="V39">
        <f t="shared" si="14"/>
        <v>92</v>
      </c>
      <c r="W39">
        <f t="shared" si="14"/>
        <v>88</v>
      </c>
      <c r="X39">
        <f t="shared" si="14"/>
        <v>67</v>
      </c>
      <c r="Y39">
        <f t="shared" si="14"/>
        <v>68</v>
      </c>
      <c r="Z39">
        <f t="shared" si="14"/>
        <v>85</v>
      </c>
      <c r="AA39">
        <f t="shared" si="14"/>
        <v>73</v>
      </c>
      <c r="AB39">
        <f t="shared" si="14"/>
        <v>74</v>
      </c>
      <c r="AC39">
        <f t="shared" si="14"/>
        <v>76</v>
      </c>
      <c r="AD39">
        <f t="shared" si="14"/>
        <v>110</v>
      </c>
      <c r="AE39">
        <f t="shared" si="14"/>
        <v>114</v>
      </c>
      <c r="AF39">
        <f t="shared" si="14"/>
        <v>100</v>
      </c>
      <c r="AG39">
        <f t="shared" si="14"/>
        <v>101</v>
      </c>
      <c r="AH39">
        <f t="shared" si="14"/>
        <v>91</v>
      </c>
      <c r="AI39">
        <f t="shared" si="14"/>
        <v>119</v>
      </c>
      <c r="AJ39">
        <f t="shared" si="14"/>
        <v>81</v>
      </c>
      <c r="AK39">
        <f t="shared" si="14"/>
        <v>86</v>
      </c>
      <c r="AL39">
        <f t="shared" si="14"/>
        <v>93</v>
      </c>
    </row>
    <row r="40" spans="1:38">
      <c r="B40" s="17" t="s">
        <v>18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3</v>
      </c>
      <c r="AB40">
        <v>0</v>
      </c>
      <c r="AC40">
        <v>5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</row>
    <row r="41" spans="1:38">
      <c r="B41" s="2" t="s">
        <v>9</v>
      </c>
      <c r="C41">
        <v>75</v>
      </c>
      <c r="D41">
        <v>74</v>
      </c>
      <c r="E41">
        <v>61</v>
      </c>
      <c r="F41">
        <v>80</v>
      </c>
      <c r="G41">
        <v>92</v>
      </c>
      <c r="H41">
        <v>93</v>
      </c>
      <c r="I41">
        <v>98</v>
      </c>
      <c r="J41">
        <v>101</v>
      </c>
      <c r="K41">
        <v>105</v>
      </c>
      <c r="L41">
        <v>85</v>
      </c>
      <c r="M41">
        <v>90</v>
      </c>
      <c r="N41">
        <v>80</v>
      </c>
      <c r="O41">
        <v>98</v>
      </c>
      <c r="P41">
        <v>94</v>
      </c>
      <c r="Q41">
        <v>117</v>
      </c>
      <c r="R41">
        <v>109</v>
      </c>
      <c r="S41">
        <v>95</v>
      </c>
      <c r="T41">
        <v>115</v>
      </c>
      <c r="U41">
        <v>98</v>
      </c>
      <c r="V41">
        <v>92</v>
      </c>
      <c r="W41">
        <v>88</v>
      </c>
      <c r="X41">
        <v>67</v>
      </c>
      <c r="Y41">
        <v>68</v>
      </c>
      <c r="Z41">
        <v>85</v>
      </c>
      <c r="AA41">
        <v>76</v>
      </c>
      <c r="AB41">
        <v>74</v>
      </c>
      <c r="AC41">
        <v>81</v>
      </c>
      <c r="AD41">
        <v>110</v>
      </c>
      <c r="AE41">
        <v>114</v>
      </c>
      <c r="AF41">
        <v>100</v>
      </c>
      <c r="AG41">
        <v>101</v>
      </c>
      <c r="AH41">
        <v>91</v>
      </c>
      <c r="AI41">
        <v>119</v>
      </c>
      <c r="AJ41">
        <v>81</v>
      </c>
      <c r="AK41">
        <v>86</v>
      </c>
      <c r="AL41">
        <v>93</v>
      </c>
    </row>
    <row r="42" spans="1:38">
      <c r="B42" s="2" t="s">
        <v>8</v>
      </c>
      <c r="C42">
        <f>C40/C41*100</f>
        <v>0</v>
      </c>
      <c r="D42">
        <f t="shared" ref="D42:AL42" si="15">D40/D41*100</f>
        <v>0</v>
      </c>
      <c r="E42">
        <f t="shared" si="15"/>
        <v>0</v>
      </c>
      <c r="F42">
        <f t="shared" si="15"/>
        <v>0</v>
      </c>
      <c r="G42">
        <f t="shared" si="15"/>
        <v>0</v>
      </c>
      <c r="H42">
        <f t="shared" si="15"/>
        <v>0</v>
      </c>
      <c r="I42">
        <f t="shared" si="15"/>
        <v>0</v>
      </c>
      <c r="J42">
        <f t="shared" si="15"/>
        <v>0</v>
      </c>
      <c r="K42">
        <f t="shared" si="15"/>
        <v>0</v>
      </c>
      <c r="L42">
        <f t="shared" si="15"/>
        <v>0</v>
      </c>
      <c r="M42">
        <f t="shared" si="15"/>
        <v>0</v>
      </c>
      <c r="N42">
        <f t="shared" si="15"/>
        <v>0</v>
      </c>
      <c r="O42">
        <f t="shared" si="15"/>
        <v>0</v>
      </c>
      <c r="P42">
        <f t="shared" si="15"/>
        <v>0</v>
      </c>
      <c r="Q42">
        <f t="shared" si="15"/>
        <v>0</v>
      </c>
      <c r="R42">
        <f t="shared" si="15"/>
        <v>0</v>
      </c>
      <c r="S42">
        <f t="shared" si="15"/>
        <v>0</v>
      </c>
      <c r="T42">
        <f t="shared" si="15"/>
        <v>0</v>
      </c>
      <c r="U42">
        <f t="shared" si="15"/>
        <v>0</v>
      </c>
      <c r="V42">
        <f t="shared" si="15"/>
        <v>0</v>
      </c>
      <c r="W42">
        <f t="shared" si="15"/>
        <v>0</v>
      </c>
      <c r="X42">
        <f t="shared" si="15"/>
        <v>0</v>
      </c>
      <c r="Y42">
        <f t="shared" si="15"/>
        <v>0</v>
      </c>
      <c r="Z42">
        <f t="shared" si="15"/>
        <v>0</v>
      </c>
      <c r="AA42">
        <f t="shared" si="15"/>
        <v>3.9473684210526314</v>
      </c>
      <c r="AB42">
        <f t="shared" si="15"/>
        <v>0</v>
      </c>
      <c r="AC42">
        <f t="shared" si="15"/>
        <v>6.1728395061728394</v>
      </c>
      <c r="AD42">
        <f t="shared" si="15"/>
        <v>0</v>
      </c>
      <c r="AE42">
        <f t="shared" si="15"/>
        <v>0</v>
      </c>
      <c r="AF42">
        <f t="shared" si="15"/>
        <v>0</v>
      </c>
      <c r="AG42">
        <f t="shared" si="15"/>
        <v>0</v>
      </c>
      <c r="AH42">
        <f t="shared" si="15"/>
        <v>0</v>
      </c>
      <c r="AI42">
        <f t="shared" si="15"/>
        <v>0</v>
      </c>
      <c r="AJ42">
        <f t="shared" si="15"/>
        <v>0</v>
      </c>
      <c r="AK42">
        <f t="shared" si="15"/>
        <v>0</v>
      </c>
      <c r="AL42">
        <f t="shared" si="15"/>
        <v>0</v>
      </c>
    </row>
    <row r="45" spans="1:38" ht="33" customHeight="1"/>
    <row r="46" spans="1:38" ht="17">
      <c r="A46" s="3">
        <v>42292</v>
      </c>
      <c r="B46" s="1" t="s">
        <v>0</v>
      </c>
      <c r="C46" s="4" t="s">
        <v>1</v>
      </c>
      <c r="D46" s="4" t="s">
        <v>1</v>
      </c>
      <c r="E46" s="4" t="s">
        <v>1</v>
      </c>
      <c r="F46" s="5" t="s">
        <v>10</v>
      </c>
      <c r="G46" s="5" t="s">
        <v>10</v>
      </c>
      <c r="H46" s="5" t="s">
        <v>10</v>
      </c>
      <c r="I46" s="6" t="s">
        <v>11</v>
      </c>
      <c r="J46" s="6" t="s">
        <v>11</v>
      </c>
      <c r="K46" s="6" t="s">
        <v>11</v>
      </c>
      <c r="L46" s="7" t="s">
        <v>2</v>
      </c>
      <c r="M46" s="7" t="s">
        <v>2</v>
      </c>
      <c r="N46" s="7" t="s">
        <v>2</v>
      </c>
      <c r="O46" s="8" t="s">
        <v>3</v>
      </c>
      <c r="P46" s="8" t="s">
        <v>3</v>
      </c>
      <c r="Q46" s="8" t="s">
        <v>3</v>
      </c>
      <c r="R46" s="9" t="s">
        <v>4</v>
      </c>
      <c r="S46" s="9" t="s">
        <v>4</v>
      </c>
      <c r="T46" s="9" t="s">
        <v>4</v>
      </c>
      <c r="U46" s="10" t="s">
        <v>5</v>
      </c>
      <c r="V46" s="10" t="s">
        <v>5</v>
      </c>
      <c r="W46" s="10" t="s">
        <v>5</v>
      </c>
      <c r="X46" s="11" t="s">
        <v>6</v>
      </c>
      <c r="Y46" s="11" t="s">
        <v>6</v>
      </c>
      <c r="Z46" s="11" t="s">
        <v>6</v>
      </c>
      <c r="AA46" s="12" t="s">
        <v>12</v>
      </c>
      <c r="AB46" s="12" t="s">
        <v>12</v>
      </c>
      <c r="AC46" s="12" t="s">
        <v>12</v>
      </c>
      <c r="AD46" s="13" t="s">
        <v>7</v>
      </c>
      <c r="AE46" s="13" t="s">
        <v>7</v>
      </c>
      <c r="AF46" s="13" t="s">
        <v>7</v>
      </c>
      <c r="AG46" s="14" t="s">
        <v>13</v>
      </c>
      <c r="AH46" s="14" t="s">
        <v>13</v>
      </c>
      <c r="AI46" s="14" t="s">
        <v>13</v>
      </c>
      <c r="AJ46" s="15" t="s">
        <v>14</v>
      </c>
      <c r="AK46" s="15" t="s">
        <v>14</v>
      </c>
      <c r="AL46" s="15" t="s">
        <v>14</v>
      </c>
    </row>
    <row r="47" spans="1:38">
      <c r="B47">
        <v>0</v>
      </c>
      <c r="C47">
        <v>100</v>
      </c>
      <c r="D47">
        <v>100</v>
      </c>
      <c r="E47">
        <v>100</v>
      </c>
      <c r="F47">
        <v>100</v>
      </c>
      <c r="G47">
        <v>100</v>
      </c>
      <c r="H47">
        <v>100</v>
      </c>
      <c r="I47">
        <v>100</v>
      </c>
      <c r="J47">
        <v>100</v>
      </c>
      <c r="K47">
        <v>100</v>
      </c>
      <c r="L47">
        <v>100</v>
      </c>
      <c r="M47">
        <v>100</v>
      </c>
      <c r="N47">
        <v>100</v>
      </c>
      <c r="O47">
        <v>100</v>
      </c>
      <c r="P47">
        <v>100</v>
      </c>
      <c r="Q47">
        <v>100</v>
      </c>
      <c r="R47">
        <v>100</v>
      </c>
      <c r="S47">
        <v>100</v>
      </c>
      <c r="T47">
        <v>100</v>
      </c>
      <c r="U47">
        <v>100</v>
      </c>
      <c r="V47">
        <v>100</v>
      </c>
      <c r="W47">
        <v>100</v>
      </c>
      <c r="X47">
        <v>100</v>
      </c>
      <c r="Y47">
        <v>100</v>
      </c>
      <c r="Z47">
        <v>100</v>
      </c>
      <c r="AA47">
        <v>100</v>
      </c>
      <c r="AB47">
        <v>100</v>
      </c>
      <c r="AC47">
        <v>100</v>
      </c>
      <c r="AD47">
        <v>100</v>
      </c>
      <c r="AE47">
        <v>100</v>
      </c>
      <c r="AF47">
        <v>100</v>
      </c>
      <c r="AG47">
        <v>100</v>
      </c>
      <c r="AH47">
        <v>100</v>
      </c>
      <c r="AI47">
        <v>100</v>
      </c>
      <c r="AJ47">
        <v>100</v>
      </c>
      <c r="AK47">
        <v>100</v>
      </c>
      <c r="AL47">
        <v>100</v>
      </c>
    </row>
    <row r="48" spans="1:38">
      <c r="B48">
        <v>20</v>
      </c>
      <c r="C48">
        <v>100</v>
      </c>
      <c r="D48">
        <v>100</v>
      </c>
      <c r="E48">
        <v>100</v>
      </c>
      <c r="F48">
        <v>100</v>
      </c>
      <c r="G48">
        <v>100</v>
      </c>
      <c r="H48">
        <v>100</v>
      </c>
      <c r="I48">
        <v>100</v>
      </c>
      <c r="J48">
        <v>100</v>
      </c>
      <c r="K48">
        <v>100</v>
      </c>
      <c r="L48">
        <v>96.511627906976756</v>
      </c>
      <c r="M48">
        <v>100</v>
      </c>
      <c r="N48">
        <v>94.252873563218387</v>
      </c>
      <c r="O48">
        <v>100</v>
      </c>
      <c r="P48">
        <v>100</v>
      </c>
      <c r="Q48">
        <v>100</v>
      </c>
      <c r="R48">
        <v>100</v>
      </c>
      <c r="S48">
        <v>100</v>
      </c>
      <c r="T48">
        <v>100</v>
      </c>
      <c r="U48">
        <v>100</v>
      </c>
      <c r="V48">
        <v>100</v>
      </c>
      <c r="W48">
        <v>100</v>
      </c>
      <c r="X48">
        <v>100</v>
      </c>
      <c r="Y48">
        <v>100</v>
      </c>
      <c r="Z48">
        <v>100</v>
      </c>
      <c r="AA48">
        <v>100</v>
      </c>
      <c r="AB48">
        <v>100</v>
      </c>
      <c r="AC48">
        <v>100</v>
      </c>
      <c r="AD48">
        <v>100</v>
      </c>
      <c r="AE48">
        <v>100</v>
      </c>
      <c r="AF48">
        <v>100</v>
      </c>
      <c r="AG48">
        <v>100</v>
      </c>
      <c r="AH48">
        <v>100</v>
      </c>
      <c r="AI48">
        <v>100</v>
      </c>
      <c r="AJ48">
        <v>100</v>
      </c>
      <c r="AK48">
        <v>100</v>
      </c>
      <c r="AL48">
        <v>100</v>
      </c>
    </row>
    <row r="49" spans="2:38">
      <c r="B49" s="2">
        <v>40</v>
      </c>
      <c r="C49">
        <v>100</v>
      </c>
      <c r="D49">
        <v>100</v>
      </c>
      <c r="E49">
        <v>100</v>
      </c>
      <c r="F49">
        <v>100</v>
      </c>
      <c r="G49">
        <v>100</v>
      </c>
      <c r="H49">
        <v>99.122807017543863</v>
      </c>
      <c r="I49">
        <v>98.425196850393704</v>
      </c>
      <c r="J49">
        <v>99.166666666666671</v>
      </c>
      <c r="K49">
        <v>100</v>
      </c>
      <c r="L49">
        <v>98.71794871794873</v>
      </c>
      <c r="M49">
        <v>100</v>
      </c>
      <c r="N49">
        <v>100</v>
      </c>
      <c r="O49">
        <v>100</v>
      </c>
      <c r="P49">
        <v>98.98989898989899</v>
      </c>
      <c r="Q49">
        <v>99.130434782608702</v>
      </c>
      <c r="R49">
        <v>100</v>
      </c>
      <c r="S49">
        <v>100</v>
      </c>
      <c r="T49">
        <v>100</v>
      </c>
      <c r="U49">
        <v>100</v>
      </c>
      <c r="V49">
        <v>100</v>
      </c>
      <c r="W49">
        <v>100</v>
      </c>
      <c r="X49">
        <v>100</v>
      </c>
      <c r="Y49">
        <v>100</v>
      </c>
      <c r="Z49">
        <v>100</v>
      </c>
      <c r="AA49">
        <v>100</v>
      </c>
      <c r="AB49">
        <v>100</v>
      </c>
      <c r="AC49">
        <v>100</v>
      </c>
      <c r="AD49">
        <v>100</v>
      </c>
      <c r="AE49">
        <v>100</v>
      </c>
      <c r="AF49">
        <v>100</v>
      </c>
      <c r="AG49">
        <v>100</v>
      </c>
      <c r="AH49">
        <v>100</v>
      </c>
      <c r="AI49">
        <v>100</v>
      </c>
      <c r="AJ49">
        <v>100</v>
      </c>
      <c r="AK49">
        <v>100</v>
      </c>
      <c r="AL49">
        <v>100</v>
      </c>
    </row>
    <row r="50" spans="2:38">
      <c r="B50">
        <v>60</v>
      </c>
      <c r="C50">
        <v>100</v>
      </c>
      <c r="D50">
        <v>100</v>
      </c>
      <c r="E50">
        <v>100</v>
      </c>
      <c r="F50">
        <v>100</v>
      </c>
      <c r="G50">
        <v>100</v>
      </c>
      <c r="H50">
        <v>100</v>
      </c>
      <c r="I50">
        <v>100</v>
      </c>
      <c r="J50">
        <v>100</v>
      </c>
      <c r="K50">
        <v>100</v>
      </c>
      <c r="L50">
        <v>100</v>
      </c>
      <c r="M50">
        <v>100</v>
      </c>
      <c r="N50">
        <v>100</v>
      </c>
      <c r="O50">
        <v>98.98989898989899</v>
      </c>
      <c r="P50">
        <v>100</v>
      </c>
      <c r="Q50">
        <v>100</v>
      </c>
      <c r="R50">
        <v>100</v>
      </c>
      <c r="S50">
        <v>100</v>
      </c>
      <c r="T50">
        <v>100</v>
      </c>
      <c r="U50">
        <v>100</v>
      </c>
      <c r="V50">
        <v>100</v>
      </c>
      <c r="W50">
        <v>100</v>
      </c>
      <c r="X50">
        <v>100</v>
      </c>
      <c r="Y50">
        <v>100</v>
      </c>
      <c r="Z50">
        <v>100</v>
      </c>
      <c r="AA50">
        <v>100</v>
      </c>
      <c r="AB50">
        <v>100</v>
      </c>
      <c r="AC50">
        <v>100</v>
      </c>
      <c r="AD50">
        <v>100</v>
      </c>
      <c r="AE50">
        <v>100</v>
      </c>
      <c r="AF50">
        <v>100</v>
      </c>
      <c r="AG50">
        <v>100</v>
      </c>
      <c r="AH50">
        <v>100</v>
      </c>
      <c r="AI50">
        <v>100</v>
      </c>
      <c r="AJ50">
        <v>100</v>
      </c>
      <c r="AK50">
        <v>100</v>
      </c>
      <c r="AL50">
        <v>100</v>
      </c>
    </row>
    <row r="51" spans="2:38">
      <c r="B51" s="2">
        <v>80</v>
      </c>
      <c r="C51">
        <v>98.75</v>
      </c>
      <c r="D51">
        <v>96.875</v>
      </c>
      <c r="E51">
        <v>92.771084337349393</v>
      </c>
      <c r="F51">
        <v>100</v>
      </c>
      <c r="G51">
        <v>100</v>
      </c>
      <c r="H51">
        <v>97.029702970297024</v>
      </c>
      <c r="I51">
        <v>98.837209302325576</v>
      </c>
      <c r="J51">
        <v>98.095238095238088</v>
      </c>
      <c r="K51">
        <v>100</v>
      </c>
      <c r="L51">
        <v>98.666666666666671</v>
      </c>
      <c r="M51">
        <v>100</v>
      </c>
      <c r="N51">
        <v>97.368421052631575</v>
      </c>
      <c r="O51">
        <v>99.065420560747668</v>
      </c>
      <c r="P51">
        <v>98.94736842105263</v>
      </c>
      <c r="Q51">
        <v>97.169811320754718</v>
      </c>
      <c r="R51">
        <v>98.076923076923066</v>
      </c>
      <c r="S51">
        <v>98.86363636363636</v>
      </c>
      <c r="T51">
        <v>97.41379310344827</v>
      </c>
      <c r="U51">
        <v>95.294117647058812</v>
      </c>
      <c r="V51">
        <v>98.850574712643677</v>
      </c>
      <c r="W51">
        <v>100</v>
      </c>
      <c r="X51">
        <v>97.647058823529406</v>
      </c>
      <c r="Y51">
        <v>97.777777777777771</v>
      </c>
      <c r="Z51">
        <v>92.682926829268297</v>
      </c>
      <c r="AA51">
        <v>100</v>
      </c>
      <c r="AB51">
        <v>100</v>
      </c>
      <c r="AC51">
        <v>100</v>
      </c>
      <c r="AD51">
        <v>98.571428571428584</v>
      </c>
      <c r="AE51">
        <v>95.50561797752809</v>
      </c>
      <c r="AF51">
        <v>97.647058823529406</v>
      </c>
      <c r="AG51">
        <v>97.5</v>
      </c>
      <c r="AH51">
        <v>88</v>
      </c>
      <c r="AI51">
        <v>96.25</v>
      </c>
      <c r="AJ51">
        <v>100</v>
      </c>
      <c r="AK51">
        <v>98.936170212765958</v>
      </c>
      <c r="AL51">
        <v>96.666666666666671</v>
      </c>
    </row>
    <row r="52" spans="2:38">
      <c r="B52">
        <v>100</v>
      </c>
      <c r="C52">
        <v>0</v>
      </c>
      <c r="D52">
        <v>0</v>
      </c>
      <c r="E52">
        <v>0</v>
      </c>
      <c r="F52">
        <v>78.048780487804876</v>
      </c>
      <c r="G52">
        <v>93.75</v>
      </c>
      <c r="H52">
        <v>90.588235294117652</v>
      </c>
      <c r="I52">
        <v>0.86206896551724133</v>
      </c>
      <c r="J52">
        <v>0</v>
      </c>
      <c r="K52">
        <v>0.94339622641509435</v>
      </c>
      <c r="L52">
        <v>8.5714285714285712</v>
      </c>
      <c r="M52">
        <v>7.6923076923076925</v>
      </c>
      <c r="N52">
        <v>7.6190476190476195</v>
      </c>
      <c r="O52">
        <v>0</v>
      </c>
      <c r="P52">
        <v>0</v>
      </c>
      <c r="Q52">
        <v>0</v>
      </c>
      <c r="R52">
        <v>56.25</v>
      </c>
      <c r="S52">
        <v>56.470588235294116</v>
      </c>
      <c r="T52">
        <v>54.945054945054949</v>
      </c>
      <c r="U52">
        <v>2.7777777777777777</v>
      </c>
      <c r="V52">
        <v>9.5238095238095237</v>
      </c>
      <c r="W52">
        <v>3.3333333333333335</v>
      </c>
      <c r="X52">
        <v>0</v>
      </c>
      <c r="Y52">
        <v>1.0204081632653061</v>
      </c>
      <c r="Z52">
        <v>2.0408163265306123</v>
      </c>
      <c r="AA52">
        <v>59.016393442622949</v>
      </c>
      <c r="AB52">
        <v>85.526315789473685</v>
      </c>
      <c r="AC52">
        <v>61.111111111111114</v>
      </c>
      <c r="AD52">
        <v>8.3333333333333321</v>
      </c>
      <c r="AE52">
        <v>8.536585365853659</v>
      </c>
      <c r="AF52">
        <v>8.695652173913043</v>
      </c>
      <c r="AG52">
        <v>0</v>
      </c>
      <c r="AH52">
        <v>0</v>
      </c>
      <c r="AI52">
        <v>0</v>
      </c>
      <c r="AJ52">
        <v>3.75</v>
      </c>
      <c r="AK52">
        <v>6.4102564102564097</v>
      </c>
      <c r="AL52">
        <v>3.4482758620689653</v>
      </c>
    </row>
    <row r="53" spans="2:38">
      <c r="B53">
        <v>120</v>
      </c>
      <c r="C53">
        <v>0</v>
      </c>
      <c r="D53">
        <v>0</v>
      </c>
      <c r="E53">
        <v>0</v>
      </c>
      <c r="F53">
        <v>16.25</v>
      </c>
      <c r="G53">
        <v>28.08988764044944</v>
      </c>
      <c r="H53">
        <v>15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10</v>
      </c>
      <c r="S53">
        <v>18.181818181818183</v>
      </c>
      <c r="T53">
        <v>8.3333333333333321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16.393442622950818</v>
      </c>
      <c r="AB53">
        <v>16.666666666666664</v>
      </c>
      <c r="AC53">
        <v>20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</row>
    <row r="54" spans="2:38">
      <c r="B54">
        <v>140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3.9473684210526314</v>
      </c>
      <c r="AB54">
        <v>0</v>
      </c>
      <c r="AC54">
        <v>6.1728395061728394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</row>
  </sheetData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56"/>
  <sheetViews>
    <sheetView topLeftCell="A28" workbookViewId="0">
      <selection activeCell="B43" sqref="B43"/>
    </sheetView>
  </sheetViews>
  <sheetFormatPr baseColWidth="10" defaultRowHeight="15" x14ac:dyDescent="0"/>
  <sheetData>
    <row r="1" spans="1:38" ht="17">
      <c r="A1" s="3">
        <v>42296</v>
      </c>
      <c r="B1" s="1" t="s">
        <v>0</v>
      </c>
      <c r="C1" s="4" t="s">
        <v>1</v>
      </c>
      <c r="D1" s="4" t="s">
        <v>1</v>
      </c>
      <c r="E1" s="4" t="s">
        <v>1</v>
      </c>
      <c r="F1" s="5" t="s">
        <v>10</v>
      </c>
      <c r="G1" s="5" t="s">
        <v>10</v>
      </c>
      <c r="H1" s="5" t="s">
        <v>10</v>
      </c>
      <c r="I1" s="6" t="s">
        <v>11</v>
      </c>
      <c r="J1" s="6" t="s">
        <v>11</v>
      </c>
      <c r="K1" s="6" t="s">
        <v>11</v>
      </c>
      <c r="L1" s="7" t="s">
        <v>2</v>
      </c>
      <c r="M1" s="7" t="s">
        <v>2</v>
      </c>
      <c r="N1" s="7" t="s">
        <v>2</v>
      </c>
      <c r="O1" s="8" t="s">
        <v>3</v>
      </c>
      <c r="P1" s="8" t="s">
        <v>3</v>
      </c>
      <c r="Q1" s="8" t="s">
        <v>3</v>
      </c>
      <c r="R1" s="9" t="s">
        <v>4</v>
      </c>
      <c r="S1" s="9" t="s">
        <v>4</v>
      </c>
      <c r="T1" s="9" t="s">
        <v>4</v>
      </c>
      <c r="U1" s="10" t="s">
        <v>5</v>
      </c>
      <c r="V1" s="10" t="s">
        <v>5</v>
      </c>
      <c r="W1" s="10" t="s">
        <v>5</v>
      </c>
      <c r="X1" s="11" t="s">
        <v>6</v>
      </c>
      <c r="Y1" s="11" t="s">
        <v>6</v>
      </c>
      <c r="Z1" s="11" t="s">
        <v>6</v>
      </c>
      <c r="AA1" s="12" t="s">
        <v>12</v>
      </c>
      <c r="AB1" s="12" t="s">
        <v>12</v>
      </c>
      <c r="AC1" s="12" t="s">
        <v>12</v>
      </c>
      <c r="AD1" s="13" t="s">
        <v>7</v>
      </c>
      <c r="AE1" s="13" t="s">
        <v>7</v>
      </c>
      <c r="AF1" s="13" t="s">
        <v>7</v>
      </c>
      <c r="AG1" s="14" t="s">
        <v>13</v>
      </c>
      <c r="AH1" s="14" t="s">
        <v>13</v>
      </c>
      <c r="AI1" s="14" t="s">
        <v>13</v>
      </c>
      <c r="AJ1" s="15" t="s">
        <v>14</v>
      </c>
      <c r="AK1" s="15" t="s">
        <v>14</v>
      </c>
      <c r="AL1" s="15" t="s">
        <v>14</v>
      </c>
    </row>
    <row r="2" spans="1:38">
      <c r="B2" s="2">
        <v>0</v>
      </c>
    </row>
    <row r="3" spans="1:38">
      <c r="B3" s="2" t="s">
        <v>17</v>
      </c>
      <c r="C3">
        <v>0</v>
      </c>
      <c r="D3">
        <v>0</v>
      </c>
      <c r="E3">
        <v>0</v>
      </c>
      <c r="F3">
        <v>0</v>
      </c>
      <c r="G3">
        <v>1</v>
      </c>
      <c r="H3">
        <v>0</v>
      </c>
      <c r="I3">
        <v>0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2</v>
      </c>
      <c r="V3">
        <v>0</v>
      </c>
      <c r="W3">
        <v>0</v>
      </c>
      <c r="X3">
        <v>0</v>
      </c>
      <c r="Y3">
        <v>3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</row>
    <row r="4" spans="1:38">
      <c r="B4" s="17" t="s">
        <v>18</v>
      </c>
      <c r="C4">
        <v>71</v>
      </c>
      <c r="D4">
        <v>80</v>
      </c>
      <c r="E4">
        <v>75</v>
      </c>
      <c r="F4">
        <v>108</v>
      </c>
      <c r="G4">
        <v>101</v>
      </c>
      <c r="H4">
        <v>93</v>
      </c>
      <c r="I4">
        <v>107</v>
      </c>
      <c r="J4">
        <v>108</v>
      </c>
      <c r="K4">
        <v>103</v>
      </c>
      <c r="L4">
        <v>97</v>
      </c>
      <c r="M4">
        <v>95</v>
      </c>
      <c r="N4">
        <v>102</v>
      </c>
      <c r="O4">
        <v>104</v>
      </c>
      <c r="P4">
        <v>89</v>
      </c>
      <c r="Q4">
        <v>91</v>
      </c>
      <c r="R4">
        <v>97</v>
      </c>
      <c r="S4">
        <v>118</v>
      </c>
      <c r="T4">
        <v>127</v>
      </c>
      <c r="U4">
        <v>94</v>
      </c>
      <c r="V4">
        <v>115</v>
      </c>
      <c r="W4">
        <v>104</v>
      </c>
      <c r="X4">
        <v>100</v>
      </c>
      <c r="Y4">
        <v>84</v>
      </c>
      <c r="Z4">
        <v>93</v>
      </c>
      <c r="AA4">
        <v>98</v>
      </c>
      <c r="AB4">
        <v>83</v>
      </c>
      <c r="AC4">
        <v>89</v>
      </c>
      <c r="AD4">
        <v>105</v>
      </c>
      <c r="AE4">
        <v>123</v>
      </c>
      <c r="AF4">
        <v>95</v>
      </c>
      <c r="AG4">
        <v>76</v>
      </c>
      <c r="AH4">
        <v>61</v>
      </c>
      <c r="AI4">
        <v>72</v>
      </c>
      <c r="AJ4">
        <v>76</v>
      </c>
      <c r="AK4">
        <v>86</v>
      </c>
      <c r="AL4">
        <v>107</v>
      </c>
    </row>
    <row r="5" spans="1:38">
      <c r="B5" s="2" t="s">
        <v>9</v>
      </c>
      <c r="C5">
        <f>C3+C4</f>
        <v>71</v>
      </c>
      <c r="D5">
        <f t="shared" ref="D5:AL5" si="0">D3+D4</f>
        <v>80</v>
      </c>
      <c r="E5">
        <f t="shared" si="0"/>
        <v>75</v>
      </c>
      <c r="F5">
        <f t="shared" si="0"/>
        <v>108</v>
      </c>
      <c r="G5">
        <f t="shared" si="0"/>
        <v>102</v>
      </c>
      <c r="H5">
        <f t="shared" si="0"/>
        <v>93</v>
      </c>
      <c r="I5">
        <f t="shared" si="0"/>
        <v>107</v>
      </c>
      <c r="J5">
        <f t="shared" si="0"/>
        <v>109</v>
      </c>
      <c r="K5">
        <f t="shared" si="0"/>
        <v>103</v>
      </c>
      <c r="L5">
        <f t="shared" si="0"/>
        <v>97</v>
      </c>
      <c r="M5">
        <f t="shared" si="0"/>
        <v>95</v>
      </c>
      <c r="N5">
        <f t="shared" si="0"/>
        <v>102</v>
      </c>
      <c r="O5">
        <f t="shared" si="0"/>
        <v>104</v>
      </c>
      <c r="P5">
        <f t="shared" si="0"/>
        <v>89</v>
      </c>
      <c r="Q5">
        <f t="shared" si="0"/>
        <v>91</v>
      </c>
      <c r="R5">
        <f t="shared" si="0"/>
        <v>97</v>
      </c>
      <c r="S5">
        <f t="shared" si="0"/>
        <v>118</v>
      </c>
      <c r="T5">
        <f t="shared" si="0"/>
        <v>127</v>
      </c>
      <c r="U5">
        <f t="shared" si="0"/>
        <v>96</v>
      </c>
      <c r="V5">
        <f t="shared" si="0"/>
        <v>115</v>
      </c>
      <c r="W5">
        <f t="shared" si="0"/>
        <v>104</v>
      </c>
      <c r="X5">
        <f t="shared" si="0"/>
        <v>100</v>
      </c>
      <c r="Y5">
        <f t="shared" si="0"/>
        <v>87</v>
      </c>
      <c r="Z5">
        <f t="shared" si="0"/>
        <v>93</v>
      </c>
      <c r="AA5">
        <f t="shared" si="0"/>
        <v>98</v>
      </c>
      <c r="AB5">
        <f t="shared" si="0"/>
        <v>83</v>
      </c>
      <c r="AC5">
        <f t="shared" si="0"/>
        <v>89</v>
      </c>
      <c r="AD5">
        <f t="shared" si="0"/>
        <v>105</v>
      </c>
      <c r="AE5">
        <f t="shared" si="0"/>
        <v>123</v>
      </c>
      <c r="AF5">
        <f t="shared" si="0"/>
        <v>95</v>
      </c>
      <c r="AG5">
        <f t="shared" si="0"/>
        <v>76</v>
      </c>
      <c r="AH5">
        <f t="shared" si="0"/>
        <v>61</v>
      </c>
      <c r="AI5">
        <f t="shared" si="0"/>
        <v>72</v>
      </c>
      <c r="AJ5">
        <f t="shared" si="0"/>
        <v>76</v>
      </c>
      <c r="AK5">
        <f t="shared" si="0"/>
        <v>86</v>
      </c>
      <c r="AL5">
        <f t="shared" si="0"/>
        <v>107</v>
      </c>
    </row>
    <row r="6" spans="1:38">
      <c r="B6" s="2" t="s">
        <v>8</v>
      </c>
      <c r="C6">
        <f>C4/C5*100</f>
        <v>100</v>
      </c>
      <c r="D6">
        <f t="shared" ref="D6:AL6" si="1">D4/D5*100</f>
        <v>100</v>
      </c>
      <c r="E6">
        <f t="shared" si="1"/>
        <v>100</v>
      </c>
      <c r="F6">
        <f t="shared" si="1"/>
        <v>100</v>
      </c>
      <c r="G6">
        <f t="shared" si="1"/>
        <v>99.019607843137265</v>
      </c>
      <c r="H6">
        <f t="shared" si="1"/>
        <v>100</v>
      </c>
      <c r="I6">
        <f t="shared" si="1"/>
        <v>100</v>
      </c>
      <c r="J6">
        <f t="shared" si="1"/>
        <v>99.082568807339456</v>
      </c>
      <c r="K6">
        <f t="shared" si="1"/>
        <v>100</v>
      </c>
      <c r="L6">
        <f t="shared" si="1"/>
        <v>100</v>
      </c>
      <c r="M6">
        <f t="shared" si="1"/>
        <v>100</v>
      </c>
      <c r="N6">
        <f t="shared" si="1"/>
        <v>100</v>
      </c>
      <c r="O6">
        <f t="shared" si="1"/>
        <v>100</v>
      </c>
      <c r="P6">
        <f t="shared" si="1"/>
        <v>100</v>
      </c>
      <c r="Q6">
        <f t="shared" si="1"/>
        <v>100</v>
      </c>
      <c r="R6">
        <f t="shared" si="1"/>
        <v>100</v>
      </c>
      <c r="S6">
        <f t="shared" si="1"/>
        <v>100</v>
      </c>
      <c r="T6">
        <f t="shared" si="1"/>
        <v>100</v>
      </c>
      <c r="U6">
        <f t="shared" si="1"/>
        <v>97.916666666666657</v>
      </c>
      <c r="V6">
        <f t="shared" si="1"/>
        <v>100</v>
      </c>
      <c r="W6">
        <f t="shared" si="1"/>
        <v>100</v>
      </c>
      <c r="X6">
        <f t="shared" si="1"/>
        <v>100</v>
      </c>
      <c r="Y6">
        <f t="shared" si="1"/>
        <v>96.551724137931032</v>
      </c>
      <c r="Z6">
        <f t="shared" si="1"/>
        <v>100</v>
      </c>
      <c r="AA6">
        <f t="shared" si="1"/>
        <v>100</v>
      </c>
      <c r="AB6">
        <f t="shared" si="1"/>
        <v>100</v>
      </c>
      <c r="AC6">
        <f t="shared" si="1"/>
        <v>100</v>
      </c>
      <c r="AD6">
        <f t="shared" si="1"/>
        <v>100</v>
      </c>
      <c r="AE6">
        <f t="shared" si="1"/>
        <v>100</v>
      </c>
      <c r="AF6">
        <f t="shared" si="1"/>
        <v>100</v>
      </c>
      <c r="AG6">
        <f t="shared" si="1"/>
        <v>100</v>
      </c>
      <c r="AH6">
        <f t="shared" si="1"/>
        <v>100</v>
      </c>
      <c r="AI6">
        <f t="shared" si="1"/>
        <v>100</v>
      </c>
      <c r="AJ6">
        <f t="shared" si="1"/>
        <v>100</v>
      </c>
      <c r="AK6">
        <f t="shared" si="1"/>
        <v>100</v>
      </c>
      <c r="AL6">
        <f t="shared" si="1"/>
        <v>100</v>
      </c>
    </row>
    <row r="7" spans="1:38">
      <c r="B7" s="2">
        <v>20</v>
      </c>
    </row>
    <row r="8" spans="1:38">
      <c r="B8" s="2" t="s">
        <v>17</v>
      </c>
      <c r="C8">
        <v>1</v>
      </c>
      <c r="D8">
        <v>2</v>
      </c>
      <c r="E8">
        <v>3</v>
      </c>
      <c r="F8">
        <v>0</v>
      </c>
      <c r="G8">
        <v>0</v>
      </c>
      <c r="H8">
        <v>0</v>
      </c>
      <c r="I8">
        <v>0</v>
      </c>
      <c r="J8">
        <v>0</v>
      </c>
      <c r="K8">
        <v>2</v>
      </c>
      <c r="L8">
        <v>1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0</v>
      </c>
      <c r="V8">
        <v>0</v>
      </c>
      <c r="W8">
        <v>0</v>
      </c>
      <c r="X8">
        <v>0</v>
      </c>
      <c r="Y8">
        <v>2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1</v>
      </c>
      <c r="AI8">
        <v>0</v>
      </c>
      <c r="AJ8">
        <v>1</v>
      </c>
      <c r="AK8">
        <v>0</v>
      </c>
      <c r="AL8">
        <v>0</v>
      </c>
    </row>
    <row r="9" spans="1:38">
      <c r="B9" s="17" t="s">
        <v>18</v>
      </c>
      <c r="C9">
        <v>71</v>
      </c>
      <c r="D9">
        <v>72</v>
      </c>
      <c r="E9">
        <v>79</v>
      </c>
      <c r="F9">
        <v>97</v>
      </c>
      <c r="G9">
        <v>109</v>
      </c>
      <c r="H9">
        <v>110</v>
      </c>
      <c r="I9">
        <v>105</v>
      </c>
      <c r="J9">
        <v>106</v>
      </c>
      <c r="K9">
        <v>98</v>
      </c>
      <c r="L9">
        <v>80</v>
      </c>
      <c r="M9">
        <v>79</v>
      </c>
      <c r="N9">
        <v>90</v>
      </c>
      <c r="O9">
        <v>102</v>
      </c>
      <c r="P9">
        <v>102</v>
      </c>
      <c r="Q9">
        <v>97</v>
      </c>
      <c r="R9">
        <v>91</v>
      </c>
      <c r="S9">
        <v>115</v>
      </c>
      <c r="T9">
        <v>115</v>
      </c>
      <c r="U9">
        <v>94</v>
      </c>
      <c r="V9">
        <v>98</v>
      </c>
      <c r="W9">
        <v>104</v>
      </c>
      <c r="X9">
        <v>123</v>
      </c>
      <c r="Y9">
        <v>110</v>
      </c>
      <c r="Z9">
        <v>120</v>
      </c>
      <c r="AA9">
        <v>91</v>
      </c>
      <c r="AB9">
        <v>87</v>
      </c>
      <c r="AC9">
        <v>85</v>
      </c>
      <c r="AD9">
        <v>102</v>
      </c>
      <c r="AE9">
        <v>113</v>
      </c>
      <c r="AF9">
        <v>111</v>
      </c>
      <c r="AG9">
        <v>88</v>
      </c>
      <c r="AH9">
        <v>75</v>
      </c>
      <c r="AI9">
        <v>72</v>
      </c>
      <c r="AJ9">
        <v>86</v>
      </c>
      <c r="AK9">
        <v>76</v>
      </c>
      <c r="AL9">
        <v>72</v>
      </c>
    </row>
    <row r="10" spans="1:38">
      <c r="B10" s="2" t="s">
        <v>9</v>
      </c>
      <c r="C10">
        <f>C8+C9</f>
        <v>72</v>
      </c>
      <c r="D10">
        <f t="shared" ref="D10:AL10" si="2">D8+D9</f>
        <v>74</v>
      </c>
      <c r="E10">
        <f t="shared" si="2"/>
        <v>82</v>
      </c>
      <c r="F10">
        <f t="shared" si="2"/>
        <v>97</v>
      </c>
      <c r="G10">
        <f t="shared" si="2"/>
        <v>109</v>
      </c>
      <c r="H10">
        <f t="shared" si="2"/>
        <v>110</v>
      </c>
      <c r="I10">
        <f t="shared" si="2"/>
        <v>105</v>
      </c>
      <c r="J10">
        <f t="shared" si="2"/>
        <v>106</v>
      </c>
      <c r="K10">
        <f t="shared" si="2"/>
        <v>100</v>
      </c>
      <c r="L10">
        <f t="shared" si="2"/>
        <v>81</v>
      </c>
      <c r="M10">
        <f t="shared" si="2"/>
        <v>79</v>
      </c>
      <c r="N10">
        <f t="shared" si="2"/>
        <v>90</v>
      </c>
      <c r="O10">
        <f t="shared" si="2"/>
        <v>102</v>
      </c>
      <c r="P10">
        <f t="shared" si="2"/>
        <v>102</v>
      </c>
      <c r="Q10">
        <f t="shared" si="2"/>
        <v>97</v>
      </c>
      <c r="R10">
        <f t="shared" si="2"/>
        <v>91</v>
      </c>
      <c r="S10">
        <f t="shared" si="2"/>
        <v>115</v>
      </c>
      <c r="T10">
        <f t="shared" si="2"/>
        <v>116</v>
      </c>
      <c r="U10">
        <f t="shared" si="2"/>
        <v>94</v>
      </c>
      <c r="V10">
        <f t="shared" si="2"/>
        <v>98</v>
      </c>
      <c r="W10">
        <f t="shared" si="2"/>
        <v>104</v>
      </c>
      <c r="X10">
        <f t="shared" si="2"/>
        <v>123</v>
      </c>
      <c r="Y10">
        <f t="shared" si="2"/>
        <v>112</v>
      </c>
      <c r="Z10">
        <f t="shared" si="2"/>
        <v>120</v>
      </c>
      <c r="AA10">
        <f t="shared" si="2"/>
        <v>91</v>
      </c>
      <c r="AB10">
        <f t="shared" si="2"/>
        <v>87</v>
      </c>
      <c r="AC10">
        <f t="shared" si="2"/>
        <v>85</v>
      </c>
      <c r="AD10">
        <f t="shared" si="2"/>
        <v>102</v>
      </c>
      <c r="AE10">
        <f t="shared" si="2"/>
        <v>113</v>
      </c>
      <c r="AF10">
        <f t="shared" si="2"/>
        <v>111</v>
      </c>
      <c r="AG10">
        <f t="shared" si="2"/>
        <v>88</v>
      </c>
      <c r="AH10">
        <f t="shared" si="2"/>
        <v>76</v>
      </c>
      <c r="AI10">
        <f t="shared" si="2"/>
        <v>72</v>
      </c>
      <c r="AJ10">
        <f t="shared" si="2"/>
        <v>87</v>
      </c>
      <c r="AK10">
        <f t="shared" si="2"/>
        <v>76</v>
      </c>
      <c r="AL10">
        <f t="shared" si="2"/>
        <v>72</v>
      </c>
    </row>
    <row r="11" spans="1:38">
      <c r="B11" s="2" t="s">
        <v>8</v>
      </c>
      <c r="C11">
        <f>C9/C10*100</f>
        <v>98.611111111111114</v>
      </c>
      <c r="D11">
        <f t="shared" ref="D11:AL11" si="3">D9/D10*100</f>
        <v>97.297297297297305</v>
      </c>
      <c r="E11">
        <f t="shared" si="3"/>
        <v>96.341463414634148</v>
      </c>
      <c r="F11">
        <f t="shared" si="3"/>
        <v>100</v>
      </c>
      <c r="G11">
        <f t="shared" si="3"/>
        <v>100</v>
      </c>
      <c r="H11">
        <f t="shared" si="3"/>
        <v>100</v>
      </c>
      <c r="I11">
        <f t="shared" si="3"/>
        <v>100</v>
      </c>
      <c r="J11">
        <f t="shared" si="3"/>
        <v>100</v>
      </c>
      <c r="K11">
        <f t="shared" si="3"/>
        <v>98</v>
      </c>
      <c r="L11">
        <f t="shared" si="3"/>
        <v>98.76543209876543</v>
      </c>
      <c r="M11">
        <f t="shared" si="3"/>
        <v>100</v>
      </c>
      <c r="N11">
        <f t="shared" si="3"/>
        <v>100</v>
      </c>
      <c r="O11">
        <f t="shared" si="3"/>
        <v>100</v>
      </c>
      <c r="P11">
        <f t="shared" si="3"/>
        <v>100</v>
      </c>
      <c r="Q11">
        <f t="shared" si="3"/>
        <v>100</v>
      </c>
      <c r="R11">
        <f t="shared" si="3"/>
        <v>100</v>
      </c>
      <c r="S11">
        <f t="shared" si="3"/>
        <v>100</v>
      </c>
      <c r="T11">
        <f t="shared" si="3"/>
        <v>99.137931034482762</v>
      </c>
      <c r="U11">
        <f t="shared" si="3"/>
        <v>100</v>
      </c>
      <c r="V11">
        <f t="shared" si="3"/>
        <v>100</v>
      </c>
      <c r="W11">
        <f t="shared" si="3"/>
        <v>100</v>
      </c>
      <c r="X11">
        <f t="shared" si="3"/>
        <v>100</v>
      </c>
      <c r="Y11">
        <f t="shared" si="3"/>
        <v>98.214285714285708</v>
      </c>
      <c r="Z11">
        <f t="shared" si="3"/>
        <v>100</v>
      </c>
      <c r="AA11">
        <f t="shared" si="3"/>
        <v>100</v>
      </c>
      <c r="AB11">
        <f t="shared" si="3"/>
        <v>100</v>
      </c>
      <c r="AC11">
        <f t="shared" si="3"/>
        <v>100</v>
      </c>
      <c r="AD11">
        <f t="shared" si="3"/>
        <v>100</v>
      </c>
      <c r="AE11">
        <f t="shared" si="3"/>
        <v>100</v>
      </c>
      <c r="AF11">
        <f t="shared" si="3"/>
        <v>100</v>
      </c>
      <c r="AG11">
        <f t="shared" si="3"/>
        <v>100</v>
      </c>
      <c r="AH11">
        <f t="shared" si="3"/>
        <v>98.68421052631578</v>
      </c>
      <c r="AI11">
        <f t="shared" si="3"/>
        <v>100</v>
      </c>
      <c r="AJ11">
        <f t="shared" si="3"/>
        <v>98.850574712643677</v>
      </c>
      <c r="AK11">
        <f t="shared" si="3"/>
        <v>100</v>
      </c>
      <c r="AL11">
        <f t="shared" si="3"/>
        <v>100</v>
      </c>
    </row>
    <row r="12" spans="1:38">
      <c r="B12" s="2">
        <v>40</v>
      </c>
    </row>
    <row r="13" spans="1:38">
      <c r="B13" s="2" t="s">
        <v>17</v>
      </c>
      <c r="C13">
        <v>2</v>
      </c>
      <c r="D13">
        <v>0</v>
      </c>
      <c r="E13">
        <v>1</v>
      </c>
      <c r="F13">
        <v>1</v>
      </c>
      <c r="G13">
        <v>0</v>
      </c>
      <c r="H13">
        <v>0</v>
      </c>
      <c r="I13">
        <v>0</v>
      </c>
      <c r="J13">
        <v>2</v>
      </c>
      <c r="K13">
        <v>2</v>
      </c>
      <c r="L13">
        <v>3</v>
      </c>
      <c r="M13">
        <v>1</v>
      </c>
      <c r="N13">
        <v>1</v>
      </c>
      <c r="O13">
        <v>1</v>
      </c>
      <c r="P13">
        <v>1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1</v>
      </c>
      <c r="X13">
        <v>0</v>
      </c>
      <c r="Y13">
        <v>1</v>
      </c>
      <c r="Z13">
        <v>1</v>
      </c>
      <c r="AA13">
        <v>0</v>
      </c>
      <c r="AB13">
        <v>1</v>
      </c>
      <c r="AC13">
        <v>1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</row>
    <row r="14" spans="1:38">
      <c r="B14" s="17" t="s">
        <v>18</v>
      </c>
      <c r="C14">
        <v>70</v>
      </c>
      <c r="D14">
        <v>85</v>
      </c>
      <c r="E14">
        <v>73</v>
      </c>
      <c r="F14">
        <v>89</v>
      </c>
      <c r="G14">
        <v>94</v>
      </c>
      <c r="H14">
        <v>97</v>
      </c>
      <c r="I14">
        <v>100</v>
      </c>
      <c r="J14">
        <v>117</v>
      </c>
      <c r="K14">
        <v>119</v>
      </c>
      <c r="L14">
        <v>81</v>
      </c>
      <c r="M14">
        <v>78</v>
      </c>
      <c r="N14">
        <v>101</v>
      </c>
      <c r="O14">
        <v>103</v>
      </c>
      <c r="P14">
        <v>104</v>
      </c>
      <c r="Q14">
        <v>108</v>
      </c>
      <c r="R14">
        <v>94</v>
      </c>
      <c r="S14">
        <v>93</v>
      </c>
      <c r="T14">
        <v>125</v>
      </c>
      <c r="U14">
        <v>104</v>
      </c>
      <c r="V14">
        <v>94</v>
      </c>
      <c r="W14">
        <v>96</v>
      </c>
      <c r="X14">
        <v>95</v>
      </c>
      <c r="Y14">
        <v>97</v>
      </c>
      <c r="Z14">
        <v>106</v>
      </c>
      <c r="AA14">
        <v>96</v>
      </c>
      <c r="AB14">
        <v>82</v>
      </c>
      <c r="AC14">
        <v>98</v>
      </c>
      <c r="AD14">
        <v>103</v>
      </c>
      <c r="AE14">
        <v>119</v>
      </c>
      <c r="AF14">
        <v>113</v>
      </c>
      <c r="AG14">
        <v>102</v>
      </c>
      <c r="AH14">
        <v>120</v>
      </c>
      <c r="AI14">
        <v>100</v>
      </c>
      <c r="AJ14">
        <v>82</v>
      </c>
      <c r="AK14">
        <v>91</v>
      </c>
      <c r="AL14">
        <v>84</v>
      </c>
    </row>
    <row r="15" spans="1:38">
      <c r="B15" s="2" t="s">
        <v>9</v>
      </c>
      <c r="C15">
        <f>C13+C14</f>
        <v>72</v>
      </c>
      <c r="D15">
        <f t="shared" ref="D15:AL15" si="4">D13+D14</f>
        <v>85</v>
      </c>
      <c r="E15">
        <f t="shared" si="4"/>
        <v>74</v>
      </c>
      <c r="F15">
        <f t="shared" si="4"/>
        <v>90</v>
      </c>
      <c r="G15">
        <f t="shared" si="4"/>
        <v>94</v>
      </c>
      <c r="H15">
        <f t="shared" si="4"/>
        <v>97</v>
      </c>
      <c r="I15">
        <f t="shared" si="4"/>
        <v>100</v>
      </c>
      <c r="J15">
        <f t="shared" si="4"/>
        <v>119</v>
      </c>
      <c r="K15">
        <f t="shared" si="4"/>
        <v>121</v>
      </c>
      <c r="L15">
        <f t="shared" si="4"/>
        <v>84</v>
      </c>
      <c r="M15">
        <f t="shared" si="4"/>
        <v>79</v>
      </c>
      <c r="N15">
        <f t="shared" si="4"/>
        <v>102</v>
      </c>
      <c r="O15">
        <f t="shared" si="4"/>
        <v>104</v>
      </c>
      <c r="P15">
        <f t="shared" si="4"/>
        <v>105</v>
      </c>
      <c r="Q15">
        <f t="shared" si="4"/>
        <v>108</v>
      </c>
      <c r="R15">
        <f t="shared" si="4"/>
        <v>94</v>
      </c>
      <c r="S15">
        <f t="shared" si="4"/>
        <v>93</v>
      </c>
      <c r="T15">
        <f t="shared" si="4"/>
        <v>125</v>
      </c>
      <c r="U15">
        <f t="shared" si="4"/>
        <v>104</v>
      </c>
      <c r="V15">
        <f t="shared" si="4"/>
        <v>94</v>
      </c>
      <c r="W15">
        <f t="shared" si="4"/>
        <v>97</v>
      </c>
      <c r="X15">
        <f t="shared" si="4"/>
        <v>95</v>
      </c>
      <c r="Y15">
        <f t="shared" si="4"/>
        <v>98</v>
      </c>
      <c r="Z15">
        <f t="shared" si="4"/>
        <v>107</v>
      </c>
      <c r="AA15">
        <f t="shared" si="4"/>
        <v>96</v>
      </c>
      <c r="AB15">
        <f t="shared" si="4"/>
        <v>83</v>
      </c>
      <c r="AC15">
        <f t="shared" si="4"/>
        <v>99</v>
      </c>
      <c r="AD15">
        <f t="shared" si="4"/>
        <v>103</v>
      </c>
      <c r="AE15">
        <f t="shared" si="4"/>
        <v>119</v>
      </c>
      <c r="AF15">
        <f t="shared" si="4"/>
        <v>113</v>
      </c>
      <c r="AG15">
        <f t="shared" si="4"/>
        <v>102</v>
      </c>
      <c r="AH15">
        <f t="shared" si="4"/>
        <v>120</v>
      </c>
      <c r="AI15">
        <f t="shared" si="4"/>
        <v>100</v>
      </c>
      <c r="AJ15">
        <f t="shared" si="4"/>
        <v>82</v>
      </c>
      <c r="AK15">
        <f t="shared" si="4"/>
        <v>91</v>
      </c>
      <c r="AL15">
        <f t="shared" si="4"/>
        <v>84</v>
      </c>
    </row>
    <row r="16" spans="1:38">
      <c r="B16" s="2" t="s">
        <v>8</v>
      </c>
      <c r="C16">
        <f>C14/C15*100</f>
        <v>97.222222222222214</v>
      </c>
      <c r="D16">
        <f t="shared" ref="D16:AL16" si="5">D14/D15*100</f>
        <v>100</v>
      </c>
      <c r="E16">
        <f t="shared" si="5"/>
        <v>98.648648648648646</v>
      </c>
      <c r="F16">
        <f t="shared" si="5"/>
        <v>98.888888888888886</v>
      </c>
      <c r="G16">
        <f t="shared" si="5"/>
        <v>100</v>
      </c>
      <c r="H16">
        <f t="shared" si="5"/>
        <v>100</v>
      </c>
      <c r="I16">
        <f t="shared" si="5"/>
        <v>100</v>
      </c>
      <c r="J16">
        <f t="shared" si="5"/>
        <v>98.319327731092429</v>
      </c>
      <c r="K16">
        <f t="shared" si="5"/>
        <v>98.347107438016536</v>
      </c>
      <c r="L16">
        <f t="shared" si="5"/>
        <v>96.428571428571431</v>
      </c>
      <c r="M16">
        <f t="shared" si="5"/>
        <v>98.734177215189874</v>
      </c>
      <c r="N16">
        <f t="shared" si="5"/>
        <v>99.019607843137265</v>
      </c>
      <c r="O16">
        <f t="shared" si="5"/>
        <v>99.038461538461547</v>
      </c>
      <c r="P16">
        <f t="shared" si="5"/>
        <v>99.047619047619051</v>
      </c>
      <c r="Q16">
        <f t="shared" si="5"/>
        <v>100</v>
      </c>
      <c r="R16">
        <f t="shared" si="5"/>
        <v>100</v>
      </c>
      <c r="S16">
        <f t="shared" si="5"/>
        <v>100</v>
      </c>
      <c r="T16">
        <f t="shared" si="5"/>
        <v>100</v>
      </c>
      <c r="U16">
        <f t="shared" si="5"/>
        <v>100</v>
      </c>
      <c r="V16">
        <f t="shared" si="5"/>
        <v>100</v>
      </c>
      <c r="W16">
        <f t="shared" si="5"/>
        <v>98.969072164948457</v>
      </c>
      <c r="X16">
        <f t="shared" si="5"/>
        <v>100</v>
      </c>
      <c r="Y16">
        <f t="shared" si="5"/>
        <v>98.979591836734699</v>
      </c>
      <c r="Z16">
        <f t="shared" si="5"/>
        <v>99.065420560747668</v>
      </c>
      <c r="AA16">
        <f t="shared" si="5"/>
        <v>100</v>
      </c>
      <c r="AB16">
        <f t="shared" si="5"/>
        <v>98.795180722891558</v>
      </c>
      <c r="AC16">
        <f t="shared" si="5"/>
        <v>98.98989898989899</v>
      </c>
      <c r="AD16">
        <f t="shared" si="5"/>
        <v>100</v>
      </c>
      <c r="AE16">
        <f t="shared" si="5"/>
        <v>100</v>
      </c>
      <c r="AF16">
        <f t="shared" si="5"/>
        <v>100</v>
      </c>
      <c r="AG16">
        <f t="shared" si="5"/>
        <v>100</v>
      </c>
      <c r="AH16">
        <f t="shared" si="5"/>
        <v>100</v>
      </c>
      <c r="AI16">
        <f t="shared" si="5"/>
        <v>100</v>
      </c>
      <c r="AJ16">
        <f t="shared" si="5"/>
        <v>100</v>
      </c>
      <c r="AK16">
        <f t="shared" si="5"/>
        <v>100</v>
      </c>
      <c r="AL16">
        <f t="shared" si="5"/>
        <v>100</v>
      </c>
    </row>
    <row r="17" spans="2:38">
      <c r="B17" s="2">
        <v>60</v>
      </c>
    </row>
    <row r="18" spans="2:38">
      <c r="B18" s="2" t="s">
        <v>17</v>
      </c>
      <c r="C18">
        <v>2</v>
      </c>
      <c r="D18">
        <v>2</v>
      </c>
      <c r="E18">
        <v>1</v>
      </c>
      <c r="F18">
        <v>0</v>
      </c>
      <c r="G18">
        <v>0</v>
      </c>
      <c r="H18">
        <v>0</v>
      </c>
      <c r="I18">
        <v>2</v>
      </c>
      <c r="J18">
        <v>1</v>
      </c>
      <c r="K18">
        <v>1</v>
      </c>
      <c r="L18">
        <v>7</v>
      </c>
      <c r="M18">
        <v>6</v>
      </c>
      <c r="N18">
        <v>5</v>
      </c>
      <c r="O18">
        <v>0</v>
      </c>
      <c r="P18">
        <v>1</v>
      </c>
      <c r="Q18">
        <v>1</v>
      </c>
      <c r="R18">
        <v>0</v>
      </c>
      <c r="S18">
        <v>0</v>
      </c>
      <c r="T18">
        <v>0</v>
      </c>
      <c r="U18">
        <v>3</v>
      </c>
      <c r="V18">
        <v>3</v>
      </c>
      <c r="W18">
        <v>0</v>
      </c>
      <c r="X18">
        <v>0</v>
      </c>
      <c r="Y18">
        <v>2</v>
      </c>
      <c r="Z18">
        <v>1</v>
      </c>
      <c r="AA18">
        <v>0</v>
      </c>
      <c r="AB18">
        <v>1</v>
      </c>
      <c r="AC18">
        <v>0</v>
      </c>
      <c r="AD18">
        <v>3</v>
      </c>
      <c r="AE18">
        <v>4</v>
      </c>
      <c r="AF18">
        <v>1</v>
      </c>
      <c r="AG18">
        <v>2</v>
      </c>
      <c r="AH18">
        <v>3</v>
      </c>
      <c r="AI18">
        <v>2</v>
      </c>
      <c r="AJ18">
        <v>0</v>
      </c>
      <c r="AK18">
        <v>0</v>
      </c>
      <c r="AL18">
        <v>3</v>
      </c>
    </row>
    <row r="19" spans="2:38">
      <c r="B19" s="17" t="s">
        <v>18</v>
      </c>
      <c r="C19">
        <v>85</v>
      </c>
      <c r="D19">
        <v>96</v>
      </c>
      <c r="E19">
        <v>89</v>
      </c>
      <c r="F19">
        <v>122</v>
      </c>
      <c r="G19">
        <v>103</v>
      </c>
      <c r="H19">
        <v>128</v>
      </c>
      <c r="I19">
        <v>110</v>
      </c>
      <c r="J19">
        <v>105</v>
      </c>
      <c r="K19">
        <v>110</v>
      </c>
      <c r="L19">
        <v>61</v>
      </c>
      <c r="M19">
        <v>93</v>
      </c>
      <c r="N19">
        <v>100</v>
      </c>
      <c r="O19">
        <v>127</v>
      </c>
      <c r="P19">
        <v>116</v>
      </c>
      <c r="Q19">
        <v>113</v>
      </c>
      <c r="R19">
        <v>100</v>
      </c>
      <c r="S19">
        <v>92</v>
      </c>
      <c r="T19">
        <v>120</v>
      </c>
      <c r="U19">
        <v>95</v>
      </c>
      <c r="V19">
        <v>108</v>
      </c>
      <c r="W19">
        <v>93</v>
      </c>
      <c r="X19">
        <v>97</v>
      </c>
      <c r="Y19">
        <v>91</v>
      </c>
      <c r="Z19">
        <v>83</v>
      </c>
      <c r="AA19">
        <v>105</v>
      </c>
      <c r="AB19">
        <v>86</v>
      </c>
      <c r="AC19">
        <v>103</v>
      </c>
      <c r="AD19">
        <v>128</v>
      </c>
      <c r="AE19">
        <v>93</v>
      </c>
      <c r="AF19">
        <v>122</v>
      </c>
      <c r="AG19">
        <v>71</v>
      </c>
      <c r="AH19">
        <v>76</v>
      </c>
      <c r="AI19">
        <v>77</v>
      </c>
      <c r="AJ19">
        <v>103</v>
      </c>
      <c r="AK19">
        <v>92</v>
      </c>
      <c r="AL19">
        <v>120</v>
      </c>
    </row>
    <row r="20" spans="2:38">
      <c r="B20" s="2" t="s">
        <v>9</v>
      </c>
      <c r="C20">
        <f>C18+C19</f>
        <v>87</v>
      </c>
      <c r="D20">
        <f t="shared" ref="D20:AL20" si="6">D18+D19</f>
        <v>98</v>
      </c>
      <c r="E20">
        <f t="shared" si="6"/>
        <v>90</v>
      </c>
      <c r="F20">
        <f t="shared" si="6"/>
        <v>122</v>
      </c>
      <c r="G20">
        <f t="shared" si="6"/>
        <v>103</v>
      </c>
      <c r="H20">
        <f t="shared" si="6"/>
        <v>128</v>
      </c>
      <c r="I20">
        <f t="shared" si="6"/>
        <v>112</v>
      </c>
      <c r="J20">
        <f t="shared" si="6"/>
        <v>106</v>
      </c>
      <c r="K20">
        <f t="shared" si="6"/>
        <v>111</v>
      </c>
      <c r="L20">
        <f t="shared" si="6"/>
        <v>68</v>
      </c>
      <c r="M20">
        <f t="shared" si="6"/>
        <v>99</v>
      </c>
      <c r="N20">
        <f t="shared" si="6"/>
        <v>105</v>
      </c>
      <c r="O20">
        <f t="shared" si="6"/>
        <v>127</v>
      </c>
      <c r="P20">
        <f t="shared" si="6"/>
        <v>117</v>
      </c>
      <c r="Q20">
        <f t="shared" si="6"/>
        <v>114</v>
      </c>
      <c r="R20">
        <f t="shared" si="6"/>
        <v>100</v>
      </c>
      <c r="S20">
        <f t="shared" si="6"/>
        <v>92</v>
      </c>
      <c r="T20">
        <f t="shared" si="6"/>
        <v>120</v>
      </c>
      <c r="U20">
        <f t="shared" si="6"/>
        <v>98</v>
      </c>
      <c r="V20">
        <f t="shared" si="6"/>
        <v>111</v>
      </c>
      <c r="W20">
        <f t="shared" si="6"/>
        <v>93</v>
      </c>
      <c r="X20">
        <f t="shared" si="6"/>
        <v>97</v>
      </c>
      <c r="Y20">
        <f t="shared" si="6"/>
        <v>93</v>
      </c>
      <c r="Z20">
        <f t="shared" si="6"/>
        <v>84</v>
      </c>
      <c r="AA20">
        <f t="shared" si="6"/>
        <v>105</v>
      </c>
      <c r="AB20">
        <f t="shared" si="6"/>
        <v>87</v>
      </c>
      <c r="AC20">
        <f t="shared" si="6"/>
        <v>103</v>
      </c>
      <c r="AD20">
        <f t="shared" si="6"/>
        <v>131</v>
      </c>
      <c r="AE20">
        <f t="shared" si="6"/>
        <v>97</v>
      </c>
      <c r="AF20">
        <f t="shared" si="6"/>
        <v>123</v>
      </c>
      <c r="AG20">
        <f t="shared" si="6"/>
        <v>73</v>
      </c>
      <c r="AH20">
        <f t="shared" si="6"/>
        <v>79</v>
      </c>
      <c r="AI20">
        <f t="shared" si="6"/>
        <v>79</v>
      </c>
      <c r="AJ20">
        <f t="shared" si="6"/>
        <v>103</v>
      </c>
      <c r="AK20">
        <f t="shared" si="6"/>
        <v>92</v>
      </c>
      <c r="AL20">
        <f t="shared" si="6"/>
        <v>123</v>
      </c>
    </row>
    <row r="21" spans="2:38">
      <c r="B21" s="2" t="s">
        <v>8</v>
      </c>
      <c r="C21">
        <f>C19/C20*100</f>
        <v>97.701149425287355</v>
      </c>
      <c r="D21">
        <f t="shared" ref="D21:AL21" si="7">D19/D20*100</f>
        <v>97.959183673469383</v>
      </c>
      <c r="E21">
        <f t="shared" si="7"/>
        <v>98.888888888888886</v>
      </c>
      <c r="F21">
        <f t="shared" si="7"/>
        <v>100</v>
      </c>
      <c r="G21">
        <f t="shared" si="7"/>
        <v>100</v>
      </c>
      <c r="H21">
        <f t="shared" si="7"/>
        <v>100</v>
      </c>
      <c r="I21">
        <f t="shared" si="7"/>
        <v>98.214285714285708</v>
      </c>
      <c r="J21">
        <f t="shared" si="7"/>
        <v>99.056603773584911</v>
      </c>
      <c r="K21">
        <f t="shared" si="7"/>
        <v>99.099099099099092</v>
      </c>
      <c r="L21">
        <f t="shared" si="7"/>
        <v>89.705882352941174</v>
      </c>
      <c r="M21">
        <f t="shared" si="7"/>
        <v>93.939393939393938</v>
      </c>
      <c r="N21">
        <f t="shared" si="7"/>
        <v>95.238095238095227</v>
      </c>
      <c r="O21">
        <f t="shared" si="7"/>
        <v>100</v>
      </c>
      <c r="P21">
        <f t="shared" si="7"/>
        <v>99.145299145299148</v>
      </c>
      <c r="Q21">
        <f t="shared" si="7"/>
        <v>99.122807017543863</v>
      </c>
      <c r="R21">
        <f t="shared" si="7"/>
        <v>100</v>
      </c>
      <c r="S21">
        <f t="shared" si="7"/>
        <v>100</v>
      </c>
      <c r="T21">
        <f t="shared" si="7"/>
        <v>100</v>
      </c>
      <c r="U21">
        <f t="shared" si="7"/>
        <v>96.938775510204081</v>
      </c>
      <c r="V21">
        <f t="shared" si="7"/>
        <v>97.297297297297305</v>
      </c>
      <c r="W21">
        <f t="shared" si="7"/>
        <v>100</v>
      </c>
      <c r="X21">
        <f t="shared" si="7"/>
        <v>100</v>
      </c>
      <c r="Y21">
        <f t="shared" si="7"/>
        <v>97.849462365591393</v>
      </c>
      <c r="Z21">
        <f t="shared" si="7"/>
        <v>98.80952380952381</v>
      </c>
      <c r="AA21">
        <f t="shared" si="7"/>
        <v>100</v>
      </c>
      <c r="AB21">
        <f t="shared" si="7"/>
        <v>98.850574712643677</v>
      </c>
      <c r="AC21">
        <f t="shared" si="7"/>
        <v>100</v>
      </c>
      <c r="AD21">
        <f t="shared" si="7"/>
        <v>97.70992366412213</v>
      </c>
      <c r="AE21">
        <f t="shared" si="7"/>
        <v>95.876288659793815</v>
      </c>
      <c r="AF21">
        <f t="shared" si="7"/>
        <v>99.1869918699187</v>
      </c>
      <c r="AG21">
        <f t="shared" si="7"/>
        <v>97.260273972602747</v>
      </c>
      <c r="AH21">
        <f t="shared" si="7"/>
        <v>96.202531645569621</v>
      </c>
      <c r="AI21">
        <f t="shared" si="7"/>
        <v>97.468354430379748</v>
      </c>
      <c r="AJ21">
        <f t="shared" si="7"/>
        <v>100</v>
      </c>
      <c r="AK21">
        <f t="shared" si="7"/>
        <v>100</v>
      </c>
      <c r="AL21">
        <f t="shared" si="7"/>
        <v>97.560975609756099</v>
      </c>
    </row>
    <row r="22" spans="2:38">
      <c r="B22" s="2">
        <v>80</v>
      </c>
    </row>
    <row r="23" spans="2:38">
      <c r="B23" s="2" t="s">
        <v>17</v>
      </c>
      <c r="C23">
        <v>21</v>
      </c>
      <c r="D23">
        <v>18</v>
      </c>
      <c r="E23">
        <v>16</v>
      </c>
      <c r="F23">
        <v>1</v>
      </c>
      <c r="G23">
        <v>1</v>
      </c>
      <c r="H23">
        <v>0</v>
      </c>
      <c r="I23">
        <v>17</v>
      </c>
      <c r="J23">
        <v>19</v>
      </c>
      <c r="K23">
        <v>22</v>
      </c>
      <c r="L23">
        <v>18</v>
      </c>
      <c r="M23">
        <v>21</v>
      </c>
      <c r="N23">
        <v>18</v>
      </c>
      <c r="O23">
        <v>12</v>
      </c>
      <c r="P23">
        <v>10</v>
      </c>
      <c r="Q23">
        <v>8</v>
      </c>
      <c r="R23">
        <v>0</v>
      </c>
      <c r="S23">
        <v>3</v>
      </c>
      <c r="T23">
        <v>5</v>
      </c>
      <c r="U23">
        <v>26</v>
      </c>
      <c r="V23">
        <v>20</v>
      </c>
      <c r="W23">
        <v>26</v>
      </c>
      <c r="X23">
        <v>24</v>
      </c>
      <c r="Y23">
        <v>36</v>
      </c>
      <c r="Z23">
        <v>35</v>
      </c>
      <c r="AA23">
        <v>0</v>
      </c>
      <c r="AB23">
        <v>2</v>
      </c>
      <c r="AC23">
        <v>0</v>
      </c>
      <c r="AD23">
        <v>25</v>
      </c>
      <c r="AE23">
        <v>28</v>
      </c>
      <c r="AF23">
        <v>23</v>
      </c>
      <c r="AG23">
        <v>7</v>
      </c>
      <c r="AH23">
        <v>10</v>
      </c>
      <c r="AI23">
        <v>12</v>
      </c>
      <c r="AJ23">
        <v>28</v>
      </c>
      <c r="AK23">
        <v>16</v>
      </c>
      <c r="AL23">
        <v>16</v>
      </c>
    </row>
    <row r="24" spans="2:38">
      <c r="B24" s="17" t="s">
        <v>18</v>
      </c>
      <c r="C24">
        <v>43</v>
      </c>
      <c r="D24">
        <v>51</v>
      </c>
      <c r="E24">
        <v>54</v>
      </c>
      <c r="F24">
        <v>118</v>
      </c>
      <c r="G24">
        <v>107</v>
      </c>
      <c r="H24">
        <v>116</v>
      </c>
      <c r="I24">
        <v>79</v>
      </c>
      <c r="J24">
        <v>80</v>
      </c>
      <c r="K24">
        <v>73</v>
      </c>
      <c r="L24">
        <v>70</v>
      </c>
      <c r="M24">
        <v>69</v>
      </c>
      <c r="N24">
        <v>77</v>
      </c>
      <c r="O24">
        <v>79</v>
      </c>
      <c r="P24">
        <v>76</v>
      </c>
      <c r="Q24">
        <v>80</v>
      </c>
      <c r="R24">
        <v>111</v>
      </c>
      <c r="S24">
        <v>120</v>
      </c>
      <c r="T24">
        <v>94</v>
      </c>
      <c r="U24">
        <v>94</v>
      </c>
      <c r="V24">
        <v>75</v>
      </c>
      <c r="W24">
        <v>81</v>
      </c>
      <c r="X24">
        <v>32</v>
      </c>
      <c r="Y24">
        <v>42</v>
      </c>
      <c r="Z24">
        <v>41</v>
      </c>
      <c r="AA24">
        <v>98</v>
      </c>
      <c r="AB24">
        <v>92</v>
      </c>
      <c r="AC24">
        <v>90</v>
      </c>
      <c r="AD24">
        <v>45</v>
      </c>
      <c r="AE24">
        <v>71</v>
      </c>
      <c r="AF24">
        <v>56</v>
      </c>
      <c r="AG24">
        <v>68</v>
      </c>
      <c r="AH24">
        <v>76</v>
      </c>
      <c r="AI24">
        <v>77</v>
      </c>
      <c r="AJ24">
        <v>54</v>
      </c>
      <c r="AK24">
        <v>57</v>
      </c>
      <c r="AL24">
        <v>61</v>
      </c>
    </row>
    <row r="25" spans="2:38">
      <c r="B25" s="2" t="s">
        <v>9</v>
      </c>
      <c r="C25">
        <f>C23+C24</f>
        <v>64</v>
      </c>
      <c r="D25">
        <f t="shared" ref="D25:AL25" si="8">D23+D24</f>
        <v>69</v>
      </c>
      <c r="E25">
        <f t="shared" si="8"/>
        <v>70</v>
      </c>
      <c r="F25">
        <f t="shared" si="8"/>
        <v>119</v>
      </c>
      <c r="G25">
        <f t="shared" si="8"/>
        <v>108</v>
      </c>
      <c r="H25">
        <f t="shared" si="8"/>
        <v>116</v>
      </c>
      <c r="I25">
        <f t="shared" si="8"/>
        <v>96</v>
      </c>
      <c r="J25">
        <f t="shared" si="8"/>
        <v>99</v>
      </c>
      <c r="K25">
        <f t="shared" si="8"/>
        <v>95</v>
      </c>
      <c r="L25">
        <f t="shared" si="8"/>
        <v>88</v>
      </c>
      <c r="M25">
        <f t="shared" si="8"/>
        <v>90</v>
      </c>
      <c r="N25">
        <f t="shared" si="8"/>
        <v>95</v>
      </c>
      <c r="O25">
        <f t="shared" si="8"/>
        <v>91</v>
      </c>
      <c r="P25">
        <f t="shared" si="8"/>
        <v>86</v>
      </c>
      <c r="Q25">
        <f t="shared" si="8"/>
        <v>88</v>
      </c>
      <c r="R25">
        <f t="shared" si="8"/>
        <v>111</v>
      </c>
      <c r="S25">
        <f t="shared" si="8"/>
        <v>123</v>
      </c>
      <c r="T25">
        <f t="shared" si="8"/>
        <v>99</v>
      </c>
      <c r="U25">
        <f t="shared" si="8"/>
        <v>120</v>
      </c>
      <c r="V25">
        <f t="shared" si="8"/>
        <v>95</v>
      </c>
      <c r="W25">
        <f t="shared" si="8"/>
        <v>107</v>
      </c>
      <c r="X25">
        <f t="shared" si="8"/>
        <v>56</v>
      </c>
      <c r="Y25">
        <f t="shared" si="8"/>
        <v>78</v>
      </c>
      <c r="Z25">
        <f t="shared" si="8"/>
        <v>76</v>
      </c>
      <c r="AA25">
        <f t="shared" si="8"/>
        <v>98</v>
      </c>
      <c r="AB25">
        <f t="shared" si="8"/>
        <v>94</v>
      </c>
      <c r="AC25">
        <f t="shared" si="8"/>
        <v>90</v>
      </c>
      <c r="AD25">
        <f t="shared" si="8"/>
        <v>70</v>
      </c>
      <c r="AE25">
        <f t="shared" si="8"/>
        <v>99</v>
      </c>
      <c r="AF25">
        <f t="shared" si="8"/>
        <v>79</v>
      </c>
      <c r="AG25">
        <f t="shared" si="8"/>
        <v>75</v>
      </c>
      <c r="AH25">
        <f t="shared" si="8"/>
        <v>86</v>
      </c>
      <c r="AI25">
        <f t="shared" si="8"/>
        <v>89</v>
      </c>
      <c r="AJ25">
        <f t="shared" si="8"/>
        <v>82</v>
      </c>
      <c r="AK25">
        <f t="shared" si="8"/>
        <v>73</v>
      </c>
      <c r="AL25">
        <f t="shared" si="8"/>
        <v>77</v>
      </c>
    </row>
    <row r="26" spans="2:38">
      <c r="B26" s="2" t="s">
        <v>8</v>
      </c>
      <c r="C26">
        <f>C24/C25*100</f>
        <v>67.1875</v>
      </c>
      <c r="D26">
        <f t="shared" ref="D26:AL26" si="9">D24/D25*100</f>
        <v>73.91304347826086</v>
      </c>
      <c r="E26">
        <f t="shared" si="9"/>
        <v>77.142857142857153</v>
      </c>
      <c r="F26">
        <f t="shared" si="9"/>
        <v>99.159663865546221</v>
      </c>
      <c r="G26">
        <f t="shared" si="9"/>
        <v>99.074074074074076</v>
      </c>
      <c r="H26">
        <f t="shared" si="9"/>
        <v>100</v>
      </c>
      <c r="I26">
        <f t="shared" si="9"/>
        <v>82.291666666666657</v>
      </c>
      <c r="J26">
        <f t="shared" si="9"/>
        <v>80.808080808080803</v>
      </c>
      <c r="K26">
        <f t="shared" si="9"/>
        <v>76.84210526315789</v>
      </c>
      <c r="L26">
        <f t="shared" si="9"/>
        <v>79.545454545454547</v>
      </c>
      <c r="M26">
        <f t="shared" si="9"/>
        <v>76.666666666666671</v>
      </c>
      <c r="N26">
        <f t="shared" si="9"/>
        <v>81.05263157894737</v>
      </c>
      <c r="O26">
        <f t="shared" si="9"/>
        <v>86.813186813186817</v>
      </c>
      <c r="P26">
        <f t="shared" si="9"/>
        <v>88.372093023255815</v>
      </c>
      <c r="Q26">
        <f t="shared" si="9"/>
        <v>90.909090909090907</v>
      </c>
      <c r="R26">
        <f t="shared" si="9"/>
        <v>100</v>
      </c>
      <c r="S26">
        <f t="shared" si="9"/>
        <v>97.560975609756099</v>
      </c>
      <c r="T26">
        <f t="shared" si="9"/>
        <v>94.949494949494948</v>
      </c>
      <c r="U26">
        <f t="shared" si="9"/>
        <v>78.333333333333329</v>
      </c>
      <c r="V26">
        <f t="shared" si="9"/>
        <v>78.94736842105263</v>
      </c>
      <c r="W26">
        <f t="shared" si="9"/>
        <v>75.700934579439249</v>
      </c>
      <c r="X26">
        <f t="shared" si="9"/>
        <v>57.142857142857139</v>
      </c>
      <c r="Y26">
        <f t="shared" si="9"/>
        <v>53.846153846153847</v>
      </c>
      <c r="Z26">
        <f t="shared" si="9"/>
        <v>53.94736842105263</v>
      </c>
      <c r="AA26">
        <f t="shared" si="9"/>
        <v>100</v>
      </c>
      <c r="AB26">
        <f t="shared" si="9"/>
        <v>97.872340425531917</v>
      </c>
      <c r="AC26">
        <f t="shared" si="9"/>
        <v>100</v>
      </c>
      <c r="AD26">
        <f t="shared" si="9"/>
        <v>64.285714285714292</v>
      </c>
      <c r="AE26">
        <f t="shared" si="9"/>
        <v>71.717171717171709</v>
      </c>
      <c r="AF26">
        <f t="shared" si="9"/>
        <v>70.886075949367083</v>
      </c>
      <c r="AG26">
        <f t="shared" si="9"/>
        <v>90.666666666666657</v>
      </c>
      <c r="AH26">
        <f t="shared" si="9"/>
        <v>88.372093023255815</v>
      </c>
      <c r="AI26">
        <f t="shared" si="9"/>
        <v>86.516853932584269</v>
      </c>
      <c r="AJ26">
        <f t="shared" si="9"/>
        <v>65.853658536585371</v>
      </c>
      <c r="AK26">
        <f t="shared" si="9"/>
        <v>78.082191780821915</v>
      </c>
      <c r="AL26">
        <f t="shared" si="9"/>
        <v>79.220779220779221</v>
      </c>
    </row>
    <row r="27" spans="2:38">
      <c r="B27" s="2">
        <v>100</v>
      </c>
    </row>
    <row r="28" spans="2:38">
      <c r="B28" s="2" t="s">
        <v>17</v>
      </c>
      <c r="C28">
        <v>51</v>
      </c>
      <c r="D28">
        <v>86</v>
      </c>
      <c r="E28">
        <v>90</v>
      </c>
      <c r="F28">
        <v>20</v>
      </c>
      <c r="G28">
        <v>12</v>
      </c>
      <c r="H28">
        <v>20</v>
      </c>
      <c r="I28">
        <v>95</v>
      </c>
      <c r="J28">
        <v>97</v>
      </c>
      <c r="K28">
        <v>120</v>
      </c>
      <c r="L28">
        <v>86</v>
      </c>
      <c r="M28">
        <v>73</v>
      </c>
      <c r="N28">
        <v>82</v>
      </c>
      <c r="O28">
        <v>93</v>
      </c>
      <c r="P28">
        <v>104</v>
      </c>
      <c r="Q28">
        <v>112</v>
      </c>
      <c r="R28">
        <v>47</v>
      </c>
      <c r="S28">
        <v>54</v>
      </c>
      <c r="T28">
        <v>59</v>
      </c>
      <c r="U28">
        <v>90</v>
      </c>
      <c r="V28">
        <v>95</v>
      </c>
      <c r="W28">
        <v>110</v>
      </c>
      <c r="X28">
        <v>67</v>
      </c>
      <c r="Y28">
        <v>73</v>
      </c>
      <c r="Z28">
        <v>77</v>
      </c>
      <c r="AA28">
        <v>45</v>
      </c>
      <c r="AB28">
        <v>52</v>
      </c>
      <c r="AC28">
        <v>50</v>
      </c>
      <c r="AD28">
        <v>101</v>
      </c>
      <c r="AE28">
        <v>109</v>
      </c>
      <c r="AF28">
        <v>101</v>
      </c>
      <c r="AG28">
        <v>96</v>
      </c>
      <c r="AH28">
        <v>80</v>
      </c>
      <c r="AI28">
        <v>85</v>
      </c>
      <c r="AJ28">
        <v>86</v>
      </c>
      <c r="AK28">
        <v>84</v>
      </c>
      <c r="AL28">
        <v>85</v>
      </c>
    </row>
    <row r="29" spans="2:38">
      <c r="B29" s="17" t="s">
        <v>18</v>
      </c>
      <c r="C29">
        <v>1</v>
      </c>
      <c r="D29">
        <v>0</v>
      </c>
      <c r="E29">
        <v>1</v>
      </c>
      <c r="F29">
        <v>56</v>
      </c>
      <c r="G29">
        <v>65</v>
      </c>
      <c r="H29">
        <v>64</v>
      </c>
      <c r="I29">
        <v>3</v>
      </c>
      <c r="J29">
        <v>3</v>
      </c>
      <c r="K29">
        <v>2</v>
      </c>
      <c r="L29">
        <v>4</v>
      </c>
      <c r="M29">
        <v>5</v>
      </c>
      <c r="N29">
        <v>4</v>
      </c>
      <c r="O29">
        <v>1</v>
      </c>
      <c r="P29">
        <v>1</v>
      </c>
      <c r="Q29">
        <v>4</v>
      </c>
      <c r="R29">
        <v>30</v>
      </c>
      <c r="S29">
        <v>47</v>
      </c>
      <c r="T29">
        <v>33</v>
      </c>
      <c r="U29">
        <v>1</v>
      </c>
      <c r="V29">
        <v>1</v>
      </c>
      <c r="W29">
        <v>2</v>
      </c>
      <c r="X29">
        <v>0</v>
      </c>
      <c r="Y29">
        <v>0</v>
      </c>
      <c r="Z29">
        <v>0</v>
      </c>
      <c r="AA29">
        <v>40</v>
      </c>
      <c r="AB29">
        <v>35</v>
      </c>
      <c r="AC29">
        <v>43</v>
      </c>
      <c r="AD29">
        <v>2</v>
      </c>
      <c r="AE29">
        <v>0</v>
      </c>
      <c r="AF29">
        <v>1</v>
      </c>
      <c r="AG29">
        <v>1</v>
      </c>
      <c r="AH29">
        <v>1</v>
      </c>
      <c r="AI29">
        <v>1</v>
      </c>
      <c r="AJ29">
        <v>2</v>
      </c>
      <c r="AK29">
        <v>1</v>
      </c>
      <c r="AL29">
        <v>1</v>
      </c>
    </row>
    <row r="30" spans="2:38">
      <c r="B30" s="2" t="s">
        <v>9</v>
      </c>
      <c r="C30">
        <f>C28+C29</f>
        <v>52</v>
      </c>
      <c r="D30">
        <f t="shared" ref="D30:AL30" si="10">D28+D29</f>
        <v>86</v>
      </c>
      <c r="E30">
        <f t="shared" si="10"/>
        <v>91</v>
      </c>
      <c r="F30">
        <f t="shared" si="10"/>
        <v>76</v>
      </c>
      <c r="G30">
        <f t="shared" si="10"/>
        <v>77</v>
      </c>
      <c r="H30">
        <f t="shared" si="10"/>
        <v>84</v>
      </c>
      <c r="I30">
        <f t="shared" si="10"/>
        <v>98</v>
      </c>
      <c r="J30">
        <f t="shared" si="10"/>
        <v>100</v>
      </c>
      <c r="K30">
        <f t="shared" si="10"/>
        <v>122</v>
      </c>
      <c r="L30">
        <f t="shared" si="10"/>
        <v>90</v>
      </c>
      <c r="M30">
        <f t="shared" si="10"/>
        <v>78</v>
      </c>
      <c r="N30">
        <f t="shared" si="10"/>
        <v>86</v>
      </c>
      <c r="O30">
        <f t="shared" si="10"/>
        <v>94</v>
      </c>
      <c r="P30">
        <f t="shared" si="10"/>
        <v>105</v>
      </c>
      <c r="Q30">
        <f t="shared" si="10"/>
        <v>116</v>
      </c>
      <c r="R30">
        <f t="shared" si="10"/>
        <v>77</v>
      </c>
      <c r="S30">
        <f t="shared" si="10"/>
        <v>101</v>
      </c>
      <c r="T30">
        <f t="shared" si="10"/>
        <v>92</v>
      </c>
      <c r="U30">
        <f t="shared" si="10"/>
        <v>91</v>
      </c>
      <c r="V30">
        <f t="shared" si="10"/>
        <v>96</v>
      </c>
      <c r="W30">
        <f t="shared" si="10"/>
        <v>112</v>
      </c>
      <c r="X30">
        <f t="shared" si="10"/>
        <v>67</v>
      </c>
      <c r="Y30">
        <f t="shared" si="10"/>
        <v>73</v>
      </c>
      <c r="Z30">
        <f t="shared" si="10"/>
        <v>77</v>
      </c>
      <c r="AA30">
        <f t="shared" si="10"/>
        <v>85</v>
      </c>
      <c r="AB30">
        <f t="shared" si="10"/>
        <v>87</v>
      </c>
      <c r="AC30">
        <f t="shared" si="10"/>
        <v>93</v>
      </c>
      <c r="AD30">
        <f t="shared" si="10"/>
        <v>103</v>
      </c>
      <c r="AE30">
        <f t="shared" si="10"/>
        <v>109</v>
      </c>
      <c r="AF30">
        <f t="shared" si="10"/>
        <v>102</v>
      </c>
      <c r="AG30">
        <f t="shared" si="10"/>
        <v>97</v>
      </c>
      <c r="AH30">
        <f t="shared" si="10"/>
        <v>81</v>
      </c>
      <c r="AI30">
        <f t="shared" si="10"/>
        <v>86</v>
      </c>
      <c r="AJ30">
        <f t="shared" si="10"/>
        <v>88</v>
      </c>
      <c r="AK30">
        <f t="shared" si="10"/>
        <v>85</v>
      </c>
      <c r="AL30">
        <f t="shared" si="10"/>
        <v>86</v>
      </c>
    </row>
    <row r="31" spans="2:38">
      <c r="B31" s="2" t="s">
        <v>8</v>
      </c>
      <c r="C31">
        <f>C29/C30*100</f>
        <v>1.9230769230769231</v>
      </c>
      <c r="D31">
        <f t="shared" ref="D31:AL31" si="11">D29/D30*100</f>
        <v>0</v>
      </c>
      <c r="E31">
        <f t="shared" si="11"/>
        <v>1.098901098901099</v>
      </c>
      <c r="F31">
        <f t="shared" si="11"/>
        <v>73.68421052631578</v>
      </c>
      <c r="G31">
        <f t="shared" si="11"/>
        <v>84.415584415584405</v>
      </c>
      <c r="H31">
        <f t="shared" si="11"/>
        <v>76.19047619047619</v>
      </c>
      <c r="I31">
        <f t="shared" si="11"/>
        <v>3.0612244897959182</v>
      </c>
      <c r="J31">
        <f t="shared" si="11"/>
        <v>3</v>
      </c>
      <c r="K31">
        <f t="shared" si="11"/>
        <v>1.639344262295082</v>
      </c>
      <c r="L31">
        <f t="shared" si="11"/>
        <v>4.4444444444444446</v>
      </c>
      <c r="M31">
        <f t="shared" si="11"/>
        <v>6.4102564102564097</v>
      </c>
      <c r="N31">
        <f t="shared" si="11"/>
        <v>4.6511627906976747</v>
      </c>
      <c r="O31">
        <f t="shared" si="11"/>
        <v>1.0638297872340425</v>
      </c>
      <c r="P31">
        <f t="shared" si="11"/>
        <v>0.95238095238095244</v>
      </c>
      <c r="Q31">
        <f t="shared" si="11"/>
        <v>3.4482758620689653</v>
      </c>
      <c r="R31">
        <f t="shared" si="11"/>
        <v>38.961038961038966</v>
      </c>
      <c r="S31">
        <f t="shared" si="11"/>
        <v>46.534653465346537</v>
      </c>
      <c r="T31">
        <f t="shared" si="11"/>
        <v>35.869565217391305</v>
      </c>
      <c r="U31">
        <f t="shared" si="11"/>
        <v>1.098901098901099</v>
      </c>
      <c r="V31">
        <f t="shared" si="11"/>
        <v>1.0416666666666665</v>
      </c>
      <c r="W31">
        <f t="shared" si="11"/>
        <v>1.7857142857142856</v>
      </c>
      <c r="X31">
        <f t="shared" si="11"/>
        <v>0</v>
      </c>
      <c r="Y31">
        <f t="shared" si="11"/>
        <v>0</v>
      </c>
      <c r="Z31">
        <f t="shared" si="11"/>
        <v>0</v>
      </c>
      <c r="AA31">
        <f t="shared" si="11"/>
        <v>47.058823529411761</v>
      </c>
      <c r="AB31">
        <f t="shared" si="11"/>
        <v>40.229885057471265</v>
      </c>
      <c r="AC31">
        <f t="shared" si="11"/>
        <v>46.236559139784944</v>
      </c>
      <c r="AD31">
        <f t="shared" si="11"/>
        <v>1.9417475728155338</v>
      </c>
      <c r="AE31">
        <f t="shared" si="11"/>
        <v>0</v>
      </c>
      <c r="AF31">
        <f t="shared" si="11"/>
        <v>0.98039215686274506</v>
      </c>
      <c r="AG31">
        <f t="shared" si="11"/>
        <v>1.0309278350515463</v>
      </c>
      <c r="AH31">
        <f t="shared" si="11"/>
        <v>1.2345679012345678</v>
      </c>
      <c r="AI31">
        <f t="shared" si="11"/>
        <v>1.1627906976744187</v>
      </c>
      <c r="AJ31">
        <f t="shared" si="11"/>
        <v>2.2727272727272729</v>
      </c>
      <c r="AK31">
        <f t="shared" si="11"/>
        <v>1.1764705882352942</v>
      </c>
      <c r="AL31">
        <f t="shared" si="11"/>
        <v>1.1627906976744187</v>
      </c>
    </row>
    <row r="32" spans="2:38">
      <c r="B32" s="2">
        <v>120</v>
      </c>
    </row>
    <row r="33" spans="1:38">
      <c r="B33" s="2" t="s">
        <v>17</v>
      </c>
      <c r="C33">
        <v>60</v>
      </c>
      <c r="D33">
        <v>75</v>
      </c>
      <c r="E33">
        <v>68</v>
      </c>
      <c r="F33">
        <v>74</v>
      </c>
      <c r="G33">
        <v>81</v>
      </c>
      <c r="H33">
        <v>63</v>
      </c>
      <c r="I33">
        <v>101</v>
      </c>
      <c r="J33">
        <v>92</v>
      </c>
      <c r="K33">
        <v>100</v>
      </c>
      <c r="L33">
        <v>84</v>
      </c>
      <c r="M33">
        <v>99</v>
      </c>
      <c r="N33">
        <v>103</v>
      </c>
      <c r="O33">
        <v>88</v>
      </c>
      <c r="P33">
        <v>92</v>
      </c>
      <c r="Q33">
        <v>101</v>
      </c>
      <c r="R33">
        <v>92</v>
      </c>
      <c r="S33">
        <v>107</v>
      </c>
      <c r="T33">
        <v>99</v>
      </c>
      <c r="U33">
        <v>104</v>
      </c>
      <c r="V33">
        <v>102</v>
      </c>
      <c r="W33">
        <v>94</v>
      </c>
      <c r="X33">
        <v>91</v>
      </c>
      <c r="Y33">
        <v>98</v>
      </c>
      <c r="Z33">
        <v>105</v>
      </c>
      <c r="AA33">
        <v>62</v>
      </c>
      <c r="AB33">
        <v>70</v>
      </c>
      <c r="AC33">
        <v>62</v>
      </c>
      <c r="AD33">
        <v>104</v>
      </c>
      <c r="AE33">
        <v>105</v>
      </c>
      <c r="AF33">
        <v>96</v>
      </c>
      <c r="AG33">
        <v>92</v>
      </c>
      <c r="AH33">
        <v>85</v>
      </c>
      <c r="AI33">
        <v>88</v>
      </c>
      <c r="AJ33">
        <v>97</v>
      </c>
      <c r="AK33">
        <v>90</v>
      </c>
      <c r="AL33">
        <v>103</v>
      </c>
    </row>
    <row r="34" spans="1:38">
      <c r="B34" s="17" t="s">
        <v>18</v>
      </c>
      <c r="C34">
        <v>0</v>
      </c>
      <c r="D34">
        <v>1</v>
      </c>
      <c r="E34">
        <v>0</v>
      </c>
      <c r="F34">
        <v>7</v>
      </c>
      <c r="G34">
        <v>7</v>
      </c>
      <c r="H34">
        <v>15</v>
      </c>
      <c r="I34">
        <v>0</v>
      </c>
      <c r="J34">
        <v>0</v>
      </c>
      <c r="K34">
        <v>0</v>
      </c>
      <c r="L34">
        <v>1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1</v>
      </c>
      <c r="T34">
        <v>1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9</v>
      </c>
      <c r="AB34">
        <v>14</v>
      </c>
      <c r="AC34">
        <v>11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</row>
    <row r="35" spans="1:38">
      <c r="B35" s="2" t="s">
        <v>9</v>
      </c>
      <c r="C35">
        <f>C33+C34</f>
        <v>60</v>
      </c>
      <c r="D35">
        <f t="shared" ref="D35:AL35" si="12">D33+D34</f>
        <v>76</v>
      </c>
      <c r="E35">
        <f t="shared" si="12"/>
        <v>68</v>
      </c>
      <c r="F35">
        <f t="shared" si="12"/>
        <v>81</v>
      </c>
      <c r="G35">
        <f t="shared" si="12"/>
        <v>88</v>
      </c>
      <c r="H35">
        <f t="shared" si="12"/>
        <v>78</v>
      </c>
      <c r="I35">
        <f t="shared" si="12"/>
        <v>101</v>
      </c>
      <c r="J35">
        <f t="shared" si="12"/>
        <v>92</v>
      </c>
      <c r="K35">
        <f t="shared" si="12"/>
        <v>100</v>
      </c>
      <c r="L35">
        <f t="shared" si="12"/>
        <v>85</v>
      </c>
      <c r="M35">
        <f t="shared" si="12"/>
        <v>99</v>
      </c>
      <c r="N35">
        <f t="shared" si="12"/>
        <v>103</v>
      </c>
      <c r="O35">
        <f t="shared" si="12"/>
        <v>88</v>
      </c>
      <c r="P35">
        <f t="shared" si="12"/>
        <v>92</v>
      </c>
      <c r="Q35">
        <f t="shared" si="12"/>
        <v>101</v>
      </c>
      <c r="R35">
        <f t="shared" si="12"/>
        <v>92</v>
      </c>
      <c r="S35">
        <f t="shared" si="12"/>
        <v>108</v>
      </c>
      <c r="T35">
        <f t="shared" si="12"/>
        <v>100</v>
      </c>
      <c r="U35">
        <f t="shared" si="12"/>
        <v>104</v>
      </c>
      <c r="V35">
        <f t="shared" si="12"/>
        <v>102</v>
      </c>
      <c r="W35">
        <f t="shared" si="12"/>
        <v>94</v>
      </c>
      <c r="X35">
        <f t="shared" si="12"/>
        <v>91</v>
      </c>
      <c r="Y35">
        <f t="shared" si="12"/>
        <v>98</v>
      </c>
      <c r="Z35">
        <f t="shared" si="12"/>
        <v>105</v>
      </c>
      <c r="AA35">
        <f t="shared" si="12"/>
        <v>71</v>
      </c>
      <c r="AB35">
        <f t="shared" si="12"/>
        <v>84</v>
      </c>
      <c r="AC35">
        <f t="shared" si="12"/>
        <v>73</v>
      </c>
      <c r="AD35">
        <f t="shared" si="12"/>
        <v>104</v>
      </c>
      <c r="AE35">
        <f t="shared" si="12"/>
        <v>105</v>
      </c>
      <c r="AF35">
        <f t="shared" si="12"/>
        <v>96</v>
      </c>
      <c r="AG35">
        <f t="shared" si="12"/>
        <v>92</v>
      </c>
      <c r="AH35">
        <f t="shared" si="12"/>
        <v>85</v>
      </c>
      <c r="AI35">
        <f t="shared" si="12"/>
        <v>88</v>
      </c>
      <c r="AJ35">
        <f t="shared" si="12"/>
        <v>97</v>
      </c>
      <c r="AK35">
        <f t="shared" si="12"/>
        <v>90</v>
      </c>
      <c r="AL35">
        <f t="shared" si="12"/>
        <v>103</v>
      </c>
    </row>
    <row r="36" spans="1:38">
      <c r="B36" s="2" t="s">
        <v>8</v>
      </c>
      <c r="C36">
        <f>C34/C35*100</f>
        <v>0</v>
      </c>
      <c r="D36">
        <f t="shared" ref="D36:AL36" si="13">D34/D35*100</f>
        <v>1.3157894736842104</v>
      </c>
      <c r="E36">
        <f t="shared" si="13"/>
        <v>0</v>
      </c>
      <c r="F36">
        <f t="shared" si="13"/>
        <v>8.6419753086419746</v>
      </c>
      <c r="G36">
        <f t="shared" si="13"/>
        <v>7.9545454545454541</v>
      </c>
      <c r="H36">
        <f t="shared" si="13"/>
        <v>19.230769230769234</v>
      </c>
      <c r="I36">
        <f t="shared" si="13"/>
        <v>0</v>
      </c>
      <c r="J36">
        <f t="shared" si="13"/>
        <v>0</v>
      </c>
      <c r="K36">
        <f t="shared" si="13"/>
        <v>0</v>
      </c>
      <c r="L36">
        <f t="shared" si="13"/>
        <v>1.1764705882352942</v>
      </c>
      <c r="M36">
        <f t="shared" si="13"/>
        <v>0</v>
      </c>
      <c r="N36">
        <f t="shared" si="13"/>
        <v>0</v>
      </c>
      <c r="O36">
        <f t="shared" si="13"/>
        <v>0</v>
      </c>
      <c r="P36">
        <f t="shared" si="13"/>
        <v>0</v>
      </c>
      <c r="Q36">
        <f t="shared" si="13"/>
        <v>0</v>
      </c>
      <c r="R36">
        <f t="shared" si="13"/>
        <v>0</v>
      </c>
      <c r="S36">
        <f t="shared" si="13"/>
        <v>0.92592592592592582</v>
      </c>
      <c r="T36">
        <f t="shared" si="13"/>
        <v>1</v>
      </c>
      <c r="U36">
        <f t="shared" si="13"/>
        <v>0</v>
      </c>
      <c r="V36">
        <f t="shared" si="13"/>
        <v>0</v>
      </c>
      <c r="W36">
        <f t="shared" si="13"/>
        <v>0</v>
      </c>
      <c r="X36">
        <f t="shared" si="13"/>
        <v>0</v>
      </c>
      <c r="Y36">
        <f t="shared" si="13"/>
        <v>0</v>
      </c>
      <c r="Z36">
        <f t="shared" si="13"/>
        <v>0</v>
      </c>
      <c r="AA36">
        <f t="shared" si="13"/>
        <v>12.676056338028168</v>
      </c>
      <c r="AB36">
        <f t="shared" si="13"/>
        <v>16.666666666666664</v>
      </c>
      <c r="AC36">
        <f t="shared" si="13"/>
        <v>15.068493150684931</v>
      </c>
      <c r="AD36">
        <f t="shared" si="13"/>
        <v>0</v>
      </c>
      <c r="AE36">
        <f t="shared" si="13"/>
        <v>0</v>
      </c>
      <c r="AF36">
        <f t="shared" si="13"/>
        <v>0</v>
      </c>
      <c r="AG36">
        <f t="shared" si="13"/>
        <v>0</v>
      </c>
      <c r="AH36">
        <f t="shared" si="13"/>
        <v>0</v>
      </c>
      <c r="AI36">
        <f t="shared" si="13"/>
        <v>0</v>
      </c>
      <c r="AJ36">
        <f t="shared" si="13"/>
        <v>0</v>
      </c>
      <c r="AK36">
        <f t="shared" si="13"/>
        <v>0</v>
      </c>
      <c r="AL36">
        <f t="shared" si="13"/>
        <v>0</v>
      </c>
    </row>
    <row r="37" spans="1:38">
      <c r="B37">
        <v>140</v>
      </c>
    </row>
    <row r="38" spans="1:38">
      <c r="B38" s="2" t="s">
        <v>17</v>
      </c>
      <c r="C38">
        <v>73</v>
      </c>
      <c r="D38">
        <v>75</v>
      </c>
      <c r="E38">
        <v>75</v>
      </c>
      <c r="F38">
        <v>85</v>
      </c>
      <c r="G38">
        <v>79</v>
      </c>
      <c r="H38">
        <v>91</v>
      </c>
      <c r="I38">
        <v>124</v>
      </c>
      <c r="J38">
        <v>92</v>
      </c>
      <c r="K38">
        <v>130</v>
      </c>
      <c r="L38">
        <v>102</v>
      </c>
      <c r="M38">
        <v>111</v>
      </c>
      <c r="N38">
        <v>106</v>
      </c>
      <c r="O38">
        <v>98</v>
      </c>
      <c r="P38">
        <v>116</v>
      </c>
      <c r="Q38">
        <v>112</v>
      </c>
      <c r="R38">
        <v>98</v>
      </c>
      <c r="S38">
        <v>105</v>
      </c>
      <c r="T38">
        <v>115</v>
      </c>
      <c r="U38">
        <v>117</v>
      </c>
      <c r="V38">
        <v>92</v>
      </c>
      <c r="W38">
        <v>120</v>
      </c>
      <c r="X38">
        <v>119</v>
      </c>
      <c r="Y38">
        <v>90</v>
      </c>
      <c r="Z38">
        <v>113</v>
      </c>
      <c r="AA38">
        <v>78</v>
      </c>
      <c r="AB38">
        <v>72</v>
      </c>
      <c r="AC38">
        <v>101</v>
      </c>
      <c r="AD38">
        <v>124</v>
      </c>
      <c r="AE38">
        <v>115</v>
      </c>
      <c r="AF38">
        <v>128</v>
      </c>
      <c r="AG38">
        <v>82</v>
      </c>
      <c r="AH38">
        <v>77</v>
      </c>
      <c r="AI38">
        <v>70</v>
      </c>
      <c r="AJ38">
        <v>107</v>
      </c>
      <c r="AK38">
        <v>107</v>
      </c>
      <c r="AL38">
        <v>105</v>
      </c>
    </row>
    <row r="39" spans="1:38">
      <c r="B39" s="17" t="s">
        <v>18</v>
      </c>
      <c r="C39">
        <v>0</v>
      </c>
      <c r="D39">
        <v>0</v>
      </c>
      <c r="E39">
        <v>0</v>
      </c>
      <c r="F39">
        <v>0</v>
      </c>
      <c r="G39">
        <v>0</v>
      </c>
      <c r="H39">
        <v>1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</row>
    <row r="40" spans="1:38">
      <c r="B40" s="2" t="s">
        <v>9</v>
      </c>
      <c r="C40">
        <f>C38+C39</f>
        <v>73</v>
      </c>
      <c r="D40">
        <f t="shared" ref="D40:AL40" si="14">D38+D39</f>
        <v>75</v>
      </c>
      <c r="E40">
        <f t="shared" si="14"/>
        <v>75</v>
      </c>
      <c r="F40">
        <f t="shared" si="14"/>
        <v>85</v>
      </c>
      <c r="G40">
        <f t="shared" si="14"/>
        <v>79</v>
      </c>
      <c r="H40">
        <f t="shared" si="14"/>
        <v>92</v>
      </c>
      <c r="I40">
        <f t="shared" si="14"/>
        <v>124</v>
      </c>
      <c r="J40">
        <f t="shared" si="14"/>
        <v>92</v>
      </c>
      <c r="K40">
        <f t="shared" si="14"/>
        <v>130</v>
      </c>
      <c r="L40">
        <f t="shared" si="14"/>
        <v>102</v>
      </c>
      <c r="M40">
        <f t="shared" si="14"/>
        <v>111</v>
      </c>
      <c r="N40">
        <f t="shared" si="14"/>
        <v>106</v>
      </c>
      <c r="O40">
        <f t="shared" si="14"/>
        <v>98</v>
      </c>
      <c r="P40">
        <f t="shared" si="14"/>
        <v>116</v>
      </c>
      <c r="Q40">
        <f t="shared" si="14"/>
        <v>112</v>
      </c>
      <c r="R40">
        <f t="shared" si="14"/>
        <v>98</v>
      </c>
      <c r="S40">
        <f t="shared" si="14"/>
        <v>105</v>
      </c>
      <c r="T40">
        <f t="shared" si="14"/>
        <v>115</v>
      </c>
      <c r="U40">
        <f t="shared" si="14"/>
        <v>117</v>
      </c>
      <c r="V40">
        <f t="shared" si="14"/>
        <v>92</v>
      </c>
      <c r="W40">
        <f t="shared" si="14"/>
        <v>120</v>
      </c>
      <c r="X40">
        <f t="shared" si="14"/>
        <v>119</v>
      </c>
      <c r="Y40">
        <f t="shared" si="14"/>
        <v>90</v>
      </c>
      <c r="Z40">
        <f t="shared" si="14"/>
        <v>113</v>
      </c>
      <c r="AA40">
        <f t="shared" si="14"/>
        <v>78</v>
      </c>
      <c r="AB40">
        <f t="shared" si="14"/>
        <v>72</v>
      </c>
      <c r="AC40">
        <f t="shared" si="14"/>
        <v>101</v>
      </c>
      <c r="AD40">
        <f t="shared" si="14"/>
        <v>124</v>
      </c>
      <c r="AE40">
        <f t="shared" si="14"/>
        <v>115</v>
      </c>
      <c r="AF40">
        <f t="shared" si="14"/>
        <v>128</v>
      </c>
      <c r="AG40">
        <f t="shared" si="14"/>
        <v>82</v>
      </c>
      <c r="AH40">
        <f t="shared" si="14"/>
        <v>77</v>
      </c>
      <c r="AI40">
        <f t="shared" si="14"/>
        <v>70</v>
      </c>
      <c r="AJ40">
        <f t="shared" si="14"/>
        <v>107</v>
      </c>
      <c r="AK40">
        <f t="shared" si="14"/>
        <v>107</v>
      </c>
      <c r="AL40">
        <f t="shared" si="14"/>
        <v>105</v>
      </c>
    </row>
    <row r="41" spans="1:38">
      <c r="B41" s="2" t="s">
        <v>8</v>
      </c>
      <c r="C41">
        <f>C39/C40*100</f>
        <v>0</v>
      </c>
      <c r="D41">
        <f t="shared" ref="D41:AL41" si="15">D39/D40*100</f>
        <v>0</v>
      </c>
      <c r="E41">
        <f t="shared" si="15"/>
        <v>0</v>
      </c>
      <c r="F41">
        <f t="shared" si="15"/>
        <v>0</v>
      </c>
      <c r="G41">
        <f t="shared" si="15"/>
        <v>0</v>
      </c>
      <c r="H41">
        <f t="shared" si="15"/>
        <v>1.0869565217391304</v>
      </c>
      <c r="I41">
        <f t="shared" si="15"/>
        <v>0</v>
      </c>
      <c r="J41">
        <f t="shared" si="15"/>
        <v>0</v>
      </c>
      <c r="K41">
        <f t="shared" si="15"/>
        <v>0</v>
      </c>
      <c r="L41">
        <f t="shared" si="15"/>
        <v>0</v>
      </c>
      <c r="M41">
        <f t="shared" si="15"/>
        <v>0</v>
      </c>
      <c r="N41">
        <f t="shared" si="15"/>
        <v>0</v>
      </c>
      <c r="O41">
        <f t="shared" si="15"/>
        <v>0</v>
      </c>
      <c r="P41">
        <f t="shared" si="15"/>
        <v>0</v>
      </c>
      <c r="Q41">
        <f t="shared" si="15"/>
        <v>0</v>
      </c>
      <c r="R41">
        <f t="shared" si="15"/>
        <v>0</v>
      </c>
      <c r="S41">
        <f t="shared" si="15"/>
        <v>0</v>
      </c>
      <c r="T41">
        <f t="shared" si="15"/>
        <v>0</v>
      </c>
      <c r="U41">
        <f t="shared" si="15"/>
        <v>0</v>
      </c>
      <c r="V41">
        <f t="shared" si="15"/>
        <v>0</v>
      </c>
      <c r="W41">
        <f t="shared" si="15"/>
        <v>0</v>
      </c>
      <c r="X41">
        <f t="shared" si="15"/>
        <v>0</v>
      </c>
      <c r="Y41">
        <f t="shared" si="15"/>
        <v>0</v>
      </c>
      <c r="Z41">
        <f t="shared" si="15"/>
        <v>0</v>
      </c>
      <c r="AA41">
        <f t="shared" si="15"/>
        <v>0</v>
      </c>
      <c r="AB41">
        <f t="shared" si="15"/>
        <v>0</v>
      </c>
      <c r="AC41">
        <f t="shared" si="15"/>
        <v>0</v>
      </c>
      <c r="AD41">
        <f t="shared" si="15"/>
        <v>0</v>
      </c>
      <c r="AE41">
        <f t="shared" si="15"/>
        <v>0</v>
      </c>
      <c r="AF41">
        <f t="shared" si="15"/>
        <v>0</v>
      </c>
      <c r="AG41">
        <f t="shared" si="15"/>
        <v>0</v>
      </c>
      <c r="AH41">
        <f t="shared" si="15"/>
        <v>0</v>
      </c>
      <c r="AI41">
        <f t="shared" si="15"/>
        <v>0</v>
      </c>
      <c r="AJ41">
        <f t="shared" si="15"/>
        <v>0</v>
      </c>
      <c r="AK41">
        <f t="shared" si="15"/>
        <v>0</v>
      </c>
      <c r="AL41">
        <f t="shared" si="15"/>
        <v>0</v>
      </c>
    </row>
    <row r="48" spans="1:38" ht="17">
      <c r="A48" s="3">
        <v>42296</v>
      </c>
      <c r="B48" s="1" t="s">
        <v>0</v>
      </c>
      <c r="C48" s="4" t="s">
        <v>1</v>
      </c>
      <c r="D48" s="4" t="s">
        <v>1</v>
      </c>
      <c r="E48" s="4" t="s">
        <v>1</v>
      </c>
      <c r="F48" s="5" t="s">
        <v>10</v>
      </c>
      <c r="G48" s="5" t="s">
        <v>10</v>
      </c>
      <c r="H48" s="5" t="s">
        <v>10</v>
      </c>
      <c r="I48" s="6" t="s">
        <v>11</v>
      </c>
      <c r="J48" s="6" t="s">
        <v>11</v>
      </c>
      <c r="K48" s="6" t="s">
        <v>11</v>
      </c>
      <c r="L48" s="7" t="s">
        <v>2</v>
      </c>
      <c r="M48" s="7" t="s">
        <v>2</v>
      </c>
      <c r="N48" s="7" t="s">
        <v>2</v>
      </c>
      <c r="O48" s="8" t="s">
        <v>3</v>
      </c>
      <c r="P48" s="8" t="s">
        <v>3</v>
      </c>
      <c r="Q48" s="8" t="s">
        <v>3</v>
      </c>
      <c r="R48" s="9" t="s">
        <v>4</v>
      </c>
      <c r="S48" s="9" t="s">
        <v>4</v>
      </c>
      <c r="T48" s="9" t="s">
        <v>4</v>
      </c>
      <c r="U48" s="10" t="s">
        <v>5</v>
      </c>
      <c r="V48" s="10" t="s">
        <v>5</v>
      </c>
      <c r="W48" s="10" t="s">
        <v>5</v>
      </c>
      <c r="X48" s="11" t="s">
        <v>6</v>
      </c>
      <c r="Y48" s="11" t="s">
        <v>6</v>
      </c>
      <c r="Z48" s="11" t="s">
        <v>6</v>
      </c>
      <c r="AA48" s="12" t="s">
        <v>12</v>
      </c>
      <c r="AB48" s="12" t="s">
        <v>12</v>
      </c>
      <c r="AC48" s="12" t="s">
        <v>12</v>
      </c>
      <c r="AD48" s="13" t="s">
        <v>7</v>
      </c>
      <c r="AE48" s="13" t="s">
        <v>7</v>
      </c>
      <c r="AF48" s="13" t="s">
        <v>7</v>
      </c>
      <c r="AG48" s="14" t="s">
        <v>13</v>
      </c>
      <c r="AH48" s="14" t="s">
        <v>13</v>
      </c>
      <c r="AI48" s="14" t="s">
        <v>13</v>
      </c>
      <c r="AJ48" s="15" t="s">
        <v>14</v>
      </c>
      <c r="AK48" s="15" t="s">
        <v>14</v>
      </c>
      <c r="AL48" s="15" t="s">
        <v>14</v>
      </c>
    </row>
    <row r="49" spans="2:38">
      <c r="B49">
        <v>0</v>
      </c>
      <c r="C49">
        <v>100</v>
      </c>
      <c r="D49">
        <v>100</v>
      </c>
      <c r="E49">
        <v>100</v>
      </c>
      <c r="F49">
        <v>100</v>
      </c>
      <c r="G49">
        <v>99.019607843137265</v>
      </c>
      <c r="H49">
        <v>100</v>
      </c>
      <c r="I49">
        <v>100</v>
      </c>
      <c r="J49">
        <v>99.082568807339456</v>
      </c>
      <c r="K49">
        <v>100</v>
      </c>
      <c r="L49">
        <v>100</v>
      </c>
      <c r="M49">
        <v>100</v>
      </c>
      <c r="N49">
        <v>100</v>
      </c>
      <c r="O49">
        <v>100</v>
      </c>
      <c r="P49">
        <v>100</v>
      </c>
      <c r="Q49">
        <v>100</v>
      </c>
      <c r="R49">
        <v>100</v>
      </c>
      <c r="S49">
        <v>100</v>
      </c>
      <c r="T49">
        <v>100</v>
      </c>
      <c r="U49">
        <v>97.916666666666657</v>
      </c>
      <c r="V49">
        <v>100</v>
      </c>
      <c r="W49">
        <v>100</v>
      </c>
      <c r="X49">
        <v>100</v>
      </c>
      <c r="Y49">
        <v>96.551724137931032</v>
      </c>
      <c r="Z49">
        <v>100</v>
      </c>
      <c r="AA49">
        <v>100</v>
      </c>
      <c r="AB49">
        <v>100</v>
      </c>
      <c r="AC49">
        <v>100</v>
      </c>
      <c r="AD49">
        <v>100</v>
      </c>
      <c r="AE49">
        <v>100</v>
      </c>
      <c r="AF49">
        <v>100</v>
      </c>
      <c r="AG49">
        <v>100</v>
      </c>
      <c r="AH49">
        <v>100</v>
      </c>
      <c r="AI49">
        <v>100</v>
      </c>
      <c r="AJ49">
        <v>100</v>
      </c>
      <c r="AK49">
        <v>100</v>
      </c>
      <c r="AL49">
        <v>100</v>
      </c>
    </row>
    <row r="50" spans="2:38">
      <c r="B50">
        <v>20</v>
      </c>
      <c r="C50">
        <v>98.611111111111114</v>
      </c>
      <c r="D50">
        <v>97.297297297297305</v>
      </c>
      <c r="E50">
        <v>96.341463414634148</v>
      </c>
      <c r="F50">
        <v>100</v>
      </c>
      <c r="G50">
        <v>100</v>
      </c>
      <c r="H50">
        <v>100</v>
      </c>
      <c r="I50">
        <v>100</v>
      </c>
      <c r="J50">
        <v>100</v>
      </c>
      <c r="K50">
        <v>98</v>
      </c>
      <c r="L50">
        <v>98.76543209876543</v>
      </c>
      <c r="M50">
        <v>100</v>
      </c>
      <c r="N50">
        <v>100</v>
      </c>
      <c r="O50">
        <v>100</v>
      </c>
      <c r="P50">
        <v>100</v>
      </c>
      <c r="Q50">
        <v>100</v>
      </c>
      <c r="R50">
        <v>100</v>
      </c>
      <c r="S50">
        <v>100</v>
      </c>
      <c r="T50">
        <v>99.137931034482762</v>
      </c>
      <c r="U50">
        <v>100</v>
      </c>
      <c r="V50">
        <v>100</v>
      </c>
      <c r="W50">
        <v>100</v>
      </c>
      <c r="X50">
        <v>100</v>
      </c>
      <c r="Y50">
        <v>98.214285714285708</v>
      </c>
      <c r="Z50">
        <v>100</v>
      </c>
      <c r="AA50">
        <v>100</v>
      </c>
      <c r="AB50">
        <v>100</v>
      </c>
      <c r="AC50">
        <v>100</v>
      </c>
      <c r="AD50">
        <v>100</v>
      </c>
      <c r="AE50">
        <v>100</v>
      </c>
      <c r="AF50">
        <v>100</v>
      </c>
      <c r="AG50">
        <v>100</v>
      </c>
      <c r="AH50">
        <v>98.68421052631578</v>
      </c>
      <c r="AI50">
        <v>100</v>
      </c>
      <c r="AJ50">
        <v>98.850574712643677</v>
      </c>
      <c r="AK50">
        <v>100</v>
      </c>
      <c r="AL50">
        <v>100</v>
      </c>
    </row>
    <row r="51" spans="2:38">
      <c r="B51">
        <v>40</v>
      </c>
      <c r="C51">
        <v>97.222222222222214</v>
      </c>
      <c r="D51">
        <v>100</v>
      </c>
      <c r="E51">
        <v>98.648648648648646</v>
      </c>
      <c r="F51">
        <v>98.888888888888886</v>
      </c>
      <c r="G51">
        <v>100</v>
      </c>
      <c r="H51">
        <v>100</v>
      </c>
      <c r="I51">
        <v>100</v>
      </c>
      <c r="J51">
        <v>98.319327731092429</v>
      </c>
      <c r="K51">
        <v>98.347107438016536</v>
      </c>
      <c r="L51">
        <v>96.428571428571431</v>
      </c>
      <c r="M51">
        <v>98.734177215189874</v>
      </c>
      <c r="N51">
        <v>99.019607843137265</v>
      </c>
      <c r="O51">
        <v>99.038461538461547</v>
      </c>
      <c r="P51">
        <v>99.047619047619051</v>
      </c>
      <c r="Q51">
        <v>100</v>
      </c>
      <c r="R51">
        <v>100</v>
      </c>
      <c r="S51">
        <v>100</v>
      </c>
      <c r="T51">
        <v>100</v>
      </c>
      <c r="U51">
        <v>100</v>
      </c>
      <c r="V51">
        <v>100</v>
      </c>
      <c r="W51">
        <v>98.969072164948457</v>
      </c>
      <c r="X51">
        <v>100</v>
      </c>
      <c r="Y51">
        <v>98.979591836734699</v>
      </c>
      <c r="Z51">
        <v>99.065420560747668</v>
      </c>
      <c r="AA51">
        <v>100</v>
      </c>
      <c r="AB51">
        <v>98.795180722891558</v>
      </c>
      <c r="AC51">
        <v>98.98989898989899</v>
      </c>
      <c r="AD51">
        <v>100</v>
      </c>
      <c r="AE51">
        <v>100</v>
      </c>
      <c r="AF51">
        <v>100</v>
      </c>
      <c r="AG51">
        <v>100</v>
      </c>
      <c r="AH51">
        <v>100</v>
      </c>
      <c r="AI51">
        <v>100</v>
      </c>
      <c r="AJ51">
        <v>100</v>
      </c>
      <c r="AK51">
        <v>100</v>
      </c>
      <c r="AL51">
        <v>100</v>
      </c>
    </row>
    <row r="52" spans="2:38">
      <c r="B52">
        <v>60</v>
      </c>
      <c r="C52">
        <v>97.701149425287355</v>
      </c>
      <c r="D52">
        <v>97.959183673469383</v>
      </c>
      <c r="E52">
        <v>98.888888888888886</v>
      </c>
      <c r="F52">
        <v>100</v>
      </c>
      <c r="G52">
        <v>100</v>
      </c>
      <c r="H52">
        <v>100</v>
      </c>
      <c r="I52">
        <v>98.214285714285708</v>
      </c>
      <c r="J52">
        <v>99.056603773584911</v>
      </c>
      <c r="K52">
        <v>99.099099099099092</v>
      </c>
      <c r="L52">
        <v>89.705882352941174</v>
      </c>
      <c r="M52">
        <v>93.939393939393938</v>
      </c>
      <c r="N52">
        <v>95.238095238095227</v>
      </c>
      <c r="O52">
        <v>100</v>
      </c>
      <c r="P52">
        <v>99.145299145299148</v>
      </c>
      <c r="Q52">
        <v>99.122807017543863</v>
      </c>
      <c r="R52">
        <v>100</v>
      </c>
      <c r="S52">
        <v>100</v>
      </c>
      <c r="T52">
        <v>100</v>
      </c>
      <c r="U52">
        <v>96.938775510204081</v>
      </c>
      <c r="V52">
        <v>97.297297297297305</v>
      </c>
      <c r="W52">
        <v>100</v>
      </c>
      <c r="X52">
        <v>100</v>
      </c>
      <c r="Y52">
        <v>97.849462365591393</v>
      </c>
      <c r="Z52">
        <v>98.80952380952381</v>
      </c>
      <c r="AA52">
        <v>100</v>
      </c>
      <c r="AB52">
        <v>98.850574712643677</v>
      </c>
      <c r="AC52">
        <v>100</v>
      </c>
      <c r="AD52">
        <v>97.70992366412213</v>
      </c>
      <c r="AE52">
        <v>95.876288659793815</v>
      </c>
      <c r="AF52">
        <v>99.1869918699187</v>
      </c>
      <c r="AG52">
        <v>97.260273972602747</v>
      </c>
      <c r="AH52">
        <v>96.202531645569621</v>
      </c>
      <c r="AI52">
        <v>97.468354430379748</v>
      </c>
      <c r="AJ52">
        <v>100</v>
      </c>
      <c r="AK52">
        <v>100</v>
      </c>
      <c r="AL52">
        <v>97.560975609756099</v>
      </c>
    </row>
    <row r="53" spans="2:38">
      <c r="B53">
        <v>80</v>
      </c>
      <c r="C53">
        <v>67.1875</v>
      </c>
      <c r="D53">
        <v>73.91304347826086</v>
      </c>
      <c r="E53">
        <v>77.142857142857153</v>
      </c>
      <c r="F53">
        <v>99.159663865546221</v>
      </c>
      <c r="G53">
        <v>99.074074074074076</v>
      </c>
      <c r="H53">
        <v>100</v>
      </c>
      <c r="I53">
        <v>82.291666666666657</v>
      </c>
      <c r="J53">
        <v>80.808080808080803</v>
      </c>
      <c r="K53">
        <v>76.84210526315789</v>
      </c>
      <c r="L53">
        <v>79.545454545454547</v>
      </c>
      <c r="M53">
        <v>76.666666666666671</v>
      </c>
      <c r="N53">
        <v>81.05263157894737</v>
      </c>
      <c r="O53">
        <v>86.813186813186817</v>
      </c>
      <c r="P53">
        <v>88.372093023255815</v>
      </c>
      <c r="Q53">
        <v>90.909090909090907</v>
      </c>
      <c r="R53">
        <v>100</v>
      </c>
      <c r="S53">
        <v>97.560975609756099</v>
      </c>
      <c r="T53">
        <v>94.949494949494948</v>
      </c>
      <c r="U53">
        <v>78.333333333333329</v>
      </c>
      <c r="V53">
        <v>78.94736842105263</v>
      </c>
      <c r="W53">
        <v>75.700934579439249</v>
      </c>
      <c r="X53">
        <v>57.142857142857139</v>
      </c>
      <c r="Y53">
        <v>53.846153846153847</v>
      </c>
      <c r="Z53">
        <v>53.94736842105263</v>
      </c>
      <c r="AA53">
        <v>100</v>
      </c>
      <c r="AB53">
        <v>97.872340425531917</v>
      </c>
      <c r="AC53">
        <v>100</v>
      </c>
      <c r="AD53">
        <v>64.285714285714292</v>
      </c>
      <c r="AE53">
        <v>71.717171717171709</v>
      </c>
      <c r="AF53">
        <v>70.886075949367083</v>
      </c>
      <c r="AG53">
        <v>90.666666666666657</v>
      </c>
      <c r="AH53">
        <v>88.372093023255815</v>
      </c>
      <c r="AI53">
        <v>86.516853932584269</v>
      </c>
      <c r="AJ53">
        <v>65.853658536585371</v>
      </c>
      <c r="AK53">
        <v>78.082191780821915</v>
      </c>
      <c r="AL53">
        <v>79.220779220779221</v>
      </c>
    </row>
    <row r="54" spans="2:38">
      <c r="B54">
        <v>100</v>
      </c>
      <c r="C54">
        <v>1.9230769230769231</v>
      </c>
      <c r="D54">
        <v>0</v>
      </c>
      <c r="E54">
        <v>1.098901098901099</v>
      </c>
      <c r="F54">
        <v>73.68421052631578</v>
      </c>
      <c r="G54">
        <v>84.415584415584405</v>
      </c>
      <c r="H54">
        <v>76.19047619047619</v>
      </c>
      <c r="I54">
        <v>3.0612244897959182</v>
      </c>
      <c r="J54">
        <v>3</v>
      </c>
      <c r="K54">
        <v>1.639344262295082</v>
      </c>
      <c r="L54">
        <v>4.4444444444444446</v>
      </c>
      <c r="M54">
        <v>6.4102564102564097</v>
      </c>
      <c r="N54">
        <v>4.6511627906976747</v>
      </c>
      <c r="O54">
        <v>1.0638297872340425</v>
      </c>
      <c r="P54">
        <v>0.95238095238095244</v>
      </c>
      <c r="Q54">
        <v>3.4482758620689653</v>
      </c>
      <c r="R54">
        <v>38.961038961038966</v>
      </c>
      <c r="S54">
        <v>46.534653465346537</v>
      </c>
      <c r="T54">
        <v>35.869565217391305</v>
      </c>
      <c r="U54">
        <v>1.098901098901099</v>
      </c>
      <c r="V54">
        <v>1.0416666666666665</v>
      </c>
      <c r="W54">
        <v>1.7857142857142856</v>
      </c>
      <c r="X54">
        <v>0</v>
      </c>
      <c r="Y54">
        <v>0</v>
      </c>
      <c r="Z54">
        <v>0</v>
      </c>
      <c r="AA54">
        <v>47.058823529411761</v>
      </c>
      <c r="AB54">
        <v>40.229885057471265</v>
      </c>
      <c r="AC54">
        <v>46.236559139784944</v>
      </c>
      <c r="AD54">
        <v>1.9417475728155338</v>
      </c>
      <c r="AE54">
        <v>0</v>
      </c>
      <c r="AF54">
        <v>0.98039215686274506</v>
      </c>
      <c r="AG54">
        <v>1.0309278350515463</v>
      </c>
      <c r="AH54">
        <v>1.2345679012345678</v>
      </c>
      <c r="AI54">
        <v>1.1627906976744187</v>
      </c>
      <c r="AJ54">
        <v>2.2727272727272729</v>
      </c>
      <c r="AK54">
        <v>1.1764705882352942</v>
      </c>
      <c r="AL54">
        <v>1.1627906976744187</v>
      </c>
    </row>
    <row r="55" spans="2:38">
      <c r="B55">
        <v>120</v>
      </c>
      <c r="C55">
        <v>0</v>
      </c>
      <c r="D55">
        <v>1.3157894736842104</v>
      </c>
      <c r="E55">
        <v>0</v>
      </c>
      <c r="F55">
        <v>8.6419753086419746</v>
      </c>
      <c r="G55">
        <v>7.9545454545454541</v>
      </c>
      <c r="H55">
        <v>19.230769230769234</v>
      </c>
      <c r="I55">
        <v>0</v>
      </c>
      <c r="J55">
        <v>0</v>
      </c>
      <c r="K55">
        <v>0</v>
      </c>
      <c r="L55">
        <v>1.1764705882352942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0.92592592592592582</v>
      </c>
      <c r="T55">
        <v>1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12.676056338028168</v>
      </c>
      <c r="AB55">
        <v>16.666666666666664</v>
      </c>
      <c r="AC55">
        <v>15.068493150684931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</row>
    <row r="56" spans="2:38">
      <c r="B56">
        <v>140</v>
      </c>
      <c r="C56">
        <v>0</v>
      </c>
      <c r="D56">
        <v>0</v>
      </c>
      <c r="E56">
        <v>0</v>
      </c>
      <c r="F56">
        <v>0</v>
      </c>
      <c r="G56">
        <v>0</v>
      </c>
      <c r="H56">
        <v>1.0869565217391304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</row>
  </sheetData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7"/>
  <sheetViews>
    <sheetView workbookViewId="0">
      <selection activeCell="L5" sqref="L5"/>
    </sheetView>
  </sheetViews>
  <sheetFormatPr baseColWidth="10" defaultRowHeight="15" x14ac:dyDescent="0"/>
  <sheetData>
    <row r="1" spans="1:38" ht="17">
      <c r="A1" s="3">
        <v>42290</v>
      </c>
      <c r="B1" s="1" t="s">
        <v>0</v>
      </c>
      <c r="C1" s="4" t="s">
        <v>1</v>
      </c>
      <c r="D1" s="4" t="s">
        <v>1</v>
      </c>
      <c r="E1" s="4" t="s">
        <v>1</v>
      </c>
      <c r="F1" s="5" t="s">
        <v>10</v>
      </c>
      <c r="G1" s="5" t="s">
        <v>10</v>
      </c>
      <c r="H1" s="5" t="s">
        <v>10</v>
      </c>
      <c r="I1" s="6" t="s">
        <v>11</v>
      </c>
      <c r="J1" s="6" t="s">
        <v>11</v>
      </c>
      <c r="K1" s="6" t="s">
        <v>11</v>
      </c>
      <c r="L1" s="7" t="s">
        <v>2</v>
      </c>
      <c r="M1" s="7" t="s">
        <v>2</v>
      </c>
      <c r="N1" s="7" t="s">
        <v>2</v>
      </c>
      <c r="O1" s="8" t="s">
        <v>3</v>
      </c>
      <c r="P1" s="8" t="s">
        <v>3</v>
      </c>
      <c r="Q1" s="8" t="s">
        <v>3</v>
      </c>
      <c r="R1" s="9" t="s">
        <v>4</v>
      </c>
      <c r="S1" s="9" t="s">
        <v>4</v>
      </c>
      <c r="T1" s="9" t="s">
        <v>4</v>
      </c>
      <c r="U1" s="10" t="s">
        <v>5</v>
      </c>
      <c r="V1" s="10" t="s">
        <v>5</v>
      </c>
      <c r="W1" s="10" t="s">
        <v>5</v>
      </c>
      <c r="X1" s="11" t="s">
        <v>6</v>
      </c>
      <c r="Y1" s="11" t="s">
        <v>6</v>
      </c>
      <c r="Z1" s="11" t="s">
        <v>6</v>
      </c>
      <c r="AA1" s="12" t="s">
        <v>12</v>
      </c>
      <c r="AB1" s="12" t="s">
        <v>12</v>
      </c>
      <c r="AC1" s="12" t="s">
        <v>12</v>
      </c>
      <c r="AD1" s="13" t="s">
        <v>7</v>
      </c>
      <c r="AE1" s="13" t="s">
        <v>7</v>
      </c>
      <c r="AF1" s="13" t="s">
        <v>7</v>
      </c>
      <c r="AG1" s="14" t="s">
        <v>13</v>
      </c>
      <c r="AH1" s="14" t="s">
        <v>13</v>
      </c>
      <c r="AI1" s="14" t="s">
        <v>13</v>
      </c>
      <c r="AJ1" s="15" t="s">
        <v>14</v>
      </c>
      <c r="AK1" s="15" t="s">
        <v>14</v>
      </c>
      <c r="AL1" s="15" t="s">
        <v>14</v>
      </c>
    </row>
    <row r="2" spans="1:38">
      <c r="B2">
        <v>0</v>
      </c>
      <c r="C2">
        <v>100</v>
      </c>
      <c r="D2">
        <v>100</v>
      </c>
      <c r="E2">
        <v>100</v>
      </c>
      <c r="F2">
        <v>100</v>
      </c>
      <c r="G2">
        <v>100</v>
      </c>
      <c r="H2">
        <v>100</v>
      </c>
      <c r="I2">
        <v>100</v>
      </c>
      <c r="J2">
        <v>100</v>
      </c>
      <c r="K2">
        <v>100</v>
      </c>
      <c r="L2">
        <v>100</v>
      </c>
      <c r="M2">
        <v>100</v>
      </c>
      <c r="N2">
        <v>100</v>
      </c>
      <c r="O2">
        <v>100</v>
      </c>
      <c r="P2">
        <v>100</v>
      </c>
      <c r="Q2">
        <v>100</v>
      </c>
      <c r="R2">
        <v>100</v>
      </c>
      <c r="S2">
        <v>100</v>
      </c>
      <c r="T2">
        <v>100</v>
      </c>
      <c r="U2">
        <v>100</v>
      </c>
      <c r="V2">
        <v>100</v>
      </c>
      <c r="W2">
        <v>100</v>
      </c>
      <c r="X2">
        <v>100</v>
      </c>
      <c r="Y2">
        <v>100</v>
      </c>
      <c r="Z2">
        <v>100</v>
      </c>
      <c r="AA2">
        <v>100</v>
      </c>
      <c r="AB2">
        <v>100</v>
      </c>
      <c r="AC2">
        <v>100</v>
      </c>
      <c r="AD2">
        <v>100</v>
      </c>
      <c r="AE2">
        <v>100</v>
      </c>
      <c r="AF2">
        <v>100</v>
      </c>
      <c r="AG2">
        <v>100</v>
      </c>
      <c r="AH2">
        <v>100</v>
      </c>
      <c r="AI2">
        <v>100</v>
      </c>
      <c r="AJ2">
        <v>100</v>
      </c>
      <c r="AK2">
        <v>100</v>
      </c>
      <c r="AL2">
        <v>100</v>
      </c>
    </row>
    <row r="3" spans="1:38">
      <c r="B3">
        <v>20</v>
      </c>
      <c r="C3">
        <v>100</v>
      </c>
      <c r="D3">
        <v>100</v>
      </c>
      <c r="E3">
        <v>100</v>
      </c>
      <c r="F3">
        <v>100</v>
      </c>
      <c r="G3">
        <v>100</v>
      </c>
      <c r="H3">
        <v>100</v>
      </c>
      <c r="I3">
        <v>100</v>
      </c>
      <c r="J3">
        <v>100</v>
      </c>
      <c r="K3">
        <v>98.360655737704917</v>
      </c>
      <c r="L3">
        <v>99.337748344370851</v>
      </c>
      <c r="M3">
        <v>98.214285714285708</v>
      </c>
      <c r="N3">
        <v>99.280575539568346</v>
      </c>
      <c r="O3">
        <v>100</v>
      </c>
      <c r="P3">
        <v>100</v>
      </c>
      <c r="Q3">
        <v>100</v>
      </c>
      <c r="R3">
        <v>100</v>
      </c>
      <c r="S3">
        <v>100</v>
      </c>
      <c r="T3">
        <v>100</v>
      </c>
      <c r="U3">
        <v>96.15384615384616</v>
      </c>
      <c r="V3">
        <v>98.130841121495322</v>
      </c>
      <c r="W3">
        <v>100</v>
      </c>
      <c r="X3">
        <v>100</v>
      </c>
      <c r="Y3">
        <v>100</v>
      </c>
      <c r="Z3">
        <v>99.236641221374043</v>
      </c>
      <c r="AA3">
        <v>100</v>
      </c>
      <c r="AB3">
        <v>100</v>
      </c>
      <c r="AC3">
        <v>100</v>
      </c>
      <c r="AD3">
        <v>100</v>
      </c>
      <c r="AE3">
        <v>100</v>
      </c>
      <c r="AF3">
        <v>100</v>
      </c>
      <c r="AG3">
        <v>100</v>
      </c>
      <c r="AH3">
        <v>100</v>
      </c>
      <c r="AI3">
        <v>100</v>
      </c>
      <c r="AJ3">
        <v>100</v>
      </c>
      <c r="AK3">
        <v>100</v>
      </c>
      <c r="AL3">
        <v>100</v>
      </c>
    </row>
    <row r="4" spans="1:38">
      <c r="B4">
        <v>40</v>
      </c>
      <c r="C4">
        <v>100</v>
      </c>
      <c r="D4">
        <v>100</v>
      </c>
      <c r="E4">
        <v>100</v>
      </c>
      <c r="F4">
        <v>100</v>
      </c>
      <c r="G4">
        <v>100</v>
      </c>
      <c r="H4">
        <v>100</v>
      </c>
      <c r="I4">
        <v>100</v>
      </c>
      <c r="J4">
        <v>100</v>
      </c>
      <c r="K4">
        <v>100</v>
      </c>
      <c r="L4">
        <v>100</v>
      </c>
      <c r="M4">
        <v>100</v>
      </c>
      <c r="N4">
        <v>100</v>
      </c>
      <c r="O4">
        <v>100</v>
      </c>
      <c r="P4">
        <v>100</v>
      </c>
      <c r="Q4">
        <v>100</v>
      </c>
      <c r="R4">
        <v>100</v>
      </c>
      <c r="S4">
        <v>100</v>
      </c>
      <c r="T4">
        <v>100</v>
      </c>
      <c r="U4">
        <v>100</v>
      </c>
      <c r="V4">
        <v>100</v>
      </c>
      <c r="W4">
        <v>100</v>
      </c>
      <c r="X4">
        <v>100</v>
      </c>
      <c r="Y4">
        <v>100</v>
      </c>
      <c r="Z4">
        <v>100</v>
      </c>
      <c r="AA4">
        <v>100</v>
      </c>
      <c r="AB4">
        <v>100</v>
      </c>
      <c r="AC4">
        <v>100</v>
      </c>
      <c r="AD4">
        <v>100</v>
      </c>
      <c r="AE4">
        <v>100</v>
      </c>
      <c r="AF4">
        <v>100</v>
      </c>
      <c r="AG4">
        <v>100</v>
      </c>
      <c r="AH4">
        <v>100</v>
      </c>
      <c r="AI4">
        <v>100</v>
      </c>
      <c r="AJ4">
        <v>100</v>
      </c>
      <c r="AK4">
        <v>100</v>
      </c>
      <c r="AL4">
        <v>100</v>
      </c>
    </row>
    <row r="5" spans="1:38">
      <c r="B5">
        <v>60</v>
      </c>
      <c r="C5">
        <v>98.901098901098905</v>
      </c>
      <c r="D5">
        <v>100</v>
      </c>
      <c r="E5">
        <v>100</v>
      </c>
      <c r="F5">
        <v>98.901098901098905</v>
      </c>
      <c r="G5">
        <v>98.290598290598282</v>
      </c>
      <c r="H5">
        <v>97.540983606557376</v>
      </c>
      <c r="I5">
        <v>92.857142857142861</v>
      </c>
      <c r="J5">
        <v>96.938775510204081</v>
      </c>
      <c r="K5">
        <v>97.65625</v>
      </c>
      <c r="L5">
        <v>97.222222222222214</v>
      </c>
      <c r="M5">
        <v>95.857988165680467</v>
      </c>
      <c r="N5">
        <v>96.969696969696969</v>
      </c>
      <c r="O5">
        <v>98.265895953757223</v>
      </c>
      <c r="P5">
        <v>96.44670050761421</v>
      </c>
      <c r="Q5">
        <v>97.894736842105274</v>
      </c>
      <c r="R5">
        <v>100</v>
      </c>
      <c r="S5">
        <v>100</v>
      </c>
      <c r="T5">
        <v>100</v>
      </c>
      <c r="U5">
        <v>96.15384615384616</v>
      </c>
      <c r="V5">
        <v>96.774193548387103</v>
      </c>
      <c r="W5">
        <v>92.436974789915965</v>
      </c>
      <c r="X5">
        <v>92.307692307692307</v>
      </c>
      <c r="Y5">
        <v>91.17647058823529</v>
      </c>
      <c r="Z5">
        <v>97.402597402597408</v>
      </c>
      <c r="AA5">
        <v>94.97206703910615</v>
      </c>
      <c r="AB5">
        <v>98.159509202453989</v>
      </c>
      <c r="AC5">
        <v>97.222222222222214</v>
      </c>
      <c r="AD5">
        <v>99.009900990099013</v>
      </c>
      <c r="AE5">
        <v>98.958333333333343</v>
      </c>
      <c r="AF5">
        <v>100</v>
      </c>
      <c r="AG5">
        <v>97.65625</v>
      </c>
      <c r="AH5">
        <v>97.744360902255636</v>
      </c>
      <c r="AI5">
        <v>98.449612403100772</v>
      </c>
      <c r="AJ5">
        <v>97.457627118644069</v>
      </c>
      <c r="AK5">
        <v>99.173553719008268</v>
      </c>
      <c r="AL5">
        <v>99.236641221374043</v>
      </c>
    </row>
    <row r="6" spans="1:38">
      <c r="B6">
        <v>80</v>
      </c>
      <c r="C6">
        <v>25</v>
      </c>
      <c r="D6">
        <v>28.148148148148149</v>
      </c>
      <c r="E6">
        <v>22.352941176470591</v>
      </c>
      <c r="F6">
        <v>96.18320610687023</v>
      </c>
      <c r="G6">
        <v>94.904458598726109</v>
      </c>
      <c r="H6">
        <v>97.604790419161674</v>
      </c>
      <c r="I6">
        <v>28.30188679245283</v>
      </c>
      <c r="J6">
        <v>35.294117647058826</v>
      </c>
      <c r="K6">
        <v>31.818181818181817</v>
      </c>
      <c r="L6">
        <v>29.032258064516132</v>
      </c>
      <c r="M6">
        <v>37.888198757763973</v>
      </c>
      <c r="N6">
        <v>26.946107784431138</v>
      </c>
      <c r="O6">
        <v>22.29299363057325</v>
      </c>
      <c r="P6">
        <v>27.058823529411764</v>
      </c>
      <c r="Q6">
        <v>27.717391304347828</v>
      </c>
      <c r="R6">
        <v>92.452830188679243</v>
      </c>
      <c r="S6">
        <v>83.333333333333343</v>
      </c>
      <c r="T6">
        <v>94.594594594594597</v>
      </c>
      <c r="U6">
        <v>21.12676056338028</v>
      </c>
      <c r="V6">
        <v>38.31775700934579</v>
      </c>
      <c r="W6">
        <v>37.878787878787875</v>
      </c>
      <c r="X6">
        <v>44.155844155844157</v>
      </c>
      <c r="Y6">
        <v>21.782178217821784</v>
      </c>
      <c r="Z6">
        <v>37.662337662337663</v>
      </c>
      <c r="AA6">
        <v>97.297297297297305</v>
      </c>
      <c r="AB6">
        <v>86.79245283018868</v>
      </c>
      <c r="AC6">
        <v>89.949748743718601</v>
      </c>
      <c r="AD6">
        <v>31.645569620253166</v>
      </c>
      <c r="AE6">
        <v>32.432432432432435</v>
      </c>
      <c r="AF6">
        <v>40.140845070422536</v>
      </c>
      <c r="AG6">
        <v>46.902654867256636</v>
      </c>
      <c r="AH6">
        <v>43.165467625899282</v>
      </c>
      <c r="AI6">
        <v>38.461538461538467</v>
      </c>
      <c r="AJ6">
        <v>51.886792452830186</v>
      </c>
      <c r="AK6">
        <v>55.932203389830505</v>
      </c>
      <c r="AL6">
        <v>51.724137931034484</v>
      </c>
    </row>
    <row r="7" spans="1:38">
      <c r="B7">
        <v>100</v>
      </c>
      <c r="C7">
        <v>10.236220472440944</v>
      </c>
      <c r="D7">
        <v>1.7857142857142856</v>
      </c>
      <c r="E7">
        <v>7.8260869565217401</v>
      </c>
      <c r="F7">
        <v>23.841059602649008</v>
      </c>
      <c r="G7">
        <v>22.857142857142858</v>
      </c>
      <c r="H7">
        <v>27.461139896373055</v>
      </c>
      <c r="I7">
        <v>0</v>
      </c>
      <c r="J7">
        <v>3.3333333333333335</v>
      </c>
      <c r="K7">
        <v>3.3333333333333335</v>
      </c>
      <c r="L7">
        <v>18.867924528301888</v>
      </c>
      <c r="M7">
        <v>17.857142857142858</v>
      </c>
      <c r="N7">
        <v>17.80821917808219</v>
      </c>
      <c r="O7">
        <v>7.7922077922077921</v>
      </c>
      <c r="P7">
        <v>9.0361445783132535</v>
      </c>
      <c r="Q7">
        <v>6.5656565656565666</v>
      </c>
      <c r="R7">
        <v>15.492957746478872</v>
      </c>
      <c r="S7">
        <v>14.814814814814813</v>
      </c>
      <c r="T7">
        <v>24.603174603174601</v>
      </c>
      <c r="U7">
        <v>0</v>
      </c>
      <c r="V7">
        <v>0</v>
      </c>
      <c r="W7">
        <v>0</v>
      </c>
      <c r="X7">
        <v>5.7971014492753623</v>
      </c>
      <c r="Y7">
        <v>8.5470085470085468</v>
      </c>
      <c r="Z7">
        <v>14.393939393939394</v>
      </c>
      <c r="AA7">
        <v>54.54545454545454</v>
      </c>
      <c r="AB7">
        <v>32.214765100671137</v>
      </c>
      <c r="AC7">
        <v>54.929577464788736</v>
      </c>
      <c r="AD7">
        <v>2.2988505747126435</v>
      </c>
      <c r="AE7">
        <v>1.6949152542372881</v>
      </c>
      <c r="AF7">
        <v>2.3121387283236992</v>
      </c>
      <c r="AG7">
        <v>13.513513513513514</v>
      </c>
      <c r="AH7">
        <v>19.35483870967742</v>
      </c>
      <c r="AI7">
        <v>14.0625</v>
      </c>
      <c r="AJ7">
        <v>1.5151515151515151</v>
      </c>
      <c r="AK7">
        <v>4.0816326530612246</v>
      </c>
      <c r="AL7">
        <v>3.8461538461538463</v>
      </c>
    </row>
    <row r="8" spans="1:38">
      <c r="B8">
        <v>120</v>
      </c>
      <c r="C8">
        <v>2.5423728813559325</v>
      </c>
      <c r="D8">
        <v>0</v>
      </c>
      <c r="E8">
        <v>0.88495575221238942</v>
      </c>
      <c r="F8">
        <v>3.5460992907801421</v>
      </c>
      <c r="G8">
        <v>2.2222222222222223</v>
      </c>
      <c r="H8">
        <v>9.7014925373134329</v>
      </c>
      <c r="I8">
        <v>0</v>
      </c>
      <c r="J8">
        <v>0</v>
      </c>
      <c r="K8">
        <v>0</v>
      </c>
      <c r="L8">
        <v>2.197802197802198</v>
      </c>
      <c r="M8">
        <v>0.57803468208092479</v>
      </c>
      <c r="N8">
        <v>2.1505376344086025</v>
      </c>
      <c r="O8">
        <v>5.5944055944055942</v>
      </c>
      <c r="P8">
        <v>3.7878787878787881</v>
      </c>
      <c r="Q8">
        <v>4.7619047619047619</v>
      </c>
      <c r="R8">
        <v>3.0303030303030303</v>
      </c>
      <c r="S8">
        <v>7.8014184397163122</v>
      </c>
      <c r="T8">
        <v>3.5714285714285712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3.5532994923857872</v>
      </c>
      <c r="AB8">
        <v>2.2988505747126435</v>
      </c>
      <c r="AC8">
        <v>5.7971014492753623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</row>
    <row r="9" spans="1:38">
      <c r="B9">
        <v>140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1.1049723756906076</v>
      </c>
      <c r="AB9">
        <v>1.5544041450777202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</row>
    <row r="10" spans="1:38" ht="17">
      <c r="A10" s="3">
        <v>42292</v>
      </c>
      <c r="B10" s="1" t="s">
        <v>0</v>
      </c>
      <c r="C10" s="4" t="s">
        <v>1</v>
      </c>
      <c r="D10" s="4" t="s">
        <v>1</v>
      </c>
      <c r="E10" s="4" t="s">
        <v>1</v>
      </c>
      <c r="F10" s="5" t="s">
        <v>10</v>
      </c>
      <c r="G10" s="5" t="s">
        <v>10</v>
      </c>
      <c r="H10" s="5" t="s">
        <v>10</v>
      </c>
      <c r="I10" s="6" t="s">
        <v>11</v>
      </c>
      <c r="J10" s="6" t="s">
        <v>11</v>
      </c>
      <c r="K10" s="6" t="s">
        <v>11</v>
      </c>
      <c r="L10" s="7" t="s">
        <v>2</v>
      </c>
      <c r="M10" s="7" t="s">
        <v>2</v>
      </c>
      <c r="N10" s="7" t="s">
        <v>2</v>
      </c>
      <c r="O10" s="8" t="s">
        <v>3</v>
      </c>
      <c r="P10" s="8" t="s">
        <v>3</v>
      </c>
      <c r="Q10" s="8" t="s">
        <v>3</v>
      </c>
      <c r="R10" s="9" t="s">
        <v>4</v>
      </c>
      <c r="S10" s="9" t="s">
        <v>4</v>
      </c>
      <c r="T10" s="9" t="s">
        <v>4</v>
      </c>
      <c r="U10" s="10" t="s">
        <v>5</v>
      </c>
      <c r="V10" s="10" t="s">
        <v>5</v>
      </c>
      <c r="W10" s="10" t="s">
        <v>5</v>
      </c>
      <c r="X10" s="11" t="s">
        <v>6</v>
      </c>
      <c r="Y10" s="11" t="s">
        <v>6</v>
      </c>
      <c r="Z10" s="11" t="s">
        <v>6</v>
      </c>
      <c r="AA10" s="12" t="s">
        <v>12</v>
      </c>
      <c r="AB10" s="12" t="s">
        <v>12</v>
      </c>
      <c r="AC10" s="12" t="s">
        <v>12</v>
      </c>
      <c r="AD10" s="13" t="s">
        <v>7</v>
      </c>
      <c r="AE10" s="13" t="s">
        <v>7</v>
      </c>
      <c r="AF10" s="13" t="s">
        <v>7</v>
      </c>
      <c r="AG10" s="14" t="s">
        <v>13</v>
      </c>
      <c r="AH10" s="14" t="s">
        <v>13</v>
      </c>
      <c r="AI10" s="14" t="s">
        <v>13</v>
      </c>
      <c r="AJ10" s="15" t="s">
        <v>14</v>
      </c>
      <c r="AK10" s="15" t="s">
        <v>14</v>
      </c>
      <c r="AL10" s="15" t="s">
        <v>14</v>
      </c>
    </row>
    <row r="11" spans="1:38">
      <c r="B11">
        <v>0</v>
      </c>
      <c r="C11">
        <v>100</v>
      </c>
      <c r="D11">
        <v>100</v>
      </c>
      <c r="E11">
        <v>100</v>
      </c>
      <c r="F11">
        <v>100</v>
      </c>
      <c r="G11">
        <v>100</v>
      </c>
      <c r="H11">
        <v>100</v>
      </c>
      <c r="I11">
        <v>100</v>
      </c>
      <c r="J11">
        <v>100</v>
      </c>
      <c r="K11">
        <v>100</v>
      </c>
      <c r="L11">
        <v>100</v>
      </c>
      <c r="M11">
        <v>100</v>
      </c>
      <c r="N11">
        <v>100</v>
      </c>
      <c r="O11">
        <v>100</v>
      </c>
      <c r="P11">
        <v>100</v>
      </c>
      <c r="Q11">
        <v>100</v>
      </c>
      <c r="R11">
        <v>100</v>
      </c>
      <c r="S11">
        <v>100</v>
      </c>
      <c r="T11">
        <v>100</v>
      </c>
      <c r="U11">
        <v>100</v>
      </c>
      <c r="V11">
        <v>100</v>
      </c>
      <c r="W11">
        <v>100</v>
      </c>
      <c r="X11">
        <v>100</v>
      </c>
      <c r="Y11">
        <v>100</v>
      </c>
      <c r="Z11">
        <v>100</v>
      </c>
      <c r="AA11">
        <v>100</v>
      </c>
      <c r="AB11">
        <v>100</v>
      </c>
      <c r="AC11">
        <v>100</v>
      </c>
      <c r="AD11">
        <v>100</v>
      </c>
      <c r="AE11">
        <v>100</v>
      </c>
      <c r="AF11">
        <v>100</v>
      </c>
      <c r="AG11">
        <v>100</v>
      </c>
      <c r="AH11">
        <v>100</v>
      </c>
      <c r="AI11">
        <v>100</v>
      </c>
      <c r="AJ11">
        <v>100</v>
      </c>
      <c r="AK11">
        <v>100</v>
      </c>
      <c r="AL11">
        <v>100</v>
      </c>
    </row>
    <row r="12" spans="1:38">
      <c r="B12">
        <v>20</v>
      </c>
      <c r="C12">
        <v>100</v>
      </c>
      <c r="D12">
        <v>100</v>
      </c>
      <c r="E12">
        <v>100</v>
      </c>
      <c r="F12">
        <v>100</v>
      </c>
      <c r="G12">
        <v>100</v>
      </c>
      <c r="H12">
        <v>100</v>
      </c>
      <c r="I12">
        <v>100</v>
      </c>
      <c r="J12">
        <v>100</v>
      </c>
      <c r="K12">
        <v>100</v>
      </c>
      <c r="L12">
        <v>96.511627906976756</v>
      </c>
      <c r="M12">
        <v>100</v>
      </c>
      <c r="N12">
        <v>94.252873563218387</v>
      </c>
      <c r="O12">
        <v>100</v>
      </c>
      <c r="P12">
        <v>100</v>
      </c>
      <c r="Q12">
        <v>100</v>
      </c>
      <c r="R12">
        <v>100</v>
      </c>
      <c r="S12">
        <v>100</v>
      </c>
      <c r="T12">
        <v>100</v>
      </c>
      <c r="U12">
        <v>100</v>
      </c>
      <c r="V12">
        <v>100</v>
      </c>
      <c r="W12">
        <v>100</v>
      </c>
      <c r="X12">
        <v>100</v>
      </c>
      <c r="Y12">
        <v>100</v>
      </c>
      <c r="Z12">
        <v>100</v>
      </c>
      <c r="AA12">
        <v>100</v>
      </c>
      <c r="AB12">
        <v>100</v>
      </c>
      <c r="AC12">
        <v>100</v>
      </c>
      <c r="AD12">
        <v>100</v>
      </c>
      <c r="AE12">
        <v>100</v>
      </c>
      <c r="AF12">
        <v>100</v>
      </c>
      <c r="AG12">
        <v>100</v>
      </c>
      <c r="AH12">
        <v>100</v>
      </c>
      <c r="AI12">
        <v>100</v>
      </c>
      <c r="AJ12">
        <v>100</v>
      </c>
      <c r="AK12">
        <v>100</v>
      </c>
      <c r="AL12">
        <v>100</v>
      </c>
    </row>
    <row r="13" spans="1:38">
      <c r="B13" s="2">
        <v>40</v>
      </c>
      <c r="C13">
        <v>100</v>
      </c>
      <c r="D13">
        <v>100</v>
      </c>
      <c r="E13">
        <v>100</v>
      </c>
      <c r="F13">
        <v>100</v>
      </c>
      <c r="G13">
        <v>100</v>
      </c>
      <c r="H13">
        <v>99.122807017543863</v>
      </c>
      <c r="I13">
        <v>98.425196850393704</v>
      </c>
      <c r="J13">
        <v>99.166666666666671</v>
      </c>
      <c r="K13">
        <v>100</v>
      </c>
      <c r="L13">
        <v>98.71794871794873</v>
      </c>
      <c r="M13">
        <v>100</v>
      </c>
      <c r="N13">
        <v>100</v>
      </c>
      <c r="O13">
        <v>100</v>
      </c>
      <c r="P13">
        <v>98.98989898989899</v>
      </c>
      <c r="Q13">
        <v>99.130434782608702</v>
      </c>
      <c r="R13">
        <v>100</v>
      </c>
      <c r="S13">
        <v>100</v>
      </c>
      <c r="T13">
        <v>100</v>
      </c>
      <c r="U13">
        <v>100</v>
      </c>
      <c r="V13">
        <v>100</v>
      </c>
      <c r="W13">
        <v>100</v>
      </c>
      <c r="X13">
        <v>100</v>
      </c>
      <c r="Y13">
        <v>100</v>
      </c>
      <c r="Z13">
        <v>100</v>
      </c>
      <c r="AA13">
        <v>100</v>
      </c>
      <c r="AB13">
        <v>100</v>
      </c>
      <c r="AC13">
        <v>100</v>
      </c>
      <c r="AD13">
        <v>100</v>
      </c>
      <c r="AE13">
        <v>100</v>
      </c>
      <c r="AF13">
        <v>100</v>
      </c>
      <c r="AG13">
        <v>100</v>
      </c>
      <c r="AH13">
        <v>100</v>
      </c>
      <c r="AI13">
        <v>100</v>
      </c>
      <c r="AJ13">
        <v>100</v>
      </c>
      <c r="AK13">
        <v>100</v>
      </c>
      <c r="AL13">
        <v>100</v>
      </c>
    </row>
    <row r="14" spans="1:38">
      <c r="B14">
        <v>60</v>
      </c>
      <c r="C14">
        <v>100</v>
      </c>
      <c r="D14">
        <v>100</v>
      </c>
      <c r="E14">
        <v>100</v>
      </c>
      <c r="F14">
        <v>100</v>
      </c>
      <c r="G14">
        <v>100</v>
      </c>
      <c r="H14">
        <v>100</v>
      </c>
      <c r="I14">
        <v>100</v>
      </c>
      <c r="J14">
        <v>100</v>
      </c>
      <c r="K14">
        <v>100</v>
      </c>
      <c r="L14">
        <v>100</v>
      </c>
      <c r="M14">
        <v>100</v>
      </c>
      <c r="N14">
        <v>100</v>
      </c>
      <c r="O14">
        <v>98.98989898989899</v>
      </c>
      <c r="P14">
        <v>100</v>
      </c>
      <c r="Q14">
        <v>100</v>
      </c>
      <c r="R14">
        <v>100</v>
      </c>
      <c r="S14">
        <v>100</v>
      </c>
      <c r="T14">
        <v>100</v>
      </c>
      <c r="U14">
        <v>100</v>
      </c>
      <c r="V14">
        <v>100</v>
      </c>
      <c r="W14">
        <v>100</v>
      </c>
      <c r="X14">
        <v>100</v>
      </c>
      <c r="Y14">
        <v>100</v>
      </c>
      <c r="Z14">
        <v>100</v>
      </c>
      <c r="AA14">
        <v>100</v>
      </c>
      <c r="AB14">
        <v>100</v>
      </c>
      <c r="AC14">
        <v>100</v>
      </c>
      <c r="AD14">
        <v>100</v>
      </c>
      <c r="AE14">
        <v>100</v>
      </c>
      <c r="AF14">
        <v>100</v>
      </c>
      <c r="AG14">
        <v>100</v>
      </c>
      <c r="AH14">
        <v>100</v>
      </c>
      <c r="AI14">
        <v>100</v>
      </c>
      <c r="AJ14">
        <v>100</v>
      </c>
      <c r="AK14">
        <v>100</v>
      </c>
      <c r="AL14">
        <v>100</v>
      </c>
    </row>
    <row r="15" spans="1:38">
      <c r="B15" s="2">
        <v>80</v>
      </c>
      <c r="C15">
        <v>98.75</v>
      </c>
      <c r="D15">
        <v>96.875</v>
      </c>
      <c r="E15">
        <v>92.771084337349393</v>
      </c>
      <c r="F15">
        <v>100</v>
      </c>
      <c r="G15">
        <v>100</v>
      </c>
      <c r="H15">
        <v>97.029702970297024</v>
      </c>
      <c r="I15">
        <v>98.837209302325576</v>
      </c>
      <c r="J15">
        <v>98.095238095238088</v>
      </c>
      <c r="K15">
        <v>100</v>
      </c>
      <c r="L15">
        <v>98.666666666666671</v>
      </c>
      <c r="M15">
        <v>100</v>
      </c>
      <c r="N15">
        <v>97.368421052631575</v>
      </c>
      <c r="O15">
        <v>99.065420560747668</v>
      </c>
      <c r="P15">
        <v>98.94736842105263</v>
      </c>
      <c r="Q15">
        <v>97.169811320754718</v>
      </c>
      <c r="R15">
        <v>98.076923076923066</v>
      </c>
      <c r="S15">
        <v>98.86363636363636</v>
      </c>
      <c r="T15">
        <v>97.41379310344827</v>
      </c>
      <c r="U15">
        <v>95.294117647058812</v>
      </c>
      <c r="V15">
        <v>98.850574712643677</v>
      </c>
      <c r="W15">
        <v>100</v>
      </c>
      <c r="X15">
        <v>97.647058823529406</v>
      </c>
      <c r="Y15">
        <v>97.777777777777771</v>
      </c>
      <c r="Z15">
        <v>92.682926829268297</v>
      </c>
      <c r="AA15">
        <v>100</v>
      </c>
      <c r="AB15">
        <v>100</v>
      </c>
      <c r="AC15">
        <v>100</v>
      </c>
      <c r="AD15">
        <v>98.571428571428584</v>
      </c>
      <c r="AE15">
        <v>95.50561797752809</v>
      </c>
      <c r="AF15">
        <v>97.647058823529406</v>
      </c>
      <c r="AG15">
        <v>97.5</v>
      </c>
      <c r="AH15">
        <v>88</v>
      </c>
      <c r="AI15">
        <v>96.25</v>
      </c>
      <c r="AJ15">
        <v>100</v>
      </c>
      <c r="AK15">
        <v>98.936170212765958</v>
      </c>
      <c r="AL15">
        <v>96.666666666666671</v>
      </c>
    </row>
    <row r="16" spans="1:38">
      <c r="B16">
        <v>100</v>
      </c>
      <c r="C16">
        <v>0</v>
      </c>
      <c r="D16">
        <v>0</v>
      </c>
      <c r="E16">
        <v>0</v>
      </c>
      <c r="F16">
        <v>78.048780487804876</v>
      </c>
      <c r="G16">
        <v>93.75</v>
      </c>
      <c r="H16">
        <v>90.588235294117652</v>
      </c>
      <c r="I16">
        <v>0.86206896551724133</v>
      </c>
      <c r="J16">
        <v>0</v>
      </c>
      <c r="K16">
        <v>0.94339622641509435</v>
      </c>
      <c r="L16">
        <v>8.5714285714285712</v>
      </c>
      <c r="M16">
        <v>7.6923076923076925</v>
      </c>
      <c r="N16">
        <v>7.6190476190476195</v>
      </c>
      <c r="O16">
        <v>0</v>
      </c>
      <c r="P16">
        <v>0</v>
      </c>
      <c r="Q16">
        <v>0</v>
      </c>
      <c r="R16">
        <v>56.25</v>
      </c>
      <c r="S16">
        <v>56.470588235294116</v>
      </c>
      <c r="T16">
        <v>54.945054945054949</v>
      </c>
      <c r="U16">
        <v>2.7777777777777777</v>
      </c>
      <c r="V16">
        <v>9.5238095238095237</v>
      </c>
      <c r="W16">
        <v>3.3333333333333335</v>
      </c>
      <c r="X16">
        <v>0</v>
      </c>
      <c r="Y16">
        <v>1.0204081632653061</v>
      </c>
      <c r="Z16">
        <v>2.0408163265306123</v>
      </c>
      <c r="AA16">
        <v>59.016393442622949</v>
      </c>
      <c r="AB16">
        <v>85.526315789473685</v>
      </c>
      <c r="AC16">
        <v>61.111111111111114</v>
      </c>
      <c r="AD16">
        <v>8.3333333333333321</v>
      </c>
      <c r="AE16">
        <v>8.536585365853659</v>
      </c>
      <c r="AF16">
        <v>8.695652173913043</v>
      </c>
      <c r="AG16">
        <v>0</v>
      </c>
      <c r="AH16">
        <v>0</v>
      </c>
      <c r="AI16">
        <v>0</v>
      </c>
      <c r="AJ16">
        <v>3.75</v>
      </c>
      <c r="AK16">
        <v>6.4102564102564097</v>
      </c>
      <c r="AL16">
        <v>3.4482758620689653</v>
      </c>
    </row>
    <row r="17" spans="1:38">
      <c r="B17">
        <v>120</v>
      </c>
      <c r="C17">
        <v>0</v>
      </c>
      <c r="D17">
        <v>0</v>
      </c>
      <c r="E17">
        <v>0</v>
      </c>
      <c r="F17">
        <v>16.25</v>
      </c>
      <c r="G17">
        <v>28.08988764044944</v>
      </c>
      <c r="H17">
        <v>15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10</v>
      </c>
      <c r="S17">
        <v>18.181818181818183</v>
      </c>
      <c r="T17">
        <v>8.3333333333333321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16.393442622950818</v>
      </c>
      <c r="AB17">
        <v>16.666666666666664</v>
      </c>
      <c r="AC17">
        <v>20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</row>
    <row r="18" spans="1:38">
      <c r="B18">
        <v>140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3.9473684210526314</v>
      </c>
      <c r="AB18">
        <v>0</v>
      </c>
      <c r="AC18">
        <v>6.1728395061728394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</row>
    <row r="19" spans="1:38" ht="17">
      <c r="A19" s="3">
        <v>42296</v>
      </c>
      <c r="B19" s="1" t="s">
        <v>0</v>
      </c>
      <c r="C19" s="4" t="s">
        <v>1</v>
      </c>
      <c r="D19" s="4" t="s">
        <v>1</v>
      </c>
      <c r="E19" s="4" t="s">
        <v>1</v>
      </c>
      <c r="F19" s="5" t="s">
        <v>10</v>
      </c>
      <c r="G19" s="5" t="s">
        <v>10</v>
      </c>
      <c r="H19" s="5" t="s">
        <v>10</v>
      </c>
      <c r="I19" s="6" t="s">
        <v>11</v>
      </c>
      <c r="J19" s="6" t="s">
        <v>11</v>
      </c>
      <c r="K19" s="6" t="s">
        <v>11</v>
      </c>
      <c r="L19" s="7" t="s">
        <v>2</v>
      </c>
      <c r="M19" s="7" t="s">
        <v>2</v>
      </c>
      <c r="N19" s="7" t="s">
        <v>2</v>
      </c>
      <c r="O19" s="8" t="s">
        <v>3</v>
      </c>
      <c r="P19" s="8" t="s">
        <v>3</v>
      </c>
      <c r="Q19" s="8" t="s">
        <v>3</v>
      </c>
      <c r="R19" s="9" t="s">
        <v>4</v>
      </c>
      <c r="S19" s="9" t="s">
        <v>4</v>
      </c>
      <c r="T19" s="9" t="s">
        <v>4</v>
      </c>
      <c r="U19" s="10" t="s">
        <v>5</v>
      </c>
      <c r="V19" s="10" t="s">
        <v>5</v>
      </c>
      <c r="W19" s="10" t="s">
        <v>5</v>
      </c>
      <c r="X19" s="11" t="s">
        <v>6</v>
      </c>
      <c r="Y19" s="11" t="s">
        <v>6</v>
      </c>
      <c r="Z19" s="11" t="s">
        <v>6</v>
      </c>
      <c r="AA19" s="12" t="s">
        <v>12</v>
      </c>
      <c r="AB19" s="12" t="s">
        <v>12</v>
      </c>
      <c r="AC19" s="12" t="s">
        <v>12</v>
      </c>
      <c r="AD19" s="13" t="s">
        <v>7</v>
      </c>
      <c r="AE19" s="13" t="s">
        <v>7</v>
      </c>
      <c r="AF19" s="13" t="s">
        <v>7</v>
      </c>
      <c r="AG19" s="14" t="s">
        <v>13</v>
      </c>
      <c r="AH19" s="14" t="s">
        <v>13</v>
      </c>
      <c r="AI19" s="14" t="s">
        <v>13</v>
      </c>
      <c r="AJ19" s="15" t="s">
        <v>14</v>
      </c>
      <c r="AK19" s="15" t="s">
        <v>14</v>
      </c>
      <c r="AL19" s="15" t="s">
        <v>14</v>
      </c>
    </row>
    <row r="20" spans="1:38">
      <c r="B20">
        <v>0</v>
      </c>
      <c r="C20">
        <v>100</v>
      </c>
      <c r="D20">
        <v>100</v>
      </c>
      <c r="E20">
        <v>100</v>
      </c>
      <c r="F20">
        <v>100</v>
      </c>
      <c r="G20">
        <v>99.019607843137265</v>
      </c>
      <c r="H20">
        <v>100</v>
      </c>
      <c r="I20">
        <v>100</v>
      </c>
      <c r="J20">
        <v>99.082568807339456</v>
      </c>
      <c r="K20">
        <v>100</v>
      </c>
      <c r="L20">
        <v>100</v>
      </c>
      <c r="M20">
        <v>100</v>
      </c>
      <c r="N20">
        <v>100</v>
      </c>
      <c r="O20">
        <v>100</v>
      </c>
      <c r="P20">
        <v>100</v>
      </c>
      <c r="Q20">
        <v>100</v>
      </c>
      <c r="R20">
        <v>100</v>
      </c>
      <c r="S20">
        <v>100</v>
      </c>
      <c r="T20">
        <v>100</v>
      </c>
      <c r="U20">
        <v>97.916666666666657</v>
      </c>
      <c r="V20">
        <v>100</v>
      </c>
      <c r="W20">
        <v>100</v>
      </c>
      <c r="X20">
        <v>100</v>
      </c>
      <c r="Y20">
        <v>96.551724137931032</v>
      </c>
      <c r="Z20">
        <v>100</v>
      </c>
      <c r="AA20">
        <v>100</v>
      </c>
      <c r="AB20">
        <v>100</v>
      </c>
      <c r="AC20">
        <v>100</v>
      </c>
      <c r="AD20">
        <v>100</v>
      </c>
      <c r="AE20">
        <v>100</v>
      </c>
      <c r="AF20">
        <v>100</v>
      </c>
      <c r="AG20">
        <v>100</v>
      </c>
      <c r="AH20">
        <v>100</v>
      </c>
      <c r="AI20">
        <v>100</v>
      </c>
      <c r="AJ20">
        <v>100</v>
      </c>
      <c r="AK20">
        <v>100</v>
      </c>
      <c r="AL20">
        <v>100</v>
      </c>
    </row>
    <row r="21" spans="1:38">
      <c r="B21">
        <v>20</v>
      </c>
      <c r="C21">
        <v>98.611111111111114</v>
      </c>
      <c r="D21">
        <v>97.297297297297305</v>
      </c>
      <c r="E21">
        <v>96.341463414634148</v>
      </c>
      <c r="F21">
        <v>100</v>
      </c>
      <c r="G21">
        <v>100</v>
      </c>
      <c r="H21">
        <v>100</v>
      </c>
      <c r="I21">
        <v>100</v>
      </c>
      <c r="J21">
        <v>100</v>
      </c>
      <c r="K21">
        <v>98</v>
      </c>
      <c r="L21">
        <v>98.76543209876543</v>
      </c>
      <c r="M21">
        <v>100</v>
      </c>
      <c r="N21">
        <v>100</v>
      </c>
      <c r="O21">
        <v>100</v>
      </c>
      <c r="P21">
        <v>100</v>
      </c>
      <c r="Q21">
        <v>100</v>
      </c>
      <c r="R21">
        <v>100</v>
      </c>
      <c r="S21">
        <v>100</v>
      </c>
      <c r="T21">
        <v>99.137931034482762</v>
      </c>
      <c r="U21">
        <v>100</v>
      </c>
      <c r="V21">
        <v>100</v>
      </c>
      <c r="W21">
        <v>100</v>
      </c>
      <c r="X21">
        <v>100</v>
      </c>
      <c r="Y21">
        <v>98.214285714285708</v>
      </c>
      <c r="Z21">
        <v>100</v>
      </c>
      <c r="AA21">
        <v>100</v>
      </c>
      <c r="AB21">
        <v>100</v>
      </c>
      <c r="AC21">
        <v>100</v>
      </c>
      <c r="AD21">
        <v>100</v>
      </c>
      <c r="AE21">
        <v>100</v>
      </c>
      <c r="AF21">
        <v>100</v>
      </c>
      <c r="AG21">
        <v>100</v>
      </c>
      <c r="AH21">
        <v>98.68421052631578</v>
      </c>
      <c r="AI21">
        <v>100</v>
      </c>
      <c r="AJ21">
        <v>98.850574712643677</v>
      </c>
      <c r="AK21">
        <v>100</v>
      </c>
      <c r="AL21">
        <v>100</v>
      </c>
    </row>
    <row r="22" spans="1:38">
      <c r="B22">
        <v>40</v>
      </c>
      <c r="C22">
        <v>97.222222222222214</v>
      </c>
      <c r="D22">
        <v>100</v>
      </c>
      <c r="E22">
        <v>98.648648648648646</v>
      </c>
      <c r="F22">
        <v>98.888888888888886</v>
      </c>
      <c r="G22">
        <v>100</v>
      </c>
      <c r="H22">
        <v>100</v>
      </c>
      <c r="I22">
        <v>100</v>
      </c>
      <c r="J22">
        <v>98.319327731092429</v>
      </c>
      <c r="K22">
        <v>98.347107438016536</v>
      </c>
      <c r="L22">
        <v>96.428571428571431</v>
      </c>
      <c r="M22">
        <v>98.734177215189874</v>
      </c>
      <c r="N22">
        <v>99.019607843137265</v>
      </c>
      <c r="O22">
        <v>99.038461538461547</v>
      </c>
      <c r="P22">
        <v>99.047619047619051</v>
      </c>
      <c r="Q22">
        <v>100</v>
      </c>
      <c r="R22">
        <v>100</v>
      </c>
      <c r="S22">
        <v>100</v>
      </c>
      <c r="T22">
        <v>100</v>
      </c>
      <c r="U22">
        <v>100</v>
      </c>
      <c r="V22">
        <v>100</v>
      </c>
      <c r="W22">
        <v>98.969072164948457</v>
      </c>
      <c r="X22">
        <v>100</v>
      </c>
      <c r="Y22">
        <v>98.979591836734699</v>
      </c>
      <c r="Z22">
        <v>99.065420560747668</v>
      </c>
      <c r="AA22">
        <v>100</v>
      </c>
      <c r="AB22">
        <v>98.795180722891558</v>
      </c>
      <c r="AC22">
        <v>98.98989898989899</v>
      </c>
      <c r="AD22">
        <v>100</v>
      </c>
      <c r="AE22">
        <v>100</v>
      </c>
      <c r="AF22">
        <v>100</v>
      </c>
      <c r="AG22">
        <v>100</v>
      </c>
      <c r="AH22">
        <v>100</v>
      </c>
      <c r="AI22">
        <v>100</v>
      </c>
      <c r="AJ22">
        <v>100</v>
      </c>
      <c r="AK22">
        <v>100</v>
      </c>
      <c r="AL22">
        <v>100</v>
      </c>
    </row>
    <row r="23" spans="1:38">
      <c r="B23">
        <v>60</v>
      </c>
      <c r="C23">
        <v>97.701149425287355</v>
      </c>
      <c r="D23">
        <v>97.959183673469383</v>
      </c>
      <c r="E23">
        <v>98.888888888888886</v>
      </c>
      <c r="F23">
        <v>100</v>
      </c>
      <c r="G23">
        <v>100</v>
      </c>
      <c r="H23">
        <v>100</v>
      </c>
      <c r="I23">
        <v>98.214285714285708</v>
      </c>
      <c r="J23">
        <v>99.056603773584911</v>
      </c>
      <c r="K23">
        <v>99.099099099099092</v>
      </c>
      <c r="L23">
        <v>89.705882352941174</v>
      </c>
      <c r="M23">
        <v>93.939393939393938</v>
      </c>
      <c r="N23">
        <v>95.238095238095227</v>
      </c>
      <c r="O23">
        <v>100</v>
      </c>
      <c r="P23">
        <v>99.145299145299148</v>
      </c>
      <c r="Q23">
        <v>99.122807017543863</v>
      </c>
      <c r="R23">
        <v>100</v>
      </c>
      <c r="S23">
        <v>100</v>
      </c>
      <c r="T23">
        <v>100</v>
      </c>
      <c r="U23">
        <v>96.938775510204081</v>
      </c>
      <c r="V23">
        <v>97.297297297297305</v>
      </c>
      <c r="W23">
        <v>100</v>
      </c>
      <c r="X23">
        <v>100</v>
      </c>
      <c r="Y23">
        <v>97.849462365591393</v>
      </c>
      <c r="Z23">
        <v>98.80952380952381</v>
      </c>
      <c r="AA23">
        <v>100</v>
      </c>
      <c r="AB23">
        <v>98.850574712643677</v>
      </c>
      <c r="AC23">
        <v>100</v>
      </c>
      <c r="AD23">
        <v>97.70992366412213</v>
      </c>
      <c r="AE23">
        <v>95.876288659793815</v>
      </c>
      <c r="AF23">
        <v>99.1869918699187</v>
      </c>
      <c r="AG23">
        <v>97.260273972602747</v>
      </c>
      <c r="AH23">
        <v>96.202531645569621</v>
      </c>
      <c r="AI23">
        <v>97.468354430379748</v>
      </c>
      <c r="AJ23">
        <v>100</v>
      </c>
      <c r="AK23">
        <v>100</v>
      </c>
      <c r="AL23">
        <v>97.560975609756099</v>
      </c>
    </row>
    <row r="24" spans="1:38">
      <c r="B24">
        <v>80</v>
      </c>
      <c r="C24">
        <v>67.1875</v>
      </c>
      <c r="D24">
        <v>73.91304347826086</v>
      </c>
      <c r="E24">
        <v>77.142857142857153</v>
      </c>
      <c r="F24">
        <v>99.159663865546221</v>
      </c>
      <c r="G24">
        <v>99.074074074074076</v>
      </c>
      <c r="H24">
        <v>100</v>
      </c>
      <c r="I24">
        <v>82.291666666666657</v>
      </c>
      <c r="J24">
        <v>80.808080808080803</v>
      </c>
      <c r="K24">
        <v>76.84210526315789</v>
      </c>
      <c r="L24">
        <v>79.545454545454547</v>
      </c>
      <c r="M24">
        <v>76.666666666666671</v>
      </c>
      <c r="N24">
        <v>81.05263157894737</v>
      </c>
      <c r="O24">
        <v>86.813186813186817</v>
      </c>
      <c r="P24">
        <v>88.372093023255815</v>
      </c>
      <c r="Q24">
        <v>90.909090909090907</v>
      </c>
      <c r="R24">
        <v>100</v>
      </c>
      <c r="S24">
        <v>97.560975609756099</v>
      </c>
      <c r="T24">
        <v>94.949494949494948</v>
      </c>
      <c r="U24">
        <v>78.333333333333329</v>
      </c>
      <c r="V24">
        <v>78.94736842105263</v>
      </c>
      <c r="W24">
        <v>75.700934579439249</v>
      </c>
      <c r="X24">
        <v>57.142857142857139</v>
      </c>
      <c r="Y24">
        <v>53.846153846153847</v>
      </c>
      <c r="Z24">
        <v>53.94736842105263</v>
      </c>
      <c r="AA24">
        <v>100</v>
      </c>
      <c r="AB24">
        <v>97.872340425531917</v>
      </c>
      <c r="AC24">
        <v>100</v>
      </c>
      <c r="AD24">
        <v>64.285714285714292</v>
      </c>
      <c r="AE24">
        <v>71.717171717171709</v>
      </c>
      <c r="AF24">
        <v>70.886075949367083</v>
      </c>
      <c r="AG24">
        <v>90.666666666666657</v>
      </c>
      <c r="AH24">
        <v>88.372093023255815</v>
      </c>
      <c r="AI24">
        <v>86.516853932584269</v>
      </c>
      <c r="AJ24">
        <v>65.853658536585371</v>
      </c>
      <c r="AK24">
        <v>78.082191780821915</v>
      </c>
      <c r="AL24">
        <v>79.220779220779221</v>
      </c>
    </row>
    <row r="25" spans="1:38">
      <c r="B25">
        <v>100</v>
      </c>
      <c r="C25">
        <v>1.9230769230769231</v>
      </c>
      <c r="D25">
        <v>0</v>
      </c>
      <c r="E25">
        <v>1.098901098901099</v>
      </c>
      <c r="F25">
        <v>73.68421052631578</v>
      </c>
      <c r="G25">
        <v>84.415584415584405</v>
      </c>
      <c r="H25">
        <v>76.19047619047619</v>
      </c>
      <c r="I25">
        <v>3.0612244897959182</v>
      </c>
      <c r="J25">
        <v>3</v>
      </c>
      <c r="K25">
        <v>1.639344262295082</v>
      </c>
      <c r="L25">
        <v>4.4444444444444446</v>
      </c>
      <c r="M25">
        <v>6.4102564102564097</v>
      </c>
      <c r="N25">
        <v>4.6511627906976747</v>
      </c>
      <c r="O25">
        <v>1.0638297872340425</v>
      </c>
      <c r="P25">
        <v>0.95238095238095244</v>
      </c>
      <c r="Q25">
        <v>3.4482758620689653</v>
      </c>
      <c r="R25">
        <v>38.961038961038966</v>
      </c>
      <c r="S25">
        <v>46.534653465346537</v>
      </c>
      <c r="T25">
        <v>35.869565217391305</v>
      </c>
      <c r="U25">
        <v>1.098901098901099</v>
      </c>
      <c r="V25">
        <v>1.0416666666666665</v>
      </c>
      <c r="W25">
        <v>1.7857142857142856</v>
      </c>
      <c r="X25">
        <v>0</v>
      </c>
      <c r="Y25">
        <v>0</v>
      </c>
      <c r="Z25">
        <v>0</v>
      </c>
      <c r="AA25">
        <v>47.058823529411761</v>
      </c>
      <c r="AB25">
        <v>40.229885057471265</v>
      </c>
      <c r="AC25">
        <v>46.236559139784944</v>
      </c>
      <c r="AD25">
        <v>1.9417475728155338</v>
      </c>
      <c r="AE25">
        <v>0</v>
      </c>
      <c r="AF25">
        <v>0.98039215686274506</v>
      </c>
      <c r="AG25">
        <v>1.0309278350515463</v>
      </c>
      <c r="AH25">
        <v>1.2345679012345678</v>
      </c>
      <c r="AI25">
        <v>1.1627906976744187</v>
      </c>
      <c r="AJ25">
        <v>2.2727272727272729</v>
      </c>
      <c r="AK25">
        <v>1.1764705882352942</v>
      </c>
      <c r="AL25">
        <v>1.1627906976744187</v>
      </c>
    </row>
    <row r="26" spans="1:38">
      <c r="B26">
        <v>120</v>
      </c>
      <c r="C26">
        <v>0</v>
      </c>
      <c r="D26">
        <v>1.3157894736842104</v>
      </c>
      <c r="E26">
        <v>0</v>
      </c>
      <c r="F26">
        <v>8.6419753086419746</v>
      </c>
      <c r="G26">
        <v>7.9545454545454541</v>
      </c>
      <c r="H26">
        <v>19.230769230769234</v>
      </c>
      <c r="I26">
        <v>0</v>
      </c>
      <c r="J26">
        <v>0</v>
      </c>
      <c r="K26">
        <v>0</v>
      </c>
      <c r="L26">
        <v>1.1764705882352942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0.92592592592592582</v>
      </c>
      <c r="T26">
        <v>1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12.676056338028168</v>
      </c>
      <c r="AB26">
        <v>16.666666666666664</v>
      </c>
      <c r="AC26">
        <v>15.068493150684931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</row>
    <row r="27" spans="1:38">
      <c r="B27">
        <v>140</v>
      </c>
      <c r="C27">
        <v>0</v>
      </c>
      <c r="D27">
        <v>0</v>
      </c>
      <c r="E27">
        <v>0</v>
      </c>
      <c r="F27">
        <v>0</v>
      </c>
      <c r="G27">
        <v>0</v>
      </c>
      <c r="H27">
        <v>1.0869565217391304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</row>
  </sheetData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3"/>
  <sheetViews>
    <sheetView tabSelected="1" workbookViewId="0">
      <selection activeCell="K17" sqref="K17"/>
    </sheetView>
  </sheetViews>
  <sheetFormatPr baseColWidth="10" defaultRowHeight="15" x14ac:dyDescent="0"/>
  <sheetData>
    <row r="1" spans="1:38">
      <c r="A1" s="19" t="s">
        <v>15</v>
      </c>
      <c r="B1" s="18">
        <v>76.099999999999994</v>
      </c>
      <c r="C1" s="18">
        <v>94.74</v>
      </c>
      <c r="D1" s="18">
        <v>76.03</v>
      </c>
      <c r="E1" s="18">
        <v>75.819999999999993</v>
      </c>
      <c r="F1" s="18">
        <v>75.23</v>
      </c>
      <c r="G1" s="18">
        <v>91.94</v>
      </c>
      <c r="H1" s="18">
        <v>76.08</v>
      </c>
      <c r="I1" s="18">
        <v>76.11</v>
      </c>
      <c r="J1" s="18">
        <v>98.92</v>
      </c>
      <c r="K1" s="18">
        <v>77.510000000000005</v>
      </c>
      <c r="L1" s="18">
        <v>79.11</v>
      </c>
      <c r="M1" s="18">
        <v>80.7</v>
      </c>
    </row>
    <row r="2" spans="1:38" ht="17">
      <c r="A2" s="3"/>
      <c r="B2" s="1" t="s">
        <v>16</v>
      </c>
      <c r="C2" s="4" t="s">
        <v>1</v>
      </c>
      <c r="D2" s="4" t="s">
        <v>1</v>
      </c>
      <c r="E2" s="4" t="s">
        <v>1</v>
      </c>
      <c r="F2" s="5" t="s">
        <v>10</v>
      </c>
      <c r="G2" s="5" t="s">
        <v>10</v>
      </c>
      <c r="H2" s="5" t="s">
        <v>10</v>
      </c>
      <c r="I2" s="6" t="s">
        <v>11</v>
      </c>
      <c r="J2" s="6" t="s">
        <v>11</v>
      </c>
      <c r="K2" s="6" t="s">
        <v>11</v>
      </c>
      <c r="L2" s="7" t="s">
        <v>2</v>
      </c>
      <c r="M2" s="7" t="s">
        <v>2</v>
      </c>
      <c r="N2" s="7" t="s">
        <v>2</v>
      </c>
      <c r="O2" s="8" t="s">
        <v>3</v>
      </c>
      <c r="P2" s="8" t="s">
        <v>3</v>
      </c>
      <c r="Q2" s="8" t="s">
        <v>3</v>
      </c>
      <c r="R2" s="9" t="s">
        <v>4</v>
      </c>
      <c r="S2" s="9" t="s">
        <v>4</v>
      </c>
      <c r="T2" s="9" t="s">
        <v>4</v>
      </c>
      <c r="U2" s="10" t="s">
        <v>5</v>
      </c>
      <c r="V2" s="10" t="s">
        <v>5</v>
      </c>
      <c r="W2" s="10" t="s">
        <v>5</v>
      </c>
      <c r="X2" s="11" t="s">
        <v>6</v>
      </c>
      <c r="Y2" s="11" t="s">
        <v>6</v>
      </c>
      <c r="Z2" s="11" t="s">
        <v>6</v>
      </c>
      <c r="AA2" s="12" t="s">
        <v>12</v>
      </c>
      <c r="AB2" s="12" t="s">
        <v>12</v>
      </c>
      <c r="AC2" s="12" t="s">
        <v>12</v>
      </c>
      <c r="AD2" s="13" t="s">
        <v>7</v>
      </c>
      <c r="AE2" s="13" t="s">
        <v>7</v>
      </c>
      <c r="AF2" s="13" t="s">
        <v>7</v>
      </c>
      <c r="AG2" s="14" t="s">
        <v>13</v>
      </c>
      <c r="AH2" s="14" t="s">
        <v>13</v>
      </c>
      <c r="AI2" s="14" t="s">
        <v>13</v>
      </c>
      <c r="AJ2" s="15" t="s">
        <v>14</v>
      </c>
      <c r="AK2" s="15" t="s">
        <v>14</v>
      </c>
      <c r="AL2" s="15" t="s">
        <v>14</v>
      </c>
    </row>
    <row r="3" spans="1:38">
      <c r="C3" s="18">
        <v>76.099999999999994</v>
      </c>
      <c r="D3" s="18">
        <v>83.66</v>
      </c>
      <c r="E3" s="18">
        <v>83.66</v>
      </c>
      <c r="F3" s="18">
        <v>94.74</v>
      </c>
      <c r="G3" s="18">
        <v>111.6</v>
      </c>
      <c r="H3" s="18">
        <v>107.8</v>
      </c>
      <c r="I3" s="18">
        <v>76.03</v>
      </c>
      <c r="J3" s="18">
        <v>89.45</v>
      </c>
      <c r="K3" s="18">
        <v>85.54</v>
      </c>
      <c r="L3" s="18">
        <v>75.819999999999993</v>
      </c>
      <c r="M3" s="18">
        <v>92.76</v>
      </c>
      <c r="N3" s="18">
        <v>86.37</v>
      </c>
      <c r="O3" s="18">
        <v>75.23</v>
      </c>
      <c r="P3" s="18">
        <v>84.18</v>
      </c>
      <c r="Q3" s="18">
        <v>86.82</v>
      </c>
      <c r="R3" s="18">
        <v>91.94</v>
      </c>
      <c r="S3" s="18">
        <v>102.4</v>
      </c>
      <c r="T3" s="18">
        <v>98.13</v>
      </c>
      <c r="U3" s="18">
        <v>76.08</v>
      </c>
      <c r="V3" s="18">
        <v>91.49</v>
      </c>
      <c r="W3" s="18">
        <v>84.56</v>
      </c>
      <c r="X3" s="18">
        <v>76.11</v>
      </c>
      <c r="Y3" s="18">
        <v>88.21</v>
      </c>
      <c r="Z3" s="18">
        <v>80.73</v>
      </c>
      <c r="AA3" s="18">
        <v>98.92</v>
      </c>
      <c r="AB3" s="18">
        <v>106.9</v>
      </c>
      <c r="AC3" s="18">
        <v>99.54</v>
      </c>
      <c r="AD3" s="18">
        <v>77.510000000000005</v>
      </c>
      <c r="AE3" s="18">
        <v>92</v>
      </c>
      <c r="AF3" s="18">
        <v>83.16</v>
      </c>
      <c r="AG3" s="18">
        <v>79.11</v>
      </c>
      <c r="AH3" s="18">
        <v>83.33</v>
      </c>
      <c r="AI3" s="18">
        <v>86.32</v>
      </c>
      <c r="AJ3" s="18">
        <v>80.7</v>
      </c>
      <c r="AK3" s="18">
        <v>91.6</v>
      </c>
      <c r="AL3" s="18">
        <v>84.12</v>
      </c>
    </row>
  </sheetData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10-13-15</vt:lpstr>
      <vt:lpstr>10-15-2015</vt:lpstr>
      <vt:lpstr>10-19-2015</vt:lpstr>
      <vt:lpstr>9 repeats</vt:lpstr>
      <vt:lpstr>3 time LD50 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Nana na</dc:creator>
  <cp:lastModifiedBy>Nana na</cp:lastModifiedBy>
  <dcterms:created xsi:type="dcterms:W3CDTF">2015-10-07T20:02:48Z</dcterms:created>
  <dcterms:modified xsi:type="dcterms:W3CDTF">2015-10-20T12:34:40Z</dcterms:modified>
</cp:coreProperties>
</file>