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480" windowHeight="8190" tabRatio="338"/>
  </bookViews>
  <sheets>
    <sheet name="TOP UP" sheetId="1" r:id="rId1"/>
  </sheets>
  <calcPr calcId="144525"/>
</workbook>
</file>

<file path=xl/calcChain.xml><?xml version="1.0" encoding="utf-8"?>
<calcChain xmlns="http://schemas.openxmlformats.org/spreadsheetml/2006/main">
  <c r="D22" i="1" l="1"/>
  <c r="E19" i="1"/>
  <c r="D19" i="1"/>
  <c r="E18" i="1"/>
  <c r="D18" i="1"/>
  <c r="E17" i="1"/>
  <c r="D17" i="1"/>
  <c r="E16" i="1"/>
  <c r="D16" i="1"/>
  <c r="D21" i="1" s="1"/>
  <c r="C22" i="1"/>
  <c r="C21" i="1"/>
  <c r="C19" i="1"/>
  <c r="C18" i="1"/>
  <c r="C17" i="1"/>
  <c r="C16" i="1"/>
  <c r="D25" i="1"/>
  <c r="C25" i="1"/>
  <c r="C23" i="1" l="1"/>
  <c r="D23" i="1"/>
  <c r="E25" i="1"/>
  <c r="E21" i="1" l="1"/>
  <c r="E22" i="1" l="1"/>
  <c r="E23" i="1" s="1"/>
</calcChain>
</file>

<file path=xl/sharedStrings.xml><?xml version="1.0" encoding="utf-8"?>
<sst xmlns="http://schemas.openxmlformats.org/spreadsheetml/2006/main" count="51" uniqueCount="37">
  <si>
    <t>NAME</t>
  </si>
  <si>
    <t xml:space="preserve">AGE </t>
  </si>
  <si>
    <r>
      <t xml:space="preserve"> </t>
    </r>
    <r>
      <rPr>
        <b/>
        <sz val="18"/>
        <color rgb="FF002060"/>
        <rFont val="Arial"/>
        <family val="2"/>
      </rPr>
      <t>THE NEW INDIA ASSURANCE CO. LTD</t>
    </r>
    <r>
      <rPr>
        <sz val="18"/>
        <color rgb="FF002060"/>
        <rFont val="Arial"/>
        <family val="2"/>
      </rPr>
      <t>.</t>
    </r>
  </si>
  <si>
    <t>INDIA'S PREMIER GENERAL INSURANCE COMPANY</t>
  </si>
  <si>
    <t xml:space="preserve">  MO-131003, Synergy House, 1st Floor, Orlem, Marve Road, </t>
  </si>
  <si>
    <t>Malad (West), Mumbai-400064, Tel : 022 28823282</t>
  </si>
  <si>
    <t>Top Up Sum insured</t>
  </si>
  <si>
    <t>Sum Insured</t>
  </si>
  <si>
    <t>Premiums applicable at different ages (excluding tax)</t>
  </si>
  <si>
    <t>PRIMARY MEMBER</t>
  </si>
  <si>
    <t>5,00,000</t>
  </si>
  <si>
    <t>8,00,000</t>
  </si>
  <si>
    <t xml:space="preserve">18-44 </t>
  </si>
  <si>
    <t>45-54</t>
  </si>
  <si>
    <t xml:space="preserve"> 55-60</t>
  </si>
  <si>
    <t xml:space="preserve"> 61-65</t>
  </si>
  <si>
    <t xml:space="preserve">5,00,000 </t>
  </si>
  <si>
    <t xml:space="preserve">10,00,000 </t>
  </si>
  <si>
    <t xml:space="preserve">15,00,000 </t>
  </si>
  <si>
    <t xml:space="preserve">7,00,000 </t>
  </si>
  <si>
    <t>12,00,000</t>
  </si>
  <si>
    <t xml:space="preserve">17,00,000 </t>
  </si>
  <si>
    <t xml:space="preserve">22,00,000 </t>
  </si>
  <si>
    <t>Threshold</t>
  </si>
  <si>
    <t>ADDITIONAL MEMBER</t>
  </si>
  <si>
    <t>Policy Sum Insured</t>
  </si>
  <si>
    <t>Total Sum Insured</t>
  </si>
  <si>
    <t>0-17</t>
  </si>
  <si>
    <t>NEW INDIA TOP UP MEDICLAIM POLICY</t>
  </si>
  <si>
    <t>Threshold 5 lacs</t>
  </si>
  <si>
    <t>AMOUNT PAYABLE</t>
  </si>
  <si>
    <t>ADD:GST</t>
  </si>
  <si>
    <t>PREMIUM WORKING FOR:MR. IMTIYAZ MUSHTAQUE KAZI</t>
  </si>
  <si>
    <t>IMTIYAZ MUSHTAQUE KAZI</t>
  </si>
  <si>
    <t>RUMANA I. KAZI</t>
  </si>
  <si>
    <t>ISHA I. KAZI</t>
  </si>
  <si>
    <t>AYAN I. KAZI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</si>
</sst>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4"/>
      <name val="Arial"/>
      <family val="2"/>
    </font>
    <font>
      <b/>
      <sz val="18"/>
      <color rgb="FF002060"/>
      <name val="Lucida Sans Unicode"/>
      <family val="2"/>
    </font>
    <font>
      <b/>
      <sz val="18"/>
      <color rgb="FF002060"/>
      <name val="Arial"/>
      <family val="2"/>
    </font>
    <font>
      <sz val="18"/>
      <color rgb="FF002060"/>
      <name val="Arial"/>
      <family val="2"/>
    </font>
    <font>
      <sz val="10"/>
      <color rgb="FF002060"/>
      <name val="Lucida Sans Unicode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0" fillId="0" borderId="6" xfId="0" applyBorder="1"/>
    <xf numFmtId="1" fontId="0" fillId="0" borderId="6" xfId="0" applyNumberFormat="1" applyBorder="1"/>
    <xf numFmtId="1" fontId="0" fillId="0" borderId="7" xfId="0" applyNumberFormat="1" applyBorder="1"/>
    <xf numFmtId="0" fontId="2" fillId="0" borderId="12" xfId="0" applyFont="1" applyBorder="1"/>
    <xf numFmtId="0" fontId="0" fillId="0" borderId="13" xfId="0" applyBorder="1"/>
    <xf numFmtId="0" fontId="2" fillId="0" borderId="14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0" fontId="2" fillId="0" borderId="11" xfId="0" applyFont="1" applyBorder="1"/>
    <xf numFmtId="0" fontId="8" fillId="0" borderId="0" xfId="0" applyFont="1"/>
    <xf numFmtId="0" fontId="2" fillId="0" borderId="8" xfId="0" applyFont="1" applyBorder="1"/>
    <xf numFmtId="0" fontId="0" fillId="0" borderId="10" xfId="0" applyFont="1" applyBorder="1"/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Fill="1" applyBorder="1"/>
    <xf numFmtId="0" fontId="2" fillId="0" borderId="1" xfId="0" applyFont="1" applyBorder="1" applyAlignment="1">
      <alignment horizontal="center"/>
    </xf>
    <xf numFmtId="0" fontId="9" fillId="0" borderId="1" xfId="0" applyFont="1" applyBorder="1"/>
    <xf numFmtId="0" fontId="0" fillId="0" borderId="0" xfId="0" applyFont="1"/>
    <xf numFmtId="3" fontId="0" fillId="0" borderId="1" xfId="0" applyNumberFormat="1" applyFont="1" applyBorder="1"/>
    <xf numFmtId="0" fontId="0" fillId="2" borderId="1" xfId="0" applyFont="1" applyFill="1" applyBorder="1"/>
    <xf numFmtId="0" fontId="9" fillId="0" borderId="0" xfId="0" applyFont="1"/>
    <xf numFmtId="0" fontId="9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0" fontId="0" fillId="3" borderId="1" xfId="0" applyFont="1" applyFill="1" applyBorder="1"/>
    <xf numFmtId="0" fontId="10" fillId="4" borderId="1" xfId="0" applyFont="1" applyFill="1" applyBorder="1"/>
    <xf numFmtId="0" fontId="0" fillId="2" borderId="0" xfId="0" applyFill="1"/>
    <xf numFmtId="0" fontId="0" fillId="2" borderId="6" xfId="0" applyFill="1" applyBorder="1"/>
    <xf numFmtId="0" fontId="0" fillId="2" borderId="1" xfId="0" applyFill="1" applyBorder="1"/>
    <xf numFmtId="0" fontId="0" fillId="2" borderId="7" xfId="0" applyFill="1" applyBorder="1"/>
    <xf numFmtId="1" fontId="2" fillId="2" borderId="9" xfId="0" applyNumberFormat="1" applyFont="1" applyFill="1" applyBorder="1"/>
    <xf numFmtId="1" fontId="2" fillId="2" borderId="10" xfId="0" applyNumberFormat="1" applyFont="1" applyFill="1" applyBorder="1"/>
    <xf numFmtId="3" fontId="0" fillId="2" borderId="1" xfId="0" applyNumberFormat="1" applyFill="1" applyBorder="1"/>
    <xf numFmtId="3" fontId="0" fillId="2" borderId="6" xfId="0" applyNumberFormat="1" applyFill="1" applyBorder="1"/>
    <xf numFmtId="1" fontId="0" fillId="2" borderId="6" xfId="0" applyNumberForma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3" fontId="0" fillId="2" borderId="1" xfId="0" applyNumberFormat="1" applyFont="1" applyFill="1" applyBorder="1"/>
    <xf numFmtId="0" fontId="0" fillId="2" borderId="5" xfId="0" applyFill="1" applyBorder="1"/>
    <xf numFmtId="0" fontId="0" fillId="2" borderId="17" xfId="0" applyFont="1" applyFill="1" applyBorder="1"/>
    <xf numFmtId="0" fontId="0" fillId="2" borderId="18" xfId="0" applyFont="1" applyFill="1" applyBorder="1" applyAlignment="1">
      <alignment horizontal="center"/>
    </xf>
    <xf numFmtId="0" fontId="0" fillId="2" borderId="19" xfId="0" applyFill="1" applyBorder="1"/>
    <xf numFmtId="0" fontId="0" fillId="0" borderId="20" xfId="0" applyFont="1" applyBorder="1"/>
    <xf numFmtId="0" fontId="2" fillId="0" borderId="21" xfId="0" applyFont="1" applyBorder="1" applyAlignment="1">
      <alignment horizontal="center"/>
    </xf>
    <xf numFmtId="0" fontId="0" fillId="2" borderId="22" xfId="0" applyFill="1" applyBorder="1"/>
    <xf numFmtId="0" fontId="0" fillId="2" borderId="21" xfId="0" applyFill="1" applyBorder="1"/>
    <xf numFmtId="0" fontId="0" fillId="0" borderId="6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24" xfId="0" applyFont="1" applyBorder="1" applyAlignment="1">
      <alignment horizontal="center"/>
    </xf>
    <xf numFmtId="0" fontId="0" fillId="2" borderId="25" xfId="0" applyFill="1" applyBorder="1"/>
    <xf numFmtId="0" fontId="0" fillId="2" borderId="24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190500</xdr:rowOff>
    </xdr:from>
    <xdr:to>
      <xdr:col>0</xdr:col>
      <xdr:colOff>561975</xdr:colOff>
      <xdr:row>3</xdr:row>
      <xdr:rowOff>142875</xdr:rowOff>
    </xdr:to>
    <xdr:pic>
      <xdr:nvPicPr>
        <xdr:cNvPr id="3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6197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6</xdr:col>
          <xdr:colOff>257175</xdr:colOff>
          <xdr:row>39</xdr:row>
          <xdr:rowOff>85725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59"/>
  <sheetViews>
    <sheetView tabSelected="1" workbookViewId="0">
      <selection activeCell="H11" sqref="H11"/>
    </sheetView>
  </sheetViews>
  <sheetFormatPr defaultColWidth="14.7109375" defaultRowHeight="12.75" x14ac:dyDescent="0.2"/>
  <cols>
    <col min="1" max="1" width="26.7109375" customWidth="1"/>
    <col min="2" max="2" width="8.28515625" customWidth="1"/>
    <col min="3" max="3" width="9.85546875" customWidth="1"/>
    <col min="4" max="4" width="9.42578125" customWidth="1"/>
    <col min="5" max="5" width="8.28515625" customWidth="1"/>
    <col min="6" max="6" width="9.5703125" customWidth="1"/>
    <col min="7" max="7" width="6.42578125" customWidth="1"/>
    <col min="8" max="8" width="17" customWidth="1"/>
    <col min="9" max="9" width="9.28515625" customWidth="1"/>
    <col min="10" max="10" width="9" customWidth="1"/>
    <col min="11" max="11" width="8.5703125" customWidth="1"/>
    <col min="12" max="12" width="10.85546875" customWidth="1"/>
    <col min="13" max="13" width="0.140625" customWidth="1"/>
  </cols>
  <sheetData>
    <row r="1" spans="1:8" ht="23.25" x14ac:dyDescent="0.35">
      <c r="A1" s="63" t="s">
        <v>2</v>
      </c>
      <c r="B1" s="63"/>
      <c r="C1" s="63"/>
      <c r="D1" s="63"/>
      <c r="E1" s="63"/>
      <c r="F1" s="63"/>
      <c r="G1" s="63"/>
      <c r="H1" s="63"/>
    </row>
    <row r="2" spans="1:8" x14ac:dyDescent="0.2">
      <c r="A2" s="64" t="s">
        <v>3</v>
      </c>
      <c r="B2" s="64"/>
      <c r="C2" s="64"/>
      <c r="D2" s="64"/>
      <c r="E2" s="64"/>
      <c r="F2" s="64"/>
      <c r="G2" s="64"/>
      <c r="H2" s="64"/>
    </row>
    <row r="3" spans="1:8" x14ac:dyDescent="0.2">
      <c r="A3" s="64" t="s">
        <v>4</v>
      </c>
      <c r="B3" s="64"/>
      <c r="C3" s="64"/>
      <c r="D3" s="64"/>
      <c r="E3" s="64"/>
      <c r="F3" s="64"/>
      <c r="G3" s="64"/>
      <c r="H3" s="64"/>
    </row>
    <row r="4" spans="1:8" x14ac:dyDescent="0.2">
      <c r="A4" s="64" t="s">
        <v>5</v>
      </c>
      <c r="B4" s="64"/>
      <c r="C4" s="64"/>
      <c r="D4" s="64"/>
      <c r="E4" s="64"/>
      <c r="F4" s="64"/>
      <c r="G4" s="64"/>
      <c r="H4" s="64"/>
    </row>
    <row r="6" spans="1:8" ht="15" x14ac:dyDescent="0.2">
      <c r="B6" s="1"/>
    </row>
    <row r="7" spans="1:8" x14ac:dyDescent="0.2">
      <c r="A7" s="3" t="s">
        <v>32</v>
      </c>
    </row>
    <row r="8" spans="1:8" ht="18" x14ac:dyDescent="0.25">
      <c r="A8" s="2"/>
    </row>
    <row r="9" spans="1:8" ht="18" x14ac:dyDescent="0.25">
      <c r="A9" s="2" t="s">
        <v>28</v>
      </c>
    </row>
    <row r="10" spans="1:8" ht="18" x14ac:dyDescent="0.25">
      <c r="A10" s="2"/>
    </row>
    <row r="11" spans="1:8" ht="17.25" customHeight="1" thickBot="1" x14ac:dyDescent="0.25">
      <c r="A11" s="3"/>
    </row>
    <row r="12" spans="1:8" ht="16.5" customHeight="1" x14ac:dyDescent="0.2">
      <c r="A12" s="14"/>
      <c r="B12" s="8"/>
      <c r="C12" s="57" t="s">
        <v>29</v>
      </c>
      <c r="D12" s="58"/>
      <c r="E12" s="58"/>
      <c r="F12" s="59"/>
    </row>
    <row r="13" spans="1:8" ht="16.5" customHeight="1" thickBot="1" x14ac:dyDescent="0.25">
      <c r="A13" s="9"/>
      <c r="B13" s="10"/>
      <c r="C13" s="60" t="s">
        <v>6</v>
      </c>
      <c r="D13" s="61"/>
      <c r="E13" s="61"/>
      <c r="F13" s="62"/>
    </row>
    <row r="14" spans="1:8" ht="11.85" customHeight="1" x14ac:dyDescent="0.2">
      <c r="A14" s="48" t="s">
        <v>0</v>
      </c>
      <c r="B14" s="49" t="s">
        <v>1</v>
      </c>
      <c r="C14" s="50">
        <v>500000</v>
      </c>
      <c r="D14" s="50">
        <v>1000000</v>
      </c>
      <c r="E14" s="51">
        <v>1500000</v>
      </c>
      <c r="F14" s="44"/>
    </row>
    <row r="15" spans="1:8" x14ac:dyDescent="0.2">
      <c r="A15" s="11"/>
      <c r="B15" s="12"/>
      <c r="C15" s="34"/>
      <c r="D15" s="34"/>
      <c r="E15" s="35"/>
      <c r="F15" s="44"/>
    </row>
    <row r="16" spans="1:8" x14ac:dyDescent="0.2">
      <c r="A16" s="11" t="s">
        <v>33</v>
      </c>
      <c r="B16" s="13">
        <v>55</v>
      </c>
      <c r="C16" s="38">
        <f>E31</f>
        <v>4020</v>
      </c>
      <c r="D16" s="34">
        <f>E32</f>
        <v>6300</v>
      </c>
      <c r="E16" s="35">
        <f>E33</f>
        <v>8040</v>
      </c>
      <c r="F16" s="44"/>
    </row>
    <row r="17" spans="1:6" x14ac:dyDescent="0.2">
      <c r="A17" s="52" t="s">
        <v>34</v>
      </c>
      <c r="B17" s="13">
        <v>49</v>
      </c>
      <c r="C17" s="38">
        <f>E43</f>
        <v>1450</v>
      </c>
      <c r="D17" s="34">
        <f>E44</f>
        <v>2250</v>
      </c>
      <c r="E17" s="35">
        <f>E45</f>
        <v>2800</v>
      </c>
      <c r="F17" s="44"/>
    </row>
    <row r="18" spans="1:6" x14ac:dyDescent="0.2">
      <c r="A18" s="52" t="s">
        <v>35</v>
      </c>
      <c r="B18" s="13">
        <v>24</v>
      </c>
      <c r="C18" s="38">
        <f>D43</f>
        <v>900</v>
      </c>
      <c r="D18" s="38">
        <f>D44</f>
        <v>1400</v>
      </c>
      <c r="E18" s="35">
        <f>D45</f>
        <v>1750</v>
      </c>
      <c r="F18" s="44"/>
    </row>
    <row r="19" spans="1:6" ht="13.5" thickBot="1" x14ac:dyDescent="0.25">
      <c r="A19" s="53" t="s">
        <v>36</v>
      </c>
      <c r="B19" s="54">
        <v>17</v>
      </c>
      <c r="C19" s="55">
        <f>C43</f>
        <v>700</v>
      </c>
      <c r="D19" s="55">
        <f>C44</f>
        <v>1100</v>
      </c>
      <c r="E19" s="56">
        <f>C45</f>
        <v>1400</v>
      </c>
      <c r="F19" s="44"/>
    </row>
    <row r="20" spans="1:6" s="32" customFormat="1" x14ac:dyDescent="0.2">
      <c r="A20" s="45"/>
      <c r="B20" s="46"/>
      <c r="C20" s="47"/>
      <c r="D20" s="47"/>
      <c r="E20" s="47"/>
      <c r="F20" s="35"/>
    </row>
    <row r="21" spans="1:6" x14ac:dyDescent="0.2">
      <c r="A21" s="11"/>
      <c r="B21" s="12"/>
      <c r="C21" s="39">
        <f>SUM(C16:C20)</f>
        <v>7070</v>
      </c>
      <c r="D21" s="33">
        <f>SUM(D16:D20)</f>
        <v>11050</v>
      </c>
      <c r="E21" s="5">
        <f>SUM(E16:E20)</f>
        <v>13990</v>
      </c>
      <c r="F21" s="5"/>
    </row>
    <row r="22" spans="1:6" x14ac:dyDescent="0.2">
      <c r="A22" s="11" t="s">
        <v>31</v>
      </c>
      <c r="B22" s="12"/>
      <c r="C22" s="40">
        <f>C21*18%-1</f>
        <v>1271.5999999999999</v>
      </c>
      <c r="D22" s="40">
        <f>D21*18%+1</f>
        <v>1990</v>
      </c>
      <c r="E22" s="6">
        <f>E21*18%</f>
        <v>2518.1999999999998</v>
      </c>
      <c r="F22" s="7"/>
    </row>
    <row r="23" spans="1:6" x14ac:dyDescent="0.2">
      <c r="A23" s="16" t="s">
        <v>30</v>
      </c>
      <c r="B23" s="17"/>
      <c r="C23" s="36">
        <f>SUM(C21:C22)</f>
        <v>8341.6</v>
      </c>
      <c r="D23" s="36">
        <f>SUM(D21:D22)</f>
        <v>13040</v>
      </c>
      <c r="E23" s="36">
        <f>SUM(E21:E22)</f>
        <v>16508.2</v>
      </c>
      <c r="F23" s="37"/>
    </row>
    <row r="24" spans="1:6" x14ac:dyDescent="0.2">
      <c r="A24" s="18" t="s">
        <v>25</v>
      </c>
      <c r="B24" s="19"/>
      <c r="C24" s="34">
        <v>500000</v>
      </c>
      <c r="D24" s="34">
        <v>500000</v>
      </c>
      <c r="E24" s="4">
        <v>500000</v>
      </c>
      <c r="F24" s="4"/>
    </row>
    <row r="25" spans="1:6" x14ac:dyDescent="0.2">
      <c r="A25" s="20" t="s">
        <v>26</v>
      </c>
      <c r="B25" s="18"/>
      <c r="C25" s="41">
        <f>C14+C24</f>
        <v>1000000</v>
      </c>
      <c r="D25" s="41">
        <f>D14+D24</f>
        <v>1500000</v>
      </c>
      <c r="E25" s="18">
        <f>E14+E24</f>
        <v>2000000</v>
      </c>
      <c r="F25" s="18"/>
    </row>
    <row r="26" spans="1:6" x14ac:dyDescent="0.2">
      <c r="C26" s="32"/>
      <c r="D26" s="32"/>
    </row>
    <row r="27" spans="1:6" ht="15.75" x14ac:dyDescent="0.25">
      <c r="A27" s="15" t="s">
        <v>8</v>
      </c>
      <c r="C27" s="32"/>
      <c r="D27" s="32"/>
    </row>
    <row r="28" spans="1:6" ht="15.75" x14ac:dyDescent="0.25">
      <c r="A28" s="15" t="s">
        <v>9</v>
      </c>
      <c r="C28" s="32"/>
      <c r="D28" s="32"/>
    </row>
    <row r="29" spans="1:6" s="23" customFormat="1" x14ac:dyDescent="0.2">
      <c r="A29" s="22" t="s">
        <v>23</v>
      </c>
      <c r="B29" s="22" t="s">
        <v>7</v>
      </c>
      <c r="C29" s="42" t="s">
        <v>12</v>
      </c>
      <c r="D29" s="42" t="s">
        <v>13</v>
      </c>
      <c r="E29" s="21" t="s">
        <v>14</v>
      </c>
      <c r="F29" s="21" t="s">
        <v>15</v>
      </c>
    </row>
    <row r="30" spans="1:6" s="23" customFormat="1" x14ac:dyDescent="0.2">
      <c r="A30" s="22" t="s">
        <v>10</v>
      </c>
      <c r="B30" s="19"/>
      <c r="C30" s="25"/>
      <c r="D30" s="25"/>
      <c r="E30" s="19"/>
      <c r="F30" s="19"/>
    </row>
    <row r="31" spans="1:6" s="23" customFormat="1" x14ac:dyDescent="0.2">
      <c r="A31" s="19"/>
      <c r="B31" s="22" t="s">
        <v>16</v>
      </c>
      <c r="C31" s="43">
        <v>1800</v>
      </c>
      <c r="D31" s="43">
        <v>2900</v>
      </c>
      <c r="E31" s="24">
        <v>4020</v>
      </c>
      <c r="F31" s="24">
        <v>6700</v>
      </c>
    </row>
    <row r="32" spans="1:6" s="23" customFormat="1" x14ac:dyDescent="0.2">
      <c r="A32" s="19"/>
      <c r="B32" s="22" t="s">
        <v>17</v>
      </c>
      <c r="C32" s="25">
        <v>2800</v>
      </c>
      <c r="D32" s="25">
        <v>4500</v>
      </c>
      <c r="E32" s="19">
        <v>6300</v>
      </c>
      <c r="F32" s="19">
        <v>10500</v>
      </c>
    </row>
    <row r="33" spans="1:6" s="23" customFormat="1" x14ac:dyDescent="0.2">
      <c r="A33" s="19"/>
      <c r="B33" s="22" t="s">
        <v>18</v>
      </c>
      <c r="C33" s="25">
        <v>3500</v>
      </c>
      <c r="D33" s="25">
        <v>5600</v>
      </c>
      <c r="E33" s="19">
        <v>8040</v>
      </c>
      <c r="F33" s="19">
        <v>13400</v>
      </c>
    </row>
    <row r="34" spans="1:6" s="23" customFormat="1" x14ac:dyDescent="0.2">
      <c r="A34" s="22" t="s">
        <v>11</v>
      </c>
      <c r="B34" s="19"/>
      <c r="C34" s="25"/>
      <c r="D34" s="25"/>
      <c r="E34" s="19"/>
      <c r="F34" s="19"/>
    </row>
    <row r="35" spans="1:6" s="23" customFormat="1" x14ac:dyDescent="0.2">
      <c r="A35" s="19"/>
      <c r="B35" s="22" t="s">
        <v>19</v>
      </c>
      <c r="C35" s="25">
        <v>1600</v>
      </c>
      <c r="D35" s="25">
        <v>2500</v>
      </c>
      <c r="E35" s="19">
        <v>3840</v>
      </c>
      <c r="F35" s="19">
        <v>6400</v>
      </c>
    </row>
    <row r="36" spans="1:6" s="23" customFormat="1" x14ac:dyDescent="0.2">
      <c r="A36" s="19"/>
      <c r="B36" s="22" t="s">
        <v>20</v>
      </c>
      <c r="C36" s="25">
        <v>2300</v>
      </c>
      <c r="D36" s="25">
        <v>3700</v>
      </c>
      <c r="E36" s="19">
        <v>5760</v>
      </c>
      <c r="F36" s="19">
        <v>9600</v>
      </c>
    </row>
    <row r="37" spans="1:6" s="23" customFormat="1" x14ac:dyDescent="0.2">
      <c r="A37" s="19"/>
      <c r="B37" s="22" t="s">
        <v>21</v>
      </c>
      <c r="C37" s="25">
        <v>3000</v>
      </c>
      <c r="D37" s="25">
        <v>4700</v>
      </c>
      <c r="E37" s="19">
        <v>7440</v>
      </c>
      <c r="F37" s="19">
        <v>12400</v>
      </c>
    </row>
    <row r="38" spans="1:6" s="23" customFormat="1" x14ac:dyDescent="0.2">
      <c r="A38" s="19"/>
      <c r="B38" s="22" t="s">
        <v>22</v>
      </c>
      <c r="C38" s="25">
        <v>3600</v>
      </c>
      <c r="D38" s="25">
        <v>5600</v>
      </c>
      <c r="E38" s="19">
        <v>8940</v>
      </c>
      <c r="F38" s="19">
        <v>14900</v>
      </c>
    </row>
    <row r="39" spans="1:6" s="23" customFormat="1" x14ac:dyDescent="0.2"/>
    <row r="40" spans="1:6" s="23" customFormat="1" x14ac:dyDescent="0.2">
      <c r="A40" s="26" t="s">
        <v>24</v>
      </c>
    </row>
    <row r="41" spans="1:6" s="23" customFormat="1" x14ac:dyDescent="0.2">
      <c r="A41" s="22" t="s">
        <v>23</v>
      </c>
      <c r="B41" s="22" t="s">
        <v>7</v>
      </c>
      <c r="C41" s="27" t="s">
        <v>27</v>
      </c>
      <c r="D41" s="28" t="s">
        <v>12</v>
      </c>
      <c r="E41" s="28" t="s">
        <v>13</v>
      </c>
      <c r="F41" s="28" t="s">
        <v>14</v>
      </c>
    </row>
    <row r="42" spans="1:6" s="23" customFormat="1" x14ac:dyDescent="0.2">
      <c r="A42" s="22" t="s">
        <v>10</v>
      </c>
      <c r="B42" s="19"/>
      <c r="C42" s="19"/>
      <c r="D42" s="19"/>
      <c r="E42" s="19"/>
      <c r="F42" s="19"/>
    </row>
    <row r="43" spans="1:6" s="23" customFormat="1" x14ac:dyDescent="0.2">
      <c r="A43" s="19"/>
      <c r="B43" s="22" t="s">
        <v>16</v>
      </c>
      <c r="C43" s="29">
        <v>700</v>
      </c>
      <c r="D43" s="24">
        <v>900</v>
      </c>
      <c r="E43" s="24">
        <v>1450</v>
      </c>
      <c r="F43" s="24">
        <v>2010</v>
      </c>
    </row>
    <row r="44" spans="1:6" s="23" customFormat="1" x14ac:dyDescent="0.2">
      <c r="A44" s="19"/>
      <c r="B44" s="22" t="s">
        <v>17</v>
      </c>
      <c r="C44" s="29">
        <v>1100</v>
      </c>
      <c r="D44" s="19">
        <v>1400</v>
      </c>
      <c r="E44" s="19">
        <v>2250</v>
      </c>
      <c r="F44" s="19">
        <v>3150</v>
      </c>
    </row>
    <row r="45" spans="1:6" s="23" customFormat="1" x14ac:dyDescent="0.2">
      <c r="A45" s="19"/>
      <c r="B45" s="22" t="s">
        <v>18</v>
      </c>
      <c r="C45" s="29">
        <v>1400</v>
      </c>
      <c r="D45" s="19">
        <v>1750</v>
      </c>
      <c r="E45" s="19">
        <v>2800</v>
      </c>
      <c r="F45" s="19">
        <v>4020</v>
      </c>
    </row>
    <row r="46" spans="1:6" s="23" customFormat="1" x14ac:dyDescent="0.2">
      <c r="A46" s="22" t="s">
        <v>11</v>
      </c>
      <c r="B46" s="19"/>
      <c r="C46" s="19"/>
      <c r="D46" s="19"/>
      <c r="E46" s="19"/>
      <c r="F46" s="19"/>
    </row>
    <row r="47" spans="1:6" s="23" customFormat="1" x14ac:dyDescent="0.2">
      <c r="A47" s="19"/>
      <c r="B47" s="22" t="s">
        <v>19</v>
      </c>
      <c r="C47" s="31">
        <v>600</v>
      </c>
      <c r="D47" s="25">
        <v>800</v>
      </c>
      <c r="E47" s="30">
        <v>1250</v>
      </c>
      <c r="F47" s="19">
        <v>1920</v>
      </c>
    </row>
    <row r="48" spans="1:6" s="23" customFormat="1" x14ac:dyDescent="0.2">
      <c r="A48" s="19"/>
      <c r="B48" s="22" t="s">
        <v>20</v>
      </c>
      <c r="C48" s="31">
        <v>900</v>
      </c>
      <c r="D48" s="25">
        <v>1150</v>
      </c>
      <c r="E48" s="30">
        <v>1850</v>
      </c>
      <c r="F48" s="19">
        <v>2880</v>
      </c>
    </row>
    <row r="49" spans="1:6" s="23" customFormat="1" x14ac:dyDescent="0.2">
      <c r="A49" s="19"/>
      <c r="B49" s="22" t="s">
        <v>21</v>
      </c>
      <c r="C49" s="31">
        <v>1200</v>
      </c>
      <c r="D49" s="25">
        <v>1500</v>
      </c>
      <c r="E49" s="30">
        <v>2350</v>
      </c>
      <c r="F49" s="19">
        <v>3720</v>
      </c>
    </row>
    <row r="50" spans="1:6" s="23" customFormat="1" x14ac:dyDescent="0.2">
      <c r="A50" s="19"/>
      <c r="B50" s="22" t="s">
        <v>22</v>
      </c>
      <c r="C50" s="31">
        <v>1400</v>
      </c>
      <c r="D50" s="25">
        <v>1800</v>
      </c>
      <c r="E50" s="30">
        <v>2800</v>
      </c>
      <c r="F50" s="19">
        <v>4470</v>
      </c>
    </row>
    <row r="59" spans="1:6" x14ac:dyDescent="0.2">
      <c r="C59" s="23"/>
    </row>
  </sheetData>
  <mergeCells count="6">
    <mergeCell ref="C12:F12"/>
    <mergeCell ref="C13:F13"/>
    <mergeCell ref="A1:H1"/>
    <mergeCell ref="A2:H2"/>
    <mergeCell ref="A3:H3"/>
    <mergeCell ref="A4:H4"/>
  </mergeCells>
  <phoneticPr fontId="0" type="noConversion"/>
  <pageMargins left="0.53749999999999998" right="0.53749999999999998" top="0.53749999999999998" bottom="0.53749999999999998" header="0.51180555555555596" footer="0.51180555555555596"/>
  <pageSetup orientation="landscape" useFirstPageNumber="1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6</xdr:col>
                <xdr:colOff>0</xdr:colOff>
                <xdr:row>38</xdr:row>
                <xdr:rowOff>0</xdr:rowOff>
              </from>
              <to>
                <xdr:col>6</xdr:col>
                <xdr:colOff>257175</xdr:colOff>
                <xdr:row>39</xdr:row>
                <xdr:rowOff>85725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NIA</cp:lastModifiedBy>
  <cp:revision>4</cp:revision>
  <cp:lastPrinted>2015-04-15T13:21:46Z</cp:lastPrinted>
  <dcterms:created xsi:type="dcterms:W3CDTF">2010-05-12T11:34:51Z</dcterms:created>
  <dcterms:modified xsi:type="dcterms:W3CDTF">2021-05-17T10:50:53Z</dcterms:modified>
</cp:coreProperties>
</file>