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heAppleKing\Documents\school\excel\"/>
    </mc:Choice>
  </mc:AlternateContent>
  <xr:revisionPtr revIDLastSave="0" documentId="13_ncr:1_{38DE65C2-4B32-464F-A843-82D41FA63A66}" xr6:coauthVersionLast="47" xr6:coauthVersionMax="47" xr10:uidLastSave="{00000000-0000-0000-0000-000000000000}"/>
  <bookViews>
    <workbookView xWindow="-120" yWindow="-120" windowWidth="29040" windowHeight="15840" tabRatio="779" xr2:uid="{28881C5B-9B5C-4260-9CF9-F577BDBB1E76}"/>
  </bookViews>
  <sheets>
    <sheet name="Instructions" sheetId="8" r:id="rId1"/>
    <sheet name="Supply and Demand 1" sheetId="2" r:id="rId2"/>
    <sheet name="Supply and Demand 2" sheetId="1" r:id="rId3"/>
  </sheets>
  <definedNames>
    <definedName name="_xlnm._FilterDatabase" localSheetId="2" hidden="1">'Supply and Demand 2'!$A$1:$C$1</definedName>
    <definedName name="_xlchart.v1.0" hidden="1">'Supply and Demand 2'!$A$2:$A$51</definedName>
    <definedName name="_xlchart.v1.1" hidden="1">'Supply and Demand 2'!$B$2:$B$51</definedName>
    <definedName name="_xlchart.v1.2" hidden="1">'Supply and Demand 2'!$C$2:$C$51</definedName>
    <definedName name="_xlchart.v1.3" hidden="1">'Supply and Demand 2'!$A$2:$A$51</definedName>
    <definedName name="_xlchart.v1.4" hidden="1">'Supply and Demand 2'!$B$2:$B$51</definedName>
    <definedName name="_xlchart.v1.5" hidden="1">'Supply and Demand 2'!$C$2:$C$51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3" i="2" l="1"/>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<sst xmlns="http://schemas.openxmlformats.org/spreadsheetml/2006/main" count="133" uniqueCount="29">
  <si>
    <t>Price</t>
  </si>
  <si>
    <t>Quantity</t>
  </si>
  <si>
    <t>Market Type</t>
  </si>
  <si>
    <t>Demand</t>
  </si>
  <si>
    <t>Supply</t>
  </si>
  <si>
    <t>Context for the next questions:</t>
  </si>
  <si>
    <t>1 points</t>
  </si>
  <si>
    <t>Price Demand</t>
  </si>
  <si>
    <t>Price Supply</t>
  </si>
  <si>
    <t>APEC 1201 : Assignment 5</t>
  </si>
  <si>
    <t>1 Point</t>
  </si>
  <si>
    <t>Problem 1</t>
  </si>
  <si>
    <t>Recreate this Scatter Plot of the price and quantity in the sheet "Supply and Demand 1" (you do not need to include the column "Market Type"). Remember to include axis labels, data series legends, titles, and note the number of decimal places in the axis labels.</t>
  </si>
  <si>
    <t>Note: for this problem, and future problems, remember to check both your fill options to be dark red and blue, and your outline to be the same color. Sometimes it might be easier to use the no fill/no outline option. Also, note the lack of gridlines, and the maximum values of each axis</t>
  </si>
  <si>
    <t xml:space="preserve">Recreate this Line Plot of the price and quantity in the sheet "Supply and Demand 1" (you do not need to include the column "Market Type").  Remember to include axis labels and data series legends. Also, you select the data for a Line Plot differently than a Scatter Plot - you select the y values first, then you add the x axis by editing the axis labels. </t>
  </si>
  <si>
    <t>Problem 2</t>
  </si>
  <si>
    <t>Note: It is difficult to change the x-axis settings for bar and line charts. If you want to change the design of the axis label, you will want to change the listed decimal places, but you will also want to skip some redundant labels. Try going to axis options, labels, set interval units to 5 to avoid redundant labels.</t>
  </si>
  <si>
    <t>Problem 3</t>
  </si>
  <si>
    <t>Problem 4</t>
  </si>
  <si>
    <t>Recreate this Scatter Plot of the price and quantity in the sheet "Supply and Demand 2."  Remember to include axis labels and data series legends. Follow the same steps as Problem 1 but use data from this new sheet.</t>
  </si>
  <si>
    <t>Problem 5</t>
  </si>
  <si>
    <t>Recreate this Line Plot of the price and quantity in the sheet "Supply and Demand 2."  Remember to include axis labels and data series legends. Follow the same steps as Problem 2 but use data from this new sheet.</t>
  </si>
  <si>
    <t>Problem 6</t>
  </si>
  <si>
    <t>Problem 7</t>
  </si>
  <si>
    <t>Compare the charts that you just made. Were the charts in "Supply and Demand 1" or "Supply and Demand 2" easier to make? Explain your reasoning by citing the difference data layout. Which one had helpful default settings and which made you work harder?</t>
  </si>
  <si>
    <t>Recreate this Vertical Column Bar Plot of the price and quantity in the sheet "Supply and Demand 1" (you do not need to include the column "Market Type").  Remember to include axis labels and data series legends. Also, you select the data for a Column Bar Plot the same way you select a Line Plot. Note: the same notes apply from the line plot.</t>
  </si>
  <si>
    <t>Recreate this Vertical Column Bar Plot of the price and quantity in the sheet "Supply and Demand 2." Remember to include axis labels and data series legends. Follow the same steps as Problem 3 but use data from this new sheet.</t>
  </si>
  <si>
    <t xml:space="preserve"> You will make a series of graphs for this exercise. Make sure to show your work by including the graph in editable format, and not as a picture. The pictures on this page are provided for reference, but your product should still be editable. Also, you do not need to move any data in these input tables.  In some videos I mention times when you want to convert between wide and long, but the purpose of this assignment is to show that you can create graphs inboth. You might want to use the "Select Data" function to add a data series one at a time, but be careful to consider which variable is the data series and which is the label for that series. You may want to review 05-02-02 for a hint, or look back at problem 2 of exercise 3 for a tip on using long data.</t>
  </si>
  <si>
    <t>The Second section was easier because the layout was easier to select and graph. The first section made me go in ad create the data sets manually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</si>
</sst>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sz val="14"/>
      <color theme="1"/>
      <name val="Calibri"/>
      <family val="2"/>
      <scheme val="minor"/>
    </font>
    <font>
      <sz val="16"/>
      <color theme="1"/>
      <name val="Calibri"/>
      <family val="2"/>
      <scheme val="minor"/>
    </font>
    <font>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9999"/>
        <bgColor indexed="64"/>
      </patternFill>
    </fill>
    <fill>
      <patternFill patternType="solid">
        <fgColor rgb="FF99CCFF"/>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35">
    <xf numFmtId="0" fontId="0" fillId="0" borderId="0" xfId="0"/>
    <xf numFmtId="0" fontId="0" fillId="0" borderId="0" xfId="0" applyAlignment="1">
      <alignment wrapText="1"/>
    </xf>
    <xf numFmtId="0" fontId="0" fillId="0" borderId="0" xfId="0" applyAlignment="1">
      <alignment horizontal="right" wrapText="1"/>
    </xf>
    <xf numFmtId="2" fontId="0" fillId="0" borderId="0" xfId="1" applyNumberFormat="1" applyFont="1"/>
    <xf numFmtId="43" fontId="0" fillId="0" borderId="0" xfId="1" applyFont="1"/>
    <xf numFmtId="0" fontId="0" fillId="2" borderId="0" xfId="0" applyFill="1" applyAlignment="1">
      <alignment horizontal="left" vertical="center"/>
    </xf>
    <xf numFmtId="0" fontId="0" fillId="2" borderId="0" xfId="0" applyFill="1" applyAlignment="1">
      <alignment vertical="center"/>
    </xf>
    <xf numFmtId="0" fontId="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Alignment="1">
      <alignment horizontal="center" vertical="center" wrapText="1"/>
    </xf>
    <xf numFmtId="0" fontId="2"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xf>
    <xf numFmtId="43" fontId="0" fillId="0" borderId="9" xfId="1" applyFont="1" applyBorder="1" applyAlignment="1">
      <alignment horizontal="right" wrapText="1"/>
    </xf>
    <xf numFmtId="2" fontId="0" fillId="0" borderId="9" xfId="1" applyNumberFormat="1" applyFont="1" applyFill="1" applyBorder="1" applyAlignment="1">
      <alignment horizontal="right" wrapText="1"/>
    </xf>
    <xf numFmtId="2" fontId="0" fillId="0" borderId="9" xfId="1" applyNumberFormat="1" applyFont="1" applyBorder="1" applyAlignment="1">
      <alignment horizontal="right" wrapText="1"/>
    </xf>
    <xf numFmtId="43" fontId="0" fillId="3" borderId="0" xfId="1" applyFont="1" applyFill="1"/>
    <xf numFmtId="43" fontId="0" fillId="4" borderId="0" xfId="1" applyFont="1" applyFill="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indent="2"/>
    </xf>
    <xf numFmtId="0" fontId="2" fillId="2" borderId="0" xfId="0" applyFont="1" applyFill="1" applyBorder="1" applyAlignment="1">
      <alignment horizontal="center" vertical="center"/>
    </xf>
    <xf numFmtId="0" fontId="2" fillId="2" borderId="0" xfId="0" applyFont="1" applyFill="1" applyAlignment="1">
      <alignment horizontal="center" vertical="center"/>
    </xf>
    <xf numFmtId="0" fontId="2" fillId="2" borderId="0" xfId="0" applyFont="1" applyFill="1" applyBorder="1" applyAlignment="1">
      <alignment horizontal="left" vertical="center" wrapText="1" indent="2"/>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99CC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Long Layout Supply and Demand: Scatter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Demand</c:v>
          </c:tx>
          <c:spPr>
            <a:ln w="19050" cap="rnd">
              <a:noFill/>
              <a:round/>
            </a:ln>
            <a:effectLst/>
          </c:spPr>
          <c:marker>
            <c:symbol val="circle"/>
            <c:size val="5"/>
            <c:spPr>
              <a:solidFill>
                <a:srgbClr val="C00000"/>
              </a:solidFill>
              <a:ln w="9525">
                <a:solidFill>
                  <a:srgbClr val="C00000"/>
                </a:solidFill>
              </a:ln>
              <a:effectLst/>
            </c:spPr>
          </c:marker>
          <c:xVal>
            <c:numRef>
              <c:f>'Supply and Demand 1'!$B$2:$B$51</c:f>
              <c:numCache>
                <c:formatCode>_(* #,##0.00_);_(* \(#,##0.00\);_(* "-"??_);_(@_)</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xVal>
          <c:yVal>
            <c:numRef>
              <c:f>'Supply and Demand 1'!$C$2:$C$51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yVal>
          <c:smooth val="0"/>
          <c:extLst>
            <c:ext xmlns:c16="http://schemas.microsoft.com/office/drawing/2014/chart" uri="{C3380CC4-5D6E-409C-BE32-E72D297353CC}">
              <c16:uniqueId val="{00000000-7BA7-4F99-846E-9B9490773DFE}"/>
            </c:ext>
          </c:extLst>
        </c:ser>
        <c:ser>
          <c:idx val="1"/>
          <c:order val="1"/>
          <c:tx>
            <c:v>Supply</c:v>
          </c:tx>
          <c:spPr>
            <a:ln w="25400" cap="rnd">
              <a:noFill/>
              <a:round/>
            </a:ln>
            <a:effectLst/>
          </c:spPr>
          <c:marker>
            <c:symbol val="circle"/>
            <c:size val="5"/>
            <c:spPr>
              <a:solidFill>
                <a:srgbClr val="0070C0"/>
              </a:solidFill>
              <a:ln w="9525">
                <a:solidFill>
                  <a:schemeClr val="accent1"/>
                </a:solidFill>
              </a:ln>
              <a:effectLst/>
            </c:spPr>
          </c:marker>
          <c:xVal>
            <c:numRef>
              <c:f>'Supply and Demand 1'!$B$52:$B$101</c:f>
              <c:numCache>
                <c:formatCode>_(* #,##0.00_);_(* \(#,##0.00\);_(* "-"??_);_(@_)</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xVal>
          <c:yVal>
            <c:numRef>
              <c:f>'Supply and Demand 1'!$C$52:$C$101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yVal>
          <c:smooth val="0"/>
          <c:extLst>
            <c:ext xmlns:c16="http://schemas.microsoft.com/office/drawing/2014/chart" uri="{C3380CC4-5D6E-409C-BE32-E72D297353CC}">
              <c16:uniqueId val="{00000002-7BA7-4F99-846E-9B9490773DFE}"/>
            </c:ext>
          </c:extLst>
        </c:ser>
        <c:dLbls>
          <c:showLegendKey val="0"/>
          <c:showVal val="0"/>
          <c:showCatName val="0"/>
          <c:showSerName val="0"/>
          <c:showPercent val="0"/>
          <c:showBubbleSize val="0"/>
        </c:dLbls>
        <c:axId val="233608624"/>
        <c:axId val="233594480"/>
      </c:scatterChart>
      <c:valAx>
        <c:axId val="233608624"/>
        <c:scaling>
          <c:orientation val="minMax"/>
          <c:max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594480"/>
        <c:crosses val="autoZero"/>
        <c:crossBetween val="midCat"/>
      </c:valAx>
      <c:valAx>
        <c:axId val="233594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0&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608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Long Layout Supply and Demand: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Demand</c:v>
          </c:tx>
          <c:spPr>
            <a:ln w="28575" cap="rnd">
              <a:solidFill>
                <a:srgbClr val="C00000"/>
              </a:solidFill>
              <a:round/>
            </a:ln>
            <a:effectLst/>
          </c:spPr>
          <c:marker>
            <c:symbol val="none"/>
          </c:marker>
          <c:cat>
            <c:numRef>
              <c:f>'Supply and Demand 1'!$B$2:$B$51</c:f>
              <c:numCache>
                <c:formatCode>_(* #,##0.00_);_(* \(#,##0.00\);_(* "-"??_);_(@_)</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cat>
          <c:val>
            <c:numRef>
              <c:f>'Supply and Demand 1'!$C$2:$C$51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val>
          <c:smooth val="0"/>
          <c:extLst>
            <c:ext xmlns:c16="http://schemas.microsoft.com/office/drawing/2014/chart" uri="{C3380CC4-5D6E-409C-BE32-E72D297353CC}">
              <c16:uniqueId val="{00000003-A9F0-4FA8-9A22-A2806FAFB4F7}"/>
            </c:ext>
          </c:extLst>
        </c:ser>
        <c:ser>
          <c:idx val="1"/>
          <c:order val="1"/>
          <c:tx>
            <c:v>Supply</c:v>
          </c:tx>
          <c:spPr>
            <a:ln w="28575" cap="rnd">
              <a:solidFill>
                <a:srgbClr val="0070C0"/>
              </a:solidFill>
              <a:round/>
            </a:ln>
            <a:effectLst/>
          </c:spPr>
          <c:marker>
            <c:symbol val="none"/>
          </c:marker>
          <c:val>
            <c:numRef>
              <c:f>'Supply and Demand 1'!$C$52:$C$101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val>
          <c:smooth val="0"/>
          <c:extLst>
            <c:ext xmlns:c16="http://schemas.microsoft.com/office/drawing/2014/chart" uri="{C3380CC4-5D6E-409C-BE32-E72D297353CC}">
              <c16:uniqueId val="{00000004-A9F0-4FA8-9A22-A2806FAFB4F7}"/>
            </c:ext>
          </c:extLst>
        </c:ser>
        <c:dLbls>
          <c:showLegendKey val="0"/>
          <c:showVal val="0"/>
          <c:showCatName val="0"/>
          <c:showSerName val="0"/>
          <c:showPercent val="0"/>
          <c:showBubbleSize val="0"/>
        </c:dLbls>
        <c:smooth val="0"/>
        <c:axId val="698704576"/>
        <c:axId val="698702496"/>
      </c:lineChart>
      <c:catAx>
        <c:axId val="69870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2496"/>
        <c:crosses val="autoZero"/>
        <c:auto val="1"/>
        <c:lblAlgn val="ctr"/>
        <c:lblOffset val="100"/>
        <c:tickLblSkip val="5"/>
        <c:noMultiLvlLbl val="0"/>
      </c:catAx>
      <c:valAx>
        <c:axId val="69870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Demand</c:v>
          </c:tx>
          <c:spPr>
            <a:solidFill>
              <a:srgbClr val="0070C0"/>
            </a:solidFill>
            <a:ln>
              <a:noFill/>
            </a:ln>
            <a:effectLst/>
          </c:spPr>
          <c:invertIfNegative val="0"/>
          <c:cat>
            <c:numRef>
              <c:f>'Supply and Demand 1'!$B$2:$B$51</c:f>
              <c:numCache>
                <c:formatCode>_(* #,##0.00_);_(* \(#,##0.00\);_(* "-"??_);_(@_)</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cat>
          <c:val>
            <c:numRef>
              <c:f>'Supply and Demand 1'!$C$2:$C$51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val>
          <c:extLst>
            <c:ext xmlns:c16="http://schemas.microsoft.com/office/drawing/2014/chart" uri="{C3380CC4-5D6E-409C-BE32-E72D297353CC}">
              <c16:uniqueId val="{00000003-0BBC-4A24-94FB-861594C806B5}"/>
            </c:ext>
          </c:extLst>
        </c:ser>
        <c:ser>
          <c:idx val="1"/>
          <c:order val="1"/>
          <c:tx>
            <c:v>Supply</c:v>
          </c:tx>
          <c:spPr>
            <a:solidFill>
              <a:srgbClr val="C00000"/>
            </a:solidFill>
            <a:ln>
              <a:noFill/>
            </a:ln>
            <a:effectLst/>
          </c:spPr>
          <c:invertIfNegative val="0"/>
          <c:val>
            <c:numRef>
              <c:f>'Supply and Demand 1'!$C$52:$C$101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val>
          <c:extLst>
            <c:ext xmlns:c16="http://schemas.microsoft.com/office/drawing/2014/chart" uri="{C3380CC4-5D6E-409C-BE32-E72D297353CC}">
              <c16:uniqueId val="{00000004-0BBC-4A24-94FB-861594C806B5}"/>
            </c:ext>
          </c:extLst>
        </c:ser>
        <c:dLbls>
          <c:showLegendKey val="0"/>
          <c:showVal val="0"/>
          <c:showCatName val="0"/>
          <c:showSerName val="0"/>
          <c:showPercent val="0"/>
          <c:showBubbleSize val="0"/>
        </c:dLbls>
        <c:gapWidth val="50"/>
        <c:axId val="144504592"/>
        <c:axId val="144499600"/>
      </c:barChart>
      <c:catAx>
        <c:axId val="1445045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99600"/>
        <c:crosses val="autoZero"/>
        <c:auto val="1"/>
        <c:lblAlgn val="ctr"/>
        <c:lblOffset val="100"/>
        <c:tickLblSkip val="5"/>
        <c:noMultiLvlLbl val="0"/>
      </c:catAx>
      <c:valAx>
        <c:axId val="1444996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4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Wide Layout Supply and Demand : Scatter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Price Demand</c:v>
          </c:tx>
          <c:spPr>
            <a:ln w="19050" cap="rnd">
              <a:noFill/>
              <a:round/>
            </a:ln>
            <a:effectLst/>
          </c:spPr>
          <c:marker>
            <c:symbol val="circle"/>
            <c:size val="5"/>
            <c:spPr>
              <a:solidFill>
                <a:srgbClr val="C00000"/>
              </a:solidFill>
              <a:ln w="9525">
                <a:solidFill>
                  <a:srgbClr val="C00000"/>
                </a:solidFill>
              </a:ln>
              <a:effectLst/>
            </c:spPr>
          </c:marker>
          <c:xVal>
            <c:numRef>
              <c:f>'Supply and Demand 2'!$A$2:$A$51</c:f>
              <c:numCache>
                <c:formatCode>0.00</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xVal>
          <c:yVal>
            <c:numRef>
              <c:f>'Supply and Demand 2'!$B$2:$B$51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yVal>
          <c:smooth val="0"/>
          <c:extLst>
            <c:ext xmlns:c16="http://schemas.microsoft.com/office/drawing/2014/chart" uri="{C3380CC4-5D6E-409C-BE32-E72D297353CC}">
              <c16:uniqueId val="{00000000-0CA2-4CA2-9A84-9AEA51A1E335}"/>
            </c:ext>
          </c:extLst>
        </c:ser>
        <c:ser>
          <c:idx val="1"/>
          <c:order val="1"/>
          <c:tx>
            <c:v>Price Supply</c:v>
          </c:tx>
          <c:spPr>
            <a:ln w="19050" cap="rnd">
              <a:noFill/>
              <a:round/>
            </a:ln>
            <a:effectLst/>
          </c:spPr>
          <c:marker>
            <c:symbol val="circle"/>
            <c:size val="5"/>
            <c:spPr>
              <a:solidFill>
                <a:schemeClr val="accent1"/>
              </a:solidFill>
              <a:ln w="9525">
                <a:solidFill>
                  <a:schemeClr val="accent1"/>
                </a:solidFill>
              </a:ln>
              <a:effectLst/>
            </c:spPr>
          </c:marker>
          <c:xVal>
            <c:numRef>
              <c:f>'Supply and Demand 2'!$A$2:$A$51</c:f>
              <c:numCache>
                <c:formatCode>0.00</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xVal>
          <c:yVal>
            <c:numRef>
              <c:f>'Supply and Demand 2'!$C$2:$C$51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yVal>
          <c:smooth val="0"/>
          <c:extLst>
            <c:ext xmlns:c16="http://schemas.microsoft.com/office/drawing/2014/chart" uri="{C3380CC4-5D6E-409C-BE32-E72D297353CC}">
              <c16:uniqueId val="{00000001-0CA2-4CA2-9A84-9AEA51A1E335}"/>
            </c:ext>
          </c:extLst>
        </c:ser>
        <c:dLbls>
          <c:showLegendKey val="0"/>
          <c:showVal val="0"/>
          <c:showCatName val="0"/>
          <c:showSerName val="0"/>
          <c:showPercent val="0"/>
          <c:showBubbleSize val="0"/>
        </c:dLbls>
        <c:axId val="225771632"/>
        <c:axId val="225777040"/>
      </c:scatterChart>
      <c:valAx>
        <c:axId val="225771632"/>
        <c:scaling>
          <c:orientation val="minMax"/>
          <c:max val="1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77040"/>
        <c:crosses val="autoZero"/>
        <c:crossBetween val="midCat"/>
        <c:majorUnit val="1"/>
      </c:valAx>
      <c:valAx>
        <c:axId val="2257770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0&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7716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Wide</a:t>
            </a:r>
            <a:r>
              <a:rPr lang="en-US" baseline="0"/>
              <a:t> Layout Suply and Demand :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Price Demand</c:v>
          </c:tx>
          <c:spPr>
            <a:ln w="28575" cap="rnd">
              <a:solidFill>
                <a:srgbClr val="C00000"/>
              </a:solidFill>
              <a:round/>
            </a:ln>
            <a:effectLst/>
          </c:spPr>
          <c:marker>
            <c:symbol val="none"/>
          </c:marker>
          <c:cat>
            <c:numRef>
              <c:f>'Supply and Demand 2'!$A$2:$A$51</c:f>
              <c:numCache>
                <c:formatCode>0.00</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cat>
          <c:val>
            <c:numRef>
              <c:f>'Supply and Demand 2'!$B$2:$B$51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val>
          <c:smooth val="0"/>
          <c:extLst>
            <c:ext xmlns:c16="http://schemas.microsoft.com/office/drawing/2014/chart" uri="{C3380CC4-5D6E-409C-BE32-E72D297353CC}">
              <c16:uniqueId val="{00000003-405D-402F-BFF0-E0D244FBF802}"/>
            </c:ext>
          </c:extLst>
        </c:ser>
        <c:ser>
          <c:idx val="1"/>
          <c:order val="1"/>
          <c:tx>
            <c:v>Price Supply</c:v>
          </c:tx>
          <c:spPr>
            <a:ln w="28575" cap="rnd">
              <a:solidFill>
                <a:srgbClr val="0070C0"/>
              </a:solidFill>
              <a:round/>
            </a:ln>
            <a:effectLst/>
          </c:spPr>
          <c:marker>
            <c:symbol val="none"/>
          </c:marker>
          <c:val>
            <c:numRef>
              <c:f>'Supply and Demand 2'!$C$2:$C$51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val>
          <c:smooth val="0"/>
          <c:extLst>
            <c:ext xmlns:c16="http://schemas.microsoft.com/office/drawing/2014/chart" uri="{C3380CC4-5D6E-409C-BE32-E72D297353CC}">
              <c16:uniqueId val="{00000004-405D-402F-BFF0-E0D244FBF802}"/>
            </c:ext>
          </c:extLst>
        </c:ser>
        <c:dLbls>
          <c:showLegendKey val="0"/>
          <c:showVal val="0"/>
          <c:showCatName val="0"/>
          <c:showSerName val="0"/>
          <c:showPercent val="0"/>
          <c:showBubbleSize val="0"/>
        </c:dLbls>
        <c:smooth val="0"/>
        <c:axId val="225806992"/>
        <c:axId val="225807408"/>
      </c:lineChart>
      <c:catAx>
        <c:axId val="2258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07408"/>
        <c:crosses val="autoZero"/>
        <c:auto val="1"/>
        <c:lblAlgn val="ctr"/>
        <c:lblOffset val="100"/>
        <c:noMultiLvlLbl val="0"/>
      </c:catAx>
      <c:valAx>
        <c:axId val="225807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Wide</a:t>
            </a:r>
            <a:r>
              <a:rPr lang="en-US" baseline="0"/>
              <a:t> Layout Supply and Demand : Bar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Price Demand</c:v>
          </c:tx>
          <c:spPr>
            <a:solidFill>
              <a:srgbClr val="C00000"/>
            </a:solidFill>
            <a:ln>
              <a:solidFill>
                <a:srgbClr val="C00000"/>
              </a:solidFill>
            </a:ln>
            <a:effectLst/>
          </c:spPr>
          <c:invertIfNegative val="0"/>
          <c:cat>
            <c:numRef>
              <c:f>'Supply and Demand 2'!$A$2:$A$51</c:f>
              <c:numCache>
                <c:formatCode>0.00</c:formatCode>
                <c:ptCount val="50"/>
                <c:pt idx="0">
                  <c:v>0.1</c:v>
                </c:pt>
                <c:pt idx="1">
                  <c:v>0.3</c:v>
                </c:pt>
                <c:pt idx="2">
                  <c:v>0.5</c:v>
                </c:pt>
                <c:pt idx="3">
                  <c:v>0.7</c:v>
                </c:pt>
                <c:pt idx="4">
                  <c:v>0.9</c:v>
                </c:pt>
                <c:pt idx="5">
                  <c:v>1.1000000000000001</c:v>
                </c:pt>
                <c:pt idx="6">
                  <c:v>1.3</c:v>
                </c:pt>
                <c:pt idx="7">
                  <c:v>1.5</c:v>
                </c:pt>
                <c:pt idx="8">
                  <c:v>1.7</c:v>
                </c:pt>
                <c:pt idx="9">
                  <c:v>1.9</c:v>
                </c:pt>
                <c:pt idx="10">
                  <c:v>2.1</c:v>
                </c:pt>
                <c:pt idx="11">
                  <c:v>2.2999999999999998</c:v>
                </c:pt>
                <c:pt idx="12">
                  <c:v>2.5</c:v>
                </c:pt>
                <c:pt idx="13">
                  <c:v>2.7</c:v>
                </c:pt>
                <c:pt idx="14">
                  <c:v>2.9</c:v>
                </c:pt>
                <c:pt idx="15">
                  <c:v>3.1</c:v>
                </c:pt>
                <c:pt idx="16">
                  <c:v>3.3</c:v>
                </c:pt>
                <c:pt idx="17">
                  <c:v>3.5</c:v>
                </c:pt>
                <c:pt idx="18">
                  <c:v>3.7</c:v>
                </c:pt>
                <c:pt idx="19">
                  <c:v>3.9</c:v>
                </c:pt>
                <c:pt idx="20">
                  <c:v>4.0999999999999996</c:v>
                </c:pt>
                <c:pt idx="21">
                  <c:v>4.3</c:v>
                </c:pt>
                <c:pt idx="22">
                  <c:v>4.5</c:v>
                </c:pt>
                <c:pt idx="23">
                  <c:v>4.7</c:v>
                </c:pt>
                <c:pt idx="24">
                  <c:v>4.9000000000000004</c:v>
                </c:pt>
                <c:pt idx="25">
                  <c:v>5.0999999999999996</c:v>
                </c:pt>
                <c:pt idx="26">
                  <c:v>5.3</c:v>
                </c:pt>
                <c:pt idx="27">
                  <c:v>5.5</c:v>
                </c:pt>
                <c:pt idx="28">
                  <c:v>5.7</c:v>
                </c:pt>
                <c:pt idx="29">
                  <c:v>5.9</c:v>
                </c:pt>
                <c:pt idx="30">
                  <c:v>6.1</c:v>
                </c:pt>
                <c:pt idx="31">
                  <c:v>6.3</c:v>
                </c:pt>
                <c:pt idx="32">
                  <c:v>6.5</c:v>
                </c:pt>
                <c:pt idx="33">
                  <c:v>6.7</c:v>
                </c:pt>
                <c:pt idx="34">
                  <c:v>6.9</c:v>
                </c:pt>
                <c:pt idx="35">
                  <c:v>7.1</c:v>
                </c:pt>
                <c:pt idx="36">
                  <c:v>7.3</c:v>
                </c:pt>
                <c:pt idx="37">
                  <c:v>7.5</c:v>
                </c:pt>
                <c:pt idx="38">
                  <c:v>7.7</c:v>
                </c:pt>
                <c:pt idx="39">
                  <c:v>7.9</c:v>
                </c:pt>
                <c:pt idx="40">
                  <c:v>8.1</c:v>
                </c:pt>
                <c:pt idx="41">
                  <c:v>8.3000000000000007</c:v>
                </c:pt>
                <c:pt idx="42">
                  <c:v>8.5</c:v>
                </c:pt>
                <c:pt idx="43">
                  <c:v>8.6999999999999993</c:v>
                </c:pt>
                <c:pt idx="44">
                  <c:v>8.9</c:v>
                </c:pt>
                <c:pt idx="45">
                  <c:v>9.1</c:v>
                </c:pt>
                <c:pt idx="46">
                  <c:v>9.3000000000000007</c:v>
                </c:pt>
                <c:pt idx="47">
                  <c:v>9.5</c:v>
                </c:pt>
                <c:pt idx="48">
                  <c:v>9.6999999999999993</c:v>
                </c:pt>
                <c:pt idx="49">
                  <c:v>9.9</c:v>
                </c:pt>
              </c:numCache>
            </c:numRef>
          </c:cat>
          <c:val>
            <c:numRef>
              <c:f>'Supply and Demand 2'!$B$2:$B$51</c:f>
              <c:numCache>
                <c:formatCode>_(* #,##0.00_);_(* \(#,##0.00\);_(* "-"??_);_(@_)</c:formatCode>
                <c:ptCount val="50"/>
                <c:pt idx="0">
                  <c:v>13.86</c:v>
                </c:pt>
                <c:pt idx="1">
                  <c:v>13.58</c:v>
                </c:pt>
                <c:pt idx="2">
                  <c:v>13.3</c:v>
                </c:pt>
                <c:pt idx="3">
                  <c:v>13.02</c:v>
                </c:pt>
                <c:pt idx="4">
                  <c:v>12.74</c:v>
                </c:pt>
                <c:pt idx="5">
                  <c:v>12.46</c:v>
                </c:pt>
                <c:pt idx="6">
                  <c:v>12.18</c:v>
                </c:pt>
                <c:pt idx="7">
                  <c:v>11.9</c:v>
                </c:pt>
                <c:pt idx="8">
                  <c:v>11.620000000000001</c:v>
                </c:pt>
                <c:pt idx="9">
                  <c:v>11.34</c:v>
                </c:pt>
                <c:pt idx="10">
                  <c:v>11.06</c:v>
                </c:pt>
                <c:pt idx="11">
                  <c:v>10.780000000000001</c:v>
                </c:pt>
                <c:pt idx="12">
                  <c:v>10.5</c:v>
                </c:pt>
                <c:pt idx="13">
                  <c:v>10.220000000000001</c:v>
                </c:pt>
                <c:pt idx="14">
                  <c:v>9.9400000000000013</c:v>
                </c:pt>
                <c:pt idx="15">
                  <c:v>9.66</c:v>
                </c:pt>
                <c:pt idx="16">
                  <c:v>9.3800000000000008</c:v>
                </c:pt>
                <c:pt idx="17">
                  <c:v>9.1000000000000014</c:v>
                </c:pt>
                <c:pt idx="18">
                  <c:v>8.82</c:v>
                </c:pt>
                <c:pt idx="19">
                  <c:v>8.5399999999999991</c:v>
                </c:pt>
                <c:pt idx="20">
                  <c:v>8.2600000000000016</c:v>
                </c:pt>
                <c:pt idx="21">
                  <c:v>7.98</c:v>
                </c:pt>
                <c:pt idx="22">
                  <c:v>7.7</c:v>
                </c:pt>
                <c:pt idx="23">
                  <c:v>7.42</c:v>
                </c:pt>
                <c:pt idx="24">
                  <c:v>7.14</c:v>
                </c:pt>
                <c:pt idx="25">
                  <c:v>6.8600000000000012</c:v>
                </c:pt>
                <c:pt idx="26">
                  <c:v>6.580000000000001</c:v>
                </c:pt>
                <c:pt idx="27">
                  <c:v>6.3000000000000007</c:v>
                </c:pt>
                <c:pt idx="28">
                  <c:v>6.0200000000000005</c:v>
                </c:pt>
                <c:pt idx="29">
                  <c:v>5.74</c:v>
                </c:pt>
                <c:pt idx="30">
                  <c:v>5.4600000000000009</c:v>
                </c:pt>
                <c:pt idx="31">
                  <c:v>5.1800000000000015</c:v>
                </c:pt>
                <c:pt idx="32">
                  <c:v>4.9000000000000004</c:v>
                </c:pt>
                <c:pt idx="33">
                  <c:v>4.620000000000001</c:v>
                </c:pt>
                <c:pt idx="34">
                  <c:v>4.34</c:v>
                </c:pt>
                <c:pt idx="35">
                  <c:v>4.0600000000000005</c:v>
                </c:pt>
                <c:pt idx="36">
                  <c:v>3.7800000000000011</c:v>
                </c:pt>
                <c:pt idx="37">
                  <c:v>3.5</c:v>
                </c:pt>
                <c:pt idx="38">
                  <c:v>3.2200000000000006</c:v>
                </c:pt>
                <c:pt idx="39">
                  <c:v>2.9399999999999995</c:v>
                </c:pt>
                <c:pt idx="40">
                  <c:v>2.6600000000000019</c:v>
                </c:pt>
                <c:pt idx="41">
                  <c:v>2.379999999999999</c:v>
                </c:pt>
                <c:pt idx="42">
                  <c:v>2.1000000000000014</c:v>
                </c:pt>
                <c:pt idx="43">
                  <c:v>1.8200000000000021</c:v>
                </c:pt>
                <c:pt idx="44">
                  <c:v>1.5400000000000009</c:v>
                </c:pt>
                <c:pt idx="45">
                  <c:v>1.2600000000000016</c:v>
                </c:pt>
                <c:pt idx="46">
                  <c:v>0.98000000000000043</c:v>
                </c:pt>
                <c:pt idx="47">
                  <c:v>0.70000000000000107</c:v>
                </c:pt>
                <c:pt idx="48">
                  <c:v>0.42000000000000171</c:v>
                </c:pt>
                <c:pt idx="49">
                  <c:v>0.14000000000000057</c:v>
                </c:pt>
              </c:numCache>
            </c:numRef>
          </c:val>
          <c:extLst>
            <c:ext xmlns:c16="http://schemas.microsoft.com/office/drawing/2014/chart" uri="{C3380CC4-5D6E-409C-BE32-E72D297353CC}">
              <c16:uniqueId val="{00000000-266F-4C33-968E-06183D71E53E}"/>
            </c:ext>
          </c:extLst>
        </c:ser>
        <c:ser>
          <c:idx val="1"/>
          <c:order val="1"/>
          <c:tx>
            <c:v>Price Supply</c:v>
          </c:tx>
          <c:spPr>
            <a:solidFill>
              <a:srgbClr val="0070C0"/>
            </a:solidFill>
            <a:ln>
              <a:solidFill>
                <a:srgbClr val="0070C0"/>
              </a:solidFill>
            </a:ln>
            <a:effectLst/>
          </c:spPr>
          <c:invertIfNegative val="0"/>
          <c:val>
            <c:numRef>
              <c:f>'Supply and Demand 2'!$C$2:$C$51</c:f>
              <c:numCache>
                <c:formatCode>_(* #,##0.00_);_(* \(#,##0.00\);_(* "-"??_);_(@_)</c:formatCode>
                <c:ptCount val="50"/>
                <c:pt idx="0">
                  <c:v>2.335</c:v>
                </c:pt>
                <c:pt idx="1">
                  <c:v>2.6050000000000004</c:v>
                </c:pt>
                <c:pt idx="2">
                  <c:v>2.875</c:v>
                </c:pt>
                <c:pt idx="3">
                  <c:v>3.145</c:v>
                </c:pt>
                <c:pt idx="4">
                  <c:v>3.415</c:v>
                </c:pt>
                <c:pt idx="5">
                  <c:v>3.6850000000000005</c:v>
                </c:pt>
                <c:pt idx="6">
                  <c:v>3.9550000000000001</c:v>
                </c:pt>
                <c:pt idx="7">
                  <c:v>4.2250000000000005</c:v>
                </c:pt>
                <c:pt idx="8">
                  <c:v>4.4950000000000001</c:v>
                </c:pt>
                <c:pt idx="9">
                  <c:v>4.7650000000000006</c:v>
                </c:pt>
                <c:pt idx="10">
                  <c:v>5.0350000000000001</c:v>
                </c:pt>
                <c:pt idx="11">
                  <c:v>5.3049999999999997</c:v>
                </c:pt>
                <c:pt idx="12">
                  <c:v>5.5750000000000002</c:v>
                </c:pt>
                <c:pt idx="13">
                  <c:v>5.8450000000000006</c:v>
                </c:pt>
                <c:pt idx="14">
                  <c:v>6.1150000000000002</c:v>
                </c:pt>
                <c:pt idx="15">
                  <c:v>6.3850000000000007</c:v>
                </c:pt>
                <c:pt idx="16">
                  <c:v>6.6550000000000002</c:v>
                </c:pt>
                <c:pt idx="17">
                  <c:v>6.9250000000000007</c:v>
                </c:pt>
                <c:pt idx="18">
                  <c:v>7.1950000000000012</c:v>
                </c:pt>
                <c:pt idx="19">
                  <c:v>7.4650000000000007</c:v>
                </c:pt>
                <c:pt idx="20">
                  <c:v>7.7350000000000003</c:v>
                </c:pt>
                <c:pt idx="21">
                  <c:v>8.004999999999999</c:v>
                </c:pt>
                <c:pt idx="22">
                  <c:v>8.2750000000000004</c:v>
                </c:pt>
                <c:pt idx="23">
                  <c:v>8.5450000000000017</c:v>
                </c:pt>
                <c:pt idx="24">
                  <c:v>8.8150000000000013</c:v>
                </c:pt>
                <c:pt idx="25">
                  <c:v>9.0850000000000009</c:v>
                </c:pt>
                <c:pt idx="26">
                  <c:v>9.3550000000000004</c:v>
                </c:pt>
                <c:pt idx="27">
                  <c:v>9.625</c:v>
                </c:pt>
                <c:pt idx="28">
                  <c:v>9.8950000000000014</c:v>
                </c:pt>
                <c:pt idx="29">
                  <c:v>10.165000000000001</c:v>
                </c:pt>
                <c:pt idx="30">
                  <c:v>10.434999999999999</c:v>
                </c:pt>
                <c:pt idx="31">
                  <c:v>10.705000000000002</c:v>
                </c:pt>
                <c:pt idx="32">
                  <c:v>10.975000000000001</c:v>
                </c:pt>
                <c:pt idx="33">
                  <c:v>11.245000000000001</c:v>
                </c:pt>
                <c:pt idx="34">
                  <c:v>11.515000000000001</c:v>
                </c:pt>
                <c:pt idx="35">
                  <c:v>11.785</c:v>
                </c:pt>
                <c:pt idx="36">
                  <c:v>12.055</c:v>
                </c:pt>
                <c:pt idx="37">
                  <c:v>12.324999999999999</c:v>
                </c:pt>
                <c:pt idx="38">
                  <c:v>12.595000000000002</c:v>
                </c:pt>
                <c:pt idx="39">
                  <c:v>12.865000000000002</c:v>
                </c:pt>
                <c:pt idx="40">
                  <c:v>13.135000000000002</c:v>
                </c:pt>
                <c:pt idx="41">
                  <c:v>13.405000000000001</c:v>
                </c:pt>
                <c:pt idx="42">
                  <c:v>13.675000000000001</c:v>
                </c:pt>
                <c:pt idx="43">
                  <c:v>13.945</c:v>
                </c:pt>
                <c:pt idx="44">
                  <c:v>14.215</c:v>
                </c:pt>
                <c:pt idx="45">
                  <c:v>14.484999999999999</c:v>
                </c:pt>
                <c:pt idx="46">
                  <c:v>14.755000000000003</c:v>
                </c:pt>
                <c:pt idx="47">
                  <c:v>15.025000000000002</c:v>
                </c:pt>
                <c:pt idx="48">
                  <c:v>15.295000000000002</c:v>
                </c:pt>
                <c:pt idx="49">
                  <c:v>15.565000000000001</c:v>
                </c:pt>
              </c:numCache>
            </c:numRef>
          </c:val>
          <c:extLst>
            <c:ext xmlns:c16="http://schemas.microsoft.com/office/drawing/2014/chart" uri="{C3380CC4-5D6E-409C-BE32-E72D297353CC}">
              <c16:uniqueId val="{00000001-266F-4C33-968E-06183D71E53E}"/>
            </c:ext>
          </c:extLst>
        </c:ser>
        <c:dLbls>
          <c:showLegendKey val="0"/>
          <c:showVal val="0"/>
          <c:showCatName val="0"/>
          <c:showSerName val="0"/>
          <c:showPercent val="0"/>
          <c:showBubbleSize val="0"/>
        </c:dLbls>
        <c:gapWidth val="50"/>
        <c:axId val="225806992"/>
        <c:axId val="225807408"/>
      </c:barChart>
      <c:catAx>
        <c:axId val="2258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07408"/>
        <c:crosses val="autoZero"/>
        <c:auto val="1"/>
        <c:lblAlgn val="ctr"/>
        <c:lblOffset val="100"/>
        <c:tickLblSkip val="5"/>
        <c:tickMarkSkip val="5"/>
        <c:noMultiLvlLbl val="0"/>
      </c:catAx>
      <c:valAx>
        <c:axId val="225807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5.png"/><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0</xdr:rowOff>
    </xdr:from>
    <xdr:to>
      <xdr:col>8</xdr:col>
      <xdr:colOff>549057</xdr:colOff>
      <xdr:row>40</xdr:row>
      <xdr:rowOff>177037</xdr:rowOff>
    </xdr:to>
    <xdr:pic>
      <xdr:nvPicPr>
        <xdr:cNvPr id="8" name="Picture 7">
          <a:extLst>
            <a:ext uri="{FF2B5EF4-FFF2-40B4-BE49-F238E27FC236}">
              <a16:creationId xmlns:a16="http://schemas.microsoft.com/office/drawing/2014/main" id="{B9D07EB6-100F-4CFB-B913-B5A679BB5A93}"/>
            </a:ext>
          </a:extLst>
        </xdr:cNvPr>
        <xdr:cNvPicPr>
          <a:picLocks noChangeAspect="1"/>
        </xdr:cNvPicPr>
      </xdr:nvPicPr>
      <xdr:blipFill>
        <a:blip xmlns:r="http://schemas.openxmlformats.org/officeDocument/2006/relationships" r:embed="rId1"/>
        <a:stretch>
          <a:fillRect/>
        </a:stretch>
      </xdr:blipFill>
      <xdr:spPr>
        <a:xfrm>
          <a:off x="609600" y="6408420"/>
          <a:ext cx="4816257" cy="2920237"/>
        </a:xfrm>
        <a:prstGeom prst="rect">
          <a:avLst/>
        </a:prstGeom>
      </xdr:spPr>
    </xdr:pic>
    <xdr:clientData/>
  </xdr:twoCellAnchor>
  <xdr:twoCellAnchor editAs="oneCell">
    <xdr:from>
      <xdr:col>1</xdr:col>
      <xdr:colOff>0</xdr:colOff>
      <xdr:row>59</xdr:row>
      <xdr:rowOff>0</xdr:rowOff>
    </xdr:from>
    <xdr:to>
      <xdr:col>8</xdr:col>
      <xdr:colOff>536864</xdr:colOff>
      <xdr:row>71</xdr:row>
      <xdr:rowOff>140458</xdr:rowOff>
    </xdr:to>
    <xdr:pic>
      <xdr:nvPicPr>
        <xdr:cNvPr id="9" name="Picture 8">
          <a:extLst>
            <a:ext uri="{FF2B5EF4-FFF2-40B4-BE49-F238E27FC236}">
              <a16:creationId xmlns:a16="http://schemas.microsoft.com/office/drawing/2014/main" id="{3F104522-21BB-40FB-9C6D-34207DF14646}"/>
            </a:ext>
          </a:extLst>
        </xdr:cNvPr>
        <xdr:cNvPicPr>
          <a:picLocks noChangeAspect="1"/>
        </xdr:cNvPicPr>
      </xdr:nvPicPr>
      <xdr:blipFill>
        <a:blip xmlns:r="http://schemas.openxmlformats.org/officeDocument/2006/relationships" r:embed="rId2"/>
        <a:stretch>
          <a:fillRect/>
        </a:stretch>
      </xdr:blipFill>
      <xdr:spPr>
        <a:xfrm>
          <a:off x="609600" y="13495020"/>
          <a:ext cx="4804064" cy="2883658"/>
        </a:xfrm>
        <a:prstGeom prst="rect">
          <a:avLst/>
        </a:prstGeom>
      </xdr:spPr>
    </xdr:pic>
    <xdr:clientData/>
  </xdr:twoCellAnchor>
  <xdr:twoCellAnchor editAs="oneCell">
    <xdr:from>
      <xdr:col>1</xdr:col>
      <xdr:colOff>0</xdr:colOff>
      <xdr:row>81</xdr:row>
      <xdr:rowOff>0</xdr:rowOff>
    </xdr:from>
    <xdr:to>
      <xdr:col>8</xdr:col>
      <xdr:colOff>524671</xdr:colOff>
      <xdr:row>93</xdr:row>
      <xdr:rowOff>140458</xdr:rowOff>
    </xdr:to>
    <xdr:pic>
      <xdr:nvPicPr>
        <xdr:cNvPr id="10" name="Picture 9">
          <a:extLst>
            <a:ext uri="{FF2B5EF4-FFF2-40B4-BE49-F238E27FC236}">
              <a16:creationId xmlns:a16="http://schemas.microsoft.com/office/drawing/2014/main" id="{AB00D405-F921-4A34-8BA1-22F437E3E824}"/>
            </a:ext>
          </a:extLst>
        </xdr:cNvPr>
        <xdr:cNvPicPr>
          <a:picLocks noChangeAspect="1"/>
        </xdr:cNvPicPr>
      </xdr:nvPicPr>
      <xdr:blipFill>
        <a:blip xmlns:r="http://schemas.openxmlformats.org/officeDocument/2006/relationships" r:embed="rId3"/>
        <a:stretch>
          <a:fillRect/>
        </a:stretch>
      </xdr:blipFill>
      <xdr:spPr>
        <a:xfrm>
          <a:off x="609600" y="18524220"/>
          <a:ext cx="4791871" cy="2883658"/>
        </a:xfrm>
        <a:prstGeom prst="rect">
          <a:avLst/>
        </a:prstGeom>
      </xdr:spPr>
    </xdr:pic>
    <xdr:clientData/>
  </xdr:twoCellAnchor>
  <xdr:twoCellAnchor editAs="oneCell">
    <xdr:from>
      <xdr:col>1</xdr:col>
      <xdr:colOff>0</xdr:colOff>
      <xdr:row>102</xdr:row>
      <xdr:rowOff>0</xdr:rowOff>
    </xdr:from>
    <xdr:to>
      <xdr:col>8</xdr:col>
      <xdr:colOff>542961</xdr:colOff>
      <xdr:row>114</xdr:row>
      <xdr:rowOff>146554</xdr:rowOff>
    </xdr:to>
    <xdr:pic>
      <xdr:nvPicPr>
        <xdr:cNvPr id="12" name="Picture 11">
          <a:extLst>
            <a:ext uri="{FF2B5EF4-FFF2-40B4-BE49-F238E27FC236}">
              <a16:creationId xmlns:a16="http://schemas.microsoft.com/office/drawing/2014/main" id="{0FE579DA-33D5-4C56-B319-E180BF0F62FD}"/>
            </a:ext>
          </a:extLst>
        </xdr:cNvPr>
        <xdr:cNvPicPr>
          <a:picLocks noChangeAspect="1"/>
        </xdr:cNvPicPr>
      </xdr:nvPicPr>
      <xdr:blipFill>
        <a:blip xmlns:r="http://schemas.openxmlformats.org/officeDocument/2006/relationships" r:embed="rId4"/>
        <a:stretch>
          <a:fillRect/>
        </a:stretch>
      </xdr:blipFill>
      <xdr:spPr>
        <a:xfrm>
          <a:off x="609600" y="23324820"/>
          <a:ext cx="4810161" cy="2889754"/>
        </a:xfrm>
        <a:prstGeom prst="rect">
          <a:avLst/>
        </a:prstGeom>
      </xdr:spPr>
    </xdr:pic>
    <xdr:clientData/>
  </xdr:twoCellAnchor>
  <xdr:twoCellAnchor editAs="oneCell">
    <xdr:from>
      <xdr:col>1</xdr:col>
      <xdr:colOff>7620</xdr:colOff>
      <xdr:row>123</xdr:row>
      <xdr:rowOff>182880</xdr:rowOff>
    </xdr:from>
    <xdr:to>
      <xdr:col>8</xdr:col>
      <xdr:colOff>562774</xdr:colOff>
      <xdr:row>136</xdr:row>
      <xdr:rowOff>94738</xdr:rowOff>
    </xdr:to>
    <xdr:pic>
      <xdr:nvPicPr>
        <xdr:cNvPr id="18" name="Picture 17">
          <a:extLst>
            <a:ext uri="{FF2B5EF4-FFF2-40B4-BE49-F238E27FC236}">
              <a16:creationId xmlns:a16="http://schemas.microsoft.com/office/drawing/2014/main" id="{BF2810B4-FC29-4593-9003-ACD6BB4D7B82}"/>
            </a:ext>
          </a:extLst>
        </xdr:cNvPr>
        <xdr:cNvPicPr>
          <a:picLocks noChangeAspect="1"/>
        </xdr:cNvPicPr>
      </xdr:nvPicPr>
      <xdr:blipFill>
        <a:blip xmlns:r="http://schemas.openxmlformats.org/officeDocument/2006/relationships" r:embed="rId5"/>
        <a:stretch>
          <a:fillRect/>
        </a:stretch>
      </xdr:blipFill>
      <xdr:spPr>
        <a:xfrm>
          <a:off x="617220" y="28308300"/>
          <a:ext cx="4822354" cy="2883658"/>
        </a:xfrm>
        <a:prstGeom prst="rect">
          <a:avLst/>
        </a:prstGeom>
      </xdr:spPr>
    </xdr:pic>
    <xdr:clientData/>
  </xdr:twoCellAnchor>
  <xdr:twoCellAnchor editAs="oneCell">
    <xdr:from>
      <xdr:col>1</xdr:col>
      <xdr:colOff>9525</xdr:colOff>
      <xdr:row>144</xdr:row>
      <xdr:rowOff>9525</xdr:rowOff>
    </xdr:from>
    <xdr:to>
      <xdr:col>8</xdr:col>
      <xdr:colOff>576872</xdr:colOff>
      <xdr:row>156</xdr:row>
      <xdr:rowOff>162176</xdr:rowOff>
    </xdr:to>
    <xdr:pic>
      <xdr:nvPicPr>
        <xdr:cNvPr id="19" name="Picture 18">
          <a:extLst>
            <a:ext uri="{FF2B5EF4-FFF2-40B4-BE49-F238E27FC236}">
              <a16:creationId xmlns:a16="http://schemas.microsoft.com/office/drawing/2014/main" id="{06960517-7220-49C9-8D1B-B6E3C3D1911A}"/>
            </a:ext>
          </a:extLst>
        </xdr:cNvPr>
        <xdr:cNvPicPr>
          <a:picLocks noChangeAspect="1"/>
        </xdr:cNvPicPr>
      </xdr:nvPicPr>
      <xdr:blipFill>
        <a:blip xmlns:r="http://schemas.openxmlformats.org/officeDocument/2006/relationships" r:embed="rId6"/>
        <a:stretch>
          <a:fillRect/>
        </a:stretch>
      </xdr:blipFill>
      <xdr:spPr>
        <a:xfrm>
          <a:off x="600075" y="34185225"/>
          <a:ext cx="4701197" cy="3010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11206</xdr:colOff>
      <xdr:row>1</xdr:row>
      <xdr:rowOff>33618</xdr:rowOff>
    </xdr:from>
    <xdr:to>
      <xdr:col>15</xdr:col>
      <xdr:colOff>593912</xdr:colOff>
      <xdr:row>17</xdr:row>
      <xdr:rowOff>89648</xdr:rowOff>
    </xdr:to>
    <xdr:graphicFrame macro="">
      <xdr:nvGraphicFramePr>
        <xdr:cNvPr id="7" name="Chart 6">
          <a:extLst>
            <a:ext uri="{FF2B5EF4-FFF2-40B4-BE49-F238E27FC236}">
              <a16:creationId xmlns:a16="http://schemas.microsoft.com/office/drawing/2014/main" id="{4170483E-93F0-4D93-AF8E-0C4C214ED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17</xdr:row>
      <xdr:rowOff>124384</xdr:rowOff>
    </xdr:from>
    <xdr:to>
      <xdr:col>16</xdr:col>
      <xdr:colOff>22412</xdr:colOff>
      <xdr:row>35</xdr:row>
      <xdr:rowOff>168088</xdr:rowOff>
    </xdr:to>
    <xdr:graphicFrame macro="">
      <xdr:nvGraphicFramePr>
        <xdr:cNvPr id="12" name="Chart 11">
          <a:extLst>
            <a:ext uri="{FF2B5EF4-FFF2-40B4-BE49-F238E27FC236}">
              <a16:creationId xmlns:a16="http://schemas.microsoft.com/office/drawing/2014/main" id="{FF789C95-6A06-4979-A110-3F82CF91A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481852</xdr:colOff>
      <xdr:row>14</xdr:row>
      <xdr:rowOff>11207</xdr:rowOff>
    </xdr:from>
    <xdr:to>
      <xdr:col>27</xdr:col>
      <xdr:colOff>123265</xdr:colOff>
      <xdr:row>36</xdr:row>
      <xdr:rowOff>89647</xdr:rowOff>
    </xdr:to>
    <xdr:graphicFrame macro="">
      <xdr:nvGraphicFramePr>
        <xdr:cNvPr id="13" name="Chart 12">
          <a:extLst>
            <a:ext uri="{FF2B5EF4-FFF2-40B4-BE49-F238E27FC236}">
              <a16:creationId xmlns:a16="http://schemas.microsoft.com/office/drawing/2014/main" id="{EAAC3324-3954-412B-B6A5-EEE1A131A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280986</xdr:colOff>
      <xdr:row>0</xdr:row>
      <xdr:rowOff>328612</xdr:rowOff>
    </xdr:from>
    <xdr:to>
      <xdr:col>13</xdr:col>
      <xdr:colOff>152399</xdr:colOff>
      <xdr:row>16</xdr:row>
      <xdr:rowOff>57150</xdr:rowOff>
    </xdr:to>
    <xdr:graphicFrame macro="">
      <xdr:nvGraphicFramePr>
        <xdr:cNvPr id="2" name="Chart 1">
          <a:extLst>
            <a:ext uri="{FF2B5EF4-FFF2-40B4-BE49-F238E27FC236}">
              <a16:creationId xmlns:a16="http://schemas.microsoft.com/office/drawing/2014/main" id="{F5182DEF-1D4D-4272-8794-100FADBFF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161924</xdr:colOff>
      <xdr:row>16</xdr:row>
      <xdr:rowOff>57151</xdr:rowOff>
    </xdr:from>
    <xdr:to>
      <xdr:col>20</xdr:col>
      <xdr:colOff>269403</xdr:colOff>
      <xdr:row>31</xdr:row>
      <xdr:rowOff>5529</xdr:rowOff>
    </xdr:to>
    <xdr:pic>
      <xdr:nvPicPr>
        <xdr:cNvPr id="4" name="Picture 3">
          <a:extLst>
            <a:ext uri="{FF2B5EF4-FFF2-40B4-BE49-F238E27FC236}">
              <a16:creationId xmlns:a16="http://schemas.microsoft.com/office/drawing/2014/main" id="{2675AA6A-238E-468A-A709-7447F0D9CDA9}"/>
            </a:ext>
          </a:extLst>
        </xdr:cNvPr>
        <xdr:cNvPicPr>
          <a:picLocks noChangeAspect="1"/>
        </xdr:cNvPicPr>
      </xdr:nvPicPr>
      <xdr:blipFill>
        <a:blip xmlns:r="http://schemas.openxmlformats.org/officeDocument/2006/relationships" r:embed="rId2"/>
        <a:stretch>
          <a:fillRect/>
        </a:stretch>
      </xdr:blipFill>
      <xdr:spPr>
        <a:xfrm>
          <a:off x="8029574" y="3295651"/>
          <a:ext cx="4374679" cy="2805878"/>
        </a:xfrm>
        <a:prstGeom prst="rect">
          <a:avLst/>
        </a:prstGeom>
      </xdr:spPr>
    </xdr:pic>
    <xdr:clientData/>
  </xdr:twoCellAnchor>
  <xdr:twoCellAnchor>
    <xdr:from>
      <xdr:col>5</xdr:col>
      <xdr:colOff>261936</xdr:colOff>
      <xdr:row>16</xdr:row>
      <xdr:rowOff>71437</xdr:rowOff>
    </xdr:from>
    <xdr:to>
      <xdr:col>13</xdr:col>
      <xdr:colOff>152399</xdr:colOff>
      <xdr:row>31</xdr:row>
      <xdr:rowOff>9525</xdr:rowOff>
    </xdr:to>
    <xdr:graphicFrame macro="">
      <xdr:nvGraphicFramePr>
        <xdr:cNvPr id="6" name="Chart 5">
          <a:extLst>
            <a:ext uri="{FF2B5EF4-FFF2-40B4-BE49-F238E27FC236}">
              <a16:creationId xmlns:a16="http://schemas.microsoft.com/office/drawing/2014/main" id="{BB2CE319-7AE0-462A-BFF2-F3802033C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31</xdr:row>
      <xdr:rowOff>9525</xdr:rowOff>
    </xdr:from>
    <xdr:to>
      <xdr:col>13</xdr:col>
      <xdr:colOff>80963</xdr:colOff>
      <xdr:row>45</xdr:row>
      <xdr:rowOff>138113</xdr:rowOff>
    </xdr:to>
    <xdr:graphicFrame macro="">
      <xdr:nvGraphicFramePr>
        <xdr:cNvPr id="8" name="Chart 7">
          <a:extLst>
            <a:ext uri="{FF2B5EF4-FFF2-40B4-BE49-F238E27FC236}">
              <a16:creationId xmlns:a16="http://schemas.microsoft.com/office/drawing/2014/main" id="{9BE2DA0A-9CA2-4B1E-918B-1E1F10DAC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EB22-ED4E-40FF-B818-29B2E3ACD11B}">
  <dimension ref="A1:J177"/>
  <sheetViews>
    <sheetView tabSelected="1" topLeftCell="A151" zoomScaleNormal="100" workbookViewId="0">
      <selection activeCell="L164" sqref="L164"/>
    </sheetView>
  </sheetViews>
  <sheetFormatPr defaultColWidth="8.85546875" defaultRowHeight="18.75" x14ac:dyDescent="0.25"/>
  <cols>
    <col min="1" max="16384" width="8.85546875" style="7"/>
  </cols>
  <sheetData>
    <row r="1" spans="1:10" s="6" customFormat="1" ht="21" x14ac:dyDescent="0.25">
      <c r="A1" s="5"/>
      <c r="B1" s="5"/>
      <c r="C1" s="5"/>
      <c r="D1" s="32" t="s">
        <v>9</v>
      </c>
      <c r="E1" s="32"/>
      <c r="F1" s="32"/>
      <c r="G1" s="32"/>
    </row>
    <row r="2" spans="1:10" s="6" customFormat="1" ht="15.75" x14ac:dyDescent="0.25">
      <c r="A2" s="5"/>
      <c r="B2" s="5"/>
      <c r="C2" s="5"/>
      <c r="D2" s="5"/>
      <c r="E2" s="33"/>
      <c r="F2" s="33"/>
    </row>
    <row r="3" spans="1:10" x14ac:dyDescent="0.25">
      <c r="E3" s="8"/>
      <c r="F3" s="8"/>
    </row>
    <row r="4" spans="1:10" x14ac:dyDescent="0.25">
      <c r="A4" s="34" t="s">
        <v>5</v>
      </c>
      <c r="B4" s="34"/>
      <c r="C4" s="34"/>
      <c r="D4" s="34"/>
      <c r="E4" s="34"/>
      <c r="F4" s="34"/>
      <c r="G4" s="34"/>
      <c r="H4" s="34"/>
      <c r="I4" s="34"/>
      <c r="J4" s="34"/>
    </row>
    <row r="5" spans="1:10" x14ac:dyDescent="0.25">
      <c r="A5" s="28" t="s">
        <v>27</v>
      </c>
      <c r="B5" s="28"/>
      <c r="C5" s="28"/>
      <c r="D5" s="28"/>
      <c r="E5" s="28"/>
      <c r="F5" s="28"/>
      <c r="G5" s="28"/>
      <c r="H5" s="28"/>
      <c r="I5" s="28"/>
      <c r="J5" s="28"/>
    </row>
    <row r="6" spans="1:10" s="12" customFormat="1" x14ac:dyDescent="0.25">
      <c r="A6" s="28"/>
      <c r="B6" s="28"/>
      <c r="C6" s="28"/>
      <c r="D6" s="28"/>
      <c r="E6" s="28"/>
      <c r="F6" s="28"/>
      <c r="G6" s="28"/>
      <c r="H6" s="28"/>
      <c r="I6" s="28"/>
      <c r="J6" s="28"/>
    </row>
    <row r="7" spans="1:10" s="12" customFormat="1" x14ac:dyDescent="0.25">
      <c r="A7" s="28"/>
      <c r="B7" s="28"/>
      <c r="C7" s="28"/>
      <c r="D7" s="28"/>
      <c r="E7" s="28"/>
      <c r="F7" s="28"/>
      <c r="G7" s="28"/>
      <c r="H7" s="28"/>
      <c r="I7" s="28"/>
      <c r="J7" s="28"/>
    </row>
    <row r="8" spans="1:10" s="12" customFormat="1" x14ac:dyDescent="0.25">
      <c r="A8" s="28"/>
      <c r="B8" s="28"/>
      <c r="C8" s="28"/>
      <c r="D8" s="28"/>
      <c r="E8" s="28"/>
      <c r="F8" s="28"/>
      <c r="G8" s="28"/>
      <c r="H8" s="28"/>
      <c r="I8" s="28"/>
      <c r="J8" s="28"/>
    </row>
    <row r="9" spans="1:10" x14ac:dyDescent="0.25">
      <c r="A9" s="28"/>
      <c r="B9" s="28"/>
      <c r="C9" s="28"/>
      <c r="D9" s="28"/>
      <c r="E9" s="28"/>
      <c r="F9" s="28"/>
      <c r="G9" s="28"/>
      <c r="H9" s="28"/>
      <c r="I9" s="28"/>
      <c r="J9" s="28"/>
    </row>
    <row r="10" spans="1:10" x14ac:dyDescent="0.25">
      <c r="A10" s="28"/>
      <c r="B10" s="28"/>
      <c r="C10" s="28"/>
      <c r="D10" s="28"/>
      <c r="E10" s="28"/>
      <c r="F10" s="28"/>
      <c r="G10" s="28"/>
      <c r="H10" s="28"/>
      <c r="I10" s="28"/>
      <c r="J10" s="28"/>
    </row>
    <row r="11" spans="1:10" x14ac:dyDescent="0.25">
      <c r="A11" s="28"/>
      <c r="B11" s="28"/>
      <c r="C11" s="28"/>
      <c r="D11" s="28"/>
      <c r="E11" s="28"/>
      <c r="F11" s="28"/>
      <c r="G11" s="28"/>
      <c r="H11" s="28"/>
      <c r="I11" s="28"/>
      <c r="J11" s="28"/>
    </row>
    <row r="12" spans="1:10" x14ac:dyDescent="0.25">
      <c r="A12" s="28"/>
      <c r="B12" s="28"/>
      <c r="C12" s="28"/>
      <c r="D12" s="28"/>
      <c r="E12" s="28"/>
      <c r="F12" s="28"/>
      <c r="G12" s="28"/>
      <c r="H12" s="28"/>
      <c r="I12" s="28"/>
      <c r="J12" s="28"/>
    </row>
    <row r="13" spans="1:10" x14ac:dyDescent="0.25">
      <c r="A13" s="28"/>
      <c r="B13" s="28"/>
      <c r="C13" s="28"/>
      <c r="D13" s="28"/>
      <c r="E13" s="28"/>
      <c r="F13" s="28"/>
      <c r="G13" s="28"/>
      <c r="H13" s="28"/>
      <c r="I13" s="28"/>
      <c r="J13" s="28"/>
    </row>
    <row r="14" spans="1:10" x14ac:dyDescent="0.25">
      <c r="A14" s="28"/>
      <c r="B14" s="28"/>
      <c r="C14" s="28"/>
      <c r="D14" s="28"/>
      <c r="E14" s="28"/>
      <c r="F14" s="28"/>
      <c r="G14" s="28"/>
      <c r="H14" s="28"/>
      <c r="I14" s="28"/>
      <c r="J14" s="28"/>
    </row>
    <row r="16" spans="1:10" x14ac:dyDescent="0.25">
      <c r="A16" s="30" t="s">
        <v>11</v>
      </c>
      <c r="B16" s="30"/>
      <c r="C16" s="30"/>
      <c r="D16" s="30"/>
      <c r="E16" s="30"/>
      <c r="F16" s="30"/>
      <c r="G16" s="30"/>
      <c r="H16" s="30"/>
      <c r="I16" s="30"/>
      <c r="J16" s="30"/>
    </row>
    <row r="17" spans="1:10" x14ac:dyDescent="0.25">
      <c r="A17" s="28" t="s">
        <v>12</v>
      </c>
      <c r="B17" s="28"/>
      <c r="C17" s="28"/>
      <c r="D17" s="28"/>
      <c r="E17" s="28"/>
      <c r="F17" s="28"/>
      <c r="G17" s="28"/>
      <c r="H17" s="28"/>
      <c r="I17" s="28"/>
      <c r="J17" s="28"/>
    </row>
    <row r="18" spans="1:10" x14ac:dyDescent="0.25">
      <c r="A18" s="28"/>
      <c r="B18" s="28"/>
      <c r="C18" s="28"/>
      <c r="D18" s="28"/>
      <c r="E18" s="28"/>
      <c r="F18" s="28"/>
      <c r="G18" s="28"/>
      <c r="H18" s="28"/>
      <c r="I18" s="28"/>
      <c r="J18" s="28"/>
    </row>
    <row r="19" spans="1:10" x14ac:dyDescent="0.25">
      <c r="A19" s="28"/>
      <c r="B19" s="28"/>
      <c r="C19" s="28"/>
      <c r="D19" s="28"/>
      <c r="E19" s="28"/>
      <c r="F19" s="28"/>
      <c r="G19" s="28"/>
      <c r="H19" s="28"/>
      <c r="I19" s="28"/>
      <c r="J19" s="28"/>
    </row>
    <row r="20" spans="1:10" ht="18" customHeight="1" x14ac:dyDescent="0.25">
      <c r="A20" s="28"/>
      <c r="B20" s="28"/>
      <c r="C20" s="28"/>
      <c r="D20" s="28"/>
      <c r="E20" s="28"/>
      <c r="F20" s="28"/>
      <c r="G20" s="28"/>
      <c r="H20" s="28"/>
      <c r="I20" s="28"/>
      <c r="J20" s="28"/>
    </row>
    <row r="21" spans="1:10" x14ac:dyDescent="0.25">
      <c r="A21" s="28"/>
      <c r="B21" s="28"/>
      <c r="C21" s="28"/>
      <c r="D21" s="28"/>
      <c r="E21" s="28"/>
      <c r="F21" s="28"/>
      <c r="G21" s="28"/>
      <c r="H21" s="28"/>
      <c r="I21" s="28"/>
      <c r="J21" s="28"/>
    </row>
    <row r="22" spans="1:10" ht="18" customHeight="1" x14ac:dyDescent="0.25">
      <c r="A22" s="9"/>
      <c r="B22" s="28" t="s">
        <v>13</v>
      </c>
      <c r="C22" s="28"/>
      <c r="D22" s="28"/>
      <c r="E22" s="28"/>
      <c r="F22" s="28"/>
      <c r="G22" s="28"/>
      <c r="H22" s="28"/>
      <c r="I22" s="28"/>
      <c r="J22" s="9"/>
    </row>
    <row r="23" spans="1:10" ht="18" customHeight="1" x14ac:dyDescent="0.25">
      <c r="A23" s="9"/>
      <c r="B23" s="28"/>
      <c r="C23" s="28"/>
      <c r="D23" s="28"/>
      <c r="E23" s="28"/>
      <c r="F23" s="28"/>
      <c r="G23" s="28"/>
      <c r="H23" s="28"/>
      <c r="I23" s="28"/>
      <c r="J23" s="9"/>
    </row>
    <row r="24" spans="1:10" x14ac:dyDescent="0.25">
      <c r="A24" s="9"/>
      <c r="B24" s="28"/>
      <c r="C24" s="28"/>
      <c r="D24" s="28"/>
      <c r="E24" s="28"/>
      <c r="F24" s="28"/>
      <c r="G24" s="28"/>
      <c r="H24" s="28"/>
      <c r="I24" s="28"/>
      <c r="J24" s="9"/>
    </row>
    <row r="25" spans="1:10" x14ac:dyDescent="0.25">
      <c r="A25" s="9"/>
      <c r="B25" s="28"/>
      <c r="C25" s="28"/>
      <c r="D25" s="28"/>
      <c r="E25" s="28"/>
      <c r="F25" s="28"/>
      <c r="G25" s="28"/>
      <c r="H25" s="28"/>
      <c r="I25" s="28"/>
      <c r="J25" s="9"/>
    </row>
    <row r="26" spans="1:10" x14ac:dyDescent="0.25">
      <c r="A26" s="9"/>
      <c r="B26" s="28"/>
      <c r="C26" s="28"/>
      <c r="D26" s="28"/>
      <c r="E26" s="28"/>
      <c r="F26" s="28"/>
      <c r="G26" s="28"/>
      <c r="H26" s="28"/>
      <c r="I26" s="28"/>
      <c r="J26" s="9"/>
    </row>
    <row r="27" spans="1:10" x14ac:dyDescent="0.25">
      <c r="A27" s="9"/>
      <c r="B27" s="28"/>
      <c r="C27" s="28"/>
      <c r="D27" s="28"/>
      <c r="E27" s="28"/>
      <c r="F27" s="28"/>
      <c r="G27" s="28"/>
      <c r="H27" s="28"/>
      <c r="I27" s="28"/>
      <c r="J27" s="9"/>
    </row>
    <row r="28" spans="1:10" ht="18" customHeight="1" x14ac:dyDescent="0.25">
      <c r="A28" s="27" t="s">
        <v>6</v>
      </c>
      <c r="B28" s="27"/>
      <c r="C28" s="9"/>
      <c r="D28" s="9"/>
      <c r="E28" s="9"/>
      <c r="F28" s="9"/>
      <c r="G28" s="9"/>
      <c r="H28" s="9"/>
      <c r="I28" s="9"/>
      <c r="J28" s="9"/>
    </row>
    <row r="29" spans="1:10" x14ac:dyDescent="0.25">
      <c r="A29" s="9"/>
      <c r="B29" s="9"/>
      <c r="C29" s="9"/>
      <c r="D29" s="9"/>
      <c r="E29" s="9"/>
      <c r="F29" s="9"/>
      <c r="G29" s="9"/>
      <c r="H29" s="9"/>
      <c r="I29" s="9"/>
      <c r="J29" s="9"/>
    </row>
    <row r="30" spans="1:10" x14ac:dyDescent="0.25">
      <c r="A30" s="9"/>
      <c r="B30" s="9"/>
      <c r="C30" s="9"/>
      <c r="D30" s="9"/>
      <c r="E30" s="9"/>
      <c r="F30" s="9"/>
      <c r="G30" s="9"/>
      <c r="H30" s="9"/>
      <c r="I30" s="9"/>
      <c r="J30" s="9"/>
    </row>
    <row r="31" spans="1:10" x14ac:dyDescent="0.25">
      <c r="A31" s="9"/>
      <c r="B31" s="9"/>
      <c r="C31" s="9"/>
      <c r="D31" s="9"/>
      <c r="E31" s="9"/>
      <c r="F31" s="9"/>
      <c r="G31" s="9"/>
      <c r="H31" s="9"/>
      <c r="I31" s="9"/>
      <c r="J31" s="9"/>
    </row>
    <row r="32" spans="1:10" x14ac:dyDescent="0.25">
      <c r="A32" s="9"/>
      <c r="B32" s="9"/>
      <c r="C32" s="9"/>
      <c r="D32" s="9"/>
      <c r="E32" s="9"/>
      <c r="F32" s="9"/>
      <c r="G32" s="9"/>
      <c r="H32" s="9"/>
      <c r="I32" s="9"/>
      <c r="J32" s="9"/>
    </row>
    <row r="33" spans="1:10" x14ac:dyDescent="0.25">
      <c r="A33" s="9"/>
      <c r="B33" s="9"/>
      <c r="C33" s="9"/>
      <c r="D33" s="9"/>
      <c r="E33" s="9"/>
      <c r="F33" s="9"/>
      <c r="G33" s="9"/>
      <c r="H33" s="9"/>
      <c r="I33" s="9"/>
      <c r="J33" s="9"/>
    </row>
    <row r="34" spans="1:10" x14ac:dyDescent="0.25">
      <c r="A34" s="9"/>
      <c r="B34" s="9"/>
      <c r="C34" s="9"/>
      <c r="D34" s="9"/>
      <c r="E34" s="9"/>
      <c r="F34" s="9"/>
      <c r="G34" s="9"/>
      <c r="H34" s="9"/>
      <c r="I34" s="9"/>
      <c r="J34" s="9"/>
    </row>
    <row r="35" spans="1:10" x14ac:dyDescent="0.25">
      <c r="A35" s="9"/>
      <c r="B35" s="9"/>
      <c r="C35" s="9"/>
      <c r="D35" s="9"/>
      <c r="E35" s="9"/>
      <c r="F35" s="9"/>
      <c r="G35" s="9"/>
      <c r="H35" s="9"/>
      <c r="I35" s="9"/>
      <c r="J35" s="9"/>
    </row>
    <row r="36" spans="1:10" x14ac:dyDescent="0.25">
      <c r="A36" s="9"/>
      <c r="B36" s="9"/>
      <c r="C36" s="9"/>
      <c r="D36" s="9"/>
      <c r="E36" s="9"/>
      <c r="F36" s="9"/>
      <c r="G36" s="9"/>
      <c r="H36" s="9"/>
      <c r="I36" s="9"/>
      <c r="J36" s="9"/>
    </row>
    <row r="37" spans="1:10" x14ac:dyDescent="0.25">
      <c r="A37" s="9"/>
      <c r="B37" s="9"/>
      <c r="C37" s="9"/>
      <c r="D37" s="9"/>
      <c r="E37" s="9"/>
      <c r="F37" s="9"/>
      <c r="G37" s="9"/>
      <c r="H37" s="9"/>
      <c r="I37" s="9"/>
      <c r="J37" s="9"/>
    </row>
    <row r="38" spans="1:10" x14ac:dyDescent="0.25">
      <c r="A38" s="9"/>
      <c r="B38" s="9"/>
      <c r="C38" s="9"/>
      <c r="D38" s="9"/>
      <c r="E38" s="9"/>
      <c r="F38" s="9"/>
      <c r="G38" s="9"/>
      <c r="H38" s="9"/>
      <c r="I38" s="9"/>
      <c r="J38" s="9"/>
    </row>
    <row r="39" spans="1:10" x14ac:dyDescent="0.25">
      <c r="A39" s="9"/>
      <c r="B39" s="9"/>
      <c r="C39" s="9"/>
      <c r="D39" s="9"/>
      <c r="E39" s="9"/>
      <c r="F39" s="9"/>
      <c r="G39" s="9"/>
      <c r="H39" s="9"/>
      <c r="I39" s="9"/>
      <c r="J39" s="9"/>
    </row>
    <row r="40" spans="1:10" x14ac:dyDescent="0.25">
      <c r="A40" s="9"/>
      <c r="B40" s="9"/>
      <c r="C40" s="9"/>
      <c r="D40" s="9"/>
      <c r="E40" s="9"/>
      <c r="F40" s="9"/>
      <c r="G40" s="9"/>
      <c r="H40" s="9"/>
      <c r="I40" s="9"/>
      <c r="J40" s="9"/>
    </row>
    <row r="41" spans="1:10" x14ac:dyDescent="0.25">
      <c r="A41" s="9"/>
      <c r="B41" s="9"/>
      <c r="C41" s="9"/>
      <c r="D41" s="9"/>
      <c r="E41" s="9"/>
      <c r="F41" s="9"/>
      <c r="G41" s="9"/>
      <c r="H41" s="9"/>
      <c r="I41" s="9"/>
      <c r="J41" s="9"/>
    </row>
    <row r="42" spans="1:10" x14ac:dyDescent="0.25">
      <c r="A42" s="9"/>
      <c r="B42" s="9"/>
      <c r="C42" s="9"/>
      <c r="D42" s="9"/>
      <c r="E42" s="9"/>
      <c r="F42" s="9"/>
      <c r="G42" s="9"/>
      <c r="H42" s="9"/>
      <c r="I42" s="9"/>
      <c r="J42" s="9"/>
    </row>
    <row r="43" spans="1:10" ht="18" customHeight="1" x14ac:dyDescent="0.25">
      <c r="A43" s="9"/>
      <c r="B43" s="9"/>
      <c r="C43" s="9"/>
      <c r="D43" s="9"/>
      <c r="E43" s="9"/>
      <c r="F43" s="9"/>
      <c r="G43" s="9"/>
      <c r="H43" s="9"/>
      <c r="I43" s="9"/>
      <c r="J43" s="9"/>
    </row>
    <row r="44" spans="1:10" ht="18" customHeight="1" x14ac:dyDescent="0.25">
      <c r="A44" s="27" t="s">
        <v>15</v>
      </c>
      <c r="B44" s="27"/>
      <c r="C44" s="27"/>
      <c r="D44" s="27"/>
      <c r="E44" s="27"/>
      <c r="F44" s="27"/>
      <c r="G44" s="27"/>
      <c r="H44" s="27"/>
      <c r="I44" s="27"/>
      <c r="J44" s="27"/>
    </row>
    <row r="45" spans="1:10" x14ac:dyDescent="0.25">
      <c r="A45" s="28" t="s">
        <v>14</v>
      </c>
      <c r="B45" s="28"/>
      <c r="C45" s="28"/>
      <c r="D45" s="28"/>
      <c r="E45" s="28"/>
      <c r="F45" s="28"/>
      <c r="G45" s="28"/>
      <c r="H45" s="28"/>
      <c r="I45" s="28"/>
      <c r="J45" s="28"/>
    </row>
    <row r="46" spans="1:10" x14ac:dyDescent="0.25">
      <c r="A46" s="28"/>
      <c r="B46" s="28"/>
      <c r="C46" s="28"/>
      <c r="D46" s="28"/>
      <c r="E46" s="28"/>
      <c r="F46" s="28"/>
      <c r="G46" s="28"/>
      <c r="H46" s="28"/>
      <c r="I46" s="28"/>
      <c r="J46" s="28"/>
    </row>
    <row r="47" spans="1:10" x14ac:dyDescent="0.25">
      <c r="A47" s="28"/>
      <c r="B47" s="28"/>
      <c r="C47" s="28"/>
      <c r="D47" s="28"/>
      <c r="E47" s="28"/>
      <c r="F47" s="28"/>
      <c r="G47" s="28"/>
      <c r="H47" s="28"/>
      <c r="I47" s="28"/>
      <c r="J47" s="28"/>
    </row>
    <row r="48" spans="1:10" x14ac:dyDescent="0.25">
      <c r="A48" s="28"/>
      <c r="B48" s="28"/>
      <c r="C48" s="28"/>
      <c r="D48" s="28"/>
      <c r="E48" s="28"/>
      <c r="F48" s="28"/>
      <c r="G48" s="28"/>
      <c r="H48" s="28"/>
      <c r="I48" s="28"/>
      <c r="J48" s="28"/>
    </row>
    <row r="49" spans="1:10" x14ac:dyDescent="0.25">
      <c r="A49" s="28"/>
      <c r="B49" s="28"/>
      <c r="C49" s="28"/>
      <c r="D49" s="28"/>
      <c r="E49" s="28"/>
      <c r="F49" s="28"/>
      <c r="G49" s="28"/>
      <c r="H49" s="28"/>
      <c r="I49" s="28"/>
      <c r="J49" s="28"/>
    </row>
    <row r="50" spans="1:10" x14ac:dyDescent="0.25">
      <c r="A50" s="28"/>
      <c r="B50" s="28"/>
      <c r="C50" s="28"/>
      <c r="D50" s="28"/>
      <c r="E50" s="28"/>
      <c r="F50" s="28"/>
      <c r="G50" s="28"/>
      <c r="H50" s="28"/>
      <c r="I50" s="28"/>
      <c r="J50" s="28"/>
    </row>
    <row r="51" spans="1:10" x14ac:dyDescent="0.25">
      <c r="A51" s="9"/>
      <c r="B51" s="28" t="s">
        <v>16</v>
      </c>
      <c r="C51" s="28"/>
      <c r="D51" s="28"/>
      <c r="E51" s="28"/>
      <c r="F51" s="28"/>
      <c r="G51" s="28"/>
      <c r="H51" s="28"/>
      <c r="I51" s="28"/>
      <c r="J51" s="9"/>
    </row>
    <row r="52" spans="1:10" x14ac:dyDescent="0.25">
      <c r="A52" s="9"/>
      <c r="B52" s="28"/>
      <c r="C52" s="28"/>
      <c r="D52" s="28"/>
      <c r="E52" s="28"/>
      <c r="F52" s="28"/>
      <c r="G52" s="28"/>
      <c r="H52" s="28"/>
      <c r="I52" s="28"/>
      <c r="J52" s="9"/>
    </row>
    <row r="53" spans="1:10" x14ac:dyDescent="0.25">
      <c r="A53" s="9"/>
      <c r="B53" s="28"/>
      <c r="C53" s="28"/>
      <c r="D53" s="28"/>
      <c r="E53" s="28"/>
      <c r="F53" s="28"/>
      <c r="G53" s="28"/>
      <c r="H53" s="28"/>
      <c r="I53" s="28"/>
      <c r="J53" s="9"/>
    </row>
    <row r="54" spans="1:10" x14ac:dyDescent="0.25">
      <c r="A54" s="9"/>
      <c r="B54" s="28"/>
      <c r="C54" s="28"/>
      <c r="D54" s="28"/>
      <c r="E54" s="28"/>
      <c r="F54" s="28"/>
      <c r="G54" s="28"/>
      <c r="H54" s="28"/>
      <c r="I54" s="28"/>
      <c r="J54" s="9"/>
    </row>
    <row r="55" spans="1:10" x14ac:dyDescent="0.25">
      <c r="A55" s="9"/>
      <c r="B55" s="28"/>
      <c r="C55" s="28"/>
      <c r="D55" s="28"/>
      <c r="E55" s="28"/>
      <c r="F55" s="28"/>
      <c r="G55" s="28"/>
      <c r="H55" s="28"/>
      <c r="I55" s="28"/>
      <c r="J55" s="9"/>
    </row>
    <row r="56" spans="1:10" x14ac:dyDescent="0.25">
      <c r="A56" s="9"/>
      <c r="B56" s="28"/>
      <c r="C56" s="28"/>
      <c r="D56" s="28"/>
      <c r="E56" s="28"/>
      <c r="F56" s="28"/>
      <c r="G56" s="28"/>
      <c r="H56" s="28"/>
      <c r="I56" s="28"/>
      <c r="J56" s="9"/>
    </row>
    <row r="57" spans="1:10" x14ac:dyDescent="0.25">
      <c r="A57" s="9"/>
      <c r="B57" s="28"/>
      <c r="C57" s="28"/>
      <c r="D57" s="28"/>
      <c r="E57" s="28"/>
      <c r="F57" s="28"/>
      <c r="G57" s="28"/>
      <c r="H57" s="28"/>
      <c r="I57" s="28"/>
      <c r="J57" s="9"/>
    </row>
    <row r="58" spans="1:10" x14ac:dyDescent="0.25">
      <c r="A58" s="27" t="s">
        <v>6</v>
      </c>
      <c r="B58" s="27"/>
      <c r="C58" s="9"/>
      <c r="D58" s="9"/>
      <c r="E58" s="9"/>
      <c r="F58" s="9"/>
      <c r="G58" s="9"/>
      <c r="H58" s="9"/>
      <c r="I58" s="9"/>
      <c r="J58" s="9"/>
    </row>
    <row r="59" spans="1:10" x14ac:dyDescent="0.25">
      <c r="A59" s="9"/>
      <c r="B59" s="9"/>
      <c r="C59" s="9"/>
      <c r="D59" s="9"/>
      <c r="E59" s="9"/>
      <c r="F59" s="9"/>
      <c r="G59" s="9"/>
      <c r="H59" s="9"/>
      <c r="I59" s="9"/>
      <c r="J59" s="9"/>
    </row>
    <row r="60" spans="1:10" x14ac:dyDescent="0.25">
      <c r="A60" s="9"/>
      <c r="B60" s="9"/>
      <c r="C60" s="9"/>
      <c r="D60" s="9"/>
      <c r="E60" s="9"/>
      <c r="F60" s="9"/>
      <c r="G60" s="9"/>
      <c r="H60" s="9"/>
      <c r="I60" s="9"/>
      <c r="J60" s="9"/>
    </row>
    <row r="61" spans="1:10" x14ac:dyDescent="0.25">
      <c r="A61" s="9"/>
      <c r="B61" s="9"/>
      <c r="C61" s="9"/>
      <c r="D61" s="9"/>
      <c r="E61" s="9"/>
      <c r="F61" s="9"/>
      <c r="G61" s="9"/>
      <c r="H61" s="9"/>
      <c r="I61" s="9"/>
      <c r="J61" s="9"/>
    </row>
    <row r="62" spans="1:10" x14ac:dyDescent="0.25">
      <c r="A62" s="9"/>
      <c r="B62" s="9"/>
      <c r="C62" s="9"/>
      <c r="D62" s="9"/>
      <c r="E62" s="9"/>
      <c r="F62" s="9"/>
      <c r="G62" s="9"/>
      <c r="H62" s="9"/>
      <c r="I62" s="9"/>
      <c r="J62" s="9"/>
    </row>
    <row r="63" spans="1:10" x14ac:dyDescent="0.25">
      <c r="A63" s="9"/>
      <c r="B63" s="9"/>
      <c r="C63" s="9"/>
      <c r="D63" s="9"/>
      <c r="E63" s="9"/>
      <c r="F63" s="9"/>
      <c r="G63" s="9"/>
      <c r="H63" s="9"/>
      <c r="I63" s="9"/>
      <c r="J63" s="9"/>
    </row>
    <row r="64" spans="1:10" x14ac:dyDescent="0.25">
      <c r="A64" s="9"/>
      <c r="B64" s="9"/>
      <c r="C64" s="9"/>
      <c r="D64" s="9"/>
      <c r="E64" s="9"/>
      <c r="F64" s="9"/>
      <c r="G64" s="9"/>
      <c r="H64" s="9"/>
      <c r="I64" s="9"/>
      <c r="J64" s="9"/>
    </row>
    <row r="65" spans="1:10" x14ac:dyDescent="0.25">
      <c r="A65" s="9"/>
      <c r="B65" s="9"/>
      <c r="C65" s="9"/>
      <c r="D65" s="9"/>
      <c r="E65" s="9"/>
      <c r="F65" s="9"/>
      <c r="G65" s="9"/>
      <c r="H65" s="9"/>
      <c r="I65" s="9"/>
      <c r="J65" s="9"/>
    </row>
    <row r="66" spans="1:10" x14ac:dyDescent="0.25">
      <c r="A66" s="9"/>
      <c r="B66" s="9"/>
      <c r="C66" s="9"/>
      <c r="D66" s="9"/>
      <c r="E66" s="9"/>
      <c r="F66" s="9"/>
      <c r="G66" s="9"/>
      <c r="H66" s="9"/>
      <c r="I66" s="9"/>
      <c r="J66" s="9"/>
    </row>
    <row r="67" spans="1:10" x14ac:dyDescent="0.25">
      <c r="A67" s="9"/>
      <c r="B67" s="9"/>
      <c r="C67" s="9"/>
      <c r="D67" s="9"/>
      <c r="E67" s="9"/>
      <c r="F67" s="9"/>
      <c r="G67" s="9"/>
      <c r="H67" s="9"/>
      <c r="I67" s="9"/>
      <c r="J67" s="9"/>
    </row>
    <row r="68" spans="1:10" x14ac:dyDescent="0.25">
      <c r="A68" s="9"/>
      <c r="B68" s="9"/>
      <c r="C68" s="9"/>
      <c r="D68" s="9"/>
      <c r="E68" s="9"/>
      <c r="F68" s="9"/>
      <c r="G68" s="9"/>
      <c r="H68" s="9"/>
      <c r="I68" s="9"/>
      <c r="J68" s="9"/>
    </row>
    <row r="69" spans="1:10" x14ac:dyDescent="0.25">
      <c r="A69" s="9"/>
      <c r="B69" s="9"/>
      <c r="C69" s="9"/>
      <c r="D69" s="9"/>
      <c r="E69" s="9"/>
      <c r="F69" s="9"/>
      <c r="G69" s="9"/>
      <c r="H69" s="9"/>
      <c r="I69" s="9"/>
      <c r="J69" s="9"/>
    </row>
    <row r="70" spans="1:10" x14ac:dyDescent="0.25">
      <c r="A70" s="9"/>
      <c r="B70" s="9"/>
      <c r="C70" s="9"/>
      <c r="D70" s="9"/>
      <c r="E70" s="9"/>
      <c r="F70" s="9"/>
      <c r="G70" s="9"/>
      <c r="H70" s="9"/>
      <c r="I70" s="9"/>
      <c r="J70" s="9"/>
    </row>
    <row r="71" spans="1:10" x14ac:dyDescent="0.25">
      <c r="A71" s="9"/>
      <c r="B71" s="9"/>
      <c r="C71" s="9"/>
      <c r="D71" s="9"/>
      <c r="E71" s="9"/>
      <c r="F71" s="9"/>
      <c r="G71" s="9"/>
      <c r="H71" s="9"/>
      <c r="I71" s="9"/>
      <c r="J71" s="9"/>
    </row>
    <row r="72" spans="1:10" x14ac:dyDescent="0.25">
      <c r="A72" s="9"/>
      <c r="B72" s="9"/>
      <c r="C72" s="9"/>
      <c r="D72" s="9"/>
      <c r="E72" s="9"/>
      <c r="F72" s="9"/>
      <c r="G72" s="9"/>
      <c r="H72" s="9"/>
      <c r="I72" s="9"/>
      <c r="J72" s="9"/>
    </row>
    <row r="73" spans="1:10" x14ac:dyDescent="0.25">
      <c r="A73" s="9"/>
      <c r="B73" s="9"/>
      <c r="C73" s="9"/>
      <c r="D73" s="9"/>
      <c r="E73" s="9"/>
      <c r="F73" s="9"/>
      <c r="G73" s="9"/>
      <c r="H73" s="9"/>
      <c r="I73" s="9"/>
      <c r="J73" s="9"/>
    </row>
    <row r="74" spans="1:10" x14ac:dyDescent="0.25">
      <c r="A74" s="27" t="s">
        <v>17</v>
      </c>
      <c r="B74" s="27"/>
      <c r="C74" s="27"/>
      <c r="D74" s="27"/>
      <c r="E74" s="27"/>
      <c r="F74" s="27"/>
      <c r="G74" s="27"/>
      <c r="H74" s="27"/>
      <c r="I74" s="27"/>
      <c r="J74" s="27"/>
    </row>
    <row r="75" spans="1:10" x14ac:dyDescent="0.25">
      <c r="A75" s="28" t="s">
        <v>25</v>
      </c>
      <c r="B75" s="28"/>
      <c r="C75" s="28"/>
      <c r="D75" s="28"/>
      <c r="E75" s="28"/>
      <c r="F75" s="28"/>
      <c r="G75" s="28"/>
      <c r="H75" s="28"/>
      <c r="I75" s="28"/>
      <c r="J75" s="28"/>
    </row>
    <row r="76" spans="1:10" x14ac:dyDescent="0.25">
      <c r="A76" s="28"/>
      <c r="B76" s="28"/>
      <c r="C76" s="28"/>
      <c r="D76" s="28"/>
      <c r="E76" s="28"/>
      <c r="F76" s="28"/>
      <c r="G76" s="28"/>
      <c r="H76" s="28"/>
      <c r="I76" s="28"/>
      <c r="J76" s="28"/>
    </row>
    <row r="77" spans="1:10" x14ac:dyDescent="0.25">
      <c r="A77" s="28"/>
      <c r="B77" s="28"/>
      <c r="C77" s="28"/>
      <c r="D77" s="28"/>
      <c r="E77" s="28"/>
      <c r="F77" s="28"/>
      <c r="G77" s="28"/>
      <c r="H77" s="28"/>
      <c r="I77" s="28"/>
      <c r="J77" s="28"/>
    </row>
    <row r="78" spans="1:10" ht="18" customHeight="1" x14ac:dyDescent="0.25">
      <c r="A78" s="28"/>
      <c r="B78" s="28"/>
      <c r="C78" s="28"/>
      <c r="D78" s="28"/>
      <c r="E78" s="28"/>
      <c r="F78" s="28"/>
      <c r="G78" s="28"/>
      <c r="H78" s="28"/>
      <c r="I78" s="28"/>
      <c r="J78" s="28"/>
    </row>
    <row r="79" spans="1:10" ht="18" customHeight="1" x14ac:dyDescent="0.25">
      <c r="A79" s="28"/>
      <c r="B79" s="28"/>
      <c r="C79" s="28"/>
      <c r="D79" s="28"/>
      <c r="E79" s="28"/>
      <c r="F79" s="28"/>
      <c r="G79" s="28"/>
      <c r="H79" s="28"/>
      <c r="I79" s="28"/>
      <c r="J79" s="28"/>
    </row>
    <row r="80" spans="1:10" x14ac:dyDescent="0.25">
      <c r="A80" s="28"/>
      <c r="B80" s="28"/>
      <c r="C80" s="28"/>
      <c r="D80" s="28"/>
      <c r="E80" s="28"/>
      <c r="F80" s="28"/>
      <c r="G80" s="28"/>
      <c r="H80" s="28"/>
      <c r="I80" s="28"/>
      <c r="J80" s="28"/>
    </row>
    <row r="81" spans="1:10" x14ac:dyDescent="0.25">
      <c r="A81" s="27" t="s">
        <v>6</v>
      </c>
      <c r="B81" s="27"/>
      <c r="C81" s="9"/>
      <c r="D81" s="9"/>
      <c r="E81" s="9"/>
      <c r="F81" s="9"/>
      <c r="G81" s="9"/>
      <c r="H81" s="9"/>
      <c r="I81" s="9"/>
      <c r="J81" s="9"/>
    </row>
    <row r="82" spans="1:10" x14ac:dyDescent="0.25">
      <c r="A82" s="9"/>
      <c r="B82" s="9"/>
      <c r="C82" s="9"/>
      <c r="D82" s="9"/>
      <c r="E82" s="9"/>
      <c r="F82" s="9"/>
      <c r="G82" s="9"/>
      <c r="H82" s="9"/>
      <c r="I82" s="9"/>
      <c r="J82" s="9"/>
    </row>
    <row r="83" spans="1:10" x14ac:dyDescent="0.25">
      <c r="A83" s="9"/>
      <c r="B83" s="9"/>
      <c r="C83" s="9"/>
      <c r="D83" s="9"/>
      <c r="E83" s="9"/>
      <c r="F83" s="9"/>
      <c r="G83" s="9"/>
      <c r="H83" s="9"/>
      <c r="I83" s="9"/>
      <c r="J83" s="9"/>
    </row>
    <row r="84" spans="1:10" x14ac:dyDescent="0.25">
      <c r="A84" s="9"/>
      <c r="B84" s="9"/>
      <c r="C84" s="9"/>
      <c r="D84" s="9"/>
      <c r="E84" s="9"/>
      <c r="F84" s="9"/>
      <c r="G84" s="9"/>
      <c r="H84" s="9"/>
      <c r="I84" s="9"/>
      <c r="J84" s="9"/>
    </row>
    <row r="85" spans="1:10" x14ac:dyDescent="0.25">
      <c r="A85" s="9"/>
      <c r="B85" s="9"/>
      <c r="C85" s="9"/>
      <c r="D85" s="9"/>
      <c r="E85" s="9"/>
      <c r="F85" s="9"/>
      <c r="G85" s="9"/>
      <c r="H85" s="9"/>
      <c r="I85" s="9"/>
      <c r="J85" s="9"/>
    </row>
    <row r="86" spans="1:10" x14ac:dyDescent="0.25">
      <c r="A86" s="9"/>
      <c r="B86" s="9"/>
      <c r="C86" s="9"/>
      <c r="D86" s="9"/>
      <c r="E86" s="9"/>
      <c r="F86" s="9"/>
      <c r="G86" s="9"/>
      <c r="H86" s="9"/>
      <c r="I86" s="9"/>
      <c r="J86" s="9"/>
    </row>
    <row r="87" spans="1:10" x14ac:dyDescent="0.25">
      <c r="A87" s="9"/>
      <c r="B87" s="9"/>
      <c r="C87" s="9"/>
      <c r="D87" s="9"/>
      <c r="E87" s="9"/>
      <c r="F87" s="9"/>
      <c r="G87" s="9"/>
      <c r="H87" s="9"/>
      <c r="I87" s="9"/>
      <c r="J87" s="9"/>
    </row>
    <row r="88" spans="1:10" x14ac:dyDescent="0.25">
      <c r="A88" s="9"/>
      <c r="B88" s="9"/>
      <c r="C88" s="9"/>
      <c r="D88" s="9"/>
      <c r="E88" s="9"/>
      <c r="F88" s="9"/>
      <c r="G88" s="9"/>
      <c r="H88" s="9"/>
      <c r="I88" s="9"/>
      <c r="J88" s="9"/>
    </row>
    <row r="89" spans="1:10" x14ac:dyDescent="0.25">
      <c r="A89" s="9"/>
      <c r="B89" s="9"/>
      <c r="C89" s="9"/>
      <c r="D89" s="9"/>
      <c r="E89" s="9"/>
      <c r="F89" s="9"/>
      <c r="G89" s="9"/>
      <c r="H89" s="9"/>
      <c r="I89" s="9"/>
      <c r="J89" s="9"/>
    </row>
    <row r="90" spans="1:10" x14ac:dyDescent="0.25">
      <c r="A90" s="9"/>
      <c r="B90" s="9"/>
      <c r="C90" s="9"/>
      <c r="D90" s="9"/>
      <c r="E90" s="9"/>
      <c r="F90" s="9"/>
      <c r="G90" s="9"/>
      <c r="H90" s="9"/>
      <c r="I90" s="9"/>
      <c r="J90" s="9"/>
    </row>
    <row r="91" spans="1:10" x14ac:dyDescent="0.25">
      <c r="A91" s="9"/>
      <c r="B91" s="9"/>
      <c r="C91" s="9"/>
      <c r="D91" s="9"/>
      <c r="E91" s="9"/>
      <c r="F91" s="9"/>
      <c r="G91" s="9"/>
      <c r="H91" s="9"/>
      <c r="I91" s="9"/>
      <c r="J91" s="9"/>
    </row>
    <row r="92" spans="1:10" x14ac:dyDescent="0.25">
      <c r="A92" s="9"/>
      <c r="B92" s="9"/>
      <c r="C92" s="9"/>
      <c r="D92" s="9"/>
      <c r="E92" s="9"/>
      <c r="F92" s="9"/>
      <c r="G92" s="9"/>
      <c r="H92" s="9"/>
      <c r="I92" s="9"/>
      <c r="J92" s="9"/>
    </row>
    <row r="93" spans="1:10" x14ac:dyDescent="0.25">
      <c r="A93" s="9"/>
      <c r="B93" s="9"/>
      <c r="C93" s="9"/>
      <c r="D93" s="9"/>
      <c r="E93" s="9"/>
      <c r="F93" s="9"/>
      <c r="G93" s="9"/>
      <c r="H93" s="9"/>
      <c r="I93" s="9"/>
      <c r="J93" s="9"/>
    </row>
    <row r="94" spans="1:10" x14ac:dyDescent="0.25">
      <c r="A94" s="9"/>
      <c r="B94" s="9"/>
      <c r="C94" s="9"/>
      <c r="D94" s="9"/>
      <c r="E94" s="9"/>
      <c r="F94" s="9"/>
      <c r="G94" s="9"/>
      <c r="H94" s="9"/>
      <c r="I94" s="9"/>
      <c r="J94" s="9"/>
    </row>
    <row r="97" spans="1:10" x14ac:dyDescent="0.25">
      <c r="A97" s="30" t="s">
        <v>18</v>
      </c>
      <c r="B97" s="30"/>
      <c r="C97" s="30"/>
      <c r="D97" s="30"/>
      <c r="E97" s="30"/>
      <c r="F97" s="30"/>
      <c r="G97" s="30"/>
      <c r="H97" s="30"/>
      <c r="I97" s="30"/>
      <c r="J97" s="30"/>
    </row>
    <row r="98" spans="1:10" x14ac:dyDescent="0.25">
      <c r="A98" s="28" t="s">
        <v>19</v>
      </c>
      <c r="B98" s="28"/>
      <c r="C98" s="28"/>
      <c r="D98" s="28"/>
      <c r="E98" s="28"/>
      <c r="F98" s="28"/>
      <c r="G98" s="28"/>
      <c r="H98" s="28"/>
      <c r="I98" s="28"/>
      <c r="J98" s="28"/>
    </row>
    <row r="99" spans="1:10" x14ac:dyDescent="0.25">
      <c r="A99" s="28"/>
      <c r="B99" s="28"/>
      <c r="C99" s="28"/>
      <c r="D99" s="28"/>
      <c r="E99" s="28"/>
      <c r="F99" s="28"/>
      <c r="G99" s="28"/>
      <c r="H99" s="28"/>
      <c r="I99" s="28"/>
      <c r="J99" s="28"/>
    </row>
    <row r="100" spans="1:10" ht="18" customHeight="1" x14ac:dyDescent="0.25">
      <c r="A100" s="28"/>
      <c r="B100" s="28"/>
      <c r="C100" s="28"/>
      <c r="D100" s="28"/>
      <c r="E100" s="28"/>
      <c r="F100" s="28"/>
      <c r="G100" s="28"/>
      <c r="H100" s="28"/>
      <c r="I100" s="28"/>
      <c r="J100" s="28"/>
    </row>
    <row r="101" spans="1:10" x14ac:dyDescent="0.25">
      <c r="A101" s="28"/>
      <c r="B101" s="28"/>
      <c r="C101" s="28"/>
      <c r="D101" s="28"/>
      <c r="E101" s="28"/>
      <c r="F101" s="28"/>
      <c r="G101" s="28"/>
      <c r="H101" s="28"/>
      <c r="I101" s="28"/>
      <c r="J101" s="28"/>
    </row>
    <row r="102" spans="1:10" x14ac:dyDescent="0.25">
      <c r="A102" s="27" t="s">
        <v>6</v>
      </c>
      <c r="B102" s="27"/>
      <c r="C102" s="9"/>
      <c r="D102" s="9"/>
      <c r="E102" s="9"/>
      <c r="F102" s="9"/>
      <c r="G102" s="9"/>
      <c r="H102" s="9"/>
      <c r="I102" s="9"/>
      <c r="J102" s="9"/>
    </row>
    <row r="103" spans="1:10" x14ac:dyDescent="0.25">
      <c r="A103" s="9"/>
      <c r="B103" s="9"/>
      <c r="C103" s="9"/>
      <c r="D103" s="9"/>
      <c r="E103" s="9"/>
      <c r="F103" s="9"/>
      <c r="G103" s="9"/>
      <c r="H103" s="9"/>
      <c r="I103" s="9"/>
      <c r="J103" s="9"/>
    </row>
    <row r="104" spans="1:10" x14ac:dyDescent="0.25">
      <c r="A104" s="9"/>
      <c r="B104" s="9"/>
      <c r="C104" s="9"/>
      <c r="D104" s="9"/>
      <c r="E104" s="9"/>
      <c r="F104" s="9"/>
      <c r="G104" s="9"/>
      <c r="H104" s="9"/>
      <c r="I104" s="9"/>
      <c r="J104" s="9"/>
    </row>
    <row r="105" spans="1:10" x14ac:dyDescent="0.25">
      <c r="A105" s="9"/>
      <c r="B105" s="9"/>
      <c r="C105" s="9"/>
      <c r="D105" s="9"/>
      <c r="E105" s="9"/>
      <c r="F105" s="9"/>
      <c r="G105" s="9"/>
      <c r="H105" s="9"/>
      <c r="I105" s="9"/>
      <c r="J105" s="9"/>
    </row>
    <row r="106" spans="1:10" x14ac:dyDescent="0.25">
      <c r="A106" s="9"/>
      <c r="B106" s="9"/>
      <c r="C106" s="9"/>
      <c r="D106" s="9"/>
      <c r="E106" s="9"/>
      <c r="F106" s="9"/>
      <c r="G106" s="9"/>
      <c r="H106" s="9"/>
      <c r="I106" s="9"/>
      <c r="J106" s="9"/>
    </row>
    <row r="107" spans="1:10" x14ac:dyDescent="0.25">
      <c r="A107" s="9"/>
      <c r="B107" s="9"/>
      <c r="C107" s="9"/>
      <c r="D107" s="9"/>
      <c r="E107" s="9"/>
      <c r="F107" s="9"/>
      <c r="G107" s="9"/>
      <c r="H107" s="9"/>
      <c r="I107" s="9"/>
      <c r="J107" s="9"/>
    </row>
    <row r="108" spans="1:10" x14ac:dyDescent="0.25">
      <c r="A108" s="9"/>
      <c r="B108" s="9"/>
      <c r="C108" s="9"/>
      <c r="D108" s="9"/>
      <c r="E108" s="9"/>
      <c r="F108" s="9"/>
      <c r="G108" s="9"/>
      <c r="H108" s="9"/>
      <c r="I108" s="9"/>
      <c r="J108" s="9"/>
    </row>
    <row r="109" spans="1:10" x14ac:dyDescent="0.25">
      <c r="A109" s="9"/>
      <c r="B109" s="9"/>
      <c r="C109" s="9"/>
      <c r="D109" s="9"/>
      <c r="E109" s="9"/>
      <c r="F109" s="9"/>
      <c r="G109" s="9"/>
      <c r="H109" s="9"/>
      <c r="I109" s="9"/>
      <c r="J109" s="9"/>
    </row>
    <row r="110" spans="1:10" x14ac:dyDescent="0.25">
      <c r="A110" s="9"/>
      <c r="B110" s="9"/>
      <c r="C110" s="9"/>
      <c r="D110" s="9"/>
      <c r="E110" s="9"/>
      <c r="F110" s="9"/>
      <c r="G110" s="9"/>
      <c r="H110" s="9"/>
      <c r="I110" s="9"/>
      <c r="J110" s="9"/>
    </row>
    <row r="111" spans="1:10" x14ac:dyDescent="0.25">
      <c r="A111" s="9"/>
      <c r="B111" s="9"/>
      <c r="C111" s="9"/>
      <c r="D111" s="9"/>
      <c r="E111" s="9"/>
      <c r="F111" s="9"/>
      <c r="G111" s="9"/>
      <c r="H111" s="9"/>
      <c r="I111" s="9"/>
      <c r="J111" s="9"/>
    </row>
    <row r="112" spans="1:10" x14ac:dyDescent="0.25">
      <c r="A112" s="9"/>
      <c r="B112" s="9"/>
      <c r="C112" s="9"/>
      <c r="D112" s="9"/>
      <c r="E112" s="9"/>
      <c r="F112" s="9"/>
      <c r="G112" s="9"/>
      <c r="H112" s="9"/>
      <c r="I112" s="9"/>
      <c r="J112" s="9"/>
    </row>
    <row r="113" spans="1:10" x14ac:dyDescent="0.25">
      <c r="A113" s="9"/>
      <c r="B113" s="9"/>
      <c r="C113" s="9"/>
      <c r="D113" s="9"/>
      <c r="E113" s="9"/>
      <c r="F113" s="9"/>
      <c r="G113" s="9"/>
      <c r="H113" s="9"/>
      <c r="I113" s="9"/>
      <c r="J113" s="9"/>
    </row>
    <row r="114" spans="1:10" x14ac:dyDescent="0.25">
      <c r="A114" s="9"/>
      <c r="B114" s="9"/>
      <c r="C114" s="9"/>
      <c r="D114" s="9"/>
      <c r="E114" s="9"/>
      <c r="F114" s="9"/>
      <c r="G114" s="9"/>
      <c r="H114" s="9"/>
      <c r="I114" s="9"/>
      <c r="J114" s="9"/>
    </row>
    <row r="115" spans="1:10" x14ac:dyDescent="0.25">
      <c r="A115" s="9"/>
      <c r="B115" s="9"/>
      <c r="C115" s="9"/>
      <c r="D115" s="9"/>
      <c r="E115" s="9"/>
      <c r="F115" s="9"/>
      <c r="G115" s="9"/>
      <c r="H115" s="9"/>
      <c r="I115" s="9"/>
      <c r="J115" s="9"/>
    </row>
    <row r="116" spans="1:10" x14ac:dyDescent="0.25">
      <c r="A116" s="9"/>
      <c r="B116" s="9"/>
      <c r="C116" s="9"/>
      <c r="D116" s="9"/>
      <c r="E116" s="9"/>
      <c r="F116" s="9"/>
      <c r="G116" s="9"/>
      <c r="H116" s="9"/>
      <c r="I116" s="9"/>
      <c r="J116" s="9"/>
    </row>
    <row r="117" spans="1:10" x14ac:dyDescent="0.25">
      <c r="A117" s="9"/>
      <c r="B117" s="9"/>
      <c r="C117" s="9"/>
      <c r="D117" s="9"/>
      <c r="E117" s="9"/>
      <c r="F117" s="9"/>
      <c r="G117" s="9"/>
      <c r="H117" s="9"/>
      <c r="I117" s="9"/>
      <c r="J117" s="9"/>
    </row>
    <row r="118" spans="1:10" x14ac:dyDescent="0.25">
      <c r="A118" s="27" t="s">
        <v>20</v>
      </c>
      <c r="B118" s="27"/>
      <c r="C118" s="27"/>
      <c r="D118" s="27"/>
      <c r="E118" s="27"/>
      <c r="F118" s="27"/>
      <c r="G118" s="27"/>
      <c r="H118" s="27"/>
      <c r="I118" s="27"/>
      <c r="J118" s="27"/>
    </row>
    <row r="119" spans="1:10" x14ac:dyDescent="0.25">
      <c r="A119" s="28" t="s">
        <v>21</v>
      </c>
      <c r="B119" s="28"/>
      <c r="C119" s="28"/>
      <c r="D119" s="28"/>
      <c r="E119" s="28"/>
      <c r="F119" s="28"/>
      <c r="G119" s="28"/>
      <c r="H119" s="28"/>
      <c r="I119" s="28"/>
      <c r="J119" s="28"/>
    </row>
    <row r="120" spans="1:10" x14ac:dyDescent="0.25">
      <c r="A120" s="28"/>
      <c r="B120" s="28"/>
      <c r="C120" s="28"/>
      <c r="D120" s="28"/>
      <c r="E120" s="28"/>
      <c r="F120" s="28"/>
      <c r="G120" s="28"/>
      <c r="H120" s="28"/>
      <c r="I120" s="28"/>
      <c r="J120" s="28"/>
    </row>
    <row r="121" spans="1:10" ht="18" customHeight="1" x14ac:dyDescent="0.25">
      <c r="A121" s="28"/>
      <c r="B121" s="28"/>
      <c r="C121" s="28"/>
      <c r="D121" s="28"/>
      <c r="E121" s="28"/>
      <c r="F121" s="28"/>
      <c r="G121" s="28"/>
      <c r="H121" s="28"/>
      <c r="I121" s="28"/>
      <c r="J121" s="28"/>
    </row>
    <row r="122" spans="1:10" x14ac:dyDescent="0.25">
      <c r="A122" s="28"/>
      <c r="B122" s="28"/>
      <c r="C122" s="28"/>
      <c r="D122" s="28"/>
      <c r="E122" s="28"/>
      <c r="F122" s="28"/>
      <c r="G122" s="28"/>
      <c r="H122" s="28"/>
      <c r="I122" s="28"/>
      <c r="J122" s="28"/>
    </row>
    <row r="123" spans="1:10" x14ac:dyDescent="0.25">
      <c r="A123" s="27" t="s">
        <v>6</v>
      </c>
      <c r="B123" s="27"/>
      <c r="C123" s="9"/>
      <c r="D123" s="9"/>
      <c r="E123" s="9"/>
      <c r="F123" s="9"/>
      <c r="G123" s="9"/>
      <c r="H123" s="9"/>
      <c r="I123" s="9"/>
      <c r="J123" s="9"/>
    </row>
    <row r="124" spans="1:10" x14ac:dyDescent="0.25">
      <c r="A124" s="9"/>
      <c r="B124" s="9"/>
      <c r="C124" s="9"/>
      <c r="D124" s="9"/>
      <c r="E124" s="9"/>
      <c r="F124" s="9"/>
      <c r="G124" s="9"/>
      <c r="H124" s="9"/>
      <c r="I124" s="9"/>
      <c r="J124" s="9"/>
    </row>
    <row r="125" spans="1:10" x14ac:dyDescent="0.25">
      <c r="A125" s="9"/>
      <c r="B125" s="9"/>
      <c r="C125" s="9"/>
      <c r="D125" s="9"/>
      <c r="E125" s="9"/>
      <c r="F125" s="9"/>
      <c r="G125" s="9"/>
      <c r="H125" s="9"/>
      <c r="I125" s="9"/>
      <c r="J125" s="9"/>
    </row>
    <row r="126" spans="1:10" x14ac:dyDescent="0.25">
      <c r="A126" s="9"/>
      <c r="B126" s="9"/>
      <c r="C126" s="9"/>
      <c r="D126" s="9"/>
      <c r="E126" s="9"/>
      <c r="F126" s="9"/>
      <c r="G126" s="9"/>
      <c r="H126" s="9"/>
      <c r="I126" s="9"/>
      <c r="J126" s="9"/>
    </row>
    <row r="127" spans="1:10" x14ac:dyDescent="0.25">
      <c r="A127" s="9"/>
      <c r="B127" s="9"/>
      <c r="C127" s="9"/>
      <c r="D127" s="9"/>
      <c r="E127" s="9"/>
      <c r="F127" s="9"/>
      <c r="G127" s="9"/>
      <c r="H127" s="9"/>
      <c r="I127" s="9"/>
      <c r="J127" s="9"/>
    </row>
    <row r="128" spans="1:10" x14ac:dyDescent="0.25">
      <c r="A128" s="9"/>
      <c r="B128" s="9"/>
      <c r="C128" s="9"/>
      <c r="D128" s="9"/>
      <c r="E128" s="9"/>
      <c r="F128" s="9"/>
      <c r="G128" s="9"/>
      <c r="H128" s="9"/>
      <c r="I128" s="9"/>
      <c r="J128" s="9"/>
    </row>
    <row r="129" spans="1:10" x14ac:dyDescent="0.25">
      <c r="A129" s="9"/>
      <c r="B129" s="9"/>
      <c r="C129" s="9"/>
      <c r="D129" s="9"/>
      <c r="E129" s="9"/>
      <c r="F129" s="9"/>
      <c r="G129" s="9"/>
      <c r="H129" s="9"/>
      <c r="I129" s="9"/>
      <c r="J129" s="9"/>
    </row>
    <row r="130" spans="1:10" x14ac:dyDescent="0.25">
      <c r="A130" s="9"/>
      <c r="B130" s="9"/>
      <c r="C130" s="9"/>
      <c r="D130" s="9"/>
      <c r="E130" s="9"/>
      <c r="F130" s="9"/>
      <c r="G130" s="9"/>
      <c r="H130" s="9"/>
      <c r="I130" s="9"/>
      <c r="J130" s="9"/>
    </row>
    <row r="131" spans="1:10" x14ac:dyDescent="0.25">
      <c r="A131" s="9"/>
      <c r="B131" s="9"/>
      <c r="C131" s="9"/>
      <c r="D131" s="9"/>
      <c r="E131" s="9"/>
      <c r="F131" s="9"/>
      <c r="G131" s="9"/>
      <c r="H131" s="9"/>
      <c r="I131" s="9"/>
      <c r="J131" s="9"/>
    </row>
    <row r="132" spans="1:10" x14ac:dyDescent="0.25">
      <c r="A132" s="9"/>
      <c r="B132" s="9"/>
      <c r="C132" s="9"/>
      <c r="D132" s="9"/>
      <c r="E132" s="9"/>
      <c r="F132" s="9"/>
      <c r="G132" s="9"/>
      <c r="H132" s="9"/>
      <c r="I132" s="9"/>
      <c r="J132" s="9"/>
    </row>
    <row r="133" spans="1:10" x14ac:dyDescent="0.25">
      <c r="A133" s="9"/>
      <c r="B133" s="9"/>
      <c r="C133" s="9"/>
      <c r="D133" s="9"/>
      <c r="E133" s="9"/>
      <c r="F133" s="9"/>
      <c r="G133" s="9"/>
      <c r="H133" s="9"/>
      <c r="I133" s="9"/>
      <c r="J133" s="9"/>
    </row>
    <row r="134" spans="1:10" x14ac:dyDescent="0.25">
      <c r="A134" s="9"/>
      <c r="B134" s="9"/>
      <c r="C134" s="9"/>
      <c r="D134" s="9"/>
      <c r="E134" s="9"/>
      <c r="F134" s="9"/>
      <c r="G134" s="9"/>
      <c r="H134" s="9"/>
      <c r="I134" s="9"/>
      <c r="J134" s="9"/>
    </row>
    <row r="135" spans="1:10" x14ac:dyDescent="0.25">
      <c r="A135" s="9"/>
      <c r="B135" s="9"/>
      <c r="C135" s="9"/>
      <c r="D135" s="9"/>
      <c r="E135" s="9"/>
      <c r="F135" s="9"/>
      <c r="G135" s="9"/>
      <c r="H135" s="9"/>
      <c r="I135" s="9"/>
      <c r="J135" s="9"/>
    </row>
    <row r="136" spans="1:10" x14ac:dyDescent="0.25">
      <c r="A136" s="9"/>
      <c r="B136" s="9"/>
      <c r="C136" s="9"/>
      <c r="D136" s="9"/>
      <c r="E136" s="9"/>
      <c r="F136" s="9"/>
      <c r="G136" s="9"/>
      <c r="H136" s="9"/>
      <c r="I136" s="9"/>
      <c r="J136" s="9"/>
    </row>
    <row r="137" spans="1:10" x14ac:dyDescent="0.25">
      <c r="A137" s="9"/>
      <c r="B137" s="9"/>
      <c r="C137" s="9"/>
      <c r="D137" s="9"/>
      <c r="E137" s="9"/>
      <c r="F137" s="9"/>
      <c r="G137" s="9"/>
      <c r="H137" s="9"/>
      <c r="I137" s="9"/>
      <c r="J137" s="9"/>
    </row>
    <row r="138" spans="1:10" x14ac:dyDescent="0.25">
      <c r="A138" s="9"/>
      <c r="B138" s="9"/>
      <c r="C138" s="9"/>
      <c r="D138" s="9"/>
      <c r="E138" s="9"/>
      <c r="F138" s="9"/>
      <c r="G138" s="9"/>
      <c r="H138" s="9"/>
      <c r="I138" s="9"/>
      <c r="J138" s="9"/>
    </row>
    <row r="139" spans="1:10" x14ac:dyDescent="0.25">
      <c r="A139" s="27" t="s">
        <v>22</v>
      </c>
      <c r="B139" s="27"/>
      <c r="C139" s="27"/>
      <c r="D139" s="27"/>
      <c r="E139" s="27"/>
      <c r="F139" s="27"/>
      <c r="G139" s="27"/>
      <c r="H139" s="27"/>
      <c r="I139" s="27"/>
      <c r="J139" s="27"/>
    </row>
    <row r="140" spans="1:10" x14ac:dyDescent="0.25">
      <c r="A140" s="28" t="s">
        <v>26</v>
      </c>
      <c r="B140" s="28"/>
      <c r="C140" s="28"/>
      <c r="D140" s="28"/>
      <c r="E140" s="28"/>
      <c r="F140" s="28"/>
      <c r="G140" s="28"/>
      <c r="H140" s="28"/>
      <c r="I140" s="28"/>
      <c r="J140" s="28"/>
    </row>
    <row r="141" spans="1:10" x14ac:dyDescent="0.25">
      <c r="A141" s="28"/>
      <c r="B141" s="28"/>
      <c r="C141" s="28"/>
      <c r="D141" s="28"/>
      <c r="E141" s="28"/>
      <c r="F141" s="28"/>
      <c r="G141" s="28"/>
      <c r="H141" s="28"/>
      <c r="I141" s="28"/>
      <c r="J141" s="28"/>
    </row>
    <row r="142" spans="1:10" ht="18" customHeight="1" x14ac:dyDescent="0.25">
      <c r="A142" s="28"/>
      <c r="B142" s="28"/>
      <c r="C142" s="28"/>
      <c r="D142" s="28"/>
      <c r="E142" s="28"/>
      <c r="F142" s="28"/>
      <c r="G142" s="28"/>
      <c r="H142" s="28"/>
      <c r="I142" s="28"/>
      <c r="J142" s="28"/>
    </row>
    <row r="143" spans="1:10" x14ac:dyDescent="0.25">
      <c r="A143" s="28"/>
      <c r="B143" s="28"/>
      <c r="C143" s="28"/>
      <c r="D143" s="28"/>
      <c r="E143" s="28"/>
      <c r="F143" s="28"/>
      <c r="G143" s="28"/>
      <c r="H143" s="28"/>
      <c r="I143" s="28"/>
      <c r="J143" s="28"/>
    </row>
    <row r="144" spans="1:10" x14ac:dyDescent="0.25">
      <c r="A144" s="27" t="s">
        <v>6</v>
      </c>
      <c r="B144" s="27"/>
      <c r="C144" s="9"/>
      <c r="D144" s="9"/>
      <c r="E144" s="9"/>
      <c r="F144" s="9"/>
      <c r="G144" s="9"/>
      <c r="H144" s="9"/>
      <c r="I144" s="9"/>
      <c r="J144" s="9"/>
    </row>
    <row r="145" spans="1:10" x14ac:dyDescent="0.25">
      <c r="A145" s="9"/>
      <c r="B145" s="9"/>
      <c r="C145" s="9"/>
      <c r="D145" s="9"/>
      <c r="E145" s="9"/>
      <c r="F145" s="9"/>
      <c r="G145" s="9"/>
      <c r="H145" s="9"/>
      <c r="I145" s="9"/>
      <c r="J145" s="9"/>
    </row>
    <row r="146" spans="1:10" x14ac:dyDescent="0.25">
      <c r="A146" s="9"/>
      <c r="B146" s="9"/>
      <c r="C146" s="9"/>
      <c r="D146" s="9"/>
      <c r="E146" s="9"/>
      <c r="F146" s="9"/>
      <c r="G146" s="9"/>
      <c r="H146" s="9"/>
      <c r="I146" s="9"/>
      <c r="J146" s="9"/>
    </row>
    <row r="147" spans="1:10" x14ac:dyDescent="0.25">
      <c r="A147" s="9"/>
      <c r="B147" s="9"/>
      <c r="C147" s="9"/>
      <c r="D147" s="9"/>
      <c r="E147" s="9"/>
      <c r="F147" s="9"/>
      <c r="G147" s="9"/>
      <c r="H147" s="9"/>
      <c r="I147" s="9"/>
      <c r="J147" s="9"/>
    </row>
    <row r="148" spans="1:10" x14ac:dyDescent="0.25">
      <c r="A148" s="9"/>
      <c r="B148" s="9"/>
      <c r="C148" s="9"/>
      <c r="D148" s="9"/>
      <c r="E148" s="9"/>
      <c r="F148" s="9"/>
      <c r="G148" s="9"/>
      <c r="H148" s="9"/>
      <c r="I148" s="9"/>
      <c r="J148" s="9"/>
    </row>
    <row r="149" spans="1:10" x14ac:dyDescent="0.25">
      <c r="A149" s="9"/>
      <c r="B149" s="9"/>
      <c r="C149" s="9"/>
      <c r="D149" s="9"/>
      <c r="E149" s="9"/>
      <c r="F149" s="9"/>
      <c r="G149" s="9"/>
      <c r="H149" s="9"/>
      <c r="I149" s="9"/>
      <c r="J149" s="9"/>
    </row>
    <row r="150" spans="1:10" x14ac:dyDescent="0.25">
      <c r="A150" s="9"/>
      <c r="B150" s="9"/>
      <c r="C150" s="9"/>
      <c r="D150" s="9"/>
      <c r="E150" s="9"/>
      <c r="F150" s="9"/>
      <c r="G150" s="9"/>
      <c r="H150" s="9"/>
      <c r="I150" s="9"/>
      <c r="J150" s="9"/>
    </row>
    <row r="151" spans="1:10" x14ac:dyDescent="0.25">
      <c r="A151" s="9"/>
      <c r="B151" s="9"/>
      <c r="C151" s="9"/>
      <c r="D151" s="9"/>
      <c r="E151" s="9"/>
      <c r="F151" s="9"/>
      <c r="G151" s="9"/>
      <c r="H151" s="9"/>
      <c r="I151" s="9"/>
      <c r="J151" s="9"/>
    </row>
    <row r="152" spans="1:10" x14ac:dyDescent="0.25">
      <c r="A152" s="9"/>
      <c r="B152" s="9"/>
      <c r="C152" s="9"/>
      <c r="D152" s="9"/>
      <c r="E152" s="9"/>
      <c r="F152" s="9"/>
      <c r="G152" s="9"/>
      <c r="H152" s="9"/>
      <c r="I152" s="9"/>
      <c r="J152" s="9"/>
    </row>
    <row r="153" spans="1:10" x14ac:dyDescent="0.25">
      <c r="A153" s="9"/>
      <c r="B153" s="9"/>
      <c r="C153" s="9"/>
      <c r="D153" s="9"/>
      <c r="E153" s="9"/>
      <c r="F153" s="9"/>
      <c r="G153" s="9"/>
      <c r="H153" s="9"/>
      <c r="I153" s="9"/>
      <c r="J153" s="9"/>
    </row>
    <row r="154" spans="1:10" x14ac:dyDescent="0.25">
      <c r="A154" s="9"/>
      <c r="B154" s="9"/>
      <c r="C154" s="9"/>
      <c r="D154" s="9"/>
      <c r="E154" s="9"/>
      <c r="F154" s="9"/>
      <c r="G154" s="9"/>
      <c r="H154" s="9"/>
      <c r="I154" s="9"/>
      <c r="J154" s="9"/>
    </row>
    <row r="155" spans="1:10" x14ac:dyDescent="0.25">
      <c r="A155" s="9"/>
      <c r="B155" s="9"/>
      <c r="C155" s="9"/>
      <c r="D155" s="9"/>
      <c r="E155" s="9"/>
      <c r="F155" s="9"/>
      <c r="G155" s="9"/>
      <c r="H155" s="9"/>
      <c r="I155" s="9"/>
      <c r="J155" s="9"/>
    </row>
    <row r="156" spans="1:10" x14ac:dyDescent="0.25">
      <c r="A156" s="9"/>
      <c r="B156" s="9"/>
      <c r="C156" s="9"/>
      <c r="D156" s="9"/>
      <c r="E156" s="9"/>
      <c r="F156" s="9"/>
      <c r="G156" s="9"/>
      <c r="H156" s="9"/>
      <c r="I156" s="9"/>
      <c r="J156" s="9"/>
    </row>
    <row r="157" spans="1:10" x14ac:dyDescent="0.25">
      <c r="A157" s="9"/>
      <c r="B157" s="9"/>
      <c r="C157" s="9"/>
      <c r="D157" s="9"/>
      <c r="E157" s="9"/>
      <c r="F157" s="9"/>
      <c r="G157" s="9"/>
      <c r="H157" s="9"/>
      <c r="I157" s="9"/>
      <c r="J157" s="9"/>
    </row>
    <row r="158" spans="1:10" x14ac:dyDescent="0.25">
      <c r="A158" s="9"/>
      <c r="B158" s="9"/>
      <c r="C158" s="9"/>
      <c r="D158" s="9"/>
      <c r="E158" s="9"/>
      <c r="F158" s="9"/>
      <c r="G158" s="9"/>
      <c r="H158" s="9"/>
      <c r="I158" s="9"/>
      <c r="J158" s="9"/>
    </row>
    <row r="159" spans="1:10" x14ac:dyDescent="0.25">
      <c r="A159" s="8"/>
      <c r="B159" s="8"/>
      <c r="C159" s="8"/>
      <c r="D159" s="8"/>
      <c r="E159" s="8"/>
      <c r="F159" s="8"/>
      <c r="G159" s="8"/>
      <c r="H159" s="8"/>
      <c r="I159" s="8"/>
      <c r="J159" s="8"/>
    </row>
    <row r="160" spans="1:10" x14ac:dyDescent="0.25">
      <c r="A160" s="29" t="s">
        <v>23</v>
      </c>
      <c r="B160" s="29"/>
      <c r="C160" s="29"/>
      <c r="D160" s="29"/>
      <c r="E160" s="29"/>
      <c r="F160" s="29"/>
      <c r="G160" s="29"/>
      <c r="H160" s="29"/>
      <c r="I160" s="29"/>
      <c r="J160" s="29"/>
    </row>
    <row r="161" spans="1:10" ht="18" customHeight="1" x14ac:dyDescent="0.25">
      <c r="A161" s="31" t="s">
        <v>24</v>
      </c>
      <c r="B161" s="31"/>
      <c r="C161" s="31"/>
      <c r="D161" s="31"/>
      <c r="E161" s="31"/>
      <c r="F161" s="31"/>
      <c r="G161" s="31"/>
      <c r="H161" s="31"/>
      <c r="I161" s="31"/>
      <c r="J161" s="31"/>
    </row>
    <row r="162" spans="1:10" ht="18" customHeight="1" x14ac:dyDescent="0.25">
      <c r="A162" s="31"/>
      <c r="B162" s="31"/>
      <c r="C162" s="31"/>
      <c r="D162" s="31"/>
      <c r="E162" s="31"/>
      <c r="F162" s="31"/>
      <c r="G162" s="31"/>
      <c r="H162" s="31"/>
      <c r="I162" s="31"/>
      <c r="J162" s="31"/>
    </row>
    <row r="163" spans="1:10" ht="18" customHeight="1" x14ac:dyDescent="0.25">
      <c r="A163" s="31"/>
      <c r="B163" s="31"/>
      <c r="C163" s="31"/>
      <c r="D163" s="31"/>
      <c r="E163" s="31"/>
      <c r="F163" s="31"/>
      <c r="G163" s="31"/>
      <c r="H163" s="31"/>
      <c r="I163" s="31"/>
      <c r="J163" s="31"/>
    </row>
    <row r="164" spans="1:10" x14ac:dyDescent="0.25">
      <c r="A164" s="31"/>
      <c r="B164" s="31"/>
      <c r="C164" s="31"/>
      <c r="D164" s="31"/>
      <c r="E164" s="31"/>
      <c r="F164" s="31"/>
      <c r="G164" s="31"/>
      <c r="H164" s="31"/>
      <c r="I164" s="31"/>
      <c r="J164" s="31"/>
    </row>
    <row r="165" spans="1:10" x14ac:dyDescent="0.25">
      <c r="A165" s="31"/>
      <c r="B165" s="31"/>
      <c r="C165" s="31"/>
      <c r="D165" s="31"/>
      <c r="E165" s="31"/>
      <c r="F165" s="31"/>
      <c r="G165" s="31"/>
      <c r="H165" s="31"/>
      <c r="I165" s="31"/>
      <c r="J165" s="31"/>
    </row>
    <row r="166" spans="1:10" x14ac:dyDescent="0.25">
      <c r="A166" s="22" t="s">
        <v>10</v>
      </c>
      <c r="B166" s="22"/>
      <c r="C166" s="11"/>
      <c r="D166" s="11"/>
      <c r="E166" s="11"/>
      <c r="F166" s="11"/>
      <c r="G166" s="11"/>
      <c r="H166" s="11"/>
      <c r="I166" s="11"/>
      <c r="J166" s="11"/>
    </row>
    <row r="167" spans="1:10" ht="19.5" thickBot="1" x14ac:dyDescent="0.3">
      <c r="A167" s="8"/>
      <c r="B167" s="8"/>
      <c r="C167" s="8"/>
      <c r="D167" s="8"/>
      <c r="E167" s="8"/>
      <c r="F167" s="8"/>
      <c r="G167" s="8"/>
      <c r="H167" s="8"/>
      <c r="I167" s="8"/>
      <c r="J167" s="8"/>
    </row>
    <row r="168" spans="1:10" ht="18" customHeight="1" x14ac:dyDescent="0.25">
      <c r="A168" s="8"/>
      <c r="B168" s="18" t="s">
        <v>28</v>
      </c>
      <c r="C168" s="19"/>
      <c r="D168" s="19"/>
      <c r="E168" s="19"/>
      <c r="F168" s="19"/>
      <c r="G168" s="19"/>
      <c r="H168" s="19"/>
      <c r="I168" s="20"/>
      <c r="J168" s="10"/>
    </row>
    <row r="169" spans="1:10" x14ac:dyDescent="0.25">
      <c r="A169" s="10"/>
      <c r="B169" s="21"/>
      <c r="C169" s="22"/>
      <c r="D169" s="22"/>
      <c r="E169" s="22"/>
      <c r="F169" s="22"/>
      <c r="G169" s="22"/>
      <c r="H169" s="22"/>
      <c r="I169" s="23"/>
      <c r="J169" s="10"/>
    </row>
    <row r="170" spans="1:10" x14ac:dyDescent="0.25">
      <c r="A170" s="10"/>
      <c r="B170" s="21"/>
      <c r="C170" s="22"/>
      <c r="D170" s="22"/>
      <c r="E170" s="22"/>
      <c r="F170" s="22"/>
      <c r="G170" s="22"/>
      <c r="H170" s="22"/>
      <c r="I170" s="23"/>
      <c r="J170" s="10"/>
    </row>
    <row r="171" spans="1:10" x14ac:dyDescent="0.25">
      <c r="A171" s="10"/>
      <c r="B171" s="21"/>
      <c r="C171" s="22"/>
      <c r="D171" s="22"/>
      <c r="E171" s="22"/>
      <c r="F171" s="22"/>
      <c r="G171" s="22"/>
      <c r="H171" s="22"/>
      <c r="I171" s="23"/>
      <c r="J171" s="10"/>
    </row>
    <row r="172" spans="1:10" x14ac:dyDescent="0.25">
      <c r="A172" s="10"/>
      <c r="B172" s="21"/>
      <c r="C172" s="22"/>
      <c r="D172" s="22"/>
      <c r="E172" s="22"/>
      <c r="F172" s="22"/>
      <c r="G172" s="22"/>
      <c r="H172" s="22"/>
      <c r="I172" s="23"/>
      <c r="J172" s="10"/>
    </row>
    <row r="173" spans="1:10" x14ac:dyDescent="0.25">
      <c r="A173" s="10"/>
      <c r="B173" s="21"/>
      <c r="C173" s="22"/>
      <c r="D173" s="22"/>
      <c r="E173" s="22"/>
      <c r="F173" s="22"/>
      <c r="G173" s="22"/>
      <c r="H173" s="22"/>
      <c r="I173" s="23"/>
      <c r="J173" s="10"/>
    </row>
    <row r="174" spans="1:10" x14ac:dyDescent="0.25">
      <c r="A174" s="10"/>
      <c r="B174" s="21"/>
      <c r="C174" s="22"/>
      <c r="D174" s="22"/>
      <c r="E174" s="22"/>
      <c r="F174" s="22"/>
      <c r="G174" s="22"/>
      <c r="H174" s="22"/>
      <c r="I174" s="23"/>
      <c r="J174" s="10"/>
    </row>
    <row r="175" spans="1:10" ht="19.5" thickBot="1" x14ac:dyDescent="0.3">
      <c r="A175" s="10"/>
      <c r="B175" s="24"/>
      <c r="C175" s="25"/>
      <c r="D175" s="25"/>
      <c r="E175" s="25"/>
      <c r="F175" s="25"/>
      <c r="G175" s="25"/>
      <c r="H175" s="25"/>
      <c r="I175" s="26"/>
      <c r="J175" s="10"/>
    </row>
    <row r="176" spans="1:10" x14ac:dyDescent="0.25">
      <c r="A176" s="11"/>
      <c r="B176" s="11"/>
      <c r="C176" s="11"/>
      <c r="D176" s="11"/>
      <c r="E176" s="11"/>
      <c r="F176" s="11"/>
      <c r="G176" s="11"/>
      <c r="H176" s="11"/>
      <c r="I176" s="11"/>
      <c r="J176" s="11"/>
    </row>
    <row r="177" spans="1:10" x14ac:dyDescent="0.25">
      <c r="A177" s="8"/>
      <c r="B177" s="8"/>
      <c r="C177" s="8"/>
      <c r="D177" s="8"/>
      <c r="E177" s="8"/>
      <c r="F177" s="8"/>
      <c r="G177" s="8"/>
      <c r="H177" s="8"/>
      <c r="I177" s="8"/>
      <c r="J177" s="8"/>
    </row>
  </sheetData>
  <mergeCells count="28">
    <mergeCell ref="D1:G1"/>
    <mergeCell ref="E2:F2"/>
    <mergeCell ref="A4:J4"/>
    <mergeCell ref="A28:B28"/>
    <mergeCell ref="A17:J21"/>
    <mergeCell ref="A5:J14"/>
    <mergeCell ref="B22:I27"/>
    <mergeCell ref="A16:J16"/>
    <mergeCell ref="A44:J44"/>
    <mergeCell ref="A74:J74"/>
    <mergeCell ref="A97:J97"/>
    <mergeCell ref="A118:J118"/>
    <mergeCell ref="A161:J165"/>
    <mergeCell ref="B51:I57"/>
    <mergeCell ref="A45:J50"/>
    <mergeCell ref="A58:B58"/>
    <mergeCell ref="A75:J80"/>
    <mergeCell ref="B168:I175"/>
    <mergeCell ref="A166:B166"/>
    <mergeCell ref="A81:B81"/>
    <mergeCell ref="A98:J101"/>
    <mergeCell ref="A123:B123"/>
    <mergeCell ref="A139:J139"/>
    <mergeCell ref="A160:J160"/>
    <mergeCell ref="A102:B102"/>
    <mergeCell ref="A140:J143"/>
    <mergeCell ref="A144:B144"/>
    <mergeCell ref="A119:J1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509E1-78AC-490B-B577-1A4CCEC623CD}">
  <dimension ref="A1:C101"/>
  <sheetViews>
    <sheetView zoomScale="85" zoomScaleNormal="85" workbookViewId="0">
      <selection activeCell="AD30" sqref="AD30"/>
    </sheetView>
  </sheetViews>
  <sheetFormatPr defaultRowHeight="15" x14ac:dyDescent="0.25"/>
  <cols>
    <col min="1" max="3" width="8.85546875" style="4"/>
  </cols>
  <sheetData>
    <row r="1" spans="1:3" s="2" customFormat="1" ht="30" x14ac:dyDescent="0.25">
      <c r="A1" s="13" t="s">
        <v>2</v>
      </c>
      <c r="B1" s="13" t="s">
        <v>1</v>
      </c>
      <c r="C1" s="13" t="s">
        <v>0</v>
      </c>
    </row>
    <row r="2" spans="1:3" x14ac:dyDescent="0.25">
      <c r="A2" s="16" t="s">
        <v>3</v>
      </c>
      <c r="B2" s="16">
        <v>0.1</v>
      </c>
      <c r="C2" s="16">
        <f>14-B2*1.4</f>
        <v>13.86</v>
      </c>
    </row>
    <row r="3" spans="1:3" x14ac:dyDescent="0.25">
      <c r="A3" s="16" t="s">
        <v>3</v>
      </c>
      <c r="B3" s="16">
        <v>0.3</v>
      </c>
      <c r="C3" s="16">
        <f t="shared" ref="C3:C51" si="0">14-B3*1.4</f>
        <v>13.58</v>
      </c>
    </row>
    <row r="4" spans="1:3" x14ac:dyDescent="0.25">
      <c r="A4" s="16" t="s">
        <v>3</v>
      </c>
      <c r="B4" s="16">
        <v>0.5</v>
      </c>
      <c r="C4" s="16">
        <f t="shared" si="0"/>
        <v>13.3</v>
      </c>
    </row>
    <row r="5" spans="1:3" x14ac:dyDescent="0.25">
      <c r="A5" s="16" t="s">
        <v>3</v>
      </c>
      <c r="B5" s="16">
        <v>0.7</v>
      </c>
      <c r="C5" s="16">
        <f t="shared" si="0"/>
        <v>13.02</v>
      </c>
    </row>
    <row r="6" spans="1:3" x14ac:dyDescent="0.25">
      <c r="A6" s="16" t="s">
        <v>3</v>
      </c>
      <c r="B6" s="16">
        <v>0.9</v>
      </c>
      <c r="C6" s="16">
        <f t="shared" si="0"/>
        <v>12.74</v>
      </c>
    </row>
    <row r="7" spans="1:3" x14ac:dyDescent="0.25">
      <c r="A7" s="16" t="s">
        <v>3</v>
      </c>
      <c r="B7" s="16">
        <v>1.1000000000000001</v>
      </c>
      <c r="C7" s="16">
        <f t="shared" si="0"/>
        <v>12.46</v>
      </c>
    </row>
    <row r="8" spans="1:3" x14ac:dyDescent="0.25">
      <c r="A8" s="16" t="s">
        <v>3</v>
      </c>
      <c r="B8" s="16">
        <v>1.3</v>
      </c>
      <c r="C8" s="16">
        <f t="shared" si="0"/>
        <v>12.18</v>
      </c>
    </row>
    <row r="9" spans="1:3" x14ac:dyDescent="0.25">
      <c r="A9" s="16" t="s">
        <v>3</v>
      </c>
      <c r="B9" s="16">
        <v>1.5</v>
      </c>
      <c r="C9" s="16">
        <f t="shared" si="0"/>
        <v>11.9</v>
      </c>
    </row>
    <row r="10" spans="1:3" x14ac:dyDescent="0.25">
      <c r="A10" s="16" t="s">
        <v>3</v>
      </c>
      <c r="B10" s="16">
        <v>1.7</v>
      </c>
      <c r="C10" s="16">
        <f t="shared" si="0"/>
        <v>11.620000000000001</v>
      </c>
    </row>
    <row r="11" spans="1:3" x14ac:dyDescent="0.25">
      <c r="A11" s="16" t="s">
        <v>3</v>
      </c>
      <c r="B11" s="16">
        <v>1.9</v>
      </c>
      <c r="C11" s="16">
        <f t="shared" si="0"/>
        <v>11.34</v>
      </c>
    </row>
    <row r="12" spans="1:3" x14ac:dyDescent="0.25">
      <c r="A12" s="16" t="s">
        <v>3</v>
      </c>
      <c r="B12" s="16">
        <v>2.1</v>
      </c>
      <c r="C12" s="16">
        <f t="shared" si="0"/>
        <v>11.06</v>
      </c>
    </row>
    <row r="13" spans="1:3" x14ac:dyDescent="0.25">
      <c r="A13" s="16" t="s">
        <v>3</v>
      </c>
      <c r="B13" s="16">
        <v>2.2999999999999998</v>
      </c>
      <c r="C13" s="16">
        <f t="shared" si="0"/>
        <v>10.780000000000001</v>
      </c>
    </row>
    <row r="14" spans="1:3" x14ac:dyDescent="0.25">
      <c r="A14" s="16" t="s">
        <v>3</v>
      </c>
      <c r="B14" s="16">
        <v>2.5</v>
      </c>
      <c r="C14" s="16">
        <f t="shared" si="0"/>
        <v>10.5</v>
      </c>
    </row>
    <row r="15" spans="1:3" x14ac:dyDescent="0.25">
      <c r="A15" s="16" t="s">
        <v>3</v>
      </c>
      <c r="B15" s="16">
        <v>2.7</v>
      </c>
      <c r="C15" s="16">
        <f t="shared" si="0"/>
        <v>10.220000000000001</v>
      </c>
    </row>
    <row r="16" spans="1:3" x14ac:dyDescent="0.25">
      <c r="A16" s="16" t="s">
        <v>3</v>
      </c>
      <c r="B16" s="16">
        <v>2.9</v>
      </c>
      <c r="C16" s="16">
        <f t="shared" si="0"/>
        <v>9.9400000000000013</v>
      </c>
    </row>
    <row r="17" spans="1:3" x14ac:dyDescent="0.25">
      <c r="A17" s="16" t="s">
        <v>3</v>
      </c>
      <c r="B17" s="16">
        <v>3.1</v>
      </c>
      <c r="C17" s="16">
        <f t="shared" si="0"/>
        <v>9.66</v>
      </c>
    </row>
    <row r="18" spans="1:3" x14ac:dyDescent="0.25">
      <c r="A18" s="16" t="s">
        <v>3</v>
      </c>
      <c r="B18" s="16">
        <v>3.3</v>
      </c>
      <c r="C18" s="16">
        <f t="shared" si="0"/>
        <v>9.3800000000000008</v>
      </c>
    </row>
    <row r="19" spans="1:3" x14ac:dyDescent="0.25">
      <c r="A19" s="16" t="s">
        <v>3</v>
      </c>
      <c r="B19" s="16">
        <v>3.5</v>
      </c>
      <c r="C19" s="16">
        <f t="shared" si="0"/>
        <v>9.1000000000000014</v>
      </c>
    </row>
    <row r="20" spans="1:3" x14ac:dyDescent="0.25">
      <c r="A20" s="16" t="s">
        <v>3</v>
      </c>
      <c r="B20" s="16">
        <v>3.7</v>
      </c>
      <c r="C20" s="16">
        <f t="shared" si="0"/>
        <v>8.82</v>
      </c>
    </row>
    <row r="21" spans="1:3" x14ac:dyDescent="0.25">
      <c r="A21" s="16" t="s">
        <v>3</v>
      </c>
      <c r="B21" s="16">
        <v>3.9</v>
      </c>
      <c r="C21" s="16">
        <f t="shared" si="0"/>
        <v>8.5399999999999991</v>
      </c>
    </row>
    <row r="22" spans="1:3" x14ac:dyDescent="0.25">
      <c r="A22" s="16" t="s">
        <v>3</v>
      </c>
      <c r="B22" s="16">
        <v>4.0999999999999996</v>
      </c>
      <c r="C22" s="16">
        <f t="shared" si="0"/>
        <v>8.2600000000000016</v>
      </c>
    </row>
    <row r="23" spans="1:3" x14ac:dyDescent="0.25">
      <c r="A23" s="16" t="s">
        <v>3</v>
      </c>
      <c r="B23" s="16">
        <v>4.3</v>
      </c>
      <c r="C23" s="16">
        <f t="shared" si="0"/>
        <v>7.98</v>
      </c>
    </row>
    <row r="24" spans="1:3" x14ac:dyDescent="0.25">
      <c r="A24" s="16" t="s">
        <v>3</v>
      </c>
      <c r="B24" s="16">
        <v>4.5</v>
      </c>
      <c r="C24" s="16">
        <f t="shared" si="0"/>
        <v>7.7</v>
      </c>
    </row>
    <row r="25" spans="1:3" x14ac:dyDescent="0.25">
      <c r="A25" s="16" t="s">
        <v>3</v>
      </c>
      <c r="B25" s="16">
        <v>4.7</v>
      </c>
      <c r="C25" s="16">
        <f t="shared" si="0"/>
        <v>7.42</v>
      </c>
    </row>
    <row r="26" spans="1:3" x14ac:dyDescent="0.25">
      <c r="A26" s="16" t="s">
        <v>3</v>
      </c>
      <c r="B26" s="16">
        <v>4.9000000000000004</v>
      </c>
      <c r="C26" s="16">
        <f t="shared" si="0"/>
        <v>7.14</v>
      </c>
    </row>
    <row r="27" spans="1:3" x14ac:dyDescent="0.25">
      <c r="A27" s="16" t="s">
        <v>3</v>
      </c>
      <c r="B27" s="16">
        <v>5.0999999999999996</v>
      </c>
      <c r="C27" s="16">
        <f t="shared" si="0"/>
        <v>6.8600000000000012</v>
      </c>
    </row>
    <row r="28" spans="1:3" x14ac:dyDescent="0.25">
      <c r="A28" s="16" t="s">
        <v>3</v>
      </c>
      <c r="B28" s="16">
        <v>5.3</v>
      </c>
      <c r="C28" s="16">
        <f t="shared" si="0"/>
        <v>6.580000000000001</v>
      </c>
    </row>
    <row r="29" spans="1:3" x14ac:dyDescent="0.25">
      <c r="A29" s="16" t="s">
        <v>3</v>
      </c>
      <c r="B29" s="16">
        <v>5.5</v>
      </c>
      <c r="C29" s="16">
        <f t="shared" si="0"/>
        <v>6.3000000000000007</v>
      </c>
    </row>
    <row r="30" spans="1:3" x14ac:dyDescent="0.25">
      <c r="A30" s="16" t="s">
        <v>3</v>
      </c>
      <c r="B30" s="16">
        <v>5.7</v>
      </c>
      <c r="C30" s="16">
        <f t="shared" si="0"/>
        <v>6.0200000000000005</v>
      </c>
    </row>
    <row r="31" spans="1:3" x14ac:dyDescent="0.25">
      <c r="A31" s="16" t="s">
        <v>3</v>
      </c>
      <c r="B31" s="16">
        <v>5.9</v>
      </c>
      <c r="C31" s="16">
        <f t="shared" si="0"/>
        <v>5.74</v>
      </c>
    </row>
    <row r="32" spans="1:3" x14ac:dyDescent="0.25">
      <c r="A32" s="16" t="s">
        <v>3</v>
      </c>
      <c r="B32" s="16">
        <v>6.1</v>
      </c>
      <c r="C32" s="16">
        <f t="shared" si="0"/>
        <v>5.4600000000000009</v>
      </c>
    </row>
    <row r="33" spans="1:3" x14ac:dyDescent="0.25">
      <c r="A33" s="16" t="s">
        <v>3</v>
      </c>
      <c r="B33" s="16">
        <v>6.3</v>
      </c>
      <c r="C33" s="16">
        <f t="shared" si="0"/>
        <v>5.1800000000000015</v>
      </c>
    </row>
    <row r="34" spans="1:3" x14ac:dyDescent="0.25">
      <c r="A34" s="16" t="s">
        <v>3</v>
      </c>
      <c r="B34" s="16">
        <v>6.5</v>
      </c>
      <c r="C34" s="16">
        <f t="shared" si="0"/>
        <v>4.9000000000000004</v>
      </c>
    </row>
    <row r="35" spans="1:3" x14ac:dyDescent="0.25">
      <c r="A35" s="16" t="s">
        <v>3</v>
      </c>
      <c r="B35" s="16">
        <v>6.7</v>
      </c>
      <c r="C35" s="16">
        <f t="shared" si="0"/>
        <v>4.620000000000001</v>
      </c>
    </row>
    <row r="36" spans="1:3" x14ac:dyDescent="0.25">
      <c r="A36" s="16" t="s">
        <v>3</v>
      </c>
      <c r="B36" s="16">
        <v>6.9</v>
      </c>
      <c r="C36" s="16">
        <f t="shared" si="0"/>
        <v>4.34</v>
      </c>
    </row>
    <row r="37" spans="1:3" x14ac:dyDescent="0.25">
      <c r="A37" s="16" t="s">
        <v>3</v>
      </c>
      <c r="B37" s="16">
        <v>7.1</v>
      </c>
      <c r="C37" s="16">
        <f t="shared" si="0"/>
        <v>4.0600000000000005</v>
      </c>
    </row>
    <row r="38" spans="1:3" x14ac:dyDescent="0.25">
      <c r="A38" s="16" t="s">
        <v>3</v>
      </c>
      <c r="B38" s="16">
        <v>7.3</v>
      </c>
      <c r="C38" s="16">
        <f t="shared" si="0"/>
        <v>3.7800000000000011</v>
      </c>
    </row>
    <row r="39" spans="1:3" x14ac:dyDescent="0.25">
      <c r="A39" s="16" t="s">
        <v>3</v>
      </c>
      <c r="B39" s="16">
        <v>7.5</v>
      </c>
      <c r="C39" s="16">
        <f t="shared" si="0"/>
        <v>3.5</v>
      </c>
    </row>
    <row r="40" spans="1:3" x14ac:dyDescent="0.25">
      <c r="A40" s="16" t="s">
        <v>3</v>
      </c>
      <c r="B40" s="16">
        <v>7.7</v>
      </c>
      <c r="C40" s="16">
        <f t="shared" si="0"/>
        <v>3.2200000000000006</v>
      </c>
    </row>
    <row r="41" spans="1:3" x14ac:dyDescent="0.25">
      <c r="A41" s="16" t="s">
        <v>3</v>
      </c>
      <c r="B41" s="16">
        <v>7.9</v>
      </c>
      <c r="C41" s="16">
        <f t="shared" si="0"/>
        <v>2.9399999999999995</v>
      </c>
    </row>
    <row r="42" spans="1:3" x14ac:dyDescent="0.25">
      <c r="A42" s="16" t="s">
        <v>3</v>
      </c>
      <c r="B42" s="16">
        <v>8.1</v>
      </c>
      <c r="C42" s="16">
        <f t="shared" si="0"/>
        <v>2.6600000000000019</v>
      </c>
    </row>
    <row r="43" spans="1:3" x14ac:dyDescent="0.25">
      <c r="A43" s="16" t="s">
        <v>3</v>
      </c>
      <c r="B43" s="16">
        <v>8.3000000000000007</v>
      </c>
      <c r="C43" s="16">
        <f t="shared" si="0"/>
        <v>2.379999999999999</v>
      </c>
    </row>
    <row r="44" spans="1:3" x14ac:dyDescent="0.25">
      <c r="A44" s="16" t="s">
        <v>3</v>
      </c>
      <c r="B44" s="16">
        <v>8.5</v>
      </c>
      <c r="C44" s="16">
        <f t="shared" si="0"/>
        <v>2.1000000000000014</v>
      </c>
    </row>
    <row r="45" spans="1:3" x14ac:dyDescent="0.25">
      <c r="A45" s="16" t="s">
        <v>3</v>
      </c>
      <c r="B45" s="16">
        <v>8.6999999999999993</v>
      </c>
      <c r="C45" s="16">
        <f t="shared" si="0"/>
        <v>1.8200000000000021</v>
      </c>
    </row>
    <row r="46" spans="1:3" x14ac:dyDescent="0.25">
      <c r="A46" s="16" t="s">
        <v>3</v>
      </c>
      <c r="B46" s="16">
        <v>8.9</v>
      </c>
      <c r="C46" s="16">
        <f t="shared" si="0"/>
        <v>1.5400000000000009</v>
      </c>
    </row>
    <row r="47" spans="1:3" x14ac:dyDescent="0.25">
      <c r="A47" s="16" t="s">
        <v>3</v>
      </c>
      <c r="B47" s="16">
        <v>9.1</v>
      </c>
      <c r="C47" s="16">
        <f t="shared" si="0"/>
        <v>1.2600000000000016</v>
      </c>
    </row>
    <row r="48" spans="1:3" x14ac:dyDescent="0.25">
      <c r="A48" s="16" t="s">
        <v>3</v>
      </c>
      <c r="B48" s="16">
        <v>9.3000000000000007</v>
      </c>
      <c r="C48" s="16">
        <f t="shared" si="0"/>
        <v>0.98000000000000043</v>
      </c>
    </row>
    <row r="49" spans="1:3" x14ac:dyDescent="0.25">
      <c r="A49" s="16" t="s">
        <v>3</v>
      </c>
      <c r="B49" s="16">
        <v>9.5</v>
      </c>
      <c r="C49" s="16">
        <f t="shared" si="0"/>
        <v>0.70000000000000107</v>
      </c>
    </row>
    <row r="50" spans="1:3" x14ac:dyDescent="0.25">
      <c r="A50" s="16" t="s">
        <v>3</v>
      </c>
      <c r="B50" s="16">
        <v>9.6999999999999993</v>
      </c>
      <c r="C50" s="16">
        <f t="shared" si="0"/>
        <v>0.42000000000000171</v>
      </c>
    </row>
    <row r="51" spans="1:3" x14ac:dyDescent="0.25">
      <c r="A51" s="16" t="s">
        <v>3</v>
      </c>
      <c r="B51" s="16">
        <v>9.9</v>
      </c>
      <c r="C51" s="16">
        <f t="shared" si="0"/>
        <v>0.14000000000000057</v>
      </c>
    </row>
    <row r="52" spans="1:3" x14ac:dyDescent="0.25">
      <c r="A52" s="17" t="s">
        <v>4</v>
      </c>
      <c r="B52" s="17">
        <v>0.1</v>
      </c>
      <c r="C52" s="17">
        <f>+B52*1.35+2.2</f>
        <v>2.335</v>
      </c>
    </row>
    <row r="53" spans="1:3" x14ac:dyDescent="0.25">
      <c r="A53" s="17" t="s">
        <v>4</v>
      </c>
      <c r="B53" s="17">
        <v>0.3</v>
      </c>
      <c r="C53" s="17">
        <f t="shared" ref="C53:C101" si="1">+B53*1.35+2.2</f>
        <v>2.6050000000000004</v>
      </c>
    </row>
    <row r="54" spans="1:3" x14ac:dyDescent="0.25">
      <c r="A54" s="17" t="s">
        <v>4</v>
      </c>
      <c r="B54" s="17">
        <v>0.5</v>
      </c>
      <c r="C54" s="17">
        <f t="shared" si="1"/>
        <v>2.875</v>
      </c>
    </row>
    <row r="55" spans="1:3" x14ac:dyDescent="0.25">
      <c r="A55" s="17" t="s">
        <v>4</v>
      </c>
      <c r="B55" s="17">
        <v>0.7</v>
      </c>
      <c r="C55" s="17">
        <f t="shared" si="1"/>
        <v>3.145</v>
      </c>
    </row>
    <row r="56" spans="1:3" x14ac:dyDescent="0.25">
      <c r="A56" s="17" t="s">
        <v>4</v>
      </c>
      <c r="B56" s="17">
        <v>0.9</v>
      </c>
      <c r="C56" s="17">
        <f t="shared" si="1"/>
        <v>3.415</v>
      </c>
    </row>
    <row r="57" spans="1:3" x14ac:dyDescent="0.25">
      <c r="A57" s="17" t="s">
        <v>4</v>
      </c>
      <c r="B57" s="17">
        <v>1.1000000000000001</v>
      </c>
      <c r="C57" s="17">
        <f t="shared" si="1"/>
        <v>3.6850000000000005</v>
      </c>
    </row>
    <row r="58" spans="1:3" x14ac:dyDescent="0.25">
      <c r="A58" s="17" t="s">
        <v>4</v>
      </c>
      <c r="B58" s="17">
        <v>1.3</v>
      </c>
      <c r="C58" s="17">
        <f t="shared" si="1"/>
        <v>3.9550000000000001</v>
      </c>
    </row>
    <row r="59" spans="1:3" x14ac:dyDescent="0.25">
      <c r="A59" s="17" t="s">
        <v>4</v>
      </c>
      <c r="B59" s="17">
        <v>1.5</v>
      </c>
      <c r="C59" s="17">
        <f t="shared" si="1"/>
        <v>4.2250000000000005</v>
      </c>
    </row>
    <row r="60" spans="1:3" x14ac:dyDescent="0.25">
      <c r="A60" s="17" t="s">
        <v>4</v>
      </c>
      <c r="B60" s="17">
        <v>1.7</v>
      </c>
      <c r="C60" s="17">
        <f t="shared" si="1"/>
        <v>4.4950000000000001</v>
      </c>
    </row>
    <row r="61" spans="1:3" x14ac:dyDescent="0.25">
      <c r="A61" s="17" t="s">
        <v>4</v>
      </c>
      <c r="B61" s="17">
        <v>1.9</v>
      </c>
      <c r="C61" s="17">
        <f t="shared" si="1"/>
        <v>4.7650000000000006</v>
      </c>
    </row>
    <row r="62" spans="1:3" x14ac:dyDescent="0.25">
      <c r="A62" s="17" t="s">
        <v>4</v>
      </c>
      <c r="B62" s="17">
        <v>2.1</v>
      </c>
      <c r="C62" s="17">
        <f t="shared" si="1"/>
        <v>5.0350000000000001</v>
      </c>
    </row>
    <row r="63" spans="1:3" x14ac:dyDescent="0.25">
      <c r="A63" s="17" t="s">
        <v>4</v>
      </c>
      <c r="B63" s="17">
        <v>2.2999999999999998</v>
      </c>
      <c r="C63" s="17">
        <f t="shared" si="1"/>
        <v>5.3049999999999997</v>
      </c>
    </row>
    <row r="64" spans="1:3" x14ac:dyDescent="0.25">
      <c r="A64" s="17" t="s">
        <v>4</v>
      </c>
      <c r="B64" s="17">
        <v>2.5</v>
      </c>
      <c r="C64" s="17">
        <f t="shared" si="1"/>
        <v>5.5750000000000002</v>
      </c>
    </row>
    <row r="65" spans="1:3" x14ac:dyDescent="0.25">
      <c r="A65" s="17" t="s">
        <v>4</v>
      </c>
      <c r="B65" s="17">
        <v>2.7</v>
      </c>
      <c r="C65" s="17">
        <f t="shared" si="1"/>
        <v>5.8450000000000006</v>
      </c>
    </row>
    <row r="66" spans="1:3" x14ac:dyDescent="0.25">
      <c r="A66" s="17" t="s">
        <v>4</v>
      </c>
      <c r="B66" s="17">
        <v>2.9</v>
      </c>
      <c r="C66" s="17">
        <f t="shared" si="1"/>
        <v>6.1150000000000002</v>
      </c>
    </row>
    <row r="67" spans="1:3" x14ac:dyDescent="0.25">
      <c r="A67" s="17" t="s">
        <v>4</v>
      </c>
      <c r="B67" s="17">
        <v>3.1</v>
      </c>
      <c r="C67" s="17">
        <f t="shared" si="1"/>
        <v>6.3850000000000007</v>
      </c>
    </row>
    <row r="68" spans="1:3" x14ac:dyDescent="0.25">
      <c r="A68" s="17" t="s">
        <v>4</v>
      </c>
      <c r="B68" s="17">
        <v>3.3</v>
      </c>
      <c r="C68" s="17">
        <f t="shared" si="1"/>
        <v>6.6550000000000002</v>
      </c>
    </row>
    <row r="69" spans="1:3" x14ac:dyDescent="0.25">
      <c r="A69" s="17" t="s">
        <v>4</v>
      </c>
      <c r="B69" s="17">
        <v>3.5</v>
      </c>
      <c r="C69" s="17">
        <f t="shared" si="1"/>
        <v>6.9250000000000007</v>
      </c>
    </row>
    <row r="70" spans="1:3" x14ac:dyDescent="0.25">
      <c r="A70" s="17" t="s">
        <v>4</v>
      </c>
      <c r="B70" s="17">
        <v>3.7</v>
      </c>
      <c r="C70" s="17">
        <f t="shared" si="1"/>
        <v>7.1950000000000012</v>
      </c>
    </row>
    <row r="71" spans="1:3" x14ac:dyDescent="0.25">
      <c r="A71" s="17" t="s">
        <v>4</v>
      </c>
      <c r="B71" s="17">
        <v>3.9</v>
      </c>
      <c r="C71" s="17">
        <f t="shared" si="1"/>
        <v>7.4650000000000007</v>
      </c>
    </row>
    <row r="72" spans="1:3" x14ac:dyDescent="0.25">
      <c r="A72" s="17" t="s">
        <v>4</v>
      </c>
      <c r="B72" s="17">
        <v>4.0999999999999996</v>
      </c>
      <c r="C72" s="17">
        <f t="shared" si="1"/>
        <v>7.7350000000000003</v>
      </c>
    </row>
    <row r="73" spans="1:3" x14ac:dyDescent="0.25">
      <c r="A73" s="17" t="s">
        <v>4</v>
      </c>
      <c r="B73" s="17">
        <v>4.3</v>
      </c>
      <c r="C73" s="17">
        <f t="shared" si="1"/>
        <v>8.004999999999999</v>
      </c>
    </row>
    <row r="74" spans="1:3" x14ac:dyDescent="0.25">
      <c r="A74" s="17" t="s">
        <v>4</v>
      </c>
      <c r="B74" s="17">
        <v>4.5</v>
      </c>
      <c r="C74" s="17">
        <f t="shared" si="1"/>
        <v>8.2750000000000004</v>
      </c>
    </row>
    <row r="75" spans="1:3" x14ac:dyDescent="0.25">
      <c r="A75" s="17" t="s">
        <v>4</v>
      </c>
      <c r="B75" s="17">
        <v>4.7</v>
      </c>
      <c r="C75" s="17">
        <f t="shared" si="1"/>
        <v>8.5450000000000017</v>
      </c>
    </row>
    <row r="76" spans="1:3" x14ac:dyDescent="0.25">
      <c r="A76" s="17" t="s">
        <v>4</v>
      </c>
      <c r="B76" s="17">
        <v>4.9000000000000004</v>
      </c>
      <c r="C76" s="17">
        <f t="shared" si="1"/>
        <v>8.8150000000000013</v>
      </c>
    </row>
    <row r="77" spans="1:3" x14ac:dyDescent="0.25">
      <c r="A77" s="17" t="s">
        <v>4</v>
      </c>
      <c r="B77" s="17">
        <v>5.0999999999999996</v>
      </c>
      <c r="C77" s="17">
        <f t="shared" si="1"/>
        <v>9.0850000000000009</v>
      </c>
    </row>
    <row r="78" spans="1:3" x14ac:dyDescent="0.25">
      <c r="A78" s="17" t="s">
        <v>4</v>
      </c>
      <c r="B78" s="17">
        <v>5.3</v>
      </c>
      <c r="C78" s="17">
        <f t="shared" si="1"/>
        <v>9.3550000000000004</v>
      </c>
    </row>
    <row r="79" spans="1:3" x14ac:dyDescent="0.25">
      <c r="A79" s="17" t="s">
        <v>4</v>
      </c>
      <c r="B79" s="17">
        <v>5.5</v>
      </c>
      <c r="C79" s="17">
        <f t="shared" si="1"/>
        <v>9.625</v>
      </c>
    </row>
    <row r="80" spans="1:3" x14ac:dyDescent="0.25">
      <c r="A80" s="17" t="s">
        <v>4</v>
      </c>
      <c r="B80" s="17">
        <v>5.7</v>
      </c>
      <c r="C80" s="17">
        <f t="shared" si="1"/>
        <v>9.8950000000000014</v>
      </c>
    </row>
    <row r="81" spans="1:3" x14ac:dyDescent="0.25">
      <c r="A81" s="17" t="s">
        <v>4</v>
      </c>
      <c r="B81" s="17">
        <v>5.9</v>
      </c>
      <c r="C81" s="17">
        <f t="shared" si="1"/>
        <v>10.165000000000001</v>
      </c>
    </row>
    <row r="82" spans="1:3" x14ac:dyDescent="0.25">
      <c r="A82" s="17" t="s">
        <v>4</v>
      </c>
      <c r="B82" s="17">
        <v>6.1</v>
      </c>
      <c r="C82" s="17">
        <f t="shared" si="1"/>
        <v>10.434999999999999</v>
      </c>
    </row>
    <row r="83" spans="1:3" x14ac:dyDescent="0.25">
      <c r="A83" s="17" t="s">
        <v>4</v>
      </c>
      <c r="B83" s="17">
        <v>6.3</v>
      </c>
      <c r="C83" s="17">
        <f t="shared" si="1"/>
        <v>10.705000000000002</v>
      </c>
    </row>
    <row r="84" spans="1:3" x14ac:dyDescent="0.25">
      <c r="A84" s="17" t="s">
        <v>4</v>
      </c>
      <c r="B84" s="17">
        <v>6.5</v>
      </c>
      <c r="C84" s="17">
        <f t="shared" si="1"/>
        <v>10.975000000000001</v>
      </c>
    </row>
    <row r="85" spans="1:3" x14ac:dyDescent="0.25">
      <c r="A85" s="17" t="s">
        <v>4</v>
      </c>
      <c r="B85" s="17">
        <v>6.7</v>
      </c>
      <c r="C85" s="17">
        <f t="shared" si="1"/>
        <v>11.245000000000001</v>
      </c>
    </row>
    <row r="86" spans="1:3" x14ac:dyDescent="0.25">
      <c r="A86" s="17" t="s">
        <v>4</v>
      </c>
      <c r="B86" s="17">
        <v>6.9</v>
      </c>
      <c r="C86" s="17">
        <f t="shared" si="1"/>
        <v>11.515000000000001</v>
      </c>
    </row>
    <row r="87" spans="1:3" x14ac:dyDescent="0.25">
      <c r="A87" s="17" t="s">
        <v>4</v>
      </c>
      <c r="B87" s="17">
        <v>7.1</v>
      </c>
      <c r="C87" s="17">
        <f t="shared" si="1"/>
        <v>11.785</v>
      </c>
    </row>
    <row r="88" spans="1:3" x14ac:dyDescent="0.25">
      <c r="A88" s="17" t="s">
        <v>4</v>
      </c>
      <c r="B88" s="17">
        <v>7.3</v>
      </c>
      <c r="C88" s="17">
        <f t="shared" si="1"/>
        <v>12.055</v>
      </c>
    </row>
    <row r="89" spans="1:3" x14ac:dyDescent="0.25">
      <c r="A89" s="17" t="s">
        <v>4</v>
      </c>
      <c r="B89" s="17">
        <v>7.5</v>
      </c>
      <c r="C89" s="17">
        <f t="shared" si="1"/>
        <v>12.324999999999999</v>
      </c>
    </row>
    <row r="90" spans="1:3" x14ac:dyDescent="0.25">
      <c r="A90" s="17" t="s">
        <v>4</v>
      </c>
      <c r="B90" s="17">
        <v>7.7</v>
      </c>
      <c r="C90" s="17">
        <f t="shared" si="1"/>
        <v>12.595000000000002</v>
      </c>
    </row>
    <row r="91" spans="1:3" x14ac:dyDescent="0.25">
      <c r="A91" s="17" t="s">
        <v>4</v>
      </c>
      <c r="B91" s="17">
        <v>7.9</v>
      </c>
      <c r="C91" s="17">
        <f t="shared" si="1"/>
        <v>12.865000000000002</v>
      </c>
    </row>
    <row r="92" spans="1:3" x14ac:dyDescent="0.25">
      <c r="A92" s="17" t="s">
        <v>4</v>
      </c>
      <c r="B92" s="17">
        <v>8.1</v>
      </c>
      <c r="C92" s="17">
        <f t="shared" si="1"/>
        <v>13.135000000000002</v>
      </c>
    </row>
    <row r="93" spans="1:3" x14ac:dyDescent="0.25">
      <c r="A93" s="17" t="s">
        <v>4</v>
      </c>
      <c r="B93" s="17">
        <v>8.3000000000000007</v>
      </c>
      <c r="C93" s="17">
        <f t="shared" si="1"/>
        <v>13.405000000000001</v>
      </c>
    </row>
    <row r="94" spans="1:3" x14ac:dyDescent="0.25">
      <c r="A94" s="17" t="s">
        <v>4</v>
      </c>
      <c r="B94" s="17">
        <v>8.5</v>
      </c>
      <c r="C94" s="17">
        <f t="shared" si="1"/>
        <v>13.675000000000001</v>
      </c>
    </row>
    <row r="95" spans="1:3" x14ac:dyDescent="0.25">
      <c r="A95" s="17" t="s">
        <v>4</v>
      </c>
      <c r="B95" s="17">
        <v>8.6999999999999993</v>
      </c>
      <c r="C95" s="17">
        <f t="shared" si="1"/>
        <v>13.945</v>
      </c>
    </row>
    <row r="96" spans="1:3" x14ac:dyDescent="0.25">
      <c r="A96" s="17" t="s">
        <v>4</v>
      </c>
      <c r="B96" s="17">
        <v>8.9</v>
      </c>
      <c r="C96" s="17">
        <f t="shared" si="1"/>
        <v>14.215</v>
      </c>
    </row>
    <row r="97" spans="1:3" x14ac:dyDescent="0.25">
      <c r="A97" s="17" t="s">
        <v>4</v>
      </c>
      <c r="B97" s="17">
        <v>9.1</v>
      </c>
      <c r="C97" s="17">
        <f t="shared" si="1"/>
        <v>14.484999999999999</v>
      </c>
    </row>
    <row r="98" spans="1:3" x14ac:dyDescent="0.25">
      <c r="A98" s="17" t="s">
        <v>4</v>
      </c>
      <c r="B98" s="17">
        <v>9.3000000000000007</v>
      </c>
      <c r="C98" s="17">
        <f t="shared" si="1"/>
        <v>14.755000000000003</v>
      </c>
    </row>
    <row r="99" spans="1:3" x14ac:dyDescent="0.25">
      <c r="A99" s="17" t="s">
        <v>4</v>
      </c>
      <c r="B99" s="17">
        <v>9.5</v>
      </c>
      <c r="C99" s="17">
        <f t="shared" si="1"/>
        <v>15.025000000000002</v>
      </c>
    </row>
    <row r="100" spans="1:3" x14ac:dyDescent="0.25">
      <c r="A100" s="17" t="s">
        <v>4</v>
      </c>
      <c r="B100" s="17">
        <v>9.6999999999999993</v>
      </c>
      <c r="C100" s="17">
        <f t="shared" si="1"/>
        <v>15.295000000000002</v>
      </c>
    </row>
    <row r="101" spans="1:3" x14ac:dyDescent="0.25">
      <c r="A101" s="17" t="s">
        <v>4</v>
      </c>
      <c r="B101" s="17">
        <v>9.9</v>
      </c>
      <c r="C101" s="17">
        <f t="shared" si="1"/>
        <v>15.565000000000001</v>
      </c>
    </row>
  </sheetData>
  <sheetProtection sheet="1" formatCells="0" formatColumns="0" formatRows="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BF2C-6DBE-4DC3-A619-F0474D9853D6}">
  <dimension ref="A1:C51"/>
  <sheetViews>
    <sheetView topLeftCell="A13" zoomScaleNormal="100" workbookViewId="0">
      <selection activeCell="Q51" sqref="Q51"/>
    </sheetView>
  </sheetViews>
  <sheetFormatPr defaultRowHeight="15" x14ac:dyDescent="0.25"/>
  <cols>
    <col min="1" max="3" width="8.85546875" style="3"/>
  </cols>
  <sheetData>
    <row r="1" spans="1:3" s="1" customFormat="1" ht="30" x14ac:dyDescent="0.25">
      <c r="A1" s="14" t="s">
        <v>1</v>
      </c>
      <c r="B1" s="15" t="s">
        <v>7</v>
      </c>
      <c r="C1" s="15" t="s">
        <v>8</v>
      </c>
    </row>
    <row r="2" spans="1:3" x14ac:dyDescent="0.25">
      <c r="A2" s="3">
        <v>0.1</v>
      </c>
      <c r="B2" s="16">
        <f>14-A2*1.4</f>
        <v>13.86</v>
      </c>
      <c r="C2" s="17">
        <f>+A2*1.35+2.2</f>
        <v>2.335</v>
      </c>
    </row>
    <row r="3" spans="1:3" x14ac:dyDescent="0.25">
      <c r="A3" s="3">
        <v>0.3</v>
      </c>
      <c r="B3" s="16">
        <f t="shared" ref="B3:B51" si="0">14-A3*1.4</f>
        <v>13.58</v>
      </c>
      <c r="C3" s="17">
        <f t="shared" ref="C3:C51" si="1">+A3*1.35+2.2</f>
        <v>2.6050000000000004</v>
      </c>
    </row>
    <row r="4" spans="1:3" x14ac:dyDescent="0.25">
      <c r="A4" s="3">
        <v>0.5</v>
      </c>
      <c r="B4" s="16">
        <f t="shared" si="0"/>
        <v>13.3</v>
      </c>
      <c r="C4" s="17">
        <f t="shared" si="1"/>
        <v>2.875</v>
      </c>
    </row>
    <row r="5" spans="1:3" x14ac:dyDescent="0.25">
      <c r="A5" s="3">
        <v>0.7</v>
      </c>
      <c r="B5" s="16">
        <f t="shared" si="0"/>
        <v>13.02</v>
      </c>
      <c r="C5" s="17">
        <f t="shared" si="1"/>
        <v>3.145</v>
      </c>
    </row>
    <row r="6" spans="1:3" x14ac:dyDescent="0.25">
      <c r="A6" s="3">
        <v>0.9</v>
      </c>
      <c r="B6" s="16">
        <f t="shared" si="0"/>
        <v>12.74</v>
      </c>
      <c r="C6" s="17">
        <f t="shared" si="1"/>
        <v>3.415</v>
      </c>
    </row>
    <row r="7" spans="1:3" x14ac:dyDescent="0.25">
      <c r="A7" s="3">
        <v>1.1000000000000001</v>
      </c>
      <c r="B7" s="16">
        <f t="shared" si="0"/>
        <v>12.46</v>
      </c>
      <c r="C7" s="17">
        <f t="shared" si="1"/>
        <v>3.6850000000000005</v>
      </c>
    </row>
    <row r="8" spans="1:3" x14ac:dyDescent="0.25">
      <c r="A8" s="3">
        <v>1.3</v>
      </c>
      <c r="B8" s="16">
        <f t="shared" si="0"/>
        <v>12.18</v>
      </c>
      <c r="C8" s="17">
        <f t="shared" si="1"/>
        <v>3.9550000000000001</v>
      </c>
    </row>
    <row r="9" spans="1:3" x14ac:dyDescent="0.25">
      <c r="A9" s="3">
        <v>1.5</v>
      </c>
      <c r="B9" s="16">
        <f t="shared" si="0"/>
        <v>11.9</v>
      </c>
      <c r="C9" s="17">
        <f t="shared" si="1"/>
        <v>4.2250000000000005</v>
      </c>
    </row>
    <row r="10" spans="1:3" x14ac:dyDescent="0.25">
      <c r="A10" s="3">
        <v>1.7</v>
      </c>
      <c r="B10" s="16">
        <f t="shared" si="0"/>
        <v>11.620000000000001</v>
      </c>
      <c r="C10" s="17">
        <f t="shared" si="1"/>
        <v>4.4950000000000001</v>
      </c>
    </row>
    <row r="11" spans="1:3" x14ac:dyDescent="0.25">
      <c r="A11" s="3">
        <v>1.9</v>
      </c>
      <c r="B11" s="16">
        <f t="shared" si="0"/>
        <v>11.34</v>
      </c>
      <c r="C11" s="17">
        <f t="shared" si="1"/>
        <v>4.7650000000000006</v>
      </c>
    </row>
    <row r="12" spans="1:3" x14ac:dyDescent="0.25">
      <c r="A12" s="3">
        <v>2.1</v>
      </c>
      <c r="B12" s="16">
        <f t="shared" si="0"/>
        <v>11.06</v>
      </c>
      <c r="C12" s="17">
        <f t="shared" si="1"/>
        <v>5.0350000000000001</v>
      </c>
    </row>
    <row r="13" spans="1:3" x14ac:dyDescent="0.25">
      <c r="A13" s="3">
        <v>2.2999999999999998</v>
      </c>
      <c r="B13" s="16">
        <f t="shared" si="0"/>
        <v>10.780000000000001</v>
      </c>
      <c r="C13" s="17">
        <f t="shared" si="1"/>
        <v>5.3049999999999997</v>
      </c>
    </row>
    <row r="14" spans="1:3" x14ac:dyDescent="0.25">
      <c r="A14" s="3">
        <v>2.5</v>
      </c>
      <c r="B14" s="16">
        <f t="shared" si="0"/>
        <v>10.5</v>
      </c>
      <c r="C14" s="17">
        <f t="shared" si="1"/>
        <v>5.5750000000000002</v>
      </c>
    </row>
    <row r="15" spans="1:3" x14ac:dyDescent="0.25">
      <c r="A15" s="3">
        <v>2.7</v>
      </c>
      <c r="B15" s="16">
        <f t="shared" si="0"/>
        <v>10.220000000000001</v>
      </c>
      <c r="C15" s="17">
        <f t="shared" si="1"/>
        <v>5.8450000000000006</v>
      </c>
    </row>
    <row r="16" spans="1:3" x14ac:dyDescent="0.25">
      <c r="A16" s="3">
        <v>2.9</v>
      </c>
      <c r="B16" s="16">
        <f t="shared" si="0"/>
        <v>9.9400000000000013</v>
      </c>
      <c r="C16" s="17">
        <f t="shared" si="1"/>
        <v>6.1150000000000002</v>
      </c>
    </row>
    <row r="17" spans="1:3" x14ac:dyDescent="0.25">
      <c r="A17" s="3">
        <v>3.1</v>
      </c>
      <c r="B17" s="16">
        <f t="shared" si="0"/>
        <v>9.66</v>
      </c>
      <c r="C17" s="17">
        <f t="shared" si="1"/>
        <v>6.3850000000000007</v>
      </c>
    </row>
    <row r="18" spans="1:3" x14ac:dyDescent="0.25">
      <c r="A18" s="3">
        <v>3.3</v>
      </c>
      <c r="B18" s="16">
        <f t="shared" si="0"/>
        <v>9.3800000000000008</v>
      </c>
      <c r="C18" s="17">
        <f t="shared" si="1"/>
        <v>6.6550000000000002</v>
      </c>
    </row>
    <row r="19" spans="1:3" x14ac:dyDescent="0.25">
      <c r="A19" s="3">
        <v>3.5</v>
      </c>
      <c r="B19" s="16">
        <f t="shared" si="0"/>
        <v>9.1000000000000014</v>
      </c>
      <c r="C19" s="17">
        <f t="shared" si="1"/>
        <v>6.9250000000000007</v>
      </c>
    </row>
    <row r="20" spans="1:3" x14ac:dyDescent="0.25">
      <c r="A20" s="3">
        <v>3.7</v>
      </c>
      <c r="B20" s="16">
        <f t="shared" si="0"/>
        <v>8.82</v>
      </c>
      <c r="C20" s="17">
        <f t="shared" si="1"/>
        <v>7.1950000000000012</v>
      </c>
    </row>
    <row r="21" spans="1:3" x14ac:dyDescent="0.25">
      <c r="A21" s="3">
        <v>3.9</v>
      </c>
      <c r="B21" s="16">
        <f t="shared" si="0"/>
        <v>8.5399999999999991</v>
      </c>
      <c r="C21" s="17">
        <f t="shared" si="1"/>
        <v>7.4650000000000007</v>
      </c>
    </row>
    <row r="22" spans="1:3" x14ac:dyDescent="0.25">
      <c r="A22" s="3">
        <v>4.0999999999999996</v>
      </c>
      <c r="B22" s="16">
        <f t="shared" si="0"/>
        <v>8.2600000000000016</v>
      </c>
      <c r="C22" s="17">
        <f t="shared" si="1"/>
        <v>7.7350000000000003</v>
      </c>
    </row>
    <row r="23" spans="1:3" x14ac:dyDescent="0.25">
      <c r="A23" s="3">
        <v>4.3</v>
      </c>
      <c r="B23" s="16">
        <f t="shared" si="0"/>
        <v>7.98</v>
      </c>
      <c r="C23" s="17">
        <f t="shared" si="1"/>
        <v>8.004999999999999</v>
      </c>
    </row>
    <row r="24" spans="1:3" x14ac:dyDescent="0.25">
      <c r="A24" s="3">
        <v>4.5</v>
      </c>
      <c r="B24" s="16">
        <f t="shared" si="0"/>
        <v>7.7</v>
      </c>
      <c r="C24" s="17">
        <f t="shared" si="1"/>
        <v>8.2750000000000004</v>
      </c>
    </row>
    <row r="25" spans="1:3" x14ac:dyDescent="0.25">
      <c r="A25" s="3">
        <v>4.7</v>
      </c>
      <c r="B25" s="16">
        <f t="shared" si="0"/>
        <v>7.42</v>
      </c>
      <c r="C25" s="17">
        <f t="shared" si="1"/>
        <v>8.5450000000000017</v>
      </c>
    </row>
    <row r="26" spans="1:3" x14ac:dyDescent="0.25">
      <c r="A26" s="3">
        <v>4.9000000000000004</v>
      </c>
      <c r="B26" s="16">
        <f t="shared" si="0"/>
        <v>7.14</v>
      </c>
      <c r="C26" s="17">
        <f t="shared" si="1"/>
        <v>8.8150000000000013</v>
      </c>
    </row>
    <row r="27" spans="1:3" x14ac:dyDescent="0.25">
      <c r="A27" s="3">
        <v>5.0999999999999996</v>
      </c>
      <c r="B27" s="16">
        <f t="shared" si="0"/>
        <v>6.8600000000000012</v>
      </c>
      <c r="C27" s="17">
        <f t="shared" si="1"/>
        <v>9.0850000000000009</v>
      </c>
    </row>
    <row r="28" spans="1:3" x14ac:dyDescent="0.25">
      <c r="A28" s="3">
        <v>5.3</v>
      </c>
      <c r="B28" s="16">
        <f t="shared" si="0"/>
        <v>6.580000000000001</v>
      </c>
      <c r="C28" s="17">
        <f t="shared" si="1"/>
        <v>9.3550000000000004</v>
      </c>
    </row>
    <row r="29" spans="1:3" x14ac:dyDescent="0.25">
      <c r="A29" s="3">
        <v>5.5</v>
      </c>
      <c r="B29" s="16">
        <f t="shared" si="0"/>
        <v>6.3000000000000007</v>
      </c>
      <c r="C29" s="17">
        <f t="shared" si="1"/>
        <v>9.625</v>
      </c>
    </row>
    <row r="30" spans="1:3" x14ac:dyDescent="0.25">
      <c r="A30" s="3">
        <v>5.7</v>
      </c>
      <c r="B30" s="16">
        <f t="shared" si="0"/>
        <v>6.0200000000000005</v>
      </c>
      <c r="C30" s="17">
        <f t="shared" si="1"/>
        <v>9.8950000000000014</v>
      </c>
    </row>
    <row r="31" spans="1:3" x14ac:dyDescent="0.25">
      <c r="A31" s="3">
        <v>5.9</v>
      </c>
      <c r="B31" s="16">
        <f t="shared" si="0"/>
        <v>5.74</v>
      </c>
      <c r="C31" s="17">
        <f t="shared" si="1"/>
        <v>10.165000000000001</v>
      </c>
    </row>
    <row r="32" spans="1:3" x14ac:dyDescent="0.25">
      <c r="A32" s="3">
        <v>6.1</v>
      </c>
      <c r="B32" s="16">
        <f t="shared" si="0"/>
        <v>5.4600000000000009</v>
      </c>
      <c r="C32" s="17">
        <f t="shared" si="1"/>
        <v>10.434999999999999</v>
      </c>
    </row>
    <row r="33" spans="1:3" x14ac:dyDescent="0.25">
      <c r="A33" s="3">
        <v>6.3</v>
      </c>
      <c r="B33" s="16">
        <f t="shared" si="0"/>
        <v>5.1800000000000015</v>
      </c>
      <c r="C33" s="17">
        <f t="shared" si="1"/>
        <v>10.705000000000002</v>
      </c>
    </row>
    <row r="34" spans="1:3" x14ac:dyDescent="0.25">
      <c r="A34" s="3">
        <v>6.5</v>
      </c>
      <c r="B34" s="16">
        <f t="shared" si="0"/>
        <v>4.9000000000000004</v>
      </c>
      <c r="C34" s="17">
        <f t="shared" si="1"/>
        <v>10.975000000000001</v>
      </c>
    </row>
    <row r="35" spans="1:3" x14ac:dyDescent="0.25">
      <c r="A35" s="3">
        <v>6.7</v>
      </c>
      <c r="B35" s="16">
        <f t="shared" si="0"/>
        <v>4.620000000000001</v>
      </c>
      <c r="C35" s="17">
        <f t="shared" si="1"/>
        <v>11.245000000000001</v>
      </c>
    </row>
    <row r="36" spans="1:3" x14ac:dyDescent="0.25">
      <c r="A36" s="3">
        <v>6.9</v>
      </c>
      <c r="B36" s="16">
        <f t="shared" si="0"/>
        <v>4.34</v>
      </c>
      <c r="C36" s="17">
        <f t="shared" si="1"/>
        <v>11.515000000000001</v>
      </c>
    </row>
    <row r="37" spans="1:3" x14ac:dyDescent="0.25">
      <c r="A37" s="3">
        <v>7.1</v>
      </c>
      <c r="B37" s="16">
        <f t="shared" si="0"/>
        <v>4.0600000000000005</v>
      </c>
      <c r="C37" s="17">
        <f t="shared" si="1"/>
        <v>11.785</v>
      </c>
    </row>
    <row r="38" spans="1:3" x14ac:dyDescent="0.25">
      <c r="A38" s="3">
        <v>7.3</v>
      </c>
      <c r="B38" s="16">
        <f t="shared" si="0"/>
        <v>3.7800000000000011</v>
      </c>
      <c r="C38" s="17">
        <f t="shared" si="1"/>
        <v>12.055</v>
      </c>
    </row>
    <row r="39" spans="1:3" x14ac:dyDescent="0.25">
      <c r="A39" s="3">
        <v>7.5</v>
      </c>
      <c r="B39" s="16">
        <f t="shared" si="0"/>
        <v>3.5</v>
      </c>
      <c r="C39" s="17">
        <f t="shared" si="1"/>
        <v>12.324999999999999</v>
      </c>
    </row>
    <row r="40" spans="1:3" x14ac:dyDescent="0.25">
      <c r="A40" s="3">
        <v>7.7</v>
      </c>
      <c r="B40" s="16">
        <f t="shared" si="0"/>
        <v>3.2200000000000006</v>
      </c>
      <c r="C40" s="17">
        <f t="shared" si="1"/>
        <v>12.595000000000002</v>
      </c>
    </row>
    <row r="41" spans="1:3" x14ac:dyDescent="0.25">
      <c r="A41" s="3">
        <v>7.9</v>
      </c>
      <c r="B41" s="16">
        <f t="shared" si="0"/>
        <v>2.9399999999999995</v>
      </c>
      <c r="C41" s="17">
        <f t="shared" si="1"/>
        <v>12.865000000000002</v>
      </c>
    </row>
    <row r="42" spans="1:3" x14ac:dyDescent="0.25">
      <c r="A42" s="3">
        <v>8.1</v>
      </c>
      <c r="B42" s="16">
        <f t="shared" si="0"/>
        <v>2.6600000000000019</v>
      </c>
      <c r="C42" s="17">
        <f t="shared" si="1"/>
        <v>13.135000000000002</v>
      </c>
    </row>
    <row r="43" spans="1:3" x14ac:dyDescent="0.25">
      <c r="A43" s="3">
        <v>8.3000000000000007</v>
      </c>
      <c r="B43" s="16">
        <f t="shared" si="0"/>
        <v>2.379999999999999</v>
      </c>
      <c r="C43" s="17">
        <f t="shared" si="1"/>
        <v>13.405000000000001</v>
      </c>
    </row>
    <row r="44" spans="1:3" x14ac:dyDescent="0.25">
      <c r="A44" s="3">
        <v>8.5</v>
      </c>
      <c r="B44" s="16">
        <f t="shared" si="0"/>
        <v>2.1000000000000014</v>
      </c>
      <c r="C44" s="17">
        <f t="shared" si="1"/>
        <v>13.675000000000001</v>
      </c>
    </row>
    <row r="45" spans="1:3" x14ac:dyDescent="0.25">
      <c r="A45" s="3">
        <v>8.6999999999999993</v>
      </c>
      <c r="B45" s="16">
        <f t="shared" si="0"/>
        <v>1.8200000000000021</v>
      </c>
      <c r="C45" s="17">
        <f t="shared" si="1"/>
        <v>13.945</v>
      </c>
    </row>
    <row r="46" spans="1:3" x14ac:dyDescent="0.25">
      <c r="A46" s="3">
        <v>8.9</v>
      </c>
      <c r="B46" s="16">
        <f t="shared" si="0"/>
        <v>1.5400000000000009</v>
      </c>
      <c r="C46" s="17">
        <f t="shared" si="1"/>
        <v>14.215</v>
      </c>
    </row>
    <row r="47" spans="1:3" x14ac:dyDescent="0.25">
      <c r="A47" s="3">
        <v>9.1</v>
      </c>
      <c r="B47" s="16">
        <f t="shared" si="0"/>
        <v>1.2600000000000016</v>
      </c>
      <c r="C47" s="17">
        <f t="shared" si="1"/>
        <v>14.484999999999999</v>
      </c>
    </row>
    <row r="48" spans="1:3" x14ac:dyDescent="0.25">
      <c r="A48" s="3">
        <v>9.3000000000000007</v>
      </c>
      <c r="B48" s="16">
        <f t="shared" si="0"/>
        <v>0.98000000000000043</v>
      </c>
      <c r="C48" s="17">
        <f t="shared" si="1"/>
        <v>14.755000000000003</v>
      </c>
    </row>
    <row r="49" spans="1:3" x14ac:dyDescent="0.25">
      <c r="A49" s="3">
        <v>9.5</v>
      </c>
      <c r="B49" s="16">
        <f t="shared" si="0"/>
        <v>0.70000000000000107</v>
      </c>
      <c r="C49" s="17">
        <f t="shared" si="1"/>
        <v>15.025000000000002</v>
      </c>
    </row>
    <row r="50" spans="1:3" x14ac:dyDescent="0.25">
      <c r="A50" s="3">
        <v>9.6999999999999993</v>
      </c>
      <c r="B50" s="16">
        <f t="shared" si="0"/>
        <v>0.42000000000000171</v>
      </c>
      <c r="C50" s="17">
        <f t="shared" si="1"/>
        <v>15.295000000000002</v>
      </c>
    </row>
    <row r="51" spans="1:3" x14ac:dyDescent="0.25">
      <c r="A51" s="3">
        <v>9.9</v>
      </c>
      <c r="B51" s="16">
        <f t="shared" si="0"/>
        <v>0.14000000000000057</v>
      </c>
      <c r="C51" s="17">
        <f t="shared" si="1"/>
        <v>15.565000000000001</v>
      </c>
    </row>
  </sheetData>
  <sheetProtection sheet="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Supply and Demand 1</vt:lpstr>
      <vt:lpstr>Supply and Demand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DurfTop</dc:creator>
  <cp:lastModifiedBy>Owen Swearingen</cp:lastModifiedBy>
  <dcterms:created xsi:type="dcterms:W3CDTF">2018-11-17T15:49:05Z</dcterms:created>
  <dcterms:modified xsi:type="dcterms:W3CDTF">2022-03-04T20:11:56Z</dcterms:modified>
</cp:coreProperties>
</file>