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tt/Documents/Junior/APEC 1201/"/>
    </mc:Choice>
  </mc:AlternateContent>
  <xr:revisionPtr revIDLastSave="0" documentId="13_ncr:1_{F3AFC1C2-F9C0-B146-9C7F-B01B48BC5AA2}" xr6:coauthVersionLast="47" xr6:coauthVersionMax="47" xr10:uidLastSave="{00000000-0000-0000-0000-000000000000}"/>
  <bookViews>
    <workbookView xWindow="-38400" yWindow="0" windowWidth="38400" windowHeight="21600" activeTab="1" xr2:uid="{0C3D0EA7-9865-C349-8344-4EFF567D2130}"/>
  </bookViews>
  <sheets>
    <sheet name="Read me" sheetId="1" r:id="rId1"/>
    <sheet name="Table" sheetId="4" r:id="rId2"/>
    <sheet name="Graph" sheetId="3" r:id="rId3"/>
  </sheets>
  <definedNames>
    <definedName name="_xlchart.v1.0" hidden="1">Table!$A$39:$A$48</definedName>
    <definedName name="_xlchart.v1.1" hidden="1">Table!$B$38</definedName>
    <definedName name="_xlchart.v1.10" hidden="1">Table!$B$39:$B$48</definedName>
    <definedName name="_xlchart.v1.11" hidden="1">Table!$A$4:$A$13</definedName>
    <definedName name="_xlchart.v1.12" hidden="1">Table!$B$24:$B$33</definedName>
    <definedName name="_xlchart.v1.13" hidden="1">Table!$B$4:$B$13</definedName>
    <definedName name="_xlchart.v1.2" hidden="1">Table!$B$39:$B$48</definedName>
    <definedName name="_xlchart.v1.6" hidden="1">Table!#REF!</definedName>
    <definedName name="_xlchart.v1.7" hidden="1">Table!$B$24:$B$33</definedName>
    <definedName name="_xlchart.v1.8" hidden="1">Table!$A$39:$A$48</definedName>
    <definedName name="_xlchart.v1.9" hidden="1">Table!$B$38</definedName>
    <definedName name="_xlchart.v2.3" hidden="1">Table!$A$39:$A$48</definedName>
    <definedName name="_xlchart.v2.4" hidden="1">Table!$B$38</definedName>
    <definedName name="_xlchart.v2.5" hidden="1">Table!$B$39:$B$48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4" l="1"/>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39" i="4"/>
  <c r="D39" i="4"/>
  <c r="E39" i="4"/>
  <c r="F39" i="4"/>
  <c r="G39" i="4"/>
  <c r="H39" i="4"/>
  <c r="I39" i="4"/>
  <c r="J39" i="4"/>
  <c r="K39" i="4"/>
  <c r="L39" i="4"/>
  <c r="B39" i="4"/>
  <c r="B40" i="4"/>
  <c r="B41" i="4"/>
  <c r="B42" i="4"/>
  <c r="B43" i="4"/>
  <c r="B44" i="4"/>
  <c r="B45" i="4"/>
  <c r="B46" i="4"/>
  <c r="B47" i="4"/>
  <c r="B48" i="4"/>
</calcChain>
</file>

<file path=xl/sharedStrings.xml><?xml version="1.0" encoding="utf-8"?>
<sst xmlns="http://schemas.openxmlformats.org/spreadsheetml/2006/main" count="80" uniqueCount="36">
  <si>
    <t>Bradley Beal</t>
  </si>
  <si>
    <t>Damian Lillard</t>
  </si>
  <si>
    <t>Giannis Antetokounmpo</t>
  </si>
  <si>
    <t>PF</t>
  </si>
  <si>
    <t>Luka Dončić</t>
  </si>
  <si>
    <t>3P</t>
  </si>
  <si>
    <t>2P</t>
  </si>
  <si>
    <t>FT</t>
  </si>
  <si>
    <t>TRB</t>
  </si>
  <si>
    <t>AST</t>
  </si>
  <si>
    <t>STL</t>
  </si>
  <si>
    <t>BLK</t>
  </si>
  <si>
    <t>TOV</t>
  </si>
  <si>
    <t>PTS</t>
  </si>
  <si>
    <t>In the Table sheet</t>
  </si>
  <si>
    <t>In the Graph Sheet</t>
  </si>
  <si>
    <t>3p means three pointer, 2p means 2 pointer, ft means freethrow, TRB means total Rebounds, AST means assists, stl means steals, blk means block, TOV means turnover, PF means Personal Foul, PTS means Points, per 36 is how much of a certain stat the get on average in 36 minutes, per game means how much of a certain stat they get each game.</t>
  </si>
  <si>
    <t xml:space="preserve">FG </t>
  </si>
  <si>
    <t>The intention of per36 is to even out the stats when comparing players so that the minutes the get is not as large of a factor. For example, sometimes players will be the best player on the best team in the league, so their team gets such a big lead that they don't have to play as many minutes as the average player. With so many numbers, it is tough to see on the table how this comes into play, which is why the graphs are so important</t>
  </si>
  <si>
    <t>My Graph is novel work because it gives a visual representation of the per game and per 36 comparison.</t>
  </si>
  <si>
    <t xml:space="preserve">While I did find the citation format, I am unsure how to cite stats that are updated as they happened and not specifically researched by anyone. This cell is hyperlinked to the website in which I got the statistics. </t>
  </si>
  <si>
    <t>Players</t>
  </si>
  <si>
    <t>Player Stats Per Game</t>
  </si>
  <si>
    <t>Player Per 36 Stats vs Per Game Differential</t>
  </si>
  <si>
    <t>James Harden</t>
  </si>
  <si>
    <t>Trae Young</t>
  </si>
  <si>
    <t>Russell Westbrook</t>
  </si>
  <si>
    <t>Kawhi Leonard</t>
  </si>
  <si>
    <t>Devin Booker</t>
  </si>
  <si>
    <t>Anthony Davis</t>
  </si>
  <si>
    <t>Player Stats Per 36 Minutes of Playtime</t>
  </si>
  <si>
    <t xml:space="preserve">
 </t>
  </si>
  <si>
    <t>My tables take the top ten players based on points per game and show their per game stats, then transfer them to per36 stats. The third table shows novel work, as it calculates the difference between each players per 36 stats and per game stats.</t>
  </si>
  <si>
    <t xml:space="preserve">When looking at the graphs, it appears that minutes were much larger factor for some than for others. For example, Giannis Antentoukonmpo has major jumps in every category, whereas James Harden saw decreases in many categories. This proves how important looking at per36 stats is, as players like Giannis were so dominant that they were able to play less minutes due to having such a large lead in a majority of their games, so their per game stats are misleading. </t>
  </si>
  <si>
    <t>Key: 3p = three pointer, 2p = 2 pointer, ft = freethrow, TRB = total Rebounds, AST = assists, stl = steals, blk = block, TOV = turnover, PF = Personal Foul, PTS = Points, per 36 = how much of a certain stat the get on average in 36 minutes, per game = how much of a certain stat they get each game.</t>
  </si>
  <si>
    <t>All Stats were taken from the 2019-2020 NBA Regular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</si>
</sst>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sz val="9.4"/>
      <color rgb="FF000000"/>
      <name val="Verdana"/>
      <family val="2"/>
    </font>
    <font>
      <u/>
      <sz val="12"/>
      <color theme="10"/>
      <name val="Calibri"/>
      <family val="2"/>
      <scheme val="minor"/>
    </font>
    <font>
      <sz val="14"/>
      <color theme="1"/>
      <name val="Calibri (Body)"/>
    </font>
    <font>
      <sz val="14"/>
      <color theme="1"/>
      <name val="Calibri"/>
      <family val="2"/>
      <scheme val="minor"/>
    </font>
    <font>
      <b/>
      <sz val="9.4"/>
      <color rgb="FF990000"/>
      <name val="Verdana"/>
      <family val="2"/>
    </font>
    <font>
      <sz val="10"/>
      <color theme="1"/>
      <name val="Calibri"/>
      <family val="2"/>
      <scheme val="minor"/>
    </font>
    <font>
      <sz val="10"/>
      <color rgb="FF000000"/>
      <name val="Verdana"/>
      <family val="2"/>
    </font>
    <font>
      <b/>
      <sz val="10"/>
      <color rgb="FF000000"/>
      <name val="Verdana"/>
      <family val="2"/>
    </font>
  </fonts>
  <fills count="5">
    <fill>
      <patternFill patternType="none"/>
    </fill>
    <fill>
      <patternFill patternType="gray125"/>
    </fill>
    <fill>
      <patternFill patternType="solid">
        <fgColor theme="6"/>
        <bgColor theme="6"/>
      </patternFill>
    </fill>
    <fill>
      <patternFill patternType="solid">
        <fgColor theme="9"/>
        <bgColor theme="9"/>
      </patternFill>
    </fill>
    <fill>
      <patternFill patternType="solid">
        <fgColor theme="8"/>
        <bgColor theme="8"/>
      </patternFill>
    </fill>
  </fills>
  <borders count="2">
    <border>
      <left/>
      <right/>
      <top/>
      <bottom/>
      <diagonal/>
    </border>
    <border>
      <left/>
      <right/>
      <top style="thin">
        <color theme="8"/>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4" fillId="0" borderId="0" xfId="0" applyFont="1"/>
    <xf numFmtId="0" fontId="3" fillId="0" borderId="0" xfId="0" applyFont="1" applyAlignment="1">
      <alignment horizontal="left" wrapText="1"/>
    </xf>
    <xf numFmtId="0" fontId="2" fillId="0" borderId="0" xfId="1" applyAlignment="1">
      <alignment horizontal="left" wrapText="1"/>
    </xf>
    <xf numFmtId="0" fontId="1" fillId="0" borderId="0" xfId="0" applyFont="1" applyAlignment="1">
      <alignment wrapText="1"/>
    </xf>
    <xf numFmtId="0" fontId="0" fillId="0" borderId="0" xfId="0" applyFill="1"/>
    <xf numFmtId="0" fontId="5" fillId="0" borderId="0" xfId="0" applyFont="1"/>
    <xf numFmtId="0" fontId="6" fillId="0" borderId="0" xfId="0" applyFont="1" applyFill="1"/>
    <xf numFmtId="0" fontId="7" fillId="0" borderId="0" xfId="0" applyFont="1"/>
    <xf numFmtId="0" fontId="5" fillId="0" borderId="0" xfId="0" applyFont="1"/>
    <xf numFmtId="0" fontId="5" fillId="0" borderId="0" xfId="0" applyFont="1" applyAlignment="1">
      <alignment horizontal="left"/>
    </xf>
    <xf numFmtId="164" fontId="7" fillId="0" borderId="0" xfId="0" applyNumberFormat="1" applyFont="1"/>
    <xf numFmtId="0" fontId="8" fillId="2" borderId="0" xfId="0" applyFont="1" applyFill="1" applyBorder="1" applyAlignment="1">
      <alignment horizontal="center"/>
    </xf>
    <xf numFmtId="0" fontId="8" fillId="3" borderId="0" xfId="0" applyFont="1" applyFill="1" applyBorder="1" applyAlignment="1">
      <alignment horizontal="center"/>
    </xf>
    <xf numFmtId="0" fontId="8" fillId="4" borderId="1" xfId="0" applyFont="1" applyFill="1" applyBorder="1" applyAlignment="1">
      <alignment horizontal="center"/>
    </xf>
    <xf numFmtId="0" fontId="5"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cellXfs>
  <cellStyles count="2">
    <cellStyle name="Hyperlink" xfId="1" builtinId="8"/>
    <cellStyle name="Normal" xfId="0" builtinId="0"/>
  </cellStyles>
  <dxfs count="42">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fill>
        <patternFill patternType="none">
          <fgColor indexed="64"/>
          <bgColor indexed="65"/>
        </patternFill>
      </fill>
    </dxf>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fill>
        <patternFill patternType="none">
          <fgColor indexed="64"/>
          <bgColor indexed="65"/>
        </patternFill>
      </fill>
    </dxf>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numFmt numFmtId="164" formatCode="0.0"/>
    </dxf>
    <dxf>
      <font>
        <b val="0"/>
        <i val="0"/>
        <strike val="0"/>
        <condense val="0"/>
        <extend val="0"/>
        <outline val="0"/>
        <shadow val="0"/>
        <u val="none"/>
        <vertAlign val="baseline"/>
        <sz val="10"/>
        <color rgb="FF000000"/>
        <name val="Verdana"/>
        <family val="2"/>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Feild Goals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Table!$B$4:$B$13</c:f>
              <c:numCache>
                <c:formatCode>0.0</c:formatCode>
                <c:ptCount val="10"/>
                <c:pt idx="0">
                  <c:v>8.9</c:v>
                </c:pt>
                <c:pt idx="1">
                  <c:v>10.4</c:v>
                </c:pt>
                <c:pt idx="2">
                  <c:v>9.5</c:v>
                </c:pt>
                <c:pt idx="3">
                  <c:v>9</c:v>
                </c:pt>
                <c:pt idx="4">
                  <c:v>10.9</c:v>
                </c:pt>
                <c:pt idx="5">
                  <c:v>9.9</c:v>
                </c:pt>
                <c:pt idx="6">
                  <c:v>9.3000000000000007</c:v>
                </c:pt>
                <c:pt idx="7">
                  <c:v>9.5</c:v>
                </c:pt>
                <c:pt idx="8">
                  <c:v>10.6</c:v>
                </c:pt>
                <c:pt idx="9">
                  <c:v>9.1</c:v>
                </c:pt>
              </c:numCache>
            </c:numRef>
          </c:val>
          <c:extLst>
            <c:ext xmlns:c16="http://schemas.microsoft.com/office/drawing/2014/chart" uri="{C3380CC4-5D6E-409C-BE32-E72D297353CC}">
              <c16:uniqueId val="{00000000-5E0D-2B41-AA87-915FB98B9533}"/>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Table!$B$24:$B$33</c:f>
              <c:numCache>
                <c:formatCode>0.0</c:formatCode>
                <c:ptCount val="10"/>
                <c:pt idx="0">
                  <c:v>9.3000000000000007</c:v>
                </c:pt>
                <c:pt idx="1">
                  <c:v>10.4</c:v>
                </c:pt>
                <c:pt idx="2">
                  <c:v>9.1</c:v>
                </c:pt>
                <c:pt idx="3">
                  <c:v>9</c:v>
                </c:pt>
                <c:pt idx="4">
                  <c:v>12.9</c:v>
                </c:pt>
                <c:pt idx="5">
                  <c:v>9.6999999999999993</c:v>
                </c:pt>
                <c:pt idx="6">
                  <c:v>10.4</c:v>
                </c:pt>
                <c:pt idx="7">
                  <c:v>10.199999999999999</c:v>
                </c:pt>
                <c:pt idx="8">
                  <c:v>10.6</c:v>
                </c:pt>
                <c:pt idx="9">
                  <c:v>9.3000000000000007</c:v>
                </c:pt>
              </c:numCache>
            </c:numRef>
          </c:val>
          <c:extLst>
            <c:ext xmlns:c16="http://schemas.microsoft.com/office/drawing/2014/chart" uri="{C3380CC4-5D6E-409C-BE32-E72D297353CC}">
              <c16:uniqueId val="{00000001-5E0D-2B41-AA87-915FB98B9533}"/>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Fouls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Table!$K$4:$K$13</c:f>
              <c:numCache>
                <c:formatCode>0.0</c:formatCode>
                <c:ptCount val="10"/>
                <c:pt idx="0">
                  <c:v>2.5</c:v>
                </c:pt>
                <c:pt idx="1">
                  <c:v>2.2000000000000002</c:v>
                </c:pt>
                <c:pt idx="2">
                  <c:v>1.7</c:v>
                </c:pt>
                <c:pt idx="3">
                  <c:v>3</c:v>
                </c:pt>
                <c:pt idx="4">
                  <c:v>3.1</c:v>
                </c:pt>
                <c:pt idx="5">
                  <c:v>3.3</c:v>
                </c:pt>
                <c:pt idx="6">
                  <c:v>2</c:v>
                </c:pt>
                <c:pt idx="7">
                  <c:v>2.5</c:v>
                </c:pt>
                <c:pt idx="8">
                  <c:v>3.5</c:v>
                </c:pt>
                <c:pt idx="9">
                  <c:v>1.7</c:v>
                </c:pt>
              </c:numCache>
            </c:numRef>
          </c:val>
          <c:extLst>
            <c:ext xmlns:c16="http://schemas.microsoft.com/office/drawing/2014/chart" uri="{C3380CC4-5D6E-409C-BE32-E72D297353CC}">
              <c16:uniqueId val="{00000000-5642-6248-AA98-9368D2CA3D8E}"/>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Table!$K$24:$K$33</c:f>
              <c:numCache>
                <c:formatCode>0.0</c:formatCode>
                <c:ptCount val="10"/>
                <c:pt idx="0">
                  <c:v>2.6</c:v>
                </c:pt>
                <c:pt idx="1">
                  <c:v>2.2000000000000002</c:v>
                </c:pt>
                <c:pt idx="2">
                  <c:v>1.7</c:v>
                </c:pt>
                <c:pt idx="3">
                  <c:v>3.1</c:v>
                </c:pt>
                <c:pt idx="4">
                  <c:v>3.7</c:v>
                </c:pt>
                <c:pt idx="5">
                  <c:v>3.3</c:v>
                </c:pt>
                <c:pt idx="6">
                  <c:v>2.2000000000000002</c:v>
                </c:pt>
                <c:pt idx="7">
                  <c:v>2.7</c:v>
                </c:pt>
                <c:pt idx="8">
                  <c:v>3.5</c:v>
                </c:pt>
                <c:pt idx="9">
                  <c:v>1.8</c:v>
                </c:pt>
              </c:numCache>
            </c:numRef>
          </c:val>
          <c:extLst>
            <c:ext xmlns:c16="http://schemas.microsoft.com/office/drawing/2014/chart" uri="{C3380CC4-5D6E-409C-BE32-E72D297353CC}">
              <c16:uniqueId val="{00000001-5642-6248-AA98-9368D2CA3D8E}"/>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3 Pointers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Table!$C$4:$C$13</c:f>
              <c:numCache>
                <c:formatCode>0.0</c:formatCode>
                <c:ptCount val="10"/>
                <c:pt idx="0">
                  <c:v>1.2</c:v>
                </c:pt>
                <c:pt idx="1">
                  <c:v>3</c:v>
                </c:pt>
                <c:pt idx="2">
                  <c:v>4.0999999999999996</c:v>
                </c:pt>
                <c:pt idx="3">
                  <c:v>2</c:v>
                </c:pt>
                <c:pt idx="4">
                  <c:v>1.4</c:v>
                </c:pt>
                <c:pt idx="5">
                  <c:v>4.4000000000000004</c:v>
                </c:pt>
                <c:pt idx="6">
                  <c:v>2.2000000000000002</c:v>
                </c:pt>
                <c:pt idx="7">
                  <c:v>2.8</c:v>
                </c:pt>
                <c:pt idx="8">
                  <c:v>1</c:v>
                </c:pt>
                <c:pt idx="9">
                  <c:v>3.4</c:v>
                </c:pt>
              </c:numCache>
            </c:numRef>
          </c:val>
          <c:extLst>
            <c:ext xmlns:c16="http://schemas.microsoft.com/office/drawing/2014/chart" uri="{C3380CC4-5D6E-409C-BE32-E72D297353CC}">
              <c16:uniqueId val="{00000000-4D24-184F-9AA3-31E3CC1C3106}"/>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Table!$C$24:$C$33</c:f>
              <c:numCache>
                <c:formatCode>0.0</c:formatCode>
                <c:ptCount val="10"/>
                <c:pt idx="0">
                  <c:v>1.2</c:v>
                </c:pt>
                <c:pt idx="1">
                  <c:v>3</c:v>
                </c:pt>
                <c:pt idx="2">
                  <c:v>3.9</c:v>
                </c:pt>
                <c:pt idx="3">
                  <c:v>2</c:v>
                </c:pt>
                <c:pt idx="4">
                  <c:v>1.7</c:v>
                </c:pt>
                <c:pt idx="5">
                  <c:v>4.3</c:v>
                </c:pt>
                <c:pt idx="6">
                  <c:v>2.4</c:v>
                </c:pt>
                <c:pt idx="7">
                  <c:v>3</c:v>
                </c:pt>
                <c:pt idx="8">
                  <c:v>1</c:v>
                </c:pt>
                <c:pt idx="9">
                  <c:v>3.5</c:v>
                </c:pt>
              </c:numCache>
            </c:numRef>
          </c:val>
          <c:extLst>
            <c:ext xmlns:c16="http://schemas.microsoft.com/office/drawing/2014/chart" uri="{C3380CC4-5D6E-409C-BE32-E72D297353CC}">
              <c16:uniqueId val="{00000001-4D24-184F-9AA3-31E3CC1C3106}"/>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2 Pointers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Table!$D$4:$D$13</c:f>
              <c:numCache>
                <c:formatCode>0.0</c:formatCode>
                <c:ptCount val="10"/>
                <c:pt idx="0">
                  <c:v>7.7</c:v>
                </c:pt>
                <c:pt idx="1">
                  <c:v>7.4</c:v>
                </c:pt>
                <c:pt idx="2">
                  <c:v>5.4</c:v>
                </c:pt>
                <c:pt idx="3">
                  <c:v>6.9</c:v>
                </c:pt>
                <c:pt idx="4">
                  <c:v>9.5</c:v>
                </c:pt>
                <c:pt idx="5">
                  <c:v>5.5</c:v>
                </c:pt>
                <c:pt idx="6">
                  <c:v>7.2</c:v>
                </c:pt>
                <c:pt idx="7">
                  <c:v>6.7</c:v>
                </c:pt>
                <c:pt idx="8">
                  <c:v>9.6</c:v>
                </c:pt>
                <c:pt idx="9">
                  <c:v>5.7</c:v>
                </c:pt>
              </c:numCache>
            </c:numRef>
          </c:val>
          <c:extLst>
            <c:ext xmlns:c16="http://schemas.microsoft.com/office/drawing/2014/chart" uri="{C3380CC4-5D6E-409C-BE32-E72D297353CC}">
              <c16:uniqueId val="{00000000-38EC-4E42-82DD-3E618D6AEE0C}"/>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Table!$D$24:$D$33</c:f>
              <c:numCache>
                <c:formatCode>0.0</c:formatCode>
                <c:ptCount val="10"/>
                <c:pt idx="0">
                  <c:v>8.1</c:v>
                </c:pt>
                <c:pt idx="1">
                  <c:v>7.4</c:v>
                </c:pt>
                <c:pt idx="2">
                  <c:v>5.2</c:v>
                </c:pt>
                <c:pt idx="3">
                  <c:v>7</c:v>
                </c:pt>
                <c:pt idx="4">
                  <c:v>11.2</c:v>
                </c:pt>
                <c:pt idx="5">
                  <c:v>5.4</c:v>
                </c:pt>
                <c:pt idx="6">
                  <c:v>8</c:v>
                </c:pt>
                <c:pt idx="7">
                  <c:v>7.2</c:v>
                </c:pt>
                <c:pt idx="8">
                  <c:v>9.6</c:v>
                </c:pt>
                <c:pt idx="9">
                  <c:v>5.8</c:v>
                </c:pt>
              </c:numCache>
            </c:numRef>
          </c:val>
          <c:extLst>
            <c:ext xmlns:c16="http://schemas.microsoft.com/office/drawing/2014/chart" uri="{C3380CC4-5D6E-409C-BE32-E72D297353CC}">
              <c16:uniqueId val="{00000001-38EC-4E42-82DD-3E618D6AEE0C}"/>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Free Throws 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Table!$E$4:$E$13</c:f>
              <c:numCache>
                <c:formatCode>0.0</c:formatCode>
                <c:ptCount val="10"/>
                <c:pt idx="0">
                  <c:v>7.2</c:v>
                </c:pt>
                <c:pt idx="1">
                  <c:v>6.8</c:v>
                </c:pt>
                <c:pt idx="2">
                  <c:v>7</c:v>
                </c:pt>
                <c:pt idx="3">
                  <c:v>6.7</c:v>
                </c:pt>
                <c:pt idx="4">
                  <c:v>6.3</c:v>
                </c:pt>
                <c:pt idx="5">
                  <c:v>10.199999999999999</c:v>
                </c:pt>
                <c:pt idx="6">
                  <c:v>6.2</c:v>
                </c:pt>
                <c:pt idx="7">
                  <c:v>7</c:v>
                </c:pt>
                <c:pt idx="8">
                  <c:v>5.0999999999999996</c:v>
                </c:pt>
                <c:pt idx="9">
                  <c:v>8</c:v>
                </c:pt>
              </c:numCache>
            </c:numRef>
          </c:val>
          <c:extLst>
            <c:ext xmlns:c16="http://schemas.microsoft.com/office/drawing/2014/chart" uri="{C3380CC4-5D6E-409C-BE32-E72D297353CC}">
              <c16:uniqueId val="{00000000-FC7E-0649-8AFC-17E0830B6937}"/>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Table!$E$24:$E$33</c:f>
              <c:numCache>
                <c:formatCode>0.0</c:formatCode>
                <c:ptCount val="10"/>
                <c:pt idx="0">
                  <c:v>7.5</c:v>
                </c:pt>
                <c:pt idx="1">
                  <c:v>6.8</c:v>
                </c:pt>
                <c:pt idx="2">
                  <c:v>6.7</c:v>
                </c:pt>
                <c:pt idx="3">
                  <c:v>6.7</c:v>
                </c:pt>
                <c:pt idx="4">
                  <c:v>7.5</c:v>
                </c:pt>
                <c:pt idx="5">
                  <c:v>10</c:v>
                </c:pt>
                <c:pt idx="6">
                  <c:v>6.9</c:v>
                </c:pt>
                <c:pt idx="7">
                  <c:v>7.5</c:v>
                </c:pt>
                <c:pt idx="8">
                  <c:v>5.0999999999999996</c:v>
                </c:pt>
                <c:pt idx="9">
                  <c:v>8.1999999999999993</c:v>
                </c:pt>
              </c:numCache>
            </c:numRef>
          </c:val>
          <c:extLst>
            <c:ext xmlns:c16="http://schemas.microsoft.com/office/drawing/2014/chart" uri="{C3380CC4-5D6E-409C-BE32-E72D297353CC}">
              <c16:uniqueId val="{00000001-FC7E-0649-8AFC-17E0830B6937}"/>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Rebounds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Table!$F$4:$F$13</c:f>
              <c:numCache>
                <c:formatCode>0.0</c:formatCode>
                <c:ptCount val="10"/>
                <c:pt idx="0">
                  <c:v>9.3000000000000007</c:v>
                </c:pt>
                <c:pt idx="1">
                  <c:v>4.2</c:v>
                </c:pt>
                <c:pt idx="2">
                  <c:v>4.3</c:v>
                </c:pt>
                <c:pt idx="3">
                  <c:v>4.2</c:v>
                </c:pt>
                <c:pt idx="4">
                  <c:v>13.6</c:v>
                </c:pt>
                <c:pt idx="5">
                  <c:v>6.6</c:v>
                </c:pt>
                <c:pt idx="6">
                  <c:v>7.1</c:v>
                </c:pt>
                <c:pt idx="7">
                  <c:v>9.4</c:v>
                </c:pt>
                <c:pt idx="8">
                  <c:v>7.9</c:v>
                </c:pt>
                <c:pt idx="9">
                  <c:v>4.3</c:v>
                </c:pt>
              </c:numCache>
            </c:numRef>
          </c:val>
          <c:extLst>
            <c:ext xmlns:c16="http://schemas.microsoft.com/office/drawing/2014/chart" uri="{C3380CC4-5D6E-409C-BE32-E72D297353CC}">
              <c16:uniqueId val="{00000000-BADD-2F49-9927-CFC7A2006AD4}"/>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Table!$F$24:$F$33</c:f>
              <c:numCache>
                <c:formatCode>0.0</c:formatCode>
                <c:ptCount val="10"/>
                <c:pt idx="0">
                  <c:v>9.6999999999999993</c:v>
                </c:pt>
                <c:pt idx="1">
                  <c:v>4.2</c:v>
                </c:pt>
                <c:pt idx="2">
                  <c:v>4.0999999999999996</c:v>
                </c:pt>
                <c:pt idx="3">
                  <c:v>4.3</c:v>
                </c:pt>
                <c:pt idx="4">
                  <c:v>16.100000000000001</c:v>
                </c:pt>
                <c:pt idx="5">
                  <c:v>6.5</c:v>
                </c:pt>
                <c:pt idx="6">
                  <c:v>7.8</c:v>
                </c:pt>
                <c:pt idx="7">
                  <c:v>10.1</c:v>
                </c:pt>
                <c:pt idx="8">
                  <c:v>7.9</c:v>
                </c:pt>
                <c:pt idx="9">
                  <c:v>4.3</c:v>
                </c:pt>
              </c:numCache>
            </c:numRef>
          </c:val>
          <c:extLst>
            <c:ext xmlns:c16="http://schemas.microsoft.com/office/drawing/2014/chart" uri="{C3380CC4-5D6E-409C-BE32-E72D297353CC}">
              <c16:uniqueId val="{00000001-BADD-2F49-9927-CFC7A2006AD4}"/>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Assists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Table!$G$4:$G$13</c:f>
              <c:numCache>
                <c:formatCode>0.0</c:formatCode>
                <c:ptCount val="10"/>
                <c:pt idx="0">
                  <c:v>3.2</c:v>
                </c:pt>
                <c:pt idx="1">
                  <c:v>6.1</c:v>
                </c:pt>
                <c:pt idx="2">
                  <c:v>8</c:v>
                </c:pt>
                <c:pt idx="3">
                  <c:v>6.5</c:v>
                </c:pt>
                <c:pt idx="4">
                  <c:v>5.6</c:v>
                </c:pt>
                <c:pt idx="5">
                  <c:v>7.5</c:v>
                </c:pt>
                <c:pt idx="6">
                  <c:v>4.9000000000000004</c:v>
                </c:pt>
                <c:pt idx="7">
                  <c:v>8.8000000000000007</c:v>
                </c:pt>
                <c:pt idx="8">
                  <c:v>7</c:v>
                </c:pt>
                <c:pt idx="9">
                  <c:v>9.3000000000000007</c:v>
                </c:pt>
              </c:numCache>
            </c:numRef>
          </c:val>
          <c:extLst>
            <c:ext xmlns:c16="http://schemas.microsoft.com/office/drawing/2014/chart" uri="{C3380CC4-5D6E-409C-BE32-E72D297353CC}">
              <c16:uniqueId val="{00000000-9704-6D4B-8D73-04DA708F6FBE}"/>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Table!$G$24:$G$33</c:f>
              <c:numCache>
                <c:formatCode>0.0</c:formatCode>
                <c:ptCount val="10"/>
                <c:pt idx="0">
                  <c:v>3.4</c:v>
                </c:pt>
                <c:pt idx="1">
                  <c:v>6.1</c:v>
                </c:pt>
                <c:pt idx="2">
                  <c:v>7.7</c:v>
                </c:pt>
                <c:pt idx="3">
                  <c:v>6.5</c:v>
                </c:pt>
                <c:pt idx="4">
                  <c:v>6.6</c:v>
                </c:pt>
                <c:pt idx="5">
                  <c:v>7.4</c:v>
                </c:pt>
                <c:pt idx="6">
                  <c:v>5.5</c:v>
                </c:pt>
                <c:pt idx="7">
                  <c:v>9.5</c:v>
                </c:pt>
                <c:pt idx="8">
                  <c:v>7</c:v>
                </c:pt>
                <c:pt idx="9">
                  <c:v>9.5</c:v>
                </c:pt>
              </c:numCache>
            </c:numRef>
          </c:val>
          <c:extLst>
            <c:ext xmlns:c16="http://schemas.microsoft.com/office/drawing/2014/chart" uri="{C3380CC4-5D6E-409C-BE32-E72D297353CC}">
              <c16:uniqueId val="{00000001-9704-6D4B-8D73-04DA708F6FBE}"/>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Steals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Table!$H$4:$H$13</c:f>
              <c:numCache>
                <c:formatCode>0.0</c:formatCode>
                <c:ptCount val="10"/>
                <c:pt idx="0">
                  <c:v>1.5</c:v>
                </c:pt>
                <c:pt idx="1">
                  <c:v>1.2</c:v>
                </c:pt>
                <c:pt idx="2">
                  <c:v>1.1000000000000001</c:v>
                </c:pt>
                <c:pt idx="3">
                  <c:v>0.7</c:v>
                </c:pt>
                <c:pt idx="4">
                  <c:v>1</c:v>
                </c:pt>
                <c:pt idx="5">
                  <c:v>1.8</c:v>
                </c:pt>
                <c:pt idx="6">
                  <c:v>1.8</c:v>
                </c:pt>
                <c:pt idx="7">
                  <c:v>1</c:v>
                </c:pt>
                <c:pt idx="8">
                  <c:v>1.6</c:v>
                </c:pt>
                <c:pt idx="9">
                  <c:v>1.1000000000000001</c:v>
                </c:pt>
              </c:numCache>
            </c:numRef>
          </c:val>
          <c:extLst>
            <c:ext xmlns:c16="http://schemas.microsoft.com/office/drawing/2014/chart" uri="{C3380CC4-5D6E-409C-BE32-E72D297353CC}">
              <c16:uniqueId val="{00000000-6995-F04B-BB60-0B7F6316C222}"/>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Table!$H$24:$H$33</c:f>
              <c:numCache>
                <c:formatCode>0.0</c:formatCode>
                <c:ptCount val="10"/>
                <c:pt idx="0">
                  <c:v>1.5</c:v>
                </c:pt>
                <c:pt idx="1">
                  <c:v>1.2</c:v>
                </c:pt>
                <c:pt idx="2">
                  <c:v>1</c:v>
                </c:pt>
                <c:pt idx="3">
                  <c:v>0.7</c:v>
                </c:pt>
                <c:pt idx="4">
                  <c:v>1.1000000000000001</c:v>
                </c:pt>
                <c:pt idx="5">
                  <c:v>1.8</c:v>
                </c:pt>
                <c:pt idx="6">
                  <c:v>2</c:v>
                </c:pt>
                <c:pt idx="7">
                  <c:v>1.1000000000000001</c:v>
                </c:pt>
                <c:pt idx="8">
                  <c:v>1.6</c:v>
                </c:pt>
                <c:pt idx="9">
                  <c:v>1.1000000000000001</c:v>
                </c:pt>
              </c:numCache>
            </c:numRef>
          </c:val>
          <c:extLst>
            <c:ext xmlns:c16="http://schemas.microsoft.com/office/drawing/2014/chart" uri="{C3380CC4-5D6E-409C-BE32-E72D297353CC}">
              <c16:uniqueId val="{00000001-6995-F04B-BB60-0B7F6316C222}"/>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Blocks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Table!$I$4:$I$13</c:f>
              <c:numCache>
                <c:formatCode>0.0</c:formatCode>
                <c:ptCount val="10"/>
                <c:pt idx="0">
                  <c:v>2.2999999999999998</c:v>
                </c:pt>
                <c:pt idx="1">
                  <c:v>0.4</c:v>
                </c:pt>
                <c:pt idx="2">
                  <c:v>0.3</c:v>
                </c:pt>
                <c:pt idx="3">
                  <c:v>0.3</c:v>
                </c:pt>
                <c:pt idx="4">
                  <c:v>1</c:v>
                </c:pt>
                <c:pt idx="5">
                  <c:v>0.9</c:v>
                </c:pt>
                <c:pt idx="6">
                  <c:v>0.6</c:v>
                </c:pt>
                <c:pt idx="7">
                  <c:v>0.2</c:v>
                </c:pt>
                <c:pt idx="8">
                  <c:v>0.4</c:v>
                </c:pt>
                <c:pt idx="9">
                  <c:v>0.1</c:v>
                </c:pt>
              </c:numCache>
            </c:numRef>
          </c:val>
          <c:extLst>
            <c:ext xmlns:c16="http://schemas.microsoft.com/office/drawing/2014/chart" uri="{C3380CC4-5D6E-409C-BE32-E72D297353CC}">
              <c16:uniqueId val="{00000000-801F-8848-9035-491FFD701E6F}"/>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Table!$I$24:$I$33</c:f>
              <c:numCache>
                <c:formatCode>0.0</c:formatCode>
                <c:ptCount val="10"/>
                <c:pt idx="0">
                  <c:v>2.4</c:v>
                </c:pt>
                <c:pt idx="1">
                  <c:v>0.4</c:v>
                </c:pt>
                <c:pt idx="2">
                  <c:v>0.3</c:v>
                </c:pt>
                <c:pt idx="3">
                  <c:v>0.3</c:v>
                </c:pt>
                <c:pt idx="4">
                  <c:v>1.2</c:v>
                </c:pt>
                <c:pt idx="5">
                  <c:v>0.9</c:v>
                </c:pt>
                <c:pt idx="6">
                  <c:v>0.6</c:v>
                </c:pt>
                <c:pt idx="7">
                  <c:v>0.2</c:v>
                </c:pt>
                <c:pt idx="8">
                  <c:v>0.4</c:v>
                </c:pt>
                <c:pt idx="9">
                  <c:v>0.1</c:v>
                </c:pt>
              </c:numCache>
            </c:numRef>
          </c:val>
          <c:extLst>
            <c:ext xmlns:c16="http://schemas.microsoft.com/office/drawing/2014/chart" uri="{C3380CC4-5D6E-409C-BE32-E72D297353CC}">
              <c16:uniqueId val="{00000001-801F-8848-9035-491FFD701E6F}"/>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Turnovers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Per Game</c:v>
          </c:tx>
          <c:spPr>
            <a:solidFill>
              <a:schemeClr val="accent1"/>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Table!$J$4:$J$13</c:f>
              <c:numCache>
                <c:formatCode>0.0</c:formatCode>
                <c:ptCount val="10"/>
                <c:pt idx="0">
                  <c:v>2.5</c:v>
                </c:pt>
                <c:pt idx="1">
                  <c:v>3.4</c:v>
                </c:pt>
                <c:pt idx="2">
                  <c:v>2.9</c:v>
                </c:pt>
                <c:pt idx="3">
                  <c:v>3.8</c:v>
                </c:pt>
                <c:pt idx="4">
                  <c:v>3.7</c:v>
                </c:pt>
                <c:pt idx="5">
                  <c:v>4.5</c:v>
                </c:pt>
                <c:pt idx="6">
                  <c:v>2.6</c:v>
                </c:pt>
                <c:pt idx="7">
                  <c:v>4.3</c:v>
                </c:pt>
                <c:pt idx="8">
                  <c:v>4.5</c:v>
                </c:pt>
                <c:pt idx="9">
                  <c:v>4.8</c:v>
                </c:pt>
              </c:numCache>
            </c:numRef>
          </c:val>
          <c:extLst>
            <c:ext xmlns:c16="http://schemas.microsoft.com/office/drawing/2014/chart" uri="{C3380CC4-5D6E-409C-BE32-E72D297353CC}">
              <c16:uniqueId val="{00000000-1C1C-2440-B5D0-E4F0C10B3E23}"/>
            </c:ext>
          </c:extLst>
        </c:ser>
        <c:ser>
          <c:idx val="1"/>
          <c:order val="1"/>
          <c:tx>
            <c:v>Per 36 Minutes of Playtime</c:v>
          </c:tx>
          <c:spPr>
            <a:solidFill>
              <a:schemeClr val="accent2"/>
            </a:solidFill>
            <a:ln>
              <a:noFill/>
            </a:ln>
            <a:effectLst/>
          </c:spPr>
          <c:invertIfNegative val="0"/>
          <c:cat>
            <c:strRef>
              <c:f>Table!$A$4:$A$13</c:f>
              <c:strCache>
                <c:ptCount val="10"/>
                <c:pt idx="0">
                  <c:v>Anthony Davis</c:v>
                </c:pt>
                <c:pt idx="1">
                  <c:v>Bradley Beal</c:v>
                </c:pt>
                <c:pt idx="2">
                  <c:v>Damian Lillard</c:v>
                </c:pt>
                <c:pt idx="3">
                  <c:v>Devin Booker</c:v>
                </c:pt>
                <c:pt idx="4">
                  <c:v>Giannis Antetokounmpo</c:v>
                </c:pt>
                <c:pt idx="5">
                  <c:v>James Harden</c:v>
                </c:pt>
                <c:pt idx="6">
                  <c:v>Kawhi Leonard</c:v>
                </c:pt>
                <c:pt idx="7">
                  <c:v>Luka Dončić</c:v>
                </c:pt>
                <c:pt idx="8">
                  <c:v>Russell Westbrook</c:v>
                </c:pt>
                <c:pt idx="9">
                  <c:v>Trae Young</c:v>
                </c:pt>
              </c:strCache>
            </c:strRef>
          </c:cat>
          <c:val>
            <c:numRef>
              <c:f>Table!$J$24:$J$33</c:f>
              <c:numCache>
                <c:formatCode>0.0</c:formatCode>
                <c:ptCount val="10"/>
                <c:pt idx="0">
                  <c:v>2.6</c:v>
                </c:pt>
                <c:pt idx="1">
                  <c:v>3.4</c:v>
                </c:pt>
                <c:pt idx="2">
                  <c:v>2.8</c:v>
                </c:pt>
                <c:pt idx="3">
                  <c:v>3.8</c:v>
                </c:pt>
                <c:pt idx="4">
                  <c:v>4.3</c:v>
                </c:pt>
                <c:pt idx="5">
                  <c:v>4.5</c:v>
                </c:pt>
                <c:pt idx="6">
                  <c:v>2.9</c:v>
                </c:pt>
                <c:pt idx="7">
                  <c:v>4.5999999999999996</c:v>
                </c:pt>
                <c:pt idx="8">
                  <c:v>4.5</c:v>
                </c:pt>
                <c:pt idx="9">
                  <c:v>4.9000000000000004</c:v>
                </c:pt>
              </c:numCache>
            </c:numRef>
          </c:val>
          <c:extLst>
            <c:ext xmlns:c16="http://schemas.microsoft.com/office/drawing/2014/chart" uri="{C3380CC4-5D6E-409C-BE32-E72D297353CC}">
              <c16:uniqueId val="{00000001-1C1C-2440-B5D0-E4F0C10B3E23}"/>
            </c:ext>
          </c:extLst>
        </c:ser>
        <c:dLbls>
          <c:showLegendKey val="0"/>
          <c:showVal val="0"/>
          <c:showCatName val="0"/>
          <c:showSerName val="0"/>
          <c:showPercent val="0"/>
          <c:showBubbleSize val="0"/>
        </c:dLbls>
        <c:gapWidth val="219"/>
        <c:axId val="1567889199"/>
        <c:axId val="1567890847"/>
      </c:barChart>
      <c:catAx>
        <c:axId val="156788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90847"/>
        <c:crosses val="autoZero"/>
        <c:auto val="1"/>
        <c:lblAlgn val="ctr"/>
        <c:lblOffset val="100"/>
        <c:noMultiLvlLbl val="0"/>
      </c:catAx>
      <c:valAx>
        <c:axId val="156789084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127000</xdr:colOff>
      <xdr:row>2</xdr:row>
      <xdr:rowOff>165099</xdr:rowOff>
    </xdr:from>
    <xdr:to>
      <xdr:col>8</xdr:col>
      <xdr:colOff>193655</xdr:colOff>
      <xdr:row>24</xdr:row>
      <xdr:rowOff>9478</xdr:rowOff>
    </xdr:to>
    <xdr:graphicFrame macro="">
      <xdr:nvGraphicFramePr>
        <xdr:cNvPr id="14" name="Chart 13">
          <a:extLst>
            <a:ext uri="{FF2B5EF4-FFF2-40B4-BE49-F238E27FC236}">
              <a16:creationId xmlns:a16="http://schemas.microsoft.com/office/drawing/2014/main" id="{426D7481-2F3A-2845-A434-910D37C1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549701</xdr:colOff>
      <xdr:row>2</xdr:row>
      <xdr:rowOff>170596</xdr:rowOff>
    </xdr:from>
    <xdr:to>
      <xdr:col>15</xdr:col>
      <xdr:colOff>621859</xdr:colOff>
      <xdr:row>24</xdr:row>
      <xdr:rowOff>18955</xdr:rowOff>
    </xdr:to>
    <xdr:graphicFrame macro="">
      <xdr:nvGraphicFramePr>
        <xdr:cNvPr id="16" name="Chart 15">
          <a:extLst>
            <a:ext uri="{FF2B5EF4-FFF2-40B4-BE49-F238E27FC236}">
              <a16:creationId xmlns:a16="http://schemas.microsoft.com/office/drawing/2014/main" id="{1825CE1F-05A0-2948-B472-E04E5A684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94775</xdr:colOff>
      <xdr:row>25</xdr:row>
      <xdr:rowOff>66344</xdr:rowOff>
    </xdr:from>
    <xdr:to>
      <xdr:col>8</xdr:col>
      <xdr:colOff>166933</xdr:colOff>
      <xdr:row>46</xdr:row>
      <xdr:rowOff>113732</xdr:rowOff>
    </xdr:to>
    <xdr:graphicFrame macro="">
      <xdr:nvGraphicFramePr>
        <xdr:cNvPr id="17" name="Chart 16">
          <a:extLst>
            <a:ext uri="{FF2B5EF4-FFF2-40B4-BE49-F238E27FC236}">
              <a16:creationId xmlns:a16="http://schemas.microsoft.com/office/drawing/2014/main" id="{03F01966-F15F-7840-8A93-F38064078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815074</xdr:colOff>
      <xdr:row>25</xdr:row>
      <xdr:rowOff>9478</xdr:rowOff>
    </xdr:from>
    <xdr:to>
      <xdr:col>16</xdr:col>
      <xdr:colOff>62680</xdr:colOff>
      <xdr:row>46</xdr:row>
      <xdr:rowOff>56866</xdr:rowOff>
    </xdr:to>
    <xdr:graphicFrame macro="">
      <xdr:nvGraphicFramePr>
        <xdr:cNvPr id="18" name="Chart 17">
          <a:extLst>
            <a:ext uri="{FF2B5EF4-FFF2-40B4-BE49-F238E27FC236}">
              <a16:creationId xmlns:a16="http://schemas.microsoft.com/office/drawing/2014/main" id="{93AE8B79-9B7D-6245-B132-A1229CFD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151642</xdr:colOff>
      <xdr:row>49</xdr:row>
      <xdr:rowOff>37910</xdr:rowOff>
    </xdr:from>
    <xdr:to>
      <xdr:col>8</xdr:col>
      <xdr:colOff>223800</xdr:colOff>
      <xdr:row>70</xdr:row>
      <xdr:rowOff>85298</xdr:rowOff>
    </xdr:to>
    <xdr:graphicFrame macro="">
      <xdr:nvGraphicFramePr>
        <xdr:cNvPr id="19" name="Chart 18">
          <a:extLst>
            <a:ext uri="{FF2B5EF4-FFF2-40B4-BE49-F238E27FC236}">
              <a16:creationId xmlns:a16="http://schemas.microsoft.com/office/drawing/2014/main" id="{DE14125C-ADA6-3C45-BAD2-71B83258F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767687</xdr:colOff>
      <xdr:row>48</xdr:row>
      <xdr:rowOff>189552</xdr:rowOff>
    </xdr:from>
    <xdr:to>
      <xdr:col>16</xdr:col>
      <xdr:colOff>41813</xdr:colOff>
      <xdr:row>70</xdr:row>
      <xdr:rowOff>75820</xdr:rowOff>
    </xdr:to>
    <xdr:graphicFrame macro="">
      <xdr:nvGraphicFramePr>
        <xdr:cNvPr id="20" name="Chart 19">
          <a:extLst>
            <a:ext uri="{FF2B5EF4-FFF2-40B4-BE49-F238E27FC236}">
              <a16:creationId xmlns:a16="http://schemas.microsoft.com/office/drawing/2014/main" id="{F031957F-9C8C-E048-88F1-FCFC9C882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142164</xdr:colOff>
      <xdr:row>71</xdr:row>
      <xdr:rowOff>180074</xdr:rowOff>
    </xdr:from>
    <xdr:to>
      <xdr:col>8</xdr:col>
      <xdr:colOff>240842</xdr:colOff>
      <xdr:row>93</xdr:row>
      <xdr:rowOff>66342</xdr:rowOff>
    </xdr:to>
    <xdr:graphicFrame macro="">
      <xdr:nvGraphicFramePr>
        <xdr:cNvPr id="21" name="Chart 20">
          <a:extLst>
            <a:ext uri="{FF2B5EF4-FFF2-40B4-BE49-F238E27FC236}">
              <a16:creationId xmlns:a16="http://schemas.microsoft.com/office/drawing/2014/main" id="{48E7EA73-6039-C74C-A4DC-76CE0414A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748731</xdr:colOff>
      <xdr:row>71</xdr:row>
      <xdr:rowOff>161120</xdr:rowOff>
    </xdr:from>
    <xdr:to>
      <xdr:col>16</xdr:col>
      <xdr:colOff>22857</xdr:colOff>
      <xdr:row>93</xdr:row>
      <xdr:rowOff>47388</xdr:rowOff>
    </xdr:to>
    <xdr:graphicFrame macro="">
      <xdr:nvGraphicFramePr>
        <xdr:cNvPr id="22" name="Chart 21">
          <a:extLst>
            <a:ext uri="{FF2B5EF4-FFF2-40B4-BE49-F238E27FC236}">
              <a16:creationId xmlns:a16="http://schemas.microsoft.com/office/drawing/2014/main" id="{18760AB5-329C-984B-9C00-E688992F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805597</xdr:colOff>
      <xdr:row>94</xdr:row>
      <xdr:rowOff>66343</xdr:rowOff>
    </xdr:from>
    <xdr:to>
      <xdr:col>8</xdr:col>
      <xdr:colOff>79723</xdr:colOff>
      <xdr:row>115</xdr:row>
      <xdr:rowOff>151641</xdr:rowOff>
    </xdr:to>
    <xdr:graphicFrame macro="">
      <xdr:nvGraphicFramePr>
        <xdr:cNvPr id="23" name="Chart 22">
          <a:extLst>
            <a:ext uri="{FF2B5EF4-FFF2-40B4-BE49-F238E27FC236}">
              <a16:creationId xmlns:a16="http://schemas.microsoft.com/office/drawing/2014/main" id="{9D629CB4-B36B-DD41-8305-11D3DA50D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312760</xdr:colOff>
      <xdr:row>94</xdr:row>
      <xdr:rowOff>132688</xdr:rowOff>
    </xdr:from>
    <xdr:to>
      <xdr:col>16</xdr:col>
      <xdr:colOff>316663</xdr:colOff>
      <xdr:row>115</xdr:row>
      <xdr:rowOff>142165</xdr:rowOff>
    </xdr:to>
    <xdr:graphicFrame macro="">
      <xdr:nvGraphicFramePr>
        <xdr:cNvPr id="24" name="Chart 23">
          <a:extLst>
            <a:ext uri="{FF2B5EF4-FFF2-40B4-BE49-F238E27FC236}">
              <a16:creationId xmlns:a16="http://schemas.microsoft.com/office/drawing/2014/main" id="{DC96C783-8765-5D4F-ACB0-6A8B3A602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B89FD4-63D8-4D45-8275-13FE59FE6229}" name="Table1" displayName="Table1" ref="A3:L13" totalsRowShown="0" headerRowDxfId="29" dataDxfId="28">
  <autoFilter ref="A3:L13" xr:uid="{80B89FD4-63D8-4D45-8275-13FE59FE6229}"/>
  <sortState xmlns:xlrd2="http://schemas.microsoft.com/office/spreadsheetml/2017/richdata2" ref="A4:L13">
    <sortCondition ref="A3:A13"/>
  </sortState>
  <tableColumns count="12">
    <tableColumn id="1" xr3:uid="{9B96AD13-E5FA-AE4B-9706-BD47C1BF6D87}" name="Players" dataDxfId="41"/>
    <tableColumn id="7" xr3:uid="{E046DE95-5623-D946-AE5E-2CC31B3A113E}" name="FG " dataDxfId="40"/>
    <tableColumn id="10" xr3:uid="{24C68B48-D306-B449-9BE2-9575736B2515}" name="3P" dataDxfId="39"/>
    <tableColumn id="13" xr3:uid="{0418FA4D-F879-A145-AB1D-4A79C4B28FA2}" name="2P" dataDxfId="38"/>
    <tableColumn id="17" xr3:uid="{713FF82E-8B96-CE44-8258-2D2D845A20DD}" name="FT" dataDxfId="37"/>
    <tableColumn id="22" xr3:uid="{48F07DC6-EF53-9343-A2D1-6E00548B63CC}" name="TRB" dataDxfId="36"/>
    <tableColumn id="23" xr3:uid="{65286FE4-B36D-0F41-B374-4CA84F59F446}" name="AST" dataDxfId="35"/>
    <tableColumn id="24" xr3:uid="{3C32A007-9EF0-164B-9196-224D3E5E0E5B}" name="STL" dataDxfId="34"/>
    <tableColumn id="25" xr3:uid="{7F4F8D93-2FCA-B148-AE74-69BFF5657EF8}" name="BLK" dataDxfId="33"/>
    <tableColumn id="26" xr3:uid="{9E929027-0B9F-9E4A-8306-ABA08A8332CC}" name="TOV" dataDxfId="32"/>
    <tableColumn id="27" xr3:uid="{62B0DA6E-7878-274F-9265-8694AA60B2C1}" name="PF" dataDxfId="31"/>
    <tableColumn id="28" xr3:uid="{CD293813-9ABE-804C-9AE8-A82947210B6C}" name="PTS" dataDxfId="3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349658-4291-0049-B0B2-F1933985F409}" name="Table2" displayName="Table2" ref="A23:L33" totalsRowShown="0" headerRowDxfId="15" dataDxfId="14">
  <autoFilter ref="A23:L33" xr:uid="{BE349658-4291-0049-B0B2-F1933985F409}"/>
  <sortState xmlns:xlrd2="http://schemas.microsoft.com/office/spreadsheetml/2017/richdata2" ref="A24:L33">
    <sortCondition ref="A23:A33"/>
  </sortState>
  <tableColumns count="12">
    <tableColumn id="1" xr3:uid="{48BEAB79-2CE3-6747-B2B8-E32CFCC69226}" name="Players" dataDxfId="27"/>
    <tableColumn id="8" xr3:uid="{F6F4C4B8-48F9-CE41-A015-30171AF580ED}" name="FG " dataDxfId="26"/>
    <tableColumn id="11" xr3:uid="{D5DDC3C2-0ACD-8646-B114-8098F73CA657}" name="3P" dataDxfId="25"/>
    <tableColumn id="14" xr3:uid="{502D9CF7-6FF7-474A-BA45-633BE1E6C367}" name="2P" dataDxfId="24"/>
    <tableColumn id="17" xr3:uid="{529FB6FD-46EF-6949-8B0E-B6E8F9C76D70}" name="FT" dataDxfId="23"/>
    <tableColumn id="22" xr3:uid="{BED8C709-DFFC-5B40-9BDA-D977BF06C37D}" name="TRB" dataDxfId="22"/>
    <tableColumn id="23" xr3:uid="{41A34C39-7CA9-EE44-B05E-FE86E9F9C7FF}" name="AST" dataDxfId="21"/>
    <tableColumn id="24" xr3:uid="{E7A82641-4F5F-964F-A641-6D66C76E573D}" name="STL" dataDxfId="20"/>
    <tableColumn id="25" xr3:uid="{FD036C97-9E7B-C741-9392-DE62E5FD86E9}" name="BLK" dataDxfId="19"/>
    <tableColumn id="26" xr3:uid="{85BB4099-C442-E34B-8360-AB4FC155EDD0}" name="TOV" dataDxfId="18"/>
    <tableColumn id="27" xr3:uid="{5CC0C9DD-4502-054F-96D8-BC7D0B78C984}" name="PF" dataDxfId="17"/>
    <tableColumn id="28" xr3:uid="{E3E95E78-0F78-5A4D-9FF8-0BBA8EB7EC39}" name="PTS" dataDxfId="16"/>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F4AC8F-CBBD-0E45-BF3D-28FA74183C02}" name="Table24" displayName="Table24" ref="A38:L48" totalsRowShown="0" headerRowDxfId="1" dataDxfId="0">
  <autoFilter ref="A38:L48" xr:uid="{D7F4AC8F-CBBD-0E45-BF3D-28FA74183C02}"/>
  <sortState xmlns:xlrd2="http://schemas.microsoft.com/office/spreadsheetml/2017/richdata2" ref="A39:L48">
    <sortCondition ref="A23:A33"/>
  </sortState>
  <tableColumns count="12">
    <tableColumn id="1" xr3:uid="{05BFADB9-05DE-D842-BCF1-803BF57EE715}" name="Players" dataDxfId="13"/>
    <tableColumn id="8" xr3:uid="{BB48C68E-FF32-A647-B44D-205A55A4581B}" name="FG " dataDxfId="12">
      <calculatedColumnFormula>B24-B4</calculatedColumnFormula>
    </tableColumn>
    <tableColumn id="11" xr3:uid="{C56235B3-A124-E040-8680-D77F90999131}" name="3P" dataDxfId="11">
      <calculatedColumnFormula>C24-C4</calculatedColumnFormula>
    </tableColumn>
    <tableColumn id="14" xr3:uid="{BC8CF774-AE0E-3B4D-A95B-F19817A3C9BC}" name="2P" dataDxfId="10">
      <calculatedColumnFormula>D24-D4</calculatedColumnFormula>
    </tableColumn>
    <tableColumn id="17" xr3:uid="{D0BF588D-12A5-8B40-B44B-0A8871DB1B1B}" name="FT" dataDxfId="9">
      <calculatedColumnFormula>E24-E4</calculatedColumnFormula>
    </tableColumn>
    <tableColumn id="22" xr3:uid="{CCA2F60A-0B53-394D-ACC1-40A614251C25}" name="TRB" dataDxfId="8">
      <calculatedColumnFormula>F24-F4</calculatedColumnFormula>
    </tableColumn>
    <tableColumn id="23" xr3:uid="{E236EF59-C6C5-C846-8972-35244409750F}" name="AST" dataDxfId="7">
      <calculatedColumnFormula>G24-G4</calculatedColumnFormula>
    </tableColumn>
    <tableColumn id="24" xr3:uid="{19B0666C-54CA-774C-896E-2D69FA68456A}" name="STL" dataDxfId="6">
      <calculatedColumnFormula>H24-H4</calculatedColumnFormula>
    </tableColumn>
    <tableColumn id="25" xr3:uid="{F0E7FCAB-C9B9-1A46-A263-17BE24B78D87}" name="BLK" dataDxfId="5">
      <calculatedColumnFormula>I24-I4</calculatedColumnFormula>
    </tableColumn>
    <tableColumn id="26" xr3:uid="{0A864C8C-23B4-AF4F-97D9-ADBDDDA72C99}" name="TOV" dataDxfId="4">
      <calculatedColumnFormula>J24-J4</calculatedColumnFormula>
    </tableColumn>
    <tableColumn id="27" xr3:uid="{57EA2322-1B69-2A4B-876D-D05FC77B2259}" name="PF" dataDxfId="3">
      <calculatedColumnFormula>K24-K4</calculatedColumnFormula>
    </tableColumn>
    <tableColumn id="28" xr3:uid="{B506A0DE-C2A5-4446-8FEB-426B307CD218}" name="PTS" dataDxfId="2">
      <calculatedColumnFormula>L24-L4</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asketball-reference.com/leagues/NBA_2020_per_game.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54DD-4F71-D74E-A62F-4D8DB5482E52}">
  <dimension ref="A1:A9"/>
  <sheetViews>
    <sheetView workbookViewId="0">
      <selection activeCell="A8" sqref="A8"/>
    </sheetView>
  </sheetViews>
  <sheetFormatPr baseColWidth="10" defaultRowHeight="16" x14ac:dyDescent="0.2"/>
  <cols>
    <col min="1" max="1" width="36.83203125" customWidth="1"/>
  </cols>
  <sheetData>
    <row r="1" spans="1:1" ht="19" x14ac:dyDescent="0.25">
      <c r="A1" s="2" t="s">
        <v>14</v>
      </c>
    </row>
    <row r="2" spans="1:1" ht="19" x14ac:dyDescent="0.25">
      <c r="A2" s="2" t="s">
        <v>15</v>
      </c>
    </row>
    <row r="3" spans="1:1" ht="200" x14ac:dyDescent="0.25">
      <c r="A3" s="3" t="s">
        <v>16</v>
      </c>
    </row>
    <row r="4" spans="1:1" ht="260" x14ac:dyDescent="0.25">
      <c r="A4" s="3" t="s">
        <v>18</v>
      </c>
    </row>
    <row r="5" spans="1:1" ht="280" x14ac:dyDescent="0.25">
      <c r="A5" s="3" t="s">
        <v>33</v>
      </c>
    </row>
    <row r="6" spans="1:1" ht="140" x14ac:dyDescent="0.25">
      <c r="A6" s="3" t="s">
        <v>32</v>
      </c>
    </row>
    <row r="7" spans="1:1" ht="60" x14ac:dyDescent="0.25">
      <c r="A7" s="3" t="s">
        <v>19</v>
      </c>
    </row>
    <row r="8" spans="1:1" ht="102" x14ac:dyDescent="0.2">
      <c r="A8" s="4" t="s">
        <v>20</v>
      </c>
    </row>
    <row r="9" spans="1:1" ht="19" x14ac:dyDescent="0.25">
      <c r="A9" s="3"/>
    </row>
  </sheetData>
  <hyperlinks>
    <hyperlink ref="A8" r:id="rId1" xr:uid="{6320E6C5-6EEF-5740-8A54-F69933117E8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1A63-C212-C341-BA3F-41E6E143FDFF}">
  <dimension ref="A1:Z48"/>
  <sheetViews>
    <sheetView tabSelected="1" zoomScale="130" zoomScaleNormal="130" workbookViewId="0">
      <selection activeCell="M24" sqref="M24"/>
    </sheetView>
  </sheetViews>
  <sheetFormatPr baseColWidth="10" defaultRowHeight="12" x14ac:dyDescent="0.15"/>
  <cols>
    <col min="1" max="1" width="18.33203125" style="1" customWidth="1"/>
    <col min="2" max="12" width="7.83203125" style="1" customWidth="1"/>
    <col min="13" max="13" width="42.83203125" style="1" customWidth="1"/>
    <col min="14" max="14" width="10.83203125" style="1"/>
    <col min="15" max="15" width="25" style="1" customWidth="1"/>
    <col min="16" max="16384" width="10.83203125" style="1"/>
  </cols>
  <sheetData>
    <row r="1" spans="1:26" ht="13" x14ac:dyDescent="0.15">
      <c r="A1" s="9"/>
      <c r="B1" s="9"/>
      <c r="C1" s="9"/>
      <c r="D1" s="9"/>
      <c r="E1" s="9"/>
      <c r="F1" s="9"/>
      <c r="G1" s="9"/>
      <c r="H1" s="9"/>
      <c r="I1" s="9"/>
      <c r="J1" s="9"/>
      <c r="K1" s="9"/>
      <c r="L1" s="9"/>
    </row>
    <row r="2" spans="1:26" ht="13" x14ac:dyDescent="0.15">
      <c r="A2" s="13" t="s">
        <v>22</v>
      </c>
      <c r="B2" s="13"/>
      <c r="C2" s="13"/>
      <c r="D2" s="13"/>
      <c r="E2" s="13"/>
      <c r="F2" s="13"/>
      <c r="G2" s="13"/>
      <c r="H2" s="13"/>
      <c r="I2" s="13"/>
      <c r="J2" s="13"/>
      <c r="K2" s="13"/>
      <c r="L2" s="13"/>
    </row>
    <row r="3" spans="1:26" ht="13" x14ac:dyDescent="0.15">
      <c r="A3" s="9" t="s">
        <v>21</v>
      </c>
      <c r="B3" s="9" t="s">
        <v>17</v>
      </c>
      <c r="C3" s="9" t="s">
        <v>5</v>
      </c>
      <c r="D3" s="9" t="s">
        <v>6</v>
      </c>
      <c r="E3" s="9" t="s">
        <v>7</v>
      </c>
      <c r="F3" s="9" t="s">
        <v>8</v>
      </c>
      <c r="G3" s="9" t="s">
        <v>9</v>
      </c>
      <c r="H3" s="9" t="s">
        <v>10</v>
      </c>
      <c r="I3" s="9" t="s">
        <v>11</v>
      </c>
      <c r="J3" s="9" t="s">
        <v>12</v>
      </c>
      <c r="K3" s="9" t="s">
        <v>3</v>
      </c>
      <c r="L3" s="9" t="s">
        <v>13</v>
      </c>
      <c r="O3" s="7"/>
      <c r="P3" s="7"/>
      <c r="Q3" s="7"/>
    </row>
    <row r="4" spans="1:26" ht="14" x14ac:dyDescent="0.2">
      <c r="A4" s="8" t="s">
        <v>29</v>
      </c>
      <c r="B4" s="12">
        <v>8.9</v>
      </c>
      <c r="C4" s="12">
        <v>1.2</v>
      </c>
      <c r="D4" s="12">
        <v>7.7</v>
      </c>
      <c r="E4" s="12">
        <v>7.2</v>
      </c>
      <c r="F4" s="12">
        <v>9.3000000000000007</v>
      </c>
      <c r="G4" s="12">
        <v>3.2</v>
      </c>
      <c r="H4" s="12">
        <v>1.5</v>
      </c>
      <c r="I4" s="12">
        <v>2.2999999999999998</v>
      </c>
      <c r="J4" s="12">
        <v>2.5</v>
      </c>
      <c r="K4" s="12">
        <v>2.5</v>
      </c>
      <c r="L4" s="12">
        <v>26.1</v>
      </c>
    </row>
    <row r="5" spans="1:26" ht="14" x14ac:dyDescent="0.2">
      <c r="A5" s="8" t="s">
        <v>0</v>
      </c>
      <c r="B5" s="12">
        <v>10.4</v>
      </c>
      <c r="C5" s="12">
        <v>3</v>
      </c>
      <c r="D5" s="12">
        <v>7.4</v>
      </c>
      <c r="E5" s="12">
        <v>6.8</v>
      </c>
      <c r="F5" s="12">
        <v>4.2</v>
      </c>
      <c r="G5" s="12">
        <v>6.1</v>
      </c>
      <c r="H5" s="12">
        <v>1.2</v>
      </c>
      <c r="I5" s="12">
        <v>0.4</v>
      </c>
      <c r="J5" s="12">
        <v>3.4</v>
      </c>
      <c r="K5" s="12">
        <v>2.2000000000000002</v>
      </c>
      <c r="L5" s="12">
        <v>30.5</v>
      </c>
    </row>
    <row r="6" spans="1:26" ht="14" x14ac:dyDescent="0.2">
      <c r="A6" s="8" t="s">
        <v>1</v>
      </c>
      <c r="B6" s="12">
        <v>9.5</v>
      </c>
      <c r="C6" s="12">
        <v>4.0999999999999996</v>
      </c>
      <c r="D6" s="12">
        <v>5.4</v>
      </c>
      <c r="E6" s="12">
        <v>7</v>
      </c>
      <c r="F6" s="12">
        <v>4.3</v>
      </c>
      <c r="G6" s="12">
        <v>8</v>
      </c>
      <c r="H6" s="12">
        <v>1.1000000000000001</v>
      </c>
      <c r="I6" s="12">
        <v>0.3</v>
      </c>
      <c r="J6" s="12">
        <v>2.9</v>
      </c>
      <c r="K6" s="12">
        <v>1.7</v>
      </c>
      <c r="L6" s="12">
        <v>30</v>
      </c>
    </row>
    <row r="7" spans="1:26" ht="14" x14ac:dyDescent="0.2">
      <c r="A7" s="8" t="s">
        <v>28</v>
      </c>
      <c r="B7" s="12">
        <v>9</v>
      </c>
      <c r="C7" s="12">
        <v>2</v>
      </c>
      <c r="D7" s="12">
        <v>6.9</v>
      </c>
      <c r="E7" s="12">
        <v>6.7</v>
      </c>
      <c r="F7" s="12">
        <v>4.2</v>
      </c>
      <c r="G7" s="12">
        <v>6.5</v>
      </c>
      <c r="H7" s="12">
        <v>0.7</v>
      </c>
      <c r="I7" s="12">
        <v>0.3</v>
      </c>
      <c r="J7" s="12">
        <v>3.8</v>
      </c>
      <c r="K7" s="12">
        <v>3</v>
      </c>
      <c r="L7" s="12">
        <v>26.6</v>
      </c>
    </row>
    <row r="8" spans="1:26" ht="14" x14ac:dyDescent="0.2">
      <c r="A8" s="8" t="s">
        <v>2</v>
      </c>
      <c r="B8" s="12">
        <v>10.9</v>
      </c>
      <c r="C8" s="12">
        <v>1.4</v>
      </c>
      <c r="D8" s="12">
        <v>9.5</v>
      </c>
      <c r="E8" s="12">
        <v>6.3</v>
      </c>
      <c r="F8" s="12">
        <v>13.6</v>
      </c>
      <c r="G8" s="12">
        <v>5.6</v>
      </c>
      <c r="H8" s="12">
        <v>1</v>
      </c>
      <c r="I8" s="12">
        <v>1</v>
      </c>
      <c r="J8" s="12">
        <v>3.7</v>
      </c>
      <c r="K8" s="12">
        <v>3.1</v>
      </c>
      <c r="L8" s="12">
        <v>29.5</v>
      </c>
    </row>
    <row r="9" spans="1:26" ht="14" x14ac:dyDescent="0.2">
      <c r="A9" s="8" t="s">
        <v>24</v>
      </c>
      <c r="B9" s="12">
        <v>9.9</v>
      </c>
      <c r="C9" s="12">
        <v>4.4000000000000004</v>
      </c>
      <c r="D9" s="12">
        <v>5.5</v>
      </c>
      <c r="E9" s="12">
        <v>10.199999999999999</v>
      </c>
      <c r="F9" s="12">
        <v>6.6</v>
      </c>
      <c r="G9" s="12">
        <v>7.5</v>
      </c>
      <c r="H9" s="12">
        <v>1.8</v>
      </c>
      <c r="I9" s="12">
        <v>0.9</v>
      </c>
      <c r="J9" s="12">
        <v>4.5</v>
      </c>
      <c r="K9" s="12">
        <v>3.3</v>
      </c>
      <c r="L9" s="12">
        <v>34.299999999999997</v>
      </c>
    </row>
    <row r="10" spans="1:26" ht="14" x14ac:dyDescent="0.2">
      <c r="A10" s="8" t="s">
        <v>27</v>
      </c>
      <c r="B10" s="12">
        <v>9.3000000000000007</v>
      </c>
      <c r="C10" s="12">
        <v>2.2000000000000002</v>
      </c>
      <c r="D10" s="12">
        <v>7.2</v>
      </c>
      <c r="E10" s="12">
        <v>6.2</v>
      </c>
      <c r="F10" s="12">
        <v>7.1</v>
      </c>
      <c r="G10" s="12">
        <v>4.9000000000000004</v>
      </c>
      <c r="H10" s="12">
        <v>1.8</v>
      </c>
      <c r="I10" s="12">
        <v>0.6</v>
      </c>
      <c r="J10" s="12">
        <v>2.6</v>
      </c>
      <c r="K10" s="12">
        <v>2</v>
      </c>
      <c r="L10" s="12">
        <v>27.1</v>
      </c>
    </row>
    <row r="11" spans="1:26" ht="14" x14ac:dyDescent="0.2">
      <c r="A11" s="8" t="s">
        <v>4</v>
      </c>
      <c r="B11" s="12">
        <v>9.5</v>
      </c>
      <c r="C11" s="12">
        <v>2.8</v>
      </c>
      <c r="D11" s="12">
        <v>6.7</v>
      </c>
      <c r="E11" s="12">
        <v>7</v>
      </c>
      <c r="F11" s="12">
        <v>9.4</v>
      </c>
      <c r="G11" s="12">
        <v>8.8000000000000007</v>
      </c>
      <c r="H11" s="12">
        <v>1</v>
      </c>
      <c r="I11" s="12">
        <v>0.2</v>
      </c>
      <c r="J11" s="12">
        <v>4.3</v>
      </c>
      <c r="K11" s="12">
        <v>2.5</v>
      </c>
      <c r="L11" s="12">
        <v>28.8</v>
      </c>
    </row>
    <row r="12" spans="1:26" ht="14" x14ac:dyDescent="0.2">
      <c r="A12" s="8" t="s">
        <v>26</v>
      </c>
      <c r="B12" s="12">
        <v>10.6</v>
      </c>
      <c r="C12" s="12">
        <v>1</v>
      </c>
      <c r="D12" s="12">
        <v>9.6</v>
      </c>
      <c r="E12" s="12">
        <v>5.0999999999999996</v>
      </c>
      <c r="F12" s="12">
        <v>7.9</v>
      </c>
      <c r="G12" s="12">
        <v>7</v>
      </c>
      <c r="H12" s="12">
        <v>1.6</v>
      </c>
      <c r="I12" s="12">
        <v>0.4</v>
      </c>
      <c r="J12" s="12">
        <v>4.5</v>
      </c>
      <c r="K12" s="12">
        <v>3.5</v>
      </c>
      <c r="L12" s="12">
        <v>27.2</v>
      </c>
    </row>
    <row r="13" spans="1:26" ht="14" x14ac:dyDescent="0.2">
      <c r="A13" s="8" t="s">
        <v>25</v>
      </c>
      <c r="B13" s="12">
        <v>9.1</v>
      </c>
      <c r="C13" s="12">
        <v>3.4</v>
      </c>
      <c r="D13" s="12">
        <v>5.7</v>
      </c>
      <c r="E13" s="12">
        <v>8</v>
      </c>
      <c r="F13" s="12">
        <v>4.3</v>
      </c>
      <c r="G13" s="12">
        <v>9.3000000000000007</v>
      </c>
      <c r="H13" s="12">
        <v>1.1000000000000001</v>
      </c>
      <c r="I13" s="12">
        <v>0.1</v>
      </c>
      <c r="J13" s="12">
        <v>4.8</v>
      </c>
      <c r="K13" s="12">
        <v>1.7</v>
      </c>
      <c r="L13" s="12">
        <v>29.6</v>
      </c>
    </row>
    <row r="14" spans="1:26" ht="13" x14ac:dyDescent="0.15">
      <c r="A14" s="9"/>
      <c r="B14" s="9"/>
      <c r="C14" s="9"/>
      <c r="D14" s="9"/>
      <c r="E14" s="9"/>
      <c r="F14" s="9"/>
      <c r="G14" s="9"/>
      <c r="H14" s="9"/>
      <c r="I14" s="9"/>
      <c r="J14" s="9"/>
      <c r="K14" s="9"/>
      <c r="L14" s="9"/>
    </row>
    <row r="15" spans="1:26" ht="13" customHeight="1" x14ac:dyDescent="0.15">
      <c r="A15" s="9"/>
      <c r="B15" s="9"/>
      <c r="C15" s="9"/>
      <c r="D15" s="9"/>
      <c r="E15" s="9"/>
      <c r="F15" s="9"/>
      <c r="G15" s="9"/>
      <c r="H15" s="9"/>
      <c r="I15" s="9"/>
      <c r="J15" s="9"/>
      <c r="K15" s="9"/>
      <c r="L15" s="9"/>
      <c r="M15" s="17" t="s">
        <v>34</v>
      </c>
      <c r="O15" s="16"/>
      <c r="P15" s="16"/>
      <c r="Q15" s="10"/>
      <c r="R15" s="10"/>
      <c r="S15" s="10"/>
      <c r="T15" s="10"/>
      <c r="U15" s="10"/>
      <c r="V15" s="10"/>
      <c r="W15" s="10"/>
      <c r="X15" s="10"/>
      <c r="Y15" s="10"/>
      <c r="Z15" s="11"/>
    </row>
    <row r="16" spans="1:26" ht="13" x14ac:dyDescent="0.15">
      <c r="A16" s="9"/>
      <c r="B16" s="9"/>
      <c r="C16" s="9"/>
      <c r="D16" s="9"/>
      <c r="E16" s="9"/>
      <c r="F16" s="9"/>
      <c r="G16" s="9"/>
      <c r="H16" s="9"/>
      <c r="I16" s="9"/>
      <c r="J16" s="9"/>
      <c r="K16" s="9"/>
      <c r="L16" s="9"/>
      <c r="M16" s="17"/>
      <c r="O16" s="16"/>
      <c r="P16" s="16"/>
      <c r="Q16" s="10"/>
      <c r="R16" s="10"/>
      <c r="S16" s="10"/>
      <c r="T16" s="10"/>
      <c r="U16" s="10"/>
      <c r="V16" s="10"/>
      <c r="W16" s="10"/>
      <c r="X16" s="10"/>
      <c r="Y16" s="10"/>
      <c r="Z16" s="11"/>
    </row>
    <row r="17" spans="1:15" ht="16" x14ac:dyDescent="0.2">
      <c r="A17" s="9"/>
      <c r="B17" s="9"/>
      <c r="C17" s="9"/>
      <c r="D17" s="9"/>
      <c r="E17" s="9"/>
      <c r="F17" s="9"/>
      <c r="G17" s="9"/>
      <c r="H17" s="9"/>
      <c r="I17" s="9"/>
      <c r="J17" s="9"/>
      <c r="K17" s="9"/>
      <c r="L17" s="9"/>
      <c r="M17" s="17"/>
      <c r="O17" s="6"/>
    </row>
    <row r="18" spans="1:15" ht="16" x14ac:dyDescent="0.2">
      <c r="A18" s="9"/>
      <c r="B18" s="9"/>
      <c r="C18" s="9"/>
      <c r="D18" s="9"/>
      <c r="E18" s="9"/>
      <c r="F18" s="9"/>
      <c r="G18" s="9"/>
      <c r="H18" s="9"/>
      <c r="I18" s="9"/>
      <c r="J18" s="9"/>
      <c r="K18" s="9"/>
      <c r="L18" s="9"/>
      <c r="M18" s="17"/>
      <c r="O18" s="6"/>
    </row>
    <row r="19" spans="1:15" ht="16" x14ac:dyDescent="0.2">
      <c r="A19" s="9"/>
      <c r="B19" s="9"/>
      <c r="C19" s="9"/>
      <c r="D19" s="9"/>
      <c r="E19" s="9"/>
      <c r="F19" s="9"/>
      <c r="G19" s="9"/>
      <c r="H19" s="9"/>
      <c r="I19" s="9"/>
      <c r="J19" s="9"/>
      <c r="K19" s="9"/>
      <c r="L19" s="9"/>
      <c r="M19" s="17"/>
      <c r="O19" s="6"/>
    </row>
    <row r="20" spans="1:15" ht="26" x14ac:dyDescent="0.2">
      <c r="A20" s="9"/>
      <c r="B20" s="9"/>
      <c r="C20" s="9"/>
      <c r="D20" s="9"/>
      <c r="E20" s="9"/>
      <c r="F20" s="9"/>
      <c r="G20" s="9"/>
      <c r="H20" s="9"/>
      <c r="I20" s="9"/>
      <c r="J20" s="9"/>
      <c r="K20" s="9"/>
      <c r="L20" s="9"/>
      <c r="M20" s="18" t="s">
        <v>35</v>
      </c>
      <c r="O20" s="6"/>
    </row>
    <row r="21" spans="1:15" ht="16" x14ac:dyDescent="0.2">
      <c r="A21" s="9"/>
      <c r="B21" s="9"/>
      <c r="C21" s="9"/>
      <c r="D21" s="9"/>
      <c r="E21" s="9"/>
      <c r="F21" s="9"/>
      <c r="G21" s="9"/>
      <c r="H21" s="9"/>
      <c r="I21" s="9"/>
      <c r="J21" s="9"/>
      <c r="K21" s="9"/>
      <c r="L21" s="9"/>
      <c r="M21" s="18"/>
      <c r="O21" s="6"/>
    </row>
    <row r="22" spans="1:15" ht="16" x14ac:dyDescent="0.2">
      <c r="A22" s="14" t="s">
        <v>30</v>
      </c>
      <c r="B22" s="14"/>
      <c r="C22" s="14"/>
      <c r="D22" s="14"/>
      <c r="E22" s="14"/>
      <c r="F22" s="14"/>
      <c r="G22" s="14"/>
      <c r="H22" s="14"/>
      <c r="I22" s="14"/>
      <c r="J22" s="14"/>
      <c r="K22" s="14"/>
      <c r="L22" s="14"/>
      <c r="O22" s="6"/>
    </row>
    <row r="23" spans="1:15" ht="16" x14ac:dyDescent="0.2">
      <c r="A23" s="9" t="s">
        <v>21</v>
      </c>
      <c r="B23" s="9" t="s">
        <v>17</v>
      </c>
      <c r="C23" s="9" t="s">
        <v>5</v>
      </c>
      <c r="D23" s="9" t="s">
        <v>6</v>
      </c>
      <c r="E23" s="9" t="s">
        <v>7</v>
      </c>
      <c r="F23" s="9" t="s">
        <v>8</v>
      </c>
      <c r="G23" s="9" t="s">
        <v>9</v>
      </c>
      <c r="H23" s="9" t="s">
        <v>10</v>
      </c>
      <c r="I23" s="9" t="s">
        <v>11</v>
      </c>
      <c r="J23" s="9" t="s">
        <v>12</v>
      </c>
      <c r="K23" s="9" t="s">
        <v>3</v>
      </c>
      <c r="L23" s="9" t="s">
        <v>13</v>
      </c>
      <c r="O23" s="6"/>
    </row>
    <row r="24" spans="1:15" ht="16" x14ac:dyDescent="0.2">
      <c r="A24" s="8" t="s">
        <v>29</v>
      </c>
      <c r="B24" s="12">
        <v>9.3000000000000007</v>
      </c>
      <c r="C24" s="12">
        <v>1.2</v>
      </c>
      <c r="D24" s="12">
        <v>8.1</v>
      </c>
      <c r="E24" s="12">
        <v>7.5</v>
      </c>
      <c r="F24" s="12">
        <v>9.6999999999999993</v>
      </c>
      <c r="G24" s="12">
        <v>3.4</v>
      </c>
      <c r="H24" s="12">
        <v>1.5</v>
      </c>
      <c r="I24" s="12">
        <v>2.4</v>
      </c>
      <c r="J24" s="12">
        <v>2.6</v>
      </c>
      <c r="K24" s="12">
        <v>2.6</v>
      </c>
      <c r="L24" s="12">
        <v>27.3</v>
      </c>
      <c r="O24" s="6"/>
    </row>
    <row r="25" spans="1:15" ht="16" x14ac:dyDescent="0.2">
      <c r="A25" s="8" t="s">
        <v>0</v>
      </c>
      <c r="B25" s="12">
        <v>10.4</v>
      </c>
      <c r="C25" s="12">
        <v>3</v>
      </c>
      <c r="D25" s="12">
        <v>7.4</v>
      </c>
      <c r="E25" s="12">
        <v>6.8</v>
      </c>
      <c r="F25" s="12">
        <v>4.2</v>
      </c>
      <c r="G25" s="12">
        <v>6.1</v>
      </c>
      <c r="H25" s="12">
        <v>1.2</v>
      </c>
      <c r="I25" s="12">
        <v>0.4</v>
      </c>
      <c r="J25" s="12">
        <v>3.4</v>
      </c>
      <c r="K25" s="12">
        <v>2.2000000000000002</v>
      </c>
      <c r="L25" s="12">
        <v>30.5</v>
      </c>
      <c r="O25" s="6"/>
    </row>
    <row r="26" spans="1:15" ht="16" x14ac:dyDescent="0.2">
      <c r="A26" s="8" t="s">
        <v>1</v>
      </c>
      <c r="B26" s="12">
        <v>9.1</v>
      </c>
      <c r="C26" s="12">
        <v>3.9</v>
      </c>
      <c r="D26" s="12">
        <v>5.2</v>
      </c>
      <c r="E26" s="12">
        <v>6.7</v>
      </c>
      <c r="F26" s="12">
        <v>4.0999999999999996</v>
      </c>
      <c r="G26" s="12">
        <v>7.7</v>
      </c>
      <c r="H26" s="12">
        <v>1</v>
      </c>
      <c r="I26" s="12">
        <v>0.3</v>
      </c>
      <c r="J26" s="12">
        <v>2.8</v>
      </c>
      <c r="K26" s="12">
        <v>1.7</v>
      </c>
      <c r="L26" s="12">
        <v>28.8</v>
      </c>
      <c r="O26" s="6"/>
    </row>
    <row r="27" spans="1:15" ht="14" x14ac:dyDescent="0.2">
      <c r="A27" s="8" t="s">
        <v>28</v>
      </c>
      <c r="B27" s="12">
        <v>9</v>
      </c>
      <c r="C27" s="12">
        <v>2</v>
      </c>
      <c r="D27" s="12">
        <v>7</v>
      </c>
      <c r="E27" s="12">
        <v>6.7</v>
      </c>
      <c r="F27" s="12">
        <v>4.3</v>
      </c>
      <c r="G27" s="12">
        <v>6.5</v>
      </c>
      <c r="H27" s="12">
        <v>0.7</v>
      </c>
      <c r="I27" s="12">
        <v>0.3</v>
      </c>
      <c r="J27" s="12">
        <v>3.8</v>
      </c>
      <c r="K27" s="12">
        <v>3.1</v>
      </c>
      <c r="L27" s="12">
        <v>26.7</v>
      </c>
    </row>
    <row r="28" spans="1:15" ht="14" x14ac:dyDescent="0.2">
      <c r="A28" s="8" t="s">
        <v>2</v>
      </c>
      <c r="B28" s="12">
        <v>12.9</v>
      </c>
      <c r="C28" s="12">
        <v>1.7</v>
      </c>
      <c r="D28" s="12">
        <v>11.2</v>
      </c>
      <c r="E28" s="12">
        <v>7.5</v>
      </c>
      <c r="F28" s="12">
        <v>16.100000000000001</v>
      </c>
      <c r="G28" s="12">
        <v>6.6</v>
      </c>
      <c r="H28" s="12">
        <v>1.1000000000000001</v>
      </c>
      <c r="I28" s="12">
        <v>1.2</v>
      </c>
      <c r="J28" s="12">
        <v>4.3</v>
      </c>
      <c r="K28" s="12">
        <v>3.7</v>
      </c>
      <c r="L28" s="12">
        <v>34.9</v>
      </c>
    </row>
    <row r="29" spans="1:15" ht="14" x14ac:dyDescent="0.2">
      <c r="A29" s="8" t="s">
        <v>24</v>
      </c>
      <c r="B29" s="12">
        <v>9.6999999999999993</v>
      </c>
      <c r="C29" s="12">
        <v>4.3</v>
      </c>
      <c r="D29" s="12">
        <v>5.4</v>
      </c>
      <c r="E29" s="12">
        <v>10</v>
      </c>
      <c r="F29" s="12">
        <v>6.5</v>
      </c>
      <c r="G29" s="12">
        <v>7.4</v>
      </c>
      <c r="H29" s="12">
        <v>1.8</v>
      </c>
      <c r="I29" s="12">
        <v>0.9</v>
      </c>
      <c r="J29" s="12">
        <v>4.5</v>
      </c>
      <c r="K29" s="12">
        <v>3.3</v>
      </c>
      <c r="L29" s="12">
        <v>33.9</v>
      </c>
    </row>
    <row r="30" spans="1:15" ht="14" x14ac:dyDescent="0.2">
      <c r="A30" s="8" t="s">
        <v>27</v>
      </c>
      <c r="B30" s="12">
        <v>10.4</v>
      </c>
      <c r="C30" s="12">
        <v>2.4</v>
      </c>
      <c r="D30" s="12">
        <v>8</v>
      </c>
      <c r="E30" s="12">
        <v>6.9</v>
      </c>
      <c r="F30" s="12">
        <v>7.8</v>
      </c>
      <c r="G30" s="12">
        <v>5.5</v>
      </c>
      <c r="H30" s="12">
        <v>2</v>
      </c>
      <c r="I30" s="12">
        <v>0.6</v>
      </c>
      <c r="J30" s="12">
        <v>2.9</v>
      </c>
      <c r="K30" s="12">
        <v>2.2000000000000002</v>
      </c>
      <c r="L30" s="12">
        <v>30.1</v>
      </c>
    </row>
    <row r="31" spans="1:15" ht="14" x14ac:dyDescent="0.2">
      <c r="A31" s="8" t="s">
        <v>4</v>
      </c>
      <c r="B31" s="12">
        <v>10.199999999999999</v>
      </c>
      <c r="C31" s="12">
        <v>3</v>
      </c>
      <c r="D31" s="12">
        <v>7.2</v>
      </c>
      <c r="E31" s="12">
        <v>7.5</v>
      </c>
      <c r="F31" s="12">
        <v>10.1</v>
      </c>
      <c r="G31" s="12">
        <v>9.5</v>
      </c>
      <c r="H31" s="12">
        <v>1.1000000000000001</v>
      </c>
      <c r="I31" s="12">
        <v>0.2</v>
      </c>
      <c r="J31" s="12">
        <v>4.5999999999999996</v>
      </c>
      <c r="K31" s="12">
        <v>2.7</v>
      </c>
      <c r="L31" s="12">
        <v>30.9</v>
      </c>
    </row>
    <row r="32" spans="1:15" ht="14" x14ac:dyDescent="0.2">
      <c r="A32" s="8" t="s">
        <v>26</v>
      </c>
      <c r="B32" s="12">
        <v>10.6</v>
      </c>
      <c r="C32" s="12">
        <v>1</v>
      </c>
      <c r="D32" s="12">
        <v>9.6</v>
      </c>
      <c r="E32" s="12">
        <v>5.0999999999999996</v>
      </c>
      <c r="F32" s="12">
        <v>7.9</v>
      </c>
      <c r="G32" s="12">
        <v>7</v>
      </c>
      <c r="H32" s="12">
        <v>1.6</v>
      </c>
      <c r="I32" s="12">
        <v>0.4</v>
      </c>
      <c r="J32" s="12">
        <v>4.5</v>
      </c>
      <c r="K32" s="12">
        <v>3.5</v>
      </c>
      <c r="L32" s="12">
        <v>27.3</v>
      </c>
    </row>
    <row r="33" spans="1:14" ht="14" x14ac:dyDescent="0.2">
      <c r="A33" s="8" t="s">
        <v>25</v>
      </c>
      <c r="B33" s="12">
        <v>9.3000000000000007</v>
      </c>
      <c r="C33" s="12">
        <v>3.5</v>
      </c>
      <c r="D33" s="12">
        <v>5.8</v>
      </c>
      <c r="E33" s="12">
        <v>8.1999999999999993</v>
      </c>
      <c r="F33" s="12">
        <v>4.3</v>
      </c>
      <c r="G33" s="12">
        <v>9.5</v>
      </c>
      <c r="H33" s="12">
        <v>1.1000000000000001</v>
      </c>
      <c r="I33" s="12">
        <v>0.1</v>
      </c>
      <c r="J33" s="12">
        <v>4.9000000000000004</v>
      </c>
      <c r="K33" s="12">
        <v>1.8</v>
      </c>
      <c r="L33" s="12">
        <v>30.2</v>
      </c>
    </row>
    <row r="34" spans="1:14" ht="13" x14ac:dyDescent="0.15">
      <c r="A34" s="9"/>
      <c r="B34" s="9"/>
      <c r="C34" s="9"/>
      <c r="D34" s="9"/>
      <c r="E34" s="9"/>
      <c r="F34" s="9"/>
      <c r="G34" s="9"/>
      <c r="H34" s="9"/>
      <c r="I34" s="9"/>
      <c r="J34" s="9"/>
      <c r="K34" s="9"/>
      <c r="L34" s="9"/>
    </row>
    <row r="35" spans="1:14" ht="26" x14ac:dyDescent="0.15">
      <c r="A35" s="9"/>
      <c r="B35" s="9"/>
      <c r="C35" s="9"/>
      <c r="D35" s="9"/>
      <c r="E35" s="9"/>
      <c r="F35" s="9"/>
      <c r="G35" s="9"/>
      <c r="H35" s="9"/>
      <c r="I35" s="9"/>
      <c r="J35" s="9"/>
      <c r="K35" s="9"/>
      <c r="L35" s="9"/>
      <c r="N35" s="5" t="s">
        <v>31</v>
      </c>
    </row>
    <row r="36" spans="1:14" ht="13" x14ac:dyDescent="0.15">
      <c r="A36" s="9"/>
      <c r="B36" s="9"/>
      <c r="C36" s="9"/>
      <c r="D36" s="9"/>
      <c r="E36" s="9"/>
      <c r="F36" s="9"/>
      <c r="G36" s="9"/>
      <c r="H36" s="9"/>
      <c r="I36" s="9"/>
      <c r="J36" s="9"/>
      <c r="K36" s="9"/>
      <c r="L36" s="9"/>
    </row>
    <row r="37" spans="1:14" ht="13" x14ac:dyDescent="0.15">
      <c r="A37" s="15" t="s">
        <v>23</v>
      </c>
      <c r="B37" s="15"/>
      <c r="C37" s="15"/>
      <c r="D37" s="15"/>
      <c r="E37" s="15"/>
      <c r="F37" s="15"/>
      <c r="G37" s="15"/>
      <c r="H37" s="15"/>
      <c r="I37" s="15"/>
      <c r="J37" s="15"/>
      <c r="K37" s="15"/>
      <c r="L37" s="15"/>
    </row>
    <row r="38" spans="1:14" ht="13" x14ac:dyDescent="0.15">
      <c r="A38" s="9" t="s">
        <v>21</v>
      </c>
      <c r="B38" s="9" t="s">
        <v>17</v>
      </c>
      <c r="C38" s="9" t="s">
        <v>5</v>
      </c>
      <c r="D38" s="9" t="s">
        <v>6</v>
      </c>
      <c r="E38" s="9" t="s">
        <v>7</v>
      </c>
      <c r="F38" s="9" t="s">
        <v>8</v>
      </c>
      <c r="G38" s="9" t="s">
        <v>9</v>
      </c>
      <c r="H38" s="9" t="s">
        <v>10</v>
      </c>
      <c r="I38" s="9" t="s">
        <v>11</v>
      </c>
      <c r="J38" s="9" t="s">
        <v>12</v>
      </c>
      <c r="K38" s="9" t="s">
        <v>3</v>
      </c>
      <c r="L38" s="9" t="s">
        <v>13</v>
      </c>
    </row>
    <row r="39" spans="1:14" ht="14" x14ac:dyDescent="0.2">
      <c r="A39" s="8" t="s">
        <v>29</v>
      </c>
      <c r="B39" s="12">
        <f t="shared" ref="B39:L48" si="0">B24-B4</f>
        <v>0.40000000000000036</v>
      </c>
      <c r="C39" s="12">
        <f t="shared" si="0"/>
        <v>0</v>
      </c>
      <c r="D39" s="12">
        <f t="shared" si="0"/>
        <v>0.39999999999999947</v>
      </c>
      <c r="E39" s="12">
        <f t="shared" si="0"/>
        <v>0.29999999999999982</v>
      </c>
      <c r="F39" s="12">
        <f t="shared" si="0"/>
        <v>0.39999999999999858</v>
      </c>
      <c r="G39" s="12">
        <f t="shared" si="0"/>
        <v>0.19999999999999973</v>
      </c>
      <c r="H39" s="12">
        <f t="shared" si="0"/>
        <v>0</v>
      </c>
      <c r="I39" s="12">
        <f t="shared" si="0"/>
        <v>0.10000000000000009</v>
      </c>
      <c r="J39" s="12">
        <f t="shared" si="0"/>
        <v>0.10000000000000009</v>
      </c>
      <c r="K39" s="12">
        <f t="shared" si="0"/>
        <v>0.10000000000000009</v>
      </c>
      <c r="L39" s="12">
        <f t="shared" si="0"/>
        <v>1.1999999999999993</v>
      </c>
    </row>
    <row r="40" spans="1:14" ht="14" x14ac:dyDescent="0.2">
      <c r="A40" s="8" t="s">
        <v>0</v>
      </c>
      <c r="B40" s="12">
        <f t="shared" si="0"/>
        <v>0</v>
      </c>
      <c r="C40" s="12">
        <f t="shared" ref="C40:L40" si="1">C25-C5</f>
        <v>0</v>
      </c>
      <c r="D40" s="12">
        <f t="shared" si="1"/>
        <v>0</v>
      </c>
      <c r="E40" s="12">
        <f t="shared" si="1"/>
        <v>0</v>
      </c>
      <c r="F40" s="12">
        <f t="shared" si="1"/>
        <v>0</v>
      </c>
      <c r="G40" s="12">
        <f t="shared" si="1"/>
        <v>0</v>
      </c>
      <c r="H40" s="12">
        <f t="shared" si="1"/>
        <v>0</v>
      </c>
      <c r="I40" s="12">
        <f t="shared" si="1"/>
        <v>0</v>
      </c>
      <c r="J40" s="12">
        <f t="shared" si="1"/>
        <v>0</v>
      </c>
      <c r="K40" s="12">
        <f t="shared" si="1"/>
        <v>0</v>
      </c>
      <c r="L40" s="12">
        <f t="shared" si="1"/>
        <v>0</v>
      </c>
    </row>
    <row r="41" spans="1:14" ht="14" x14ac:dyDescent="0.2">
      <c r="A41" s="8" t="s">
        <v>1</v>
      </c>
      <c r="B41" s="12">
        <f t="shared" si="0"/>
        <v>-0.40000000000000036</v>
      </c>
      <c r="C41" s="12">
        <f t="shared" ref="C41:L41" si="2">C26-C6</f>
        <v>-0.19999999999999973</v>
      </c>
      <c r="D41" s="12">
        <f t="shared" si="2"/>
        <v>-0.20000000000000018</v>
      </c>
      <c r="E41" s="12">
        <f t="shared" si="2"/>
        <v>-0.29999999999999982</v>
      </c>
      <c r="F41" s="12">
        <f t="shared" si="2"/>
        <v>-0.20000000000000018</v>
      </c>
      <c r="G41" s="12">
        <f t="shared" si="2"/>
        <v>-0.29999999999999982</v>
      </c>
      <c r="H41" s="12">
        <f t="shared" si="2"/>
        <v>-0.10000000000000009</v>
      </c>
      <c r="I41" s="12">
        <f t="shared" si="2"/>
        <v>0</v>
      </c>
      <c r="J41" s="12">
        <f t="shared" si="2"/>
        <v>-0.10000000000000009</v>
      </c>
      <c r="K41" s="12">
        <f t="shared" si="2"/>
        <v>0</v>
      </c>
      <c r="L41" s="12">
        <f t="shared" si="2"/>
        <v>-1.1999999999999993</v>
      </c>
    </row>
    <row r="42" spans="1:14" ht="14" x14ac:dyDescent="0.2">
      <c r="A42" s="8" t="s">
        <v>28</v>
      </c>
      <c r="B42" s="12">
        <f t="shared" si="0"/>
        <v>0</v>
      </c>
      <c r="C42" s="12">
        <f t="shared" ref="C42:L42" si="3">C27-C7</f>
        <v>0</v>
      </c>
      <c r="D42" s="12">
        <f t="shared" si="3"/>
        <v>9.9999999999999645E-2</v>
      </c>
      <c r="E42" s="12">
        <f t="shared" si="3"/>
        <v>0</v>
      </c>
      <c r="F42" s="12">
        <f t="shared" si="3"/>
        <v>9.9999999999999645E-2</v>
      </c>
      <c r="G42" s="12">
        <f t="shared" si="3"/>
        <v>0</v>
      </c>
      <c r="H42" s="12">
        <f t="shared" si="3"/>
        <v>0</v>
      </c>
      <c r="I42" s="12">
        <f t="shared" si="3"/>
        <v>0</v>
      </c>
      <c r="J42" s="12">
        <f t="shared" si="3"/>
        <v>0</v>
      </c>
      <c r="K42" s="12">
        <f t="shared" si="3"/>
        <v>0.10000000000000009</v>
      </c>
      <c r="L42" s="12">
        <f t="shared" si="3"/>
        <v>9.9999999999997868E-2</v>
      </c>
    </row>
    <row r="43" spans="1:14" ht="14" x14ac:dyDescent="0.2">
      <c r="A43" s="8" t="s">
        <v>2</v>
      </c>
      <c r="B43" s="12">
        <f t="shared" si="0"/>
        <v>2</v>
      </c>
      <c r="C43" s="12">
        <f t="shared" ref="C43:L43" si="4">C28-C8</f>
        <v>0.30000000000000004</v>
      </c>
      <c r="D43" s="12">
        <f t="shared" si="4"/>
        <v>1.6999999999999993</v>
      </c>
      <c r="E43" s="12">
        <f t="shared" si="4"/>
        <v>1.2000000000000002</v>
      </c>
      <c r="F43" s="12">
        <f t="shared" si="4"/>
        <v>2.5000000000000018</v>
      </c>
      <c r="G43" s="12">
        <f t="shared" si="4"/>
        <v>1</v>
      </c>
      <c r="H43" s="12">
        <f t="shared" si="4"/>
        <v>0.10000000000000009</v>
      </c>
      <c r="I43" s="12">
        <f t="shared" si="4"/>
        <v>0.19999999999999996</v>
      </c>
      <c r="J43" s="12">
        <f t="shared" si="4"/>
        <v>0.59999999999999964</v>
      </c>
      <c r="K43" s="12">
        <f t="shared" si="4"/>
        <v>0.60000000000000009</v>
      </c>
      <c r="L43" s="12">
        <f t="shared" si="4"/>
        <v>5.3999999999999986</v>
      </c>
    </row>
    <row r="44" spans="1:14" ht="14" x14ac:dyDescent="0.2">
      <c r="A44" s="8" t="s">
        <v>24</v>
      </c>
      <c r="B44" s="12">
        <f t="shared" si="0"/>
        <v>-0.20000000000000107</v>
      </c>
      <c r="C44" s="12">
        <f t="shared" ref="C44:L44" si="5">C29-C9</f>
        <v>-0.10000000000000053</v>
      </c>
      <c r="D44" s="12">
        <f t="shared" si="5"/>
        <v>-9.9999999999999645E-2</v>
      </c>
      <c r="E44" s="12">
        <f t="shared" si="5"/>
        <v>-0.19999999999999929</v>
      </c>
      <c r="F44" s="12">
        <f t="shared" si="5"/>
        <v>-9.9999999999999645E-2</v>
      </c>
      <c r="G44" s="12">
        <f t="shared" si="5"/>
        <v>-9.9999999999999645E-2</v>
      </c>
      <c r="H44" s="12">
        <f t="shared" si="5"/>
        <v>0</v>
      </c>
      <c r="I44" s="12">
        <f t="shared" si="5"/>
        <v>0</v>
      </c>
      <c r="J44" s="12">
        <f t="shared" si="5"/>
        <v>0</v>
      </c>
      <c r="K44" s="12">
        <f t="shared" si="5"/>
        <v>0</v>
      </c>
      <c r="L44" s="12">
        <f t="shared" si="5"/>
        <v>-0.39999999999999858</v>
      </c>
    </row>
    <row r="45" spans="1:14" ht="14" x14ac:dyDescent="0.2">
      <c r="A45" s="8" t="s">
        <v>27</v>
      </c>
      <c r="B45" s="12">
        <f t="shared" si="0"/>
        <v>1.0999999999999996</v>
      </c>
      <c r="C45" s="12">
        <f t="shared" ref="C45:L45" si="6">C30-C10</f>
        <v>0.19999999999999973</v>
      </c>
      <c r="D45" s="12">
        <f t="shared" si="6"/>
        <v>0.79999999999999982</v>
      </c>
      <c r="E45" s="12">
        <f t="shared" si="6"/>
        <v>0.70000000000000018</v>
      </c>
      <c r="F45" s="12">
        <f t="shared" si="6"/>
        <v>0.70000000000000018</v>
      </c>
      <c r="G45" s="12">
        <f t="shared" si="6"/>
        <v>0.59999999999999964</v>
      </c>
      <c r="H45" s="12">
        <f t="shared" si="6"/>
        <v>0.19999999999999996</v>
      </c>
      <c r="I45" s="12">
        <f t="shared" si="6"/>
        <v>0</v>
      </c>
      <c r="J45" s="12">
        <f t="shared" si="6"/>
        <v>0.29999999999999982</v>
      </c>
      <c r="K45" s="12">
        <f t="shared" si="6"/>
        <v>0.20000000000000018</v>
      </c>
      <c r="L45" s="12">
        <f t="shared" si="6"/>
        <v>3</v>
      </c>
    </row>
    <row r="46" spans="1:14" ht="14" x14ac:dyDescent="0.2">
      <c r="A46" s="8" t="s">
        <v>4</v>
      </c>
      <c r="B46" s="12">
        <f t="shared" si="0"/>
        <v>0.69999999999999929</v>
      </c>
      <c r="C46" s="12">
        <f t="shared" ref="C46:L46" si="7">C31-C11</f>
        <v>0.20000000000000018</v>
      </c>
      <c r="D46" s="12">
        <f t="shared" si="7"/>
        <v>0.5</v>
      </c>
      <c r="E46" s="12">
        <f t="shared" si="7"/>
        <v>0.5</v>
      </c>
      <c r="F46" s="12">
        <f t="shared" si="7"/>
        <v>0.69999999999999929</v>
      </c>
      <c r="G46" s="12">
        <f t="shared" si="7"/>
        <v>0.69999999999999929</v>
      </c>
      <c r="H46" s="12">
        <f t="shared" si="7"/>
        <v>0.10000000000000009</v>
      </c>
      <c r="I46" s="12">
        <f t="shared" si="7"/>
        <v>0</v>
      </c>
      <c r="J46" s="12">
        <f t="shared" si="7"/>
        <v>0.29999999999999982</v>
      </c>
      <c r="K46" s="12">
        <f t="shared" si="7"/>
        <v>0.20000000000000018</v>
      </c>
      <c r="L46" s="12">
        <f t="shared" si="7"/>
        <v>2.0999999999999979</v>
      </c>
    </row>
    <row r="47" spans="1:14" ht="14" x14ac:dyDescent="0.2">
      <c r="A47" s="8" t="s">
        <v>26</v>
      </c>
      <c r="B47" s="12">
        <f t="shared" si="0"/>
        <v>0</v>
      </c>
      <c r="C47" s="12">
        <f t="shared" ref="C47:L47" si="8">C32-C12</f>
        <v>0</v>
      </c>
      <c r="D47" s="12">
        <f t="shared" si="8"/>
        <v>0</v>
      </c>
      <c r="E47" s="12">
        <f t="shared" si="8"/>
        <v>0</v>
      </c>
      <c r="F47" s="12">
        <f t="shared" si="8"/>
        <v>0</v>
      </c>
      <c r="G47" s="12">
        <f t="shared" si="8"/>
        <v>0</v>
      </c>
      <c r="H47" s="12">
        <f t="shared" si="8"/>
        <v>0</v>
      </c>
      <c r="I47" s="12">
        <f t="shared" si="8"/>
        <v>0</v>
      </c>
      <c r="J47" s="12">
        <f t="shared" si="8"/>
        <v>0</v>
      </c>
      <c r="K47" s="12">
        <f t="shared" si="8"/>
        <v>0</v>
      </c>
      <c r="L47" s="12">
        <f t="shared" si="8"/>
        <v>0.10000000000000142</v>
      </c>
    </row>
    <row r="48" spans="1:14" ht="14" x14ac:dyDescent="0.2">
      <c r="A48" s="8" t="s">
        <v>25</v>
      </c>
      <c r="B48" s="12">
        <f t="shared" si="0"/>
        <v>0.20000000000000107</v>
      </c>
      <c r="C48" s="12">
        <f t="shared" ref="C48:L48" si="9">C33-C13</f>
        <v>0.10000000000000009</v>
      </c>
      <c r="D48" s="12">
        <f t="shared" si="9"/>
        <v>9.9999999999999645E-2</v>
      </c>
      <c r="E48" s="12">
        <f t="shared" si="9"/>
        <v>0.19999999999999929</v>
      </c>
      <c r="F48" s="12">
        <f t="shared" si="9"/>
        <v>0</v>
      </c>
      <c r="G48" s="12">
        <f t="shared" si="9"/>
        <v>0.19999999999999929</v>
      </c>
      <c r="H48" s="12">
        <f t="shared" si="9"/>
        <v>0</v>
      </c>
      <c r="I48" s="12">
        <f t="shared" si="9"/>
        <v>0</v>
      </c>
      <c r="J48" s="12">
        <f t="shared" si="9"/>
        <v>0.10000000000000053</v>
      </c>
      <c r="K48" s="12">
        <f t="shared" si="9"/>
        <v>0.10000000000000009</v>
      </c>
      <c r="L48" s="12">
        <f t="shared" si="9"/>
        <v>0.59999999999999787</v>
      </c>
    </row>
  </sheetData>
  <mergeCells count="14">
    <mergeCell ref="Y15:Y16"/>
    <mergeCell ref="Z15:Z16"/>
    <mergeCell ref="M15:M19"/>
    <mergeCell ref="T15:T16"/>
    <mergeCell ref="U15:U16"/>
    <mergeCell ref="V15:V16"/>
    <mergeCell ref="W15:W16"/>
    <mergeCell ref="X15:X16"/>
    <mergeCell ref="S15:S16"/>
    <mergeCell ref="Q15:Q16"/>
    <mergeCell ref="R15:R16"/>
    <mergeCell ref="A2:L2"/>
    <mergeCell ref="A22:L22"/>
    <mergeCell ref="A37:L37"/>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CF8D-61DE-7B46-AE57-9FEA6F15E4AA}">
  <dimension ref="A1"/>
  <sheetViews>
    <sheetView zoomScale="134" zoomScaleNormal="134" workbookViewId="0">
      <selection activeCell="I118" sqref="I118"/>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 me</vt:lpstr>
      <vt:lpstr>Table</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410L</dc:creator>
  <cp:lastModifiedBy>410L</cp:lastModifiedBy>
  <dcterms:created xsi:type="dcterms:W3CDTF">2022-03-16T19:58:47Z</dcterms:created>
  <dcterms:modified xsi:type="dcterms:W3CDTF">2022-04-06T23:51:51Z</dcterms:modified>
</cp:coreProperties>
</file>