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3250" windowHeight="12780" activeTab="1"/>
  </bookViews>
  <sheets>
    <sheet name="Agreement info" sheetId="4" r:id="rId1"/>
    <sheet name="Financial Statement" sheetId="3" r:id="rId2"/>
  </sheets>
  <calcPr calcId="125725" concurrentCalc="0"/>
</workbook>
</file>

<file path=xl/calcChain.xml><?xml version="1.0" encoding="utf-8"?>
<calcChain xmlns="http://schemas.openxmlformats.org/spreadsheetml/2006/main">
  <c r="C16" i="3"/>
  <c r="C15"/>
  <c r="C17"/>
  <c r="C10"/>
  <c r="C19"/>
</calcChain>
</file>

<file path=xl/sharedStrings.xml><?xml version="1.0" encoding="utf-8"?>
<sst xmlns="http://schemas.openxmlformats.org/spreadsheetml/2006/main" count="31" uniqueCount="29">
  <si>
    <t>Personnel</t>
  </si>
  <si>
    <t>Other Expenses</t>
  </si>
  <si>
    <t>Cash Contribution</t>
  </si>
  <si>
    <t>Total</t>
  </si>
  <si>
    <t>INCOME AND EXPENDITURE STATEMENT</t>
  </si>
  <si>
    <t>Actual ($)</t>
  </si>
  <si>
    <t>Income</t>
  </si>
  <si>
    <t>Total Income</t>
  </si>
  <si>
    <t>Expenditure</t>
  </si>
  <si>
    <t>Total Expenditure</t>
  </si>
  <si>
    <t>Balance at the end of the period</t>
  </si>
  <si>
    <t>In-kind Contributions</t>
  </si>
  <si>
    <t>Total Contributions</t>
  </si>
  <si>
    <t>The Statement of Income and Expenditure is to be read in conjunction with the accompanying Notes</t>
  </si>
  <si>
    <t>CERTIFICATION:</t>
  </si>
  <si>
    <t>I certify:</t>
  </si>
  <si>
    <t>Date</t>
  </si>
  <si>
    <t>Nectar</t>
  </si>
  <si>
    <t>Other income</t>
  </si>
  <si>
    <t>Project' s Name</t>
  </si>
  <si>
    <t xml:space="preserve">PROJECT's Name-  Cloud Based Bioinformatics Tools </t>
  </si>
  <si>
    <t>For the year ended  30 June 2012</t>
  </si>
  <si>
    <t>Travel</t>
  </si>
  <si>
    <t>P White</t>
  </si>
  <si>
    <t>T Endersby</t>
  </si>
  <si>
    <t>C Ellis 60% April to June (adjustment required)</t>
  </si>
  <si>
    <t>Balance at the beginning of the period (01/01/2012)</t>
  </si>
  <si>
    <t>C Ellis Salary was paid from another UWA Project Grant, but this is to be retrospectively adjusted to the NeCTAR Project Grant.</t>
  </si>
  <si>
    <t xml:space="preserve">Cloud Based Bioinformatics Tools </t>
  </si>
</sst>
</file>

<file path=xl/styles.xml><?xml version="1.0" encoding="utf-8"?>
<styleSheet xmlns="http://schemas.openxmlformats.org/spreadsheetml/2006/main">
  <numFmts count="5">
    <numFmt numFmtId="44" formatCode="_-&quot;$&quot;* #,##0.00_-;\-&quot;$&quot;* #,##0.00_-;_-&quot;$&quot;* &quot;-&quot;??_-;_-@_-"/>
    <numFmt numFmtId="43" formatCode="_-* #,##0.00_-;\-* #,##0.00_-;_-* &quot;-&quot;??_-;_-@_-"/>
    <numFmt numFmtId="164" formatCode="_(* #,##0_);_(* \(#,##0\);_(* &quot;-&quot;_);_(@_)"/>
    <numFmt numFmtId="165" formatCode="_(* #,##0.00_);_(* \(#,##0.00\);_(* &quot;-&quot;??_);_(@_)"/>
    <numFmt numFmtId="166" formatCode="_(&quot;$&quot;* #,##0.00_);_(&quot;$&quot;* \(#,##0.00\);_(&quot;$&quot;* &quot;-&quot;??_);_(@_)"/>
  </numFmts>
  <fonts count="13">
    <font>
      <sz val="11"/>
      <color theme="1"/>
      <name val="Calibri"/>
      <family val="2"/>
      <scheme val="minor"/>
    </font>
    <font>
      <sz val="11"/>
      <color theme="1"/>
      <name val="Calibri"/>
      <family val="2"/>
      <scheme val="minor"/>
    </font>
    <font>
      <b/>
      <sz val="11"/>
      <color theme="1"/>
      <name val="Calibri"/>
      <family val="2"/>
      <scheme val="minor"/>
    </font>
    <font>
      <sz val="11"/>
      <color rgb="FF0070C0"/>
      <name val="Calibri"/>
      <family val="2"/>
      <scheme val="minor"/>
    </font>
    <font>
      <sz val="10"/>
      <name val="Arial"/>
      <family val="2"/>
    </font>
    <font>
      <sz val="11"/>
      <color indexed="8"/>
      <name val="Times New Roman"/>
      <family val="1"/>
    </font>
    <font>
      <b/>
      <sz val="10"/>
      <color theme="1"/>
      <name val="Calibri"/>
      <family val="2"/>
      <scheme val="minor"/>
    </font>
    <font>
      <sz val="10"/>
      <color theme="1"/>
      <name val="Calibri"/>
      <family val="2"/>
      <scheme val="minor"/>
    </font>
    <font>
      <i/>
      <sz val="10"/>
      <color theme="1"/>
      <name val="Calibri"/>
      <family val="2"/>
      <scheme val="minor"/>
    </font>
    <font>
      <b/>
      <u/>
      <sz val="10"/>
      <color theme="1"/>
      <name val="Calibri"/>
      <family val="2"/>
      <scheme val="minor"/>
    </font>
    <font>
      <b/>
      <i/>
      <sz val="10"/>
      <color theme="1"/>
      <name val="Calibri"/>
      <family val="2"/>
      <scheme val="minor"/>
    </font>
    <font>
      <sz val="8"/>
      <color theme="1"/>
      <name val="Calibri"/>
      <family val="2"/>
      <scheme val="minor"/>
    </font>
    <font>
      <sz val="11"/>
      <name val="Arial"/>
      <family val="2"/>
    </font>
  </fonts>
  <fills count="3">
    <fill>
      <patternFill patternType="none"/>
    </fill>
    <fill>
      <patternFill patternType="gray125"/>
    </fill>
    <fill>
      <patternFill patternType="solid">
        <fgColor indexed="9"/>
        <bgColor indexed="64"/>
      </patternFill>
    </fill>
  </fills>
  <borders count="19">
    <border>
      <left/>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s>
  <cellStyleXfs count="25">
    <xf numFmtId="0" fontId="0" fillId="0" borderId="0"/>
    <xf numFmtId="164" fontId="4" fillId="0" borderId="0" applyFont="0" applyFill="0" applyBorder="0" applyAlignment="0" applyProtection="0"/>
    <xf numFmtId="164"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44"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40" fontId="5" fillId="2" borderId="0">
      <alignment horizontal="right"/>
    </xf>
    <xf numFmtId="9" fontId="4" fillId="0" borderId="0" applyFont="0" applyFill="0" applyBorder="0" applyAlignment="0" applyProtection="0"/>
  </cellStyleXfs>
  <cellXfs count="52">
    <xf numFmtId="0" fontId="0" fillId="0" borderId="0" xfId="0"/>
    <xf numFmtId="0" fontId="3" fillId="0" borderId="0" xfId="0" applyFont="1"/>
    <xf numFmtId="3" fontId="0" fillId="0" borderId="0" xfId="0" applyNumberFormat="1"/>
    <xf numFmtId="0" fontId="0" fillId="0" borderId="0" xfId="0" applyBorder="1"/>
    <xf numFmtId="3" fontId="0" fillId="0" borderId="0" xfId="0" applyNumberFormat="1" applyBorder="1"/>
    <xf numFmtId="0" fontId="6" fillId="0" borderId="1" xfId="0" applyFont="1" applyBorder="1" applyAlignment="1">
      <alignment horizontal="center" vertical="center"/>
    </xf>
    <xf numFmtId="0" fontId="6" fillId="0" borderId="2" xfId="0" applyFont="1" applyBorder="1" applyAlignment="1">
      <alignment horizontal="center" vertical="center" wrapText="1"/>
    </xf>
    <xf numFmtId="0" fontId="7" fillId="0" borderId="3" xfId="0" applyFont="1" applyBorder="1"/>
    <xf numFmtId="3" fontId="7" fillId="0" borderId="4" xfId="0" applyNumberFormat="1" applyFont="1" applyBorder="1"/>
    <xf numFmtId="3" fontId="7" fillId="0" borderId="8" xfId="0" applyNumberFormat="1" applyFont="1" applyBorder="1"/>
    <xf numFmtId="3" fontId="7" fillId="0" borderId="4" xfId="0" applyNumberFormat="1" applyFont="1" applyFill="1" applyBorder="1"/>
    <xf numFmtId="3" fontId="6" fillId="0" borderId="7" xfId="0" applyNumberFormat="1" applyFont="1" applyFill="1" applyBorder="1"/>
    <xf numFmtId="0" fontId="7" fillId="0" borderId="0" xfId="0" applyFont="1"/>
    <xf numFmtId="0" fontId="6" fillId="0" borderId="0" xfId="0" applyFont="1"/>
    <xf numFmtId="0" fontId="6" fillId="0" borderId="9" xfId="0" applyFont="1" applyBorder="1"/>
    <xf numFmtId="0" fontId="6" fillId="0" borderId="10" xfId="0" applyFont="1" applyBorder="1"/>
    <xf numFmtId="0" fontId="7" fillId="0" borderId="11" xfId="0" applyFont="1" applyBorder="1"/>
    <xf numFmtId="0" fontId="6" fillId="0" borderId="5" xfId="0" applyFont="1" applyBorder="1"/>
    <xf numFmtId="0" fontId="6" fillId="0" borderId="0" xfId="0" applyFont="1" applyBorder="1"/>
    <xf numFmtId="0" fontId="7" fillId="0" borderId="8" xfId="0" applyFont="1" applyBorder="1"/>
    <xf numFmtId="0" fontId="7" fillId="0" borderId="5" xfId="0" applyFont="1" applyBorder="1"/>
    <xf numFmtId="0" fontId="7" fillId="0" borderId="0" xfId="0" applyFont="1" applyBorder="1"/>
    <xf numFmtId="0" fontId="6" fillId="0" borderId="8" xfId="0" applyFont="1" applyBorder="1" applyAlignment="1">
      <alignment horizontal="center"/>
    </xf>
    <xf numFmtId="0" fontId="6" fillId="0" borderId="5" xfId="0" applyFont="1" applyBorder="1" applyAlignment="1">
      <alignment horizontal="right"/>
    </xf>
    <xf numFmtId="0" fontId="6" fillId="0" borderId="0" xfId="0" applyFont="1" applyBorder="1" applyAlignment="1">
      <alignment horizontal="right"/>
    </xf>
    <xf numFmtId="0" fontId="6" fillId="0" borderId="8" xfId="0" applyFont="1" applyBorder="1" applyAlignment="1">
      <alignment horizontal="right"/>
    </xf>
    <xf numFmtId="0" fontId="9" fillId="0" borderId="5" xfId="0" applyFont="1" applyBorder="1"/>
    <xf numFmtId="0" fontId="9" fillId="0" borderId="0" xfId="0" applyFont="1" applyBorder="1"/>
    <xf numFmtId="3" fontId="7" fillId="0" borderId="12" xfId="0" applyNumberFormat="1" applyFont="1" applyBorder="1"/>
    <xf numFmtId="0" fontId="10" fillId="0" borderId="5" xfId="0" applyFont="1" applyBorder="1" applyAlignment="1">
      <alignment horizontal="right"/>
    </xf>
    <xf numFmtId="0" fontId="10" fillId="0" borderId="0" xfId="0" applyFont="1" applyBorder="1" applyAlignment="1">
      <alignment horizontal="right"/>
    </xf>
    <xf numFmtId="3" fontId="10" fillId="0" borderId="8" xfId="0" applyNumberFormat="1" applyFont="1" applyBorder="1"/>
    <xf numFmtId="4" fontId="3" fillId="0" borderId="0" xfId="0" applyNumberFormat="1" applyFont="1"/>
    <xf numFmtId="43" fontId="3" fillId="0" borderId="0" xfId="0" applyNumberFormat="1" applyFont="1"/>
    <xf numFmtId="0" fontId="8" fillId="0" borderId="0" xfId="0" applyFont="1" applyBorder="1" applyAlignment="1">
      <alignment horizontal="right"/>
    </xf>
    <xf numFmtId="3" fontId="10" fillId="0" borderId="11" xfId="0" applyNumberFormat="1" applyFont="1" applyBorder="1"/>
    <xf numFmtId="43" fontId="3" fillId="0" borderId="0" xfId="0" applyNumberFormat="1" applyFont="1" applyBorder="1"/>
    <xf numFmtId="3" fontId="6" fillId="0" borderId="13" xfId="0" applyNumberFormat="1" applyFont="1" applyBorder="1"/>
    <xf numFmtId="0" fontId="7" fillId="0" borderId="14" xfId="0" applyFont="1" applyBorder="1"/>
    <xf numFmtId="0" fontId="7" fillId="0" borderId="15" xfId="0" applyFont="1" applyBorder="1"/>
    <xf numFmtId="0" fontId="2" fillId="0" borderId="0" xfId="0" applyFont="1"/>
    <xf numFmtId="0" fontId="0" fillId="0" borderId="0" xfId="0" applyFont="1"/>
    <xf numFmtId="3" fontId="0" fillId="0" borderId="0" xfId="0" applyNumberFormat="1" applyFont="1"/>
    <xf numFmtId="0" fontId="11" fillId="0" borderId="0" xfId="0" applyFont="1"/>
    <xf numFmtId="0" fontId="6" fillId="0" borderId="16" xfId="0" applyFont="1" applyBorder="1" applyAlignment="1">
      <alignment horizontal="center" vertical="center"/>
    </xf>
    <xf numFmtId="0" fontId="6" fillId="0" borderId="6" xfId="0" applyFont="1" applyBorder="1" applyAlignment="1">
      <alignment horizontal="right"/>
    </xf>
    <xf numFmtId="0" fontId="8" fillId="0" borderId="17" xfId="0" applyFont="1" applyBorder="1" applyAlignment="1">
      <alignment horizontal="right"/>
    </xf>
    <xf numFmtId="3" fontId="11" fillId="0" borderId="0" xfId="0" applyNumberFormat="1" applyFont="1"/>
    <xf numFmtId="0" fontId="12" fillId="0" borderId="0" xfId="21" applyFont="1" applyAlignment="1">
      <alignment vertical="top"/>
    </xf>
    <xf numFmtId="0" fontId="0" fillId="0" borderId="15" xfId="0" applyBorder="1"/>
    <xf numFmtId="3" fontId="7" fillId="0" borderId="5" xfId="0" applyNumberFormat="1" applyFont="1" applyBorder="1"/>
    <xf numFmtId="0" fontId="0" fillId="0" borderId="18" xfId="0" applyBorder="1"/>
  </cellXfs>
  <cellStyles count="25">
    <cellStyle name="Comma [0] 2" xfId="1"/>
    <cellStyle name="Comma [0] 3" xfId="2"/>
    <cellStyle name="Comma 10" xfId="3"/>
    <cellStyle name="Comma 11" xfId="4"/>
    <cellStyle name="Comma 12" xfId="5"/>
    <cellStyle name="Comma 13" xfId="6"/>
    <cellStyle name="Comma 14" xfId="7"/>
    <cellStyle name="Comma 2" xfId="8"/>
    <cellStyle name="Comma 2 2" xfId="9"/>
    <cellStyle name="Comma 3" xfId="10"/>
    <cellStyle name="Comma 3 2" xfId="11"/>
    <cellStyle name="Comma 4" xfId="12"/>
    <cellStyle name="Comma 5" xfId="13"/>
    <cellStyle name="Comma 6" xfId="14"/>
    <cellStyle name="Comma 7" xfId="15"/>
    <cellStyle name="Comma 8" xfId="16"/>
    <cellStyle name="Comma 9" xfId="17"/>
    <cellStyle name="Currency 2" xfId="18"/>
    <cellStyle name="Currency 2 2" xfId="19"/>
    <cellStyle name="Currency 3" xfId="20"/>
    <cellStyle name="Normal" xfId="0" builtinId="0"/>
    <cellStyle name="Normal 2" xfId="21"/>
    <cellStyle name="Normal 3" xfId="22"/>
    <cellStyle name="Output Amounts" xfId="23"/>
    <cellStyle name="Percent 2" xfId="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xdr:colOff>
      <xdr:row>0</xdr:row>
      <xdr:rowOff>7</xdr:rowOff>
    </xdr:from>
    <xdr:to>
      <xdr:col>9</xdr:col>
      <xdr:colOff>121375</xdr:colOff>
      <xdr:row>26</xdr:row>
      <xdr:rowOff>81919</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 y="7"/>
          <a:ext cx="5607772" cy="5034912"/>
        </a:xfrm>
        <a:prstGeom prst="rect">
          <a:avLst/>
        </a:prstGeom>
        <a:noFill/>
      </xdr:spPr>
    </xdr:pic>
    <xdr:clientData/>
  </xdr:twoCellAnchor>
  <xdr:twoCellAnchor editAs="oneCell">
    <xdr:from>
      <xdr:col>9</xdr:col>
      <xdr:colOff>257175</xdr:colOff>
      <xdr:row>0</xdr:row>
      <xdr:rowOff>0</xdr:rowOff>
    </xdr:from>
    <xdr:to>
      <xdr:col>18</xdr:col>
      <xdr:colOff>24033</xdr:colOff>
      <xdr:row>20</xdr:row>
      <xdr:rowOff>107829</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743575" y="0"/>
          <a:ext cx="5253258" cy="3917829"/>
        </a:xfrm>
        <a:prstGeom prst="rect">
          <a:avLst/>
        </a:prstGeom>
        <a:noFill/>
      </xdr:spPr>
    </xdr:pic>
    <xdr:clientData/>
  </xdr:twoCellAnchor>
  <xdr:twoCellAnchor editAs="oneCell">
    <xdr:from>
      <xdr:col>9</xdr:col>
      <xdr:colOff>28575</xdr:colOff>
      <xdr:row>21</xdr:row>
      <xdr:rowOff>28575</xdr:rowOff>
    </xdr:from>
    <xdr:to>
      <xdr:col>17</xdr:col>
      <xdr:colOff>566175</xdr:colOff>
      <xdr:row>43</xdr:row>
      <xdr:rowOff>16592</xdr:rowOff>
    </xdr:to>
    <xdr:pic>
      <xdr:nvPicPr>
        <xdr:cNvPr id="4"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514975" y="4029075"/>
          <a:ext cx="5414400" cy="4179017"/>
        </a:xfrm>
        <a:prstGeom prst="rect">
          <a:avLst/>
        </a:prstGeom>
        <a:noFill/>
      </xdr:spPr>
    </xdr:pic>
    <xdr:clientData/>
  </xdr:twoCellAnchor>
  <xdr:twoCellAnchor>
    <xdr:from>
      <xdr:col>17</xdr:col>
      <xdr:colOff>161925</xdr:colOff>
      <xdr:row>9</xdr:row>
      <xdr:rowOff>76200</xdr:rowOff>
    </xdr:from>
    <xdr:to>
      <xdr:col>20</xdr:col>
      <xdr:colOff>228600</xdr:colOff>
      <xdr:row>15</xdr:row>
      <xdr:rowOff>66675</xdr:rowOff>
    </xdr:to>
    <xdr:sp macro="" textlink="">
      <xdr:nvSpPr>
        <xdr:cNvPr id="5" name="Left Arrow Callout 4"/>
        <xdr:cNvSpPr/>
      </xdr:nvSpPr>
      <xdr:spPr>
        <a:xfrm>
          <a:off x="10525125" y="1790700"/>
          <a:ext cx="1895475" cy="1133475"/>
        </a:xfrm>
        <a:prstGeom prst="left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AU" sz="1100"/>
        </a:p>
      </xdr:txBody>
    </xdr:sp>
    <xdr:clientData/>
  </xdr:twoCellAnchor>
  <xdr:twoCellAnchor>
    <xdr:from>
      <xdr:col>18</xdr:col>
      <xdr:colOff>409574</xdr:colOff>
      <xdr:row>10</xdr:row>
      <xdr:rowOff>104775</xdr:rowOff>
    </xdr:from>
    <xdr:to>
      <xdr:col>20</xdr:col>
      <xdr:colOff>114299</xdr:colOff>
      <xdr:row>14</xdr:row>
      <xdr:rowOff>28575</xdr:rowOff>
    </xdr:to>
    <xdr:sp macro="" textlink="">
      <xdr:nvSpPr>
        <xdr:cNvPr id="6" name="TextBox 5"/>
        <xdr:cNvSpPr txBox="1"/>
      </xdr:nvSpPr>
      <xdr:spPr>
        <a:xfrm>
          <a:off x="11382374" y="2009775"/>
          <a:ext cx="92392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AU" sz="1100"/>
            <a:t>Examples</a:t>
          </a:r>
          <a:r>
            <a:rPr lang="en-AU" sz="1100" baseline="0"/>
            <a:t> for certification</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32</xdr:row>
      <xdr:rowOff>171450</xdr:rowOff>
    </xdr:from>
    <xdr:to>
      <xdr:col>2</xdr:col>
      <xdr:colOff>728662</xdr:colOff>
      <xdr:row>43</xdr:row>
      <xdr:rowOff>76200</xdr:rowOff>
    </xdr:to>
    <xdr:sp macro="" textlink="">
      <xdr:nvSpPr>
        <xdr:cNvPr id="2" name="TextBox 1"/>
        <xdr:cNvSpPr txBox="1"/>
      </xdr:nvSpPr>
      <xdr:spPr>
        <a:xfrm>
          <a:off x="0" y="6191250"/>
          <a:ext cx="6110287"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AU" sz="1100"/>
            <a:t>The above Statement</a:t>
          </a:r>
          <a:r>
            <a:rPr lang="en-AU" sz="1100" baseline="0"/>
            <a:t> of Income and Expenditure is a true and fair view of  the financial position of  Cloud Based Bioinformatics Tools  as at 30 June 2012 and  a) the receipt and expenditure of Department of Innovation, Industry, Science and Research (DIISR) funding for the year ended 30 June 2012; and b)the receipt and utilisation of cash and in-kind coinvesment by the University of Western Australia</a:t>
          </a:r>
        </a:p>
        <a:p>
          <a:endParaRPr lang="en-AU" sz="1100" baseline="0"/>
        </a:p>
        <a:p>
          <a:endParaRPr lang="en-AU" sz="1100" baseline="0"/>
        </a:p>
        <a:p>
          <a:endParaRPr lang="en-AU" sz="1100"/>
        </a:p>
        <a:p>
          <a:endParaRPr lang="en-AU" sz="1100" b="1"/>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mn-lt"/>
              <a:ea typeface="+mn-ea"/>
              <a:cs typeface="+mn-cs"/>
            </a:rPr>
            <a:t> </a:t>
          </a:r>
          <a:r>
            <a:rPr lang="en-US" sz="1100" b="1" i="0">
              <a:solidFill>
                <a:schemeClr val="dk1"/>
              </a:solidFill>
              <a:latin typeface="+mn-lt"/>
              <a:ea typeface="+mn-ea"/>
              <a:cs typeface="+mn-cs"/>
            </a:rPr>
            <a:t>Date:     /     /</a:t>
          </a:r>
          <a:r>
            <a:rPr lang="en-US" sz="1100" b="1">
              <a:solidFill>
                <a:schemeClr val="dk1"/>
              </a:solidFill>
              <a:latin typeface="+mn-lt"/>
              <a:ea typeface="+mn-ea"/>
              <a:cs typeface="+mn-cs"/>
            </a:rPr>
            <a:t> </a:t>
          </a:r>
        </a:p>
        <a:p>
          <a:endParaRPr lang="en-AU" sz="1100"/>
        </a:p>
      </xdr:txBody>
    </xdr:sp>
    <xdr:clientData/>
  </xdr:twoCellAnchor>
  <xdr:twoCellAnchor>
    <xdr:from>
      <xdr:col>0</xdr:col>
      <xdr:colOff>95250</xdr:colOff>
      <xdr:row>40</xdr:row>
      <xdr:rowOff>154781</xdr:rowOff>
    </xdr:from>
    <xdr:to>
      <xdr:col>0</xdr:col>
      <xdr:colOff>3005138</xdr:colOff>
      <xdr:row>40</xdr:row>
      <xdr:rowOff>154781</xdr:rowOff>
    </xdr:to>
    <xdr:cxnSp macro="">
      <xdr:nvCxnSpPr>
        <xdr:cNvPr id="3" name="Straight Connector 2"/>
        <xdr:cNvCxnSpPr/>
      </xdr:nvCxnSpPr>
      <xdr:spPr>
        <a:xfrm>
          <a:off x="95250" y="7508081"/>
          <a:ext cx="27860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F39" sqref="F39"/>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theme="7" tint="0.39997558519241921"/>
    <pageSetUpPr fitToPage="1"/>
  </sheetPr>
  <dimension ref="A2:I48"/>
  <sheetViews>
    <sheetView tabSelected="1" workbookViewId="0">
      <selection activeCell="I26" sqref="I26"/>
    </sheetView>
  </sheetViews>
  <sheetFormatPr defaultRowHeight="15"/>
  <cols>
    <col min="1" max="1" width="43.28515625" customWidth="1"/>
    <col min="2" max="2" width="37.42578125" bestFit="1" customWidth="1"/>
    <col min="3" max="3" width="11.28515625" customWidth="1"/>
    <col min="4" max="4" width="18" customWidth="1"/>
    <col min="5" max="5" width="11.85546875" customWidth="1"/>
    <col min="6" max="6" width="6.5703125" bestFit="1" customWidth="1"/>
  </cols>
  <sheetData>
    <row r="2" spans="1:4">
      <c r="A2" s="13" t="s">
        <v>20</v>
      </c>
      <c r="B2" s="12"/>
      <c r="C2" s="12"/>
    </row>
    <row r="3" spans="1:4">
      <c r="A3" s="14" t="s">
        <v>4</v>
      </c>
      <c r="B3" s="15"/>
      <c r="C3" s="16"/>
    </row>
    <row r="4" spans="1:4">
      <c r="A4" s="17" t="s">
        <v>21</v>
      </c>
      <c r="B4" s="18"/>
      <c r="C4" s="19"/>
    </row>
    <row r="5" spans="1:4">
      <c r="A5" s="20"/>
      <c r="B5" s="21"/>
      <c r="C5" s="22" t="s">
        <v>5</v>
      </c>
    </row>
    <row r="6" spans="1:4">
      <c r="A6" s="23" t="s">
        <v>26</v>
      </c>
      <c r="B6" s="24"/>
      <c r="C6" s="25">
        <v>0</v>
      </c>
    </row>
    <row r="7" spans="1:4">
      <c r="A7" s="26" t="s">
        <v>6</v>
      </c>
      <c r="B7" s="27"/>
      <c r="C7" s="19"/>
    </row>
    <row r="8" spans="1:4">
      <c r="A8" s="20" t="s">
        <v>17</v>
      </c>
      <c r="B8" s="21"/>
      <c r="C8" s="9">
        <v>104000</v>
      </c>
    </row>
    <row r="9" spans="1:4">
      <c r="A9" s="20" t="s">
        <v>18</v>
      </c>
      <c r="B9" s="21"/>
      <c r="C9" s="28"/>
    </row>
    <row r="10" spans="1:4">
      <c r="A10" s="29" t="s">
        <v>7</v>
      </c>
      <c r="B10" s="30"/>
      <c r="C10" s="31">
        <f>C8+C9</f>
        <v>104000</v>
      </c>
    </row>
    <row r="11" spans="1:4">
      <c r="A11" s="26" t="s">
        <v>8</v>
      </c>
      <c r="B11" s="27"/>
      <c r="C11" s="9"/>
    </row>
    <row r="12" spans="1:4">
      <c r="A12" s="20"/>
      <c r="B12" s="27"/>
      <c r="C12" s="9"/>
      <c r="D12" s="1"/>
    </row>
    <row r="13" spans="1:4">
      <c r="A13" s="20" t="s">
        <v>0</v>
      </c>
      <c r="B13" s="21" t="s">
        <v>23</v>
      </c>
      <c r="C13" s="9">
        <v>18714</v>
      </c>
      <c r="D13" s="1"/>
    </row>
    <row r="14" spans="1:4">
      <c r="A14" s="20" t="s">
        <v>0</v>
      </c>
      <c r="B14" s="21" t="s">
        <v>24</v>
      </c>
      <c r="C14" s="9">
        <v>19557.95</v>
      </c>
      <c r="D14" s="32"/>
    </row>
    <row r="15" spans="1:4">
      <c r="A15" s="20" t="s">
        <v>0</v>
      </c>
      <c r="B15" s="21" t="s">
        <v>25</v>
      </c>
      <c r="C15" s="9">
        <f>27184.95*0.6</f>
        <v>16310.97</v>
      </c>
      <c r="D15" s="32"/>
    </row>
    <row r="16" spans="1:4">
      <c r="A16" s="20" t="s">
        <v>1</v>
      </c>
      <c r="B16" s="21" t="s">
        <v>22</v>
      </c>
      <c r="C16" s="28">
        <f>1108.65+267.28+488.19+99.07+9.55+390.91</f>
        <v>2363.65</v>
      </c>
      <c r="D16" s="33"/>
    </row>
    <row r="17" spans="1:6">
      <c r="A17" s="29" t="s">
        <v>9</v>
      </c>
      <c r="B17" s="34"/>
      <c r="C17" s="35">
        <f>SUM(C13:C16)</f>
        <v>56946.57</v>
      </c>
      <c r="D17" s="36"/>
    </row>
    <row r="18" spans="1:6" ht="3.75" customHeight="1">
      <c r="A18" s="20"/>
      <c r="B18" s="21"/>
      <c r="C18" s="9"/>
    </row>
    <row r="19" spans="1:6" ht="15.75" thickBot="1">
      <c r="A19" s="23" t="s">
        <v>10</v>
      </c>
      <c r="B19" s="24"/>
      <c r="C19" s="37">
        <f>C10-C17</f>
        <v>47053.43</v>
      </c>
    </row>
    <row r="20" spans="1:6" ht="7.5" customHeight="1" thickTop="1">
      <c r="A20" s="38"/>
      <c r="B20" s="39"/>
      <c r="C20" s="28"/>
    </row>
    <row r="21" spans="1:6">
      <c r="A21" s="3"/>
      <c r="B21" s="3"/>
      <c r="C21" s="4"/>
    </row>
    <row r="22" spans="1:6" ht="15.75" thickBot="1">
      <c r="A22" s="40"/>
      <c r="B22" s="41"/>
      <c r="C22" s="42"/>
      <c r="D22" s="41"/>
      <c r="E22" s="43"/>
      <c r="F22" s="43"/>
    </row>
    <row r="23" spans="1:6" ht="25.5">
      <c r="A23" s="5" t="s">
        <v>19</v>
      </c>
      <c r="B23" s="44"/>
      <c r="C23" s="6" t="s">
        <v>2</v>
      </c>
      <c r="D23" s="6" t="s">
        <v>11</v>
      </c>
      <c r="E23" s="6" t="s">
        <v>12</v>
      </c>
    </row>
    <row r="24" spans="1:6" ht="15.75" thickBot="1">
      <c r="A24" s="7" t="s">
        <v>28</v>
      </c>
      <c r="B24" s="21"/>
      <c r="C24" s="51"/>
      <c r="D24" s="11">
        <v>26047</v>
      </c>
      <c r="E24" s="11">
        <v>26047</v>
      </c>
    </row>
    <row r="25" spans="1:6">
      <c r="A25" s="7"/>
      <c r="B25" s="21"/>
      <c r="C25" s="8"/>
      <c r="D25" s="50"/>
      <c r="E25" s="8"/>
    </row>
    <row r="26" spans="1:6">
      <c r="A26" s="7"/>
      <c r="B26" s="21"/>
      <c r="C26" s="10"/>
      <c r="D26" s="10"/>
      <c r="E26" s="8"/>
    </row>
    <row r="27" spans="1:6" ht="15.75" thickBot="1">
      <c r="A27" s="45" t="s">
        <v>3</v>
      </c>
      <c r="B27" s="46"/>
      <c r="C27" s="11"/>
      <c r="D27" s="11">
        <v>26047</v>
      </c>
      <c r="E27" s="11">
        <v>26047</v>
      </c>
    </row>
    <row r="28" spans="1:6">
      <c r="A28" s="12"/>
      <c r="B28" s="12"/>
      <c r="C28" s="12"/>
      <c r="D28" s="12"/>
      <c r="E28" s="47"/>
      <c r="F28" s="47"/>
    </row>
    <row r="29" spans="1:6">
      <c r="C29" s="2"/>
    </row>
    <row r="30" spans="1:6">
      <c r="A30" t="s">
        <v>13</v>
      </c>
      <c r="C30" s="2"/>
    </row>
    <row r="31" spans="1:6">
      <c r="A31" t="s">
        <v>27</v>
      </c>
      <c r="C31" s="2"/>
    </row>
    <row r="32" spans="1:6">
      <c r="A32" s="40" t="s">
        <v>14</v>
      </c>
      <c r="B32" s="40"/>
      <c r="C32" s="2"/>
    </row>
    <row r="33" spans="1:9">
      <c r="A33" t="s">
        <v>15</v>
      </c>
    </row>
    <row r="45" spans="1:9">
      <c r="F45" s="48"/>
      <c r="G45" s="48"/>
      <c r="H45" s="48"/>
      <c r="I45" s="48"/>
    </row>
    <row r="46" spans="1:9">
      <c r="A46" s="49"/>
      <c r="E46" s="49"/>
      <c r="F46" s="48"/>
      <c r="G46" s="48"/>
      <c r="H46" s="48"/>
      <c r="I46" s="48"/>
    </row>
    <row r="47" spans="1:9">
      <c r="E47" t="s">
        <v>16</v>
      </c>
      <c r="F47" s="48"/>
      <c r="G47" s="48"/>
      <c r="H47" s="48"/>
      <c r="I47" s="48"/>
    </row>
    <row r="48" spans="1:9">
      <c r="F48" s="48"/>
      <c r="G48" s="48"/>
      <c r="H48" s="48"/>
      <c r="I48" s="48"/>
    </row>
  </sheetData>
  <pageMargins left="0.70866141732283472" right="0.70866141732283472" top="0.74803149606299213" bottom="0.74803149606299213" header="0.31496062992125984" footer="0.31496062992125984"/>
  <pageSetup paperSize="9" scale="71"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 info</vt:lpstr>
      <vt:lpstr>Financial Statement</vt:lpstr>
    </vt:vector>
  </TitlesOfParts>
  <Company>The University of Melbourne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mbecerra</dc:creator>
  <cp:lastModifiedBy>pwhite</cp:lastModifiedBy>
  <cp:lastPrinted>2012-08-15T00:45:26Z</cp:lastPrinted>
  <dcterms:created xsi:type="dcterms:W3CDTF">2011-11-23T22:11:12Z</dcterms:created>
  <dcterms:modified xsi:type="dcterms:W3CDTF">2012-08-15T00:48:06Z</dcterms:modified>
</cp:coreProperties>
</file>