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atchutaduddu_iisc_ac_in/Documents/Duddu/2023/Fall 2023/Toggle Tetrahedron/Files for manuscript submission/"/>
    </mc:Choice>
  </mc:AlternateContent>
  <xr:revisionPtr revIDLastSave="126" documentId="8_{7BF10B55-1F6D-484D-9842-39B05C048E60}" xr6:coauthVersionLast="47" xr6:coauthVersionMax="47" xr10:uidLastSave="{B9EC6BC7-DC25-9540-9C73-0E12958BAE11}"/>
  <bookViews>
    <workbookView xWindow="0" yWindow="860" windowWidth="34200" windowHeight="21380" xr2:uid="{C7642DAD-E4B1-414D-A575-7D6A8CB6EB67}"/>
  </bookViews>
  <sheets>
    <sheet name="Table S1" sheetId="2" r:id="rId1"/>
    <sheet name="Table S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4" i="2" l="1"/>
  <c r="L65" i="2"/>
  <c r="L66" i="2"/>
  <c r="L67" i="2"/>
  <c r="L68" i="2"/>
  <c r="L69" i="2"/>
  <c r="L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64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</calcChain>
</file>

<file path=xl/sharedStrings.xml><?xml version="1.0" encoding="utf-8"?>
<sst xmlns="http://schemas.openxmlformats.org/spreadsheetml/2006/main" count="238" uniqueCount="137">
  <si>
    <t>'001101010110'</t>
  </si>
  <si>
    <t>'001101011001'</t>
  </si>
  <si>
    <t>'001101011010'</t>
  </si>
  <si>
    <t>'001101011100'</t>
  </si>
  <si>
    <t>'001101101001'</t>
  </si>
  <si>
    <t>'001101101010'</t>
  </si>
  <si>
    <t>'001101101100'</t>
  </si>
  <si>
    <t>'001110011010'</t>
  </si>
  <si>
    <t>'001110011100'</t>
  </si>
  <si>
    <t>'001110101100'</t>
  </si>
  <si>
    <t>'010101101001'</t>
  </si>
  <si>
    <t>'010101101010'</t>
  </si>
  <si>
    <t>'010101101100'</t>
  </si>
  <si>
    <t>'010110011010'</t>
  </si>
  <si>
    <t>'010110011100'</t>
  </si>
  <si>
    <t>'010110101100'</t>
  </si>
  <si>
    <t>'011010011010'</t>
  </si>
  <si>
    <t>'011010011100'</t>
  </si>
  <si>
    <t>'011010101100'</t>
  </si>
  <si>
    <t>'100110101100'</t>
  </si>
  <si>
    <t>'0011010101101001'</t>
  </si>
  <si>
    <t>'0011010101101010'</t>
  </si>
  <si>
    <t>'0011010101101100'</t>
  </si>
  <si>
    <t>'0011010110011010'</t>
  </si>
  <si>
    <t>'0011010110011100'</t>
  </si>
  <si>
    <t>'0011010110101100'</t>
  </si>
  <si>
    <t>'0011011010011010'</t>
  </si>
  <si>
    <t>'0011011010011100'</t>
  </si>
  <si>
    <t>'0011011010101100'</t>
  </si>
  <si>
    <t>'0011100110101100'</t>
  </si>
  <si>
    <t>'0101011010011010'</t>
  </si>
  <si>
    <t>'0101011010011100'</t>
  </si>
  <si>
    <t>'0101011010101100'</t>
  </si>
  <si>
    <t>'0101100110101100'</t>
  </si>
  <si>
    <t>'0110100110101100'</t>
  </si>
  <si>
    <t>'00110101011010011010'</t>
  </si>
  <si>
    <t>'00110101011010011100'</t>
  </si>
  <si>
    <t>'00110101011010101100'</t>
  </si>
  <si>
    <t>'00110101100110101100'</t>
  </si>
  <si>
    <t>'00110110100110101100'</t>
  </si>
  <si>
    <t>'01010110100110101100'</t>
  </si>
  <si>
    <t>'001101010110100110101100'</t>
  </si>
  <si>
    <t>State</t>
  </si>
  <si>
    <t>Frequency</t>
  </si>
  <si>
    <t>Tristable solutions</t>
  </si>
  <si>
    <t>Tetrastable solutions</t>
  </si>
  <si>
    <t>Pentastable solutions</t>
  </si>
  <si>
    <t>Hexastable solutions</t>
  </si>
  <si>
    <t>The states here are represented as 1s and 0s with them corresponding to high and low node expression levels respectively</t>
  </si>
  <si>
    <t>So for a tristable solution state '101011001001'  -  the state is {AbCd, Abcd, AbcD}</t>
  </si>
  <si>
    <t xml:space="preserve"> in 1s and 0s as high and low expressions respectively</t>
  </si>
  <si>
    <t>'S_no'</t>
  </si>
  <si>
    <t>'States_number'</t>
  </si>
  <si>
    <t>'Prod_of_A'</t>
  </si>
  <si>
    <t>'Prod_of_B'</t>
  </si>
  <si>
    <t>'Prod_of_C'</t>
  </si>
  <si>
    <t>'Prod_of_D'</t>
  </si>
  <si>
    <t>'Deg_of_A'</t>
  </si>
  <si>
    <t>'Deg_of_B'</t>
  </si>
  <si>
    <t>'Deg_of_C'</t>
  </si>
  <si>
    <t>'Deg_of_D'</t>
  </si>
  <si>
    <t>'Trd_of_BToA'</t>
  </si>
  <si>
    <t>'Num_of_BToA'</t>
  </si>
  <si>
    <t>'Inh_of_BToA'</t>
  </si>
  <si>
    <t>'Trd_of_DToA'</t>
  </si>
  <si>
    <t>'Num_of_DToA'</t>
  </si>
  <si>
    <t>'Inh_of_DToA'</t>
  </si>
  <si>
    <t>'Trd_of_CToA'</t>
  </si>
  <si>
    <t>'Num_of_CToA'</t>
  </si>
  <si>
    <t>'Inh_of_CToA'</t>
  </si>
  <si>
    <t>'Trd_of_AToB'</t>
  </si>
  <si>
    <t>'Num_of_AToB'</t>
  </si>
  <si>
    <t>'Inh_of_AToB'</t>
  </si>
  <si>
    <t>'Trd_of_CToB'</t>
  </si>
  <si>
    <t>'Num_of_CToB'</t>
  </si>
  <si>
    <t>'Inh_of_CToB'</t>
  </si>
  <si>
    <t>'Trd_of_DToB'</t>
  </si>
  <si>
    <t>'Num_of_DToB'</t>
  </si>
  <si>
    <t>'Inh_of_DToB'</t>
  </si>
  <si>
    <t>'Trd_of_BToC'</t>
  </si>
  <si>
    <t>'Num_of_BToC'</t>
  </si>
  <si>
    <t>'Inh_of_BToC'</t>
  </si>
  <si>
    <t>'Trd_of_DToC'</t>
  </si>
  <si>
    <t>'Num_of_DToC'</t>
  </si>
  <si>
    <t>'Inh_of_DToC'</t>
  </si>
  <si>
    <t>'Trd_of_AToC'</t>
  </si>
  <si>
    <t>'Num_of_AToC'</t>
  </si>
  <si>
    <t>'Inh_of_AToC'</t>
  </si>
  <si>
    <t>'Trd_of_CToD'</t>
  </si>
  <si>
    <t>'Num_of_CToD'</t>
  </si>
  <si>
    <t>'Inh_of_CToD'</t>
  </si>
  <si>
    <t>'Trd_of_AToD'</t>
  </si>
  <si>
    <t>'Num_of_AToD'</t>
  </si>
  <si>
    <t>'Inh_of_AToD'</t>
  </si>
  <si>
    <t>'Trd_of_BToD'</t>
  </si>
  <si>
    <t>'Num_of_BToD'</t>
  </si>
  <si>
    <t>'Inh_of_BToD'</t>
  </si>
  <si>
    <t>Parameter set</t>
  </si>
  <si>
    <t>P1</t>
  </si>
  <si>
    <t>P2</t>
  </si>
  <si>
    <t>P3</t>
  </si>
  <si>
    <t>P4</t>
  </si>
  <si>
    <t xml:space="preserve">                        Table S2: Parameter sets for Fig 5</t>
  </si>
  <si>
    <t>'00110101'</t>
  </si>
  <si>
    <t>'00110110'</t>
  </si>
  <si>
    <t>'00111001'</t>
  </si>
  <si>
    <t>'00111010'</t>
  </si>
  <si>
    <t>'00111100'</t>
  </si>
  <si>
    <t>'01010110'</t>
  </si>
  <si>
    <t>'01011001'</t>
  </si>
  <si>
    <t>'01011010'</t>
  </si>
  <si>
    <t>'01011100'</t>
  </si>
  <si>
    <t>'01101001'</t>
  </si>
  <si>
    <t>'01101010'</t>
  </si>
  <si>
    <t>'01101100'</t>
  </si>
  <si>
    <t>'10011010'</t>
  </si>
  <si>
    <t>'10011100'</t>
  </si>
  <si>
    <t>'10101100'</t>
  </si>
  <si>
    <t>'0000'</t>
  </si>
  <si>
    <t>'0001'</t>
  </si>
  <si>
    <t>'0010'</t>
  </si>
  <si>
    <t>'0011'</t>
  </si>
  <si>
    <t>'0100'</t>
  </si>
  <si>
    <t>'0101'</t>
  </si>
  <si>
    <t>'0110'</t>
  </si>
  <si>
    <t>'0111'</t>
  </si>
  <si>
    <t>'1000'</t>
  </si>
  <si>
    <t>'1001'</t>
  </si>
  <si>
    <t>'1010'</t>
  </si>
  <si>
    <t>'1011'</t>
  </si>
  <si>
    <t>'1100'</t>
  </si>
  <si>
    <t>'1101'</t>
  </si>
  <si>
    <t>'1110'</t>
  </si>
  <si>
    <t>'1111'</t>
  </si>
  <si>
    <t>Bistable solutions</t>
  </si>
  <si>
    <t>Table S1: Frequency of monostable, bistable, tristable, tetrastable, pentastable and hexastable solutions with states represented</t>
  </si>
  <si>
    <t>Monostable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</si>
</sst>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4"/>
      <name val="Calibri (Body)"/>
    </font>
    <font>
      <sz val="11"/>
      <name val="Calibri (Body)"/>
    </font>
    <font>
      <sz val="12"/>
      <name val="Calibri (Body)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1" fontId="10" fillId="12" borderId="4" xfId="0" applyNumberFormat="1" applyFont="1" applyFill="1" applyBorder="1" applyAlignment="1">
      <alignment horizontal="center" vertical="center"/>
    </xf>
    <xf numFmtId="1" fontId="10" fillId="12" borderId="6" xfId="0" applyNumberFormat="1" applyFont="1" applyFill="1" applyBorder="1" applyAlignment="1">
      <alignment horizontal="center" vertical="center"/>
    </xf>
    <xf numFmtId="0" fontId="12" fillId="15" borderId="4" xfId="0" quotePrefix="1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17" borderId="0" xfId="0" quotePrefix="1" applyFont="1" applyFill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1" fontId="10" fillId="13" borderId="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EE25-7FCC-C74C-BAE0-378A8B0A513C}">
  <dimension ref="B2:N84"/>
  <sheetViews>
    <sheetView tabSelected="1" topLeftCell="C52" workbookViewId="0">
      <selection activeCell="C58" sqref="C58:N84"/>
    </sheetView>
  </sheetViews>
  <sheetFormatPr baseColWidth="10" defaultRowHeight="16" x14ac:dyDescent="0.2"/>
  <cols>
    <col min="3" max="3" width="30" customWidth="1"/>
    <col min="4" max="4" width="16.6640625" customWidth="1"/>
    <col min="5" max="5" width="30" customWidth="1"/>
    <col min="6" max="6" width="16.6640625" customWidth="1"/>
    <col min="7" max="7" width="30" customWidth="1"/>
    <col min="8" max="8" width="16.6640625" customWidth="1"/>
    <col min="9" max="9" width="30" customWidth="1"/>
    <col min="10" max="10" width="16.6640625" customWidth="1"/>
    <col min="11" max="11" width="30" customWidth="1"/>
    <col min="12" max="12" width="16.6640625" customWidth="1"/>
    <col min="13" max="13" width="30" customWidth="1"/>
    <col min="14" max="14" width="16.6640625" customWidth="1"/>
  </cols>
  <sheetData>
    <row r="2" spans="2:14" x14ac:dyDescent="0.2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</row>
    <row r="3" spans="2:14" x14ac:dyDescent="0.2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5" spans="2:14" ht="17" thickBot="1" x14ac:dyDescent="0.25"/>
    <row r="6" spans="2:14" ht="16" customHeight="1" x14ac:dyDescent="0.2">
      <c r="C6" s="73" t="s">
        <v>135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5"/>
    </row>
    <row r="7" spans="2:14" ht="16" customHeight="1" x14ac:dyDescent="0.2">
      <c r="C7" s="76"/>
      <c r="D7" s="77"/>
      <c r="E7" s="77"/>
      <c r="F7" s="77"/>
      <c r="G7" s="77"/>
      <c r="H7" s="77"/>
      <c r="I7" s="77"/>
      <c r="J7" s="77"/>
      <c r="K7" s="77"/>
      <c r="L7" s="77"/>
      <c r="M7" s="77"/>
      <c r="N7" s="78"/>
    </row>
    <row r="8" spans="2:14" ht="16" customHeight="1" x14ac:dyDescent="0.2">
      <c r="C8" s="76"/>
      <c r="D8" s="77"/>
      <c r="E8" s="77"/>
      <c r="F8" s="77"/>
      <c r="G8" s="77"/>
      <c r="H8" s="77"/>
      <c r="I8" s="77"/>
      <c r="J8" s="77"/>
      <c r="K8" s="77"/>
      <c r="L8" s="77"/>
      <c r="M8" s="77"/>
      <c r="N8" s="78"/>
    </row>
    <row r="9" spans="2:14" ht="16" customHeight="1" x14ac:dyDescent="0.2">
      <c r="C9" s="76" t="s">
        <v>50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8"/>
    </row>
    <row r="10" spans="2:14" ht="16" customHeight="1" x14ac:dyDescent="0.2">
      <c r="C10" s="76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8"/>
    </row>
    <row r="11" spans="2:14" ht="17" customHeight="1" thickBot="1" x14ac:dyDescent="0.25">
      <c r="C11" s="79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1"/>
    </row>
    <row r="12" spans="2:14" ht="16" customHeight="1" x14ac:dyDescent="0.2">
      <c r="C12" s="85" t="s">
        <v>136</v>
      </c>
      <c r="D12" s="86"/>
      <c r="E12" s="85" t="s">
        <v>134</v>
      </c>
      <c r="F12" s="86"/>
      <c r="G12" s="85" t="s">
        <v>44</v>
      </c>
      <c r="H12" s="86"/>
      <c r="I12" s="85" t="s">
        <v>45</v>
      </c>
      <c r="J12" s="86"/>
      <c r="K12" s="85" t="s">
        <v>46</v>
      </c>
      <c r="L12" s="86"/>
      <c r="M12" s="85" t="s">
        <v>47</v>
      </c>
      <c r="N12" s="86"/>
    </row>
    <row r="13" spans="2:14" ht="16" customHeight="1" x14ac:dyDescent="0.2">
      <c r="C13" s="87"/>
      <c r="D13" s="88"/>
      <c r="E13" s="87"/>
      <c r="F13" s="88"/>
      <c r="G13" s="87"/>
      <c r="H13" s="88"/>
      <c r="I13" s="87"/>
      <c r="J13" s="88"/>
      <c r="K13" s="87"/>
      <c r="L13" s="88"/>
      <c r="M13" s="87"/>
      <c r="N13" s="88"/>
    </row>
    <row r="14" spans="2:14" ht="16" customHeight="1" thickBot="1" x14ac:dyDescent="0.25"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</row>
    <row r="15" spans="2:14" ht="16" customHeight="1" x14ac:dyDescent="0.2">
      <c r="C15" s="101" t="s">
        <v>42</v>
      </c>
      <c r="D15" s="97" t="s">
        <v>43</v>
      </c>
      <c r="E15" s="99" t="s">
        <v>42</v>
      </c>
      <c r="F15" s="99" t="s">
        <v>43</v>
      </c>
      <c r="G15" s="89" t="s">
        <v>42</v>
      </c>
      <c r="H15" s="91" t="s">
        <v>43</v>
      </c>
      <c r="I15" s="93" t="s">
        <v>42</v>
      </c>
      <c r="J15" s="94" t="s">
        <v>43</v>
      </c>
      <c r="K15" s="95" t="s">
        <v>42</v>
      </c>
      <c r="L15" s="96" t="s">
        <v>43</v>
      </c>
      <c r="M15" s="71" t="s">
        <v>42</v>
      </c>
      <c r="N15" s="72" t="s">
        <v>43</v>
      </c>
    </row>
    <row r="16" spans="2:14" ht="16" customHeight="1" x14ac:dyDescent="0.2">
      <c r="C16" s="102"/>
      <c r="D16" s="98"/>
      <c r="E16" s="100"/>
      <c r="F16" s="100"/>
      <c r="G16" s="90"/>
      <c r="H16" s="92"/>
      <c r="I16" s="93"/>
      <c r="J16" s="94"/>
      <c r="K16" s="95"/>
      <c r="L16" s="96"/>
      <c r="M16" s="71"/>
      <c r="N16" s="72"/>
    </row>
    <row r="17" spans="3:14" ht="19" x14ac:dyDescent="0.2">
      <c r="C17" s="40"/>
      <c r="D17" s="41"/>
      <c r="E17" s="49"/>
      <c r="F17" s="49"/>
      <c r="G17" s="5"/>
      <c r="H17" s="7"/>
      <c r="I17" s="11"/>
      <c r="J17" s="12"/>
      <c r="K17" s="17"/>
      <c r="L17" s="18"/>
      <c r="M17" s="23"/>
      <c r="N17" s="6"/>
    </row>
    <row r="18" spans="3:14" x14ac:dyDescent="0.2">
      <c r="C18" s="44" t="s">
        <v>118</v>
      </c>
      <c r="D18" s="45">
        <v>0</v>
      </c>
      <c r="E18" s="58" t="s">
        <v>103</v>
      </c>
      <c r="F18" s="50">
        <v>6.8884309685016201E-2</v>
      </c>
      <c r="G18" s="2" t="s">
        <v>0</v>
      </c>
      <c r="H18" s="8">
        <v>6.8912710566615604E-2</v>
      </c>
      <c r="I18" s="13" t="s">
        <v>20</v>
      </c>
      <c r="J18" s="14">
        <v>3.8006756756756799E-2</v>
      </c>
      <c r="K18" s="19" t="s">
        <v>35</v>
      </c>
      <c r="L18" s="20">
        <v>6.6473988439306395E-2</v>
      </c>
      <c r="M18" s="24" t="s">
        <v>41</v>
      </c>
      <c r="N18" s="3">
        <v>0.41414141414141398</v>
      </c>
    </row>
    <row r="19" spans="3:14" ht="17" thickBot="1" x14ac:dyDescent="0.25">
      <c r="C19" s="46" t="s">
        <v>119</v>
      </c>
      <c r="D19" s="45">
        <v>8.0924855491329491E-3</v>
      </c>
      <c r="E19" s="59" t="s">
        <v>104</v>
      </c>
      <c r="F19" s="50">
        <v>6.0052987930526901E-2</v>
      </c>
      <c r="G19" s="2" t="s">
        <v>1</v>
      </c>
      <c r="H19" s="8">
        <v>4.2879019908116399E-2</v>
      </c>
      <c r="I19" s="13" t="s">
        <v>21</v>
      </c>
      <c r="J19" s="14">
        <v>4.81418918918919E-2</v>
      </c>
      <c r="K19" s="19" t="s">
        <v>36</v>
      </c>
      <c r="L19" s="20">
        <v>0.115606936416185</v>
      </c>
      <c r="M19" s="25"/>
      <c r="N19" s="26"/>
    </row>
    <row r="20" spans="3:14" x14ac:dyDescent="0.2">
      <c r="C20" s="46" t="s">
        <v>120</v>
      </c>
      <c r="D20" s="45">
        <v>9.8265895953757194E-3</v>
      </c>
      <c r="E20" s="59" t="s">
        <v>105</v>
      </c>
      <c r="F20" s="50">
        <v>7.3005593170444499E-2</v>
      </c>
      <c r="G20" s="2" t="s">
        <v>2</v>
      </c>
      <c r="H20" s="8">
        <v>2.3353751914242001E-2</v>
      </c>
      <c r="I20" s="13" t="s">
        <v>22</v>
      </c>
      <c r="J20" s="14">
        <v>5.0675675675675699E-2</v>
      </c>
      <c r="K20" s="19" t="s">
        <v>37</v>
      </c>
      <c r="L20" s="20">
        <v>7.2254335260115599E-2</v>
      </c>
      <c r="M20" s="52"/>
      <c r="N20" s="4"/>
    </row>
    <row r="21" spans="3:14" x14ac:dyDescent="0.2">
      <c r="C21" s="46" t="s">
        <v>121</v>
      </c>
      <c r="D21" s="45">
        <v>0.158381502890173</v>
      </c>
      <c r="E21" s="59" t="s">
        <v>106</v>
      </c>
      <c r="F21" s="50">
        <v>5.9758610538710601E-2</v>
      </c>
      <c r="G21" s="2" t="s">
        <v>3</v>
      </c>
      <c r="H21" s="8">
        <v>2.7565084226646198E-2</v>
      </c>
      <c r="I21" s="13" t="s">
        <v>23</v>
      </c>
      <c r="J21" s="14">
        <v>4.47635135135135E-2</v>
      </c>
      <c r="K21" s="19" t="s">
        <v>38</v>
      </c>
      <c r="L21" s="20">
        <v>6.3583815028901702E-2</v>
      </c>
      <c r="M21" s="52"/>
      <c r="N21" s="4"/>
    </row>
    <row r="22" spans="3:14" x14ac:dyDescent="0.2">
      <c r="C22" s="46" t="s">
        <v>122</v>
      </c>
      <c r="D22" s="45">
        <v>9.8265895953757194E-3</v>
      </c>
      <c r="E22" s="59" t="s">
        <v>107</v>
      </c>
      <c r="F22" s="50">
        <v>1.9723285251692702E-2</v>
      </c>
      <c r="G22" s="2" t="s">
        <v>4</v>
      </c>
      <c r="H22" s="8">
        <v>2.98621745788668E-2</v>
      </c>
      <c r="I22" s="13" t="s">
        <v>24</v>
      </c>
      <c r="J22" s="14">
        <v>4.3918918918918901E-2</v>
      </c>
      <c r="K22" s="19" t="s">
        <v>39</v>
      </c>
      <c r="L22" s="20">
        <v>0.11849710982658999</v>
      </c>
      <c r="M22" s="52"/>
      <c r="N22" s="4"/>
    </row>
    <row r="23" spans="3:14" x14ac:dyDescent="0.2">
      <c r="C23" s="46" t="s">
        <v>123</v>
      </c>
      <c r="D23" s="45">
        <v>0.154335260115607</v>
      </c>
      <c r="E23" s="59" t="s">
        <v>108</v>
      </c>
      <c r="F23" s="50">
        <v>6.4468648807771603E-2</v>
      </c>
      <c r="G23" s="2" t="s">
        <v>5</v>
      </c>
      <c r="H23" s="8">
        <v>4.55589586523737E-2</v>
      </c>
      <c r="I23" s="13" t="s">
        <v>25</v>
      </c>
      <c r="J23" s="14">
        <v>3.20945945945946E-2</v>
      </c>
      <c r="K23" s="19" t="s">
        <v>40</v>
      </c>
      <c r="L23" s="20">
        <v>8.3815028901734104E-2</v>
      </c>
      <c r="M23" s="52"/>
      <c r="N23" s="4"/>
    </row>
    <row r="24" spans="3:14" ht="17" thickBot="1" x14ac:dyDescent="0.25">
      <c r="C24" s="46" t="s">
        <v>124</v>
      </c>
      <c r="D24" s="45">
        <v>0.16763005780346801</v>
      </c>
      <c r="E24" s="59" t="s">
        <v>109</v>
      </c>
      <c r="F24" s="50">
        <v>6.7706800117751001E-2</v>
      </c>
      <c r="G24" s="2" t="s">
        <v>6</v>
      </c>
      <c r="H24" s="8">
        <v>2.25880551301685E-2</v>
      </c>
      <c r="I24" s="13" t="s">
        <v>26</v>
      </c>
      <c r="J24" s="14">
        <v>4.1385135135135101E-2</v>
      </c>
      <c r="K24" s="21"/>
      <c r="L24" s="22"/>
      <c r="M24" s="52"/>
      <c r="N24" s="4"/>
    </row>
    <row r="25" spans="3:14" x14ac:dyDescent="0.2">
      <c r="C25" s="46" t="s">
        <v>125</v>
      </c>
      <c r="D25" s="45">
        <v>1.21387283236994E-2</v>
      </c>
      <c r="E25" s="59" t="s">
        <v>110</v>
      </c>
      <c r="F25" s="50">
        <v>1.2363850456285E-2</v>
      </c>
      <c r="G25" s="2" t="s">
        <v>7</v>
      </c>
      <c r="H25" s="8">
        <v>7.1209800918836094E-2</v>
      </c>
      <c r="I25" s="13" t="s">
        <v>27</v>
      </c>
      <c r="J25" s="14">
        <v>2.87162162162162E-2</v>
      </c>
      <c r="K25" s="52"/>
      <c r="L25" s="52"/>
      <c r="M25" s="52"/>
      <c r="N25" s="4"/>
    </row>
    <row r="26" spans="3:14" x14ac:dyDescent="0.2">
      <c r="C26" s="46" t="s">
        <v>126</v>
      </c>
      <c r="D26" s="45">
        <v>8.6705202312138702E-3</v>
      </c>
      <c r="E26" s="59" t="s">
        <v>111</v>
      </c>
      <c r="F26" s="50">
        <v>6.6529290550485704E-2</v>
      </c>
      <c r="G26" s="2" t="s">
        <v>8</v>
      </c>
      <c r="H26" s="8">
        <v>2.8713629402756499E-2</v>
      </c>
      <c r="I26" s="13" t="s">
        <v>28</v>
      </c>
      <c r="J26" s="14">
        <v>3.8006756756756799E-2</v>
      </c>
      <c r="K26" s="52"/>
      <c r="L26" s="52"/>
      <c r="M26" s="52"/>
      <c r="N26" s="4"/>
    </row>
    <row r="27" spans="3:14" x14ac:dyDescent="0.2">
      <c r="C27" s="46" t="s">
        <v>127</v>
      </c>
      <c r="D27" s="45">
        <v>0.15895953757225401</v>
      </c>
      <c r="E27" s="59" t="s">
        <v>112</v>
      </c>
      <c r="F27" s="50">
        <v>1.79570209007948E-2</v>
      </c>
      <c r="G27" s="2" t="s">
        <v>9</v>
      </c>
      <c r="H27" s="8">
        <v>2.0673813169984699E-2</v>
      </c>
      <c r="I27" s="13" t="s">
        <v>29</v>
      </c>
      <c r="J27" s="14">
        <v>4.89864864864865E-2</v>
      </c>
      <c r="K27" s="52"/>
      <c r="L27" s="52"/>
      <c r="M27" s="52"/>
      <c r="N27" s="4"/>
    </row>
    <row r="28" spans="3:14" x14ac:dyDescent="0.2">
      <c r="C28" s="46" t="s">
        <v>128</v>
      </c>
      <c r="D28" s="45">
        <v>0.140462427745665</v>
      </c>
      <c r="E28" s="59" t="s">
        <v>113</v>
      </c>
      <c r="F28" s="50">
        <v>6.4763026199587903E-2</v>
      </c>
      <c r="G28" s="2" t="s">
        <v>10</v>
      </c>
      <c r="H28" s="8">
        <v>3.1393568147013801E-2</v>
      </c>
      <c r="I28" s="13" t="s">
        <v>30</v>
      </c>
      <c r="J28" s="14">
        <v>3.29391891891892E-2</v>
      </c>
      <c r="K28" s="52"/>
      <c r="L28" s="52"/>
      <c r="M28" s="52"/>
      <c r="N28" s="4"/>
    </row>
    <row r="29" spans="3:14" x14ac:dyDescent="0.2">
      <c r="C29" s="46" t="s">
        <v>129</v>
      </c>
      <c r="D29" s="45">
        <v>7.5144508670520202E-3</v>
      </c>
      <c r="E29" s="59" t="s">
        <v>114</v>
      </c>
      <c r="F29" s="50">
        <v>6.8001177509567301E-2</v>
      </c>
      <c r="G29" s="2" t="s">
        <v>11</v>
      </c>
      <c r="H29" s="8">
        <v>2.4502297090352201E-2</v>
      </c>
      <c r="I29" s="13" t="s">
        <v>31</v>
      </c>
      <c r="J29" s="14">
        <v>4.9831081081081099E-2</v>
      </c>
      <c r="K29" s="52"/>
      <c r="L29" s="52"/>
      <c r="M29" s="52"/>
      <c r="N29" s="4"/>
    </row>
    <row r="30" spans="3:14" x14ac:dyDescent="0.2">
      <c r="C30" s="46" t="s">
        <v>130</v>
      </c>
      <c r="D30" s="45">
        <v>0.15028901734104</v>
      </c>
      <c r="E30" s="59" t="s">
        <v>115</v>
      </c>
      <c r="F30" s="50">
        <v>5.71092140123639E-2</v>
      </c>
      <c r="G30" s="2" t="s">
        <v>12</v>
      </c>
      <c r="H30" s="8">
        <v>3.3690658499234298E-2</v>
      </c>
      <c r="I30" s="13" t="s">
        <v>32</v>
      </c>
      <c r="J30" s="14">
        <v>4.89864864864865E-2</v>
      </c>
      <c r="K30" s="52"/>
      <c r="L30" s="52"/>
      <c r="M30" s="52"/>
      <c r="N30" s="4"/>
    </row>
    <row r="31" spans="3:14" x14ac:dyDescent="0.2">
      <c r="C31" s="46" t="s">
        <v>131</v>
      </c>
      <c r="D31" s="45">
        <v>8.6705202312138702E-3</v>
      </c>
      <c r="E31" s="59" t="s">
        <v>116</v>
      </c>
      <c r="F31" s="50">
        <v>5.71092140123639E-2</v>
      </c>
      <c r="G31" s="2" t="s">
        <v>13</v>
      </c>
      <c r="H31" s="8">
        <v>2.22052067381317E-2</v>
      </c>
      <c r="I31" s="13" t="s">
        <v>33</v>
      </c>
      <c r="J31" s="14">
        <v>4.81418918918919E-2</v>
      </c>
      <c r="K31" s="52"/>
      <c r="L31" s="52"/>
      <c r="M31" s="52"/>
      <c r="N31" s="4"/>
    </row>
    <row r="32" spans="3:14" x14ac:dyDescent="0.2">
      <c r="C32" s="46" t="s">
        <v>132</v>
      </c>
      <c r="D32" s="45">
        <v>5.2023121387283202E-3</v>
      </c>
      <c r="E32" s="59" t="s">
        <v>117</v>
      </c>
      <c r="F32" s="50">
        <v>5.5637327053282302E-2</v>
      </c>
      <c r="G32" s="2" t="s">
        <v>14</v>
      </c>
      <c r="H32" s="8">
        <v>7.3124042879019899E-2</v>
      </c>
      <c r="I32" s="13" t="s">
        <v>34</v>
      </c>
      <c r="J32" s="14">
        <v>3.6317567567567599E-2</v>
      </c>
      <c r="K32" s="52"/>
      <c r="L32" s="52"/>
      <c r="M32" s="52"/>
      <c r="N32" s="4"/>
    </row>
    <row r="33" spans="3:14" ht="17" thickBot="1" x14ac:dyDescent="0.25">
      <c r="C33" s="46" t="s">
        <v>133</v>
      </c>
      <c r="D33" s="45">
        <v>0</v>
      </c>
      <c r="E33" s="60"/>
      <c r="F33" s="51"/>
      <c r="G33" s="2" t="s">
        <v>15</v>
      </c>
      <c r="H33" s="8">
        <v>2.3353751914242001E-2</v>
      </c>
      <c r="I33" s="15"/>
      <c r="J33" s="16"/>
      <c r="K33" s="52"/>
      <c r="L33" s="52"/>
      <c r="M33" s="52"/>
      <c r="N33" s="4"/>
    </row>
    <row r="34" spans="3:14" ht="17" thickBot="1" x14ac:dyDescent="0.25">
      <c r="C34" s="47"/>
      <c r="D34" s="39"/>
      <c r="E34" s="52"/>
      <c r="F34" s="52"/>
      <c r="G34" s="2" t="s">
        <v>16</v>
      </c>
      <c r="H34" s="8">
        <v>2.7182235834609499E-2</v>
      </c>
      <c r="I34" s="52"/>
      <c r="J34" s="52"/>
      <c r="K34" s="52"/>
      <c r="L34" s="52"/>
      <c r="M34" s="52"/>
      <c r="N34" s="4"/>
    </row>
    <row r="35" spans="3:14" x14ac:dyDescent="0.2">
      <c r="C35" s="42"/>
      <c r="D35" s="48"/>
      <c r="E35" s="52"/>
      <c r="F35" s="52"/>
      <c r="G35" s="2" t="s">
        <v>17</v>
      </c>
      <c r="H35" s="8">
        <v>2.1056661562021399E-2</v>
      </c>
      <c r="I35" s="52"/>
      <c r="J35" s="52"/>
      <c r="K35" s="52"/>
      <c r="L35" s="52"/>
      <c r="M35" s="52"/>
      <c r="N35" s="4"/>
    </row>
    <row r="36" spans="3:14" x14ac:dyDescent="0.2">
      <c r="C36" s="42"/>
      <c r="D36" s="48"/>
      <c r="E36" s="52"/>
      <c r="F36" s="52"/>
      <c r="G36" s="2" t="s">
        <v>18</v>
      </c>
      <c r="H36" s="8">
        <v>6.4701378254211295E-2</v>
      </c>
      <c r="I36" s="52"/>
      <c r="J36" s="52"/>
      <c r="K36" s="52"/>
      <c r="L36" s="52"/>
      <c r="M36" s="52"/>
      <c r="N36" s="4"/>
    </row>
    <row r="37" spans="3:14" x14ac:dyDescent="0.2">
      <c r="C37" s="42"/>
      <c r="D37" s="48"/>
      <c r="E37" s="52"/>
      <c r="F37" s="52"/>
      <c r="G37" s="2" t="s">
        <v>19</v>
      </c>
      <c r="H37" s="8">
        <v>4.1347626339969398E-2</v>
      </c>
      <c r="I37" s="52"/>
      <c r="J37" s="52"/>
      <c r="K37" s="52"/>
      <c r="L37" s="52"/>
      <c r="M37" s="52"/>
      <c r="N37" s="4"/>
    </row>
    <row r="38" spans="3:14" ht="17" thickBot="1" x14ac:dyDescent="0.25">
      <c r="C38" s="43"/>
      <c r="D38" s="53"/>
      <c r="E38" s="54"/>
      <c r="F38" s="54"/>
      <c r="G38" s="9"/>
      <c r="H38" s="10"/>
      <c r="I38" s="54"/>
      <c r="J38" s="54"/>
      <c r="K38" s="54"/>
      <c r="L38" s="54"/>
      <c r="M38" s="54"/>
      <c r="N38" s="55"/>
    </row>
    <row r="39" spans="3:14" x14ac:dyDescent="0.2">
      <c r="C39" s="82" t="s">
        <v>48</v>
      </c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4"/>
    </row>
    <row r="40" spans="3:14" ht="16" customHeight="1" x14ac:dyDescent="0.2">
      <c r="C40" s="66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8"/>
    </row>
    <row r="41" spans="3:14" ht="16" customHeight="1" x14ac:dyDescent="0.2">
      <c r="C41" s="66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8"/>
    </row>
    <row r="42" spans="3:14" ht="16" customHeight="1" x14ac:dyDescent="0.2">
      <c r="C42" s="66" t="s">
        <v>49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8"/>
    </row>
    <row r="43" spans="3:14" ht="16" customHeight="1" x14ac:dyDescent="0.2">
      <c r="C43" s="66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8"/>
    </row>
    <row r="44" spans="3:14" ht="17" customHeight="1" thickBot="1" x14ac:dyDescent="0.25">
      <c r="C44" s="66"/>
      <c r="D44" s="67"/>
      <c r="E44" s="67"/>
      <c r="F44" s="69"/>
      <c r="G44" s="69"/>
      <c r="H44" s="69"/>
      <c r="I44" s="69"/>
      <c r="J44" s="69"/>
      <c r="K44" s="69"/>
      <c r="L44" s="69"/>
      <c r="M44" s="69"/>
      <c r="N44" s="70"/>
    </row>
    <row r="47" spans="3:14" ht="16" customHeight="1" x14ac:dyDescent="0.2">
      <c r="C47" s="64"/>
      <c r="D47" s="64"/>
    </row>
    <row r="48" spans="3:14" ht="16" customHeight="1" x14ac:dyDescent="0.2">
      <c r="C48" s="64"/>
      <c r="D48" s="64"/>
    </row>
    <row r="49" spans="3:14" ht="16" customHeight="1" x14ac:dyDescent="0.2">
      <c r="C49" s="64"/>
      <c r="D49" s="64"/>
    </row>
    <row r="50" spans="3:14" ht="16" customHeight="1" x14ac:dyDescent="0.2">
      <c r="C50" s="65"/>
      <c r="D50" s="65"/>
    </row>
    <row r="51" spans="3:14" ht="16" customHeight="1" x14ac:dyDescent="0.2">
      <c r="C51" s="65"/>
      <c r="D51" s="65"/>
    </row>
    <row r="52" spans="3:14" ht="19" x14ac:dyDescent="0.2">
      <c r="C52" s="61"/>
      <c r="D52" s="61"/>
    </row>
    <row r="53" spans="3:14" x14ac:dyDescent="0.2">
      <c r="C53" s="63"/>
      <c r="D53" s="62"/>
    </row>
    <row r="54" spans="3:14" x14ac:dyDescent="0.2">
      <c r="C54" s="62"/>
      <c r="D54" s="62"/>
    </row>
    <row r="55" spans="3:14" x14ac:dyDescent="0.2">
      <c r="C55" s="62"/>
      <c r="D55" s="62"/>
    </row>
    <row r="56" spans="3:14" x14ac:dyDescent="0.2">
      <c r="C56" s="62"/>
      <c r="D56" s="62"/>
    </row>
    <row r="57" spans="3:14" ht="17" thickBot="1" x14ac:dyDescent="0.25">
      <c r="C57" s="62"/>
      <c r="D57" s="62"/>
    </row>
    <row r="58" spans="3:14" x14ac:dyDescent="0.2">
      <c r="C58" s="85" t="s">
        <v>136</v>
      </c>
      <c r="D58" s="86"/>
      <c r="E58" s="85" t="s">
        <v>134</v>
      </c>
      <c r="F58" s="86"/>
      <c r="G58" s="85" t="s">
        <v>44</v>
      </c>
      <c r="H58" s="86"/>
      <c r="I58" s="85" t="s">
        <v>45</v>
      </c>
      <c r="J58" s="86"/>
      <c r="K58" s="85" t="s">
        <v>46</v>
      </c>
      <c r="L58" s="86"/>
      <c r="M58" s="85" t="s">
        <v>47</v>
      </c>
      <c r="N58" s="86"/>
    </row>
    <row r="59" spans="3:14" x14ac:dyDescent="0.2">
      <c r="C59" s="87"/>
      <c r="D59" s="88"/>
      <c r="E59" s="87"/>
      <c r="F59" s="88"/>
      <c r="G59" s="87"/>
      <c r="H59" s="88"/>
      <c r="I59" s="87"/>
      <c r="J59" s="88"/>
      <c r="K59" s="87"/>
      <c r="L59" s="88"/>
      <c r="M59" s="87"/>
      <c r="N59" s="88"/>
    </row>
    <row r="60" spans="3:14" ht="17" thickBot="1" x14ac:dyDescent="0.25">
      <c r="C60" s="87"/>
      <c r="D60" s="88"/>
      <c r="E60" s="87"/>
      <c r="F60" s="88"/>
      <c r="G60" s="87"/>
      <c r="H60" s="88"/>
      <c r="I60" s="87"/>
      <c r="J60" s="88"/>
      <c r="K60" s="87"/>
      <c r="L60" s="88"/>
      <c r="M60" s="87"/>
      <c r="N60" s="88"/>
    </row>
    <row r="61" spans="3:14" x14ac:dyDescent="0.2">
      <c r="C61" s="101" t="s">
        <v>42</v>
      </c>
      <c r="D61" s="97" t="s">
        <v>43</v>
      </c>
      <c r="E61" s="99" t="s">
        <v>42</v>
      </c>
      <c r="F61" s="99" t="s">
        <v>43</v>
      </c>
      <c r="G61" s="89" t="s">
        <v>42</v>
      </c>
      <c r="H61" s="91" t="s">
        <v>43</v>
      </c>
      <c r="I61" s="93" t="s">
        <v>42</v>
      </c>
      <c r="J61" s="94" t="s">
        <v>43</v>
      </c>
      <c r="K61" s="95" t="s">
        <v>42</v>
      </c>
      <c r="L61" s="96" t="s">
        <v>43</v>
      </c>
      <c r="M61" s="71" t="s">
        <v>42</v>
      </c>
      <c r="N61" s="72" t="s">
        <v>43</v>
      </c>
    </row>
    <row r="62" spans="3:14" x14ac:dyDescent="0.2">
      <c r="C62" s="102"/>
      <c r="D62" s="98"/>
      <c r="E62" s="100"/>
      <c r="F62" s="100"/>
      <c r="G62" s="90"/>
      <c r="H62" s="92"/>
      <c r="I62" s="93"/>
      <c r="J62" s="94"/>
      <c r="K62" s="95"/>
      <c r="L62" s="96"/>
      <c r="M62" s="71"/>
      <c r="N62" s="72"/>
    </row>
    <row r="63" spans="3:14" ht="19" x14ac:dyDescent="0.2">
      <c r="C63" s="40"/>
      <c r="D63" s="41"/>
      <c r="E63" s="49"/>
      <c r="F63" s="49"/>
      <c r="G63" s="5"/>
      <c r="H63" s="7"/>
      <c r="I63" s="11"/>
      <c r="J63" s="12"/>
      <c r="K63" s="17"/>
      <c r="L63" s="18"/>
      <c r="M63" s="23"/>
      <c r="N63" s="6"/>
    </row>
    <row r="64" spans="3:14" x14ac:dyDescent="0.2">
      <c r="C64" s="44" t="s">
        <v>118</v>
      </c>
      <c r="D64" s="45">
        <f>ROUND(D18,4)</f>
        <v>0</v>
      </c>
      <c r="E64" s="58" t="s">
        <v>103</v>
      </c>
      <c r="F64" s="50">
        <f>ROUND(F18,4)</f>
        <v>6.8900000000000003E-2</v>
      </c>
      <c r="G64" s="2" t="s">
        <v>0</v>
      </c>
      <c r="H64" s="8">
        <f>ROUND(H18,4)</f>
        <v>6.8900000000000003E-2</v>
      </c>
      <c r="I64" s="13" t="s">
        <v>20</v>
      </c>
      <c r="J64" s="14">
        <f>ROUND(J18,4)</f>
        <v>3.7999999999999999E-2</v>
      </c>
      <c r="K64" s="19" t="s">
        <v>35</v>
      </c>
      <c r="L64" s="20">
        <f>ROUND(L18,4)</f>
        <v>6.6500000000000004E-2</v>
      </c>
      <c r="M64" s="24" t="s">
        <v>41</v>
      </c>
      <c r="N64" s="3">
        <f>ROUND(N18,4)</f>
        <v>0.41410000000000002</v>
      </c>
    </row>
    <row r="65" spans="3:14" ht="17" thickBot="1" x14ac:dyDescent="0.25">
      <c r="C65" s="46" t="s">
        <v>119</v>
      </c>
      <c r="D65" s="45">
        <f t="shared" ref="D65:D79" si="0">ROUND(D19,4)</f>
        <v>8.0999999999999996E-3</v>
      </c>
      <c r="E65" s="59" t="s">
        <v>104</v>
      </c>
      <c r="F65" s="50">
        <f t="shared" ref="F65:F78" si="1">ROUND(F19,4)</f>
        <v>6.0100000000000001E-2</v>
      </c>
      <c r="G65" s="2" t="s">
        <v>1</v>
      </c>
      <c r="H65" s="8">
        <f t="shared" ref="H65:H83" si="2">ROUND(H19,4)</f>
        <v>4.2900000000000001E-2</v>
      </c>
      <c r="I65" s="13" t="s">
        <v>21</v>
      </c>
      <c r="J65" s="14">
        <f t="shared" ref="J65:J78" si="3">ROUND(J19,4)</f>
        <v>4.8099999999999997E-2</v>
      </c>
      <c r="K65" s="19" t="s">
        <v>36</v>
      </c>
      <c r="L65" s="20">
        <f t="shared" ref="L65:L69" si="4">ROUND(L19,4)</f>
        <v>0.11559999999999999</v>
      </c>
      <c r="M65" s="25"/>
      <c r="N65" s="26"/>
    </row>
    <row r="66" spans="3:14" x14ac:dyDescent="0.2">
      <c r="C66" s="46" t="s">
        <v>120</v>
      </c>
      <c r="D66" s="45">
        <f t="shared" si="0"/>
        <v>9.7999999999999997E-3</v>
      </c>
      <c r="E66" s="59" t="s">
        <v>105</v>
      </c>
      <c r="F66" s="50">
        <f t="shared" si="1"/>
        <v>7.2999999999999995E-2</v>
      </c>
      <c r="G66" s="2" t="s">
        <v>2</v>
      </c>
      <c r="H66" s="8">
        <f t="shared" si="2"/>
        <v>2.3400000000000001E-2</v>
      </c>
      <c r="I66" s="13" t="s">
        <v>22</v>
      </c>
      <c r="J66" s="14">
        <f t="shared" si="3"/>
        <v>5.0700000000000002E-2</v>
      </c>
      <c r="K66" s="19" t="s">
        <v>37</v>
      </c>
      <c r="L66" s="20">
        <f t="shared" si="4"/>
        <v>7.2300000000000003E-2</v>
      </c>
      <c r="M66" s="52"/>
      <c r="N66" s="4"/>
    </row>
    <row r="67" spans="3:14" x14ac:dyDescent="0.2">
      <c r="C67" s="46" t="s">
        <v>121</v>
      </c>
      <c r="D67" s="45">
        <f t="shared" si="0"/>
        <v>0.15840000000000001</v>
      </c>
      <c r="E67" s="59" t="s">
        <v>106</v>
      </c>
      <c r="F67" s="50">
        <f t="shared" si="1"/>
        <v>5.9799999999999999E-2</v>
      </c>
      <c r="G67" s="2" t="s">
        <v>3</v>
      </c>
      <c r="H67" s="8">
        <f t="shared" si="2"/>
        <v>2.76E-2</v>
      </c>
      <c r="I67" s="13" t="s">
        <v>23</v>
      </c>
      <c r="J67" s="14">
        <f t="shared" si="3"/>
        <v>4.48E-2</v>
      </c>
      <c r="K67" s="19" t="s">
        <v>38</v>
      </c>
      <c r="L67" s="20">
        <f t="shared" si="4"/>
        <v>6.3600000000000004E-2</v>
      </c>
      <c r="M67" s="52"/>
      <c r="N67" s="4"/>
    </row>
    <row r="68" spans="3:14" x14ac:dyDescent="0.2">
      <c r="C68" s="46" t="s">
        <v>122</v>
      </c>
      <c r="D68" s="45">
        <f t="shared" si="0"/>
        <v>9.7999999999999997E-3</v>
      </c>
      <c r="E68" s="59" t="s">
        <v>107</v>
      </c>
      <c r="F68" s="50">
        <f t="shared" si="1"/>
        <v>1.9699999999999999E-2</v>
      </c>
      <c r="G68" s="2" t="s">
        <v>4</v>
      </c>
      <c r="H68" s="8">
        <f t="shared" si="2"/>
        <v>2.9899999999999999E-2</v>
      </c>
      <c r="I68" s="13" t="s">
        <v>24</v>
      </c>
      <c r="J68" s="14">
        <f t="shared" si="3"/>
        <v>4.3900000000000002E-2</v>
      </c>
      <c r="K68" s="19" t="s">
        <v>39</v>
      </c>
      <c r="L68" s="20">
        <f t="shared" si="4"/>
        <v>0.11849999999999999</v>
      </c>
      <c r="M68" s="52"/>
      <c r="N68" s="4"/>
    </row>
    <row r="69" spans="3:14" x14ac:dyDescent="0.2">
      <c r="C69" s="46" t="s">
        <v>123</v>
      </c>
      <c r="D69" s="45">
        <f t="shared" si="0"/>
        <v>0.15429999999999999</v>
      </c>
      <c r="E69" s="59" t="s">
        <v>108</v>
      </c>
      <c r="F69" s="50">
        <f t="shared" si="1"/>
        <v>6.4500000000000002E-2</v>
      </c>
      <c r="G69" s="2" t="s">
        <v>5</v>
      </c>
      <c r="H69" s="8">
        <f t="shared" si="2"/>
        <v>4.5600000000000002E-2</v>
      </c>
      <c r="I69" s="13" t="s">
        <v>25</v>
      </c>
      <c r="J69" s="14">
        <f t="shared" si="3"/>
        <v>3.2099999999999997E-2</v>
      </c>
      <c r="K69" s="19" t="s">
        <v>40</v>
      </c>
      <c r="L69" s="20">
        <f t="shared" si="4"/>
        <v>8.3799999999999999E-2</v>
      </c>
      <c r="M69" s="52"/>
      <c r="N69" s="4"/>
    </row>
    <row r="70" spans="3:14" ht="17" thickBot="1" x14ac:dyDescent="0.25">
      <c r="C70" s="46" t="s">
        <v>124</v>
      </c>
      <c r="D70" s="45">
        <f t="shared" si="0"/>
        <v>0.1676</v>
      </c>
      <c r="E70" s="59" t="s">
        <v>109</v>
      </c>
      <c r="F70" s="50">
        <f t="shared" si="1"/>
        <v>6.7699999999999996E-2</v>
      </c>
      <c r="G70" s="2" t="s">
        <v>6</v>
      </c>
      <c r="H70" s="8">
        <f t="shared" si="2"/>
        <v>2.2599999999999999E-2</v>
      </c>
      <c r="I70" s="13" t="s">
        <v>26</v>
      </c>
      <c r="J70" s="14">
        <f t="shared" si="3"/>
        <v>4.1399999999999999E-2</v>
      </c>
      <c r="K70" s="21"/>
      <c r="L70" s="22"/>
      <c r="M70" s="52"/>
      <c r="N70" s="4"/>
    </row>
    <row r="71" spans="3:14" x14ac:dyDescent="0.2">
      <c r="C71" s="46" t="s">
        <v>125</v>
      </c>
      <c r="D71" s="45">
        <f t="shared" si="0"/>
        <v>1.21E-2</v>
      </c>
      <c r="E71" s="59" t="s">
        <v>110</v>
      </c>
      <c r="F71" s="50">
        <f t="shared" si="1"/>
        <v>1.24E-2</v>
      </c>
      <c r="G71" s="2" t="s">
        <v>7</v>
      </c>
      <c r="H71" s="8">
        <f t="shared" si="2"/>
        <v>7.1199999999999999E-2</v>
      </c>
      <c r="I71" s="13" t="s">
        <v>27</v>
      </c>
      <c r="J71" s="14">
        <f t="shared" si="3"/>
        <v>2.87E-2</v>
      </c>
      <c r="K71" s="52"/>
      <c r="L71" s="52"/>
      <c r="M71" s="52"/>
      <c r="N71" s="4"/>
    </row>
    <row r="72" spans="3:14" x14ac:dyDescent="0.2">
      <c r="C72" s="46" t="s">
        <v>126</v>
      </c>
      <c r="D72" s="45">
        <f t="shared" si="0"/>
        <v>8.6999999999999994E-3</v>
      </c>
      <c r="E72" s="59" t="s">
        <v>111</v>
      </c>
      <c r="F72" s="50">
        <f t="shared" si="1"/>
        <v>6.6500000000000004E-2</v>
      </c>
      <c r="G72" s="2" t="s">
        <v>8</v>
      </c>
      <c r="H72" s="8">
        <f t="shared" si="2"/>
        <v>2.87E-2</v>
      </c>
      <c r="I72" s="13" t="s">
        <v>28</v>
      </c>
      <c r="J72" s="14">
        <f t="shared" si="3"/>
        <v>3.7999999999999999E-2</v>
      </c>
      <c r="K72" s="52"/>
      <c r="L72" s="52"/>
      <c r="M72" s="52"/>
      <c r="N72" s="4"/>
    </row>
    <row r="73" spans="3:14" x14ac:dyDescent="0.2">
      <c r="C73" s="46" t="s">
        <v>127</v>
      </c>
      <c r="D73" s="45">
        <f t="shared" si="0"/>
        <v>0.159</v>
      </c>
      <c r="E73" s="59" t="s">
        <v>112</v>
      </c>
      <c r="F73" s="50">
        <f t="shared" si="1"/>
        <v>1.7999999999999999E-2</v>
      </c>
      <c r="G73" s="2" t="s">
        <v>9</v>
      </c>
      <c r="H73" s="8">
        <f t="shared" si="2"/>
        <v>2.07E-2</v>
      </c>
      <c r="I73" s="13" t="s">
        <v>29</v>
      </c>
      <c r="J73" s="14">
        <f t="shared" si="3"/>
        <v>4.9000000000000002E-2</v>
      </c>
      <c r="K73" s="52"/>
      <c r="L73" s="52"/>
      <c r="M73" s="52"/>
      <c r="N73" s="4"/>
    </row>
    <row r="74" spans="3:14" x14ac:dyDescent="0.2">
      <c r="C74" s="46" t="s">
        <v>128</v>
      </c>
      <c r="D74" s="45">
        <f t="shared" si="0"/>
        <v>0.14050000000000001</v>
      </c>
      <c r="E74" s="59" t="s">
        <v>113</v>
      </c>
      <c r="F74" s="50">
        <f t="shared" si="1"/>
        <v>6.4799999999999996E-2</v>
      </c>
      <c r="G74" s="2" t="s">
        <v>10</v>
      </c>
      <c r="H74" s="8">
        <f t="shared" si="2"/>
        <v>3.1399999999999997E-2</v>
      </c>
      <c r="I74" s="13" t="s">
        <v>30</v>
      </c>
      <c r="J74" s="14">
        <f t="shared" si="3"/>
        <v>3.2899999999999999E-2</v>
      </c>
      <c r="K74" s="52"/>
      <c r="L74" s="52"/>
      <c r="M74" s="52"/>
      <c r="N74" s="4"/>
    </row>
    <row r="75" spans="3:14" x14ac:dyDescent="0.2">
      <c r="C75" s="46" t="s">
        <v>129</v>
      </c>
      <c r="D75" s="45">
        <f t="shared" si="0"/>
        <v>7.4999999999999997E-3</v>
      </c>
      <c r="E75" s="59" t="s">
        <v>114</v>
      </c>
      <c r="F75" s="50">
        <f t="shared" si="1"/>
        <v>6.8000000000000005E-2</v>
      </c>
      <c r="G75" s="2" t="s">
        <v>11</v>
      </c>
      <c r="H75" s="8">
        <f t="shared" si="2"/>
        <v>2.4500000000000001E-2</v>
      </c>
      <c r="I75" s="13" t="s">
        <v>31</v>
      </c>
      <c r="J75" s="14">
        <f t="shared" si="3"/>
        <v>4.9799999999999997E-2</v>
      </c>
      <c r="K75" s="52"/>
      <c r="L75" s="52"/>
      <c r="M75" s="52"/>
      <c r="N75" s="4"/>
    </row>
    <row r="76" spans="3:14" x14ac:dyDescent="0.2">
      <c r="C76" s="46" t="s">
        <v>130</v>
      </c>
      <c r="D76" s="45">
        <f t="shared" si="0"/>
        <v>0.15029999999999999</v>
      </c>
      <c r="E76" s="59" t="s">
        <v>115</v>
      </c>
      <c r="F76" s="50">
        <f t="shared" si="1"/>
        <v>5.7099999999999998E-2</v>
      </c>
      <c r="G76" s="2" t="s">
        <v>12</v>
      </c>
      <c r="H76" s="8">
        <f t="shared" si="2"/>
        <v>3.3700000000000001E-2</v>
      </c>
      <c r="I76" s="13" t="s">
        <v>32</v>
      </c>
      <c r="J76" s="14">
        <f t="shared" si="3"/>
        <v>4.9000000000000002E-2</v>
      </c>
      <c r="K76" s="52"/>
      <c r="L76" s="52"/>
      <c r="M76" s="52"/>
      <c r="N76" s="4"/>
    </row>
    <row r="77" spans="3:14" x14ac:dyDescent="0.2">
      <c r="C77" s="46" t="s">
        <v>131</v>
      </c>
      <c r="D77" s="45">
        <f t="shared" si="0"/>
        <v>8.6999999999999994E-3</v>
      </c>
      <c r="E77" s="59" t="s">
        <v>116</v>
      </c>
      <c r="F77" s="50">
        <f t="shared" si="1"/>
        <v>5.7099999999999998E-2</v>
      </c>
      <c r="G77" s="2" t="s">
        <v>13</v>
      </c>
      <c r="H77" s="8">
        <f t="shared" si="2"/>
        <v>2.2200000000000001E-2</v>
      </c>
      <c r="I77" s="13" t="s">
        <v>33</v>
      </c>
      <c r="J77" s="14">
        <f t="shared" si="3"/>
        <v>4.8099999999999997E-2</v>
      </c>
      <c r="K77" s="52"/>
      <c r="L77" s="52"/>
      <c r="M77" s="52"/>
      <c r="N77" s="4"/>
    </row>
    <row r="78" spans="3:14" x14ac:dyDescent="0.2">
      <c r="C78" s="46" t="s">
        <v>132</v>
      </c>
      <c r="D78" s="45">
        <f t="shared" si="0"/>
        <v>5.1999999999999998E-3</v>
      </c>
      <c r="E78" s="59" t="s">
        <v>117</v>
      </c>
      <c r="F78" s="50">
        <f t="shared" si="1"/>
        <v>5.5599999999999997E-2</v>
      </c>
      <c r="G78" s="2" t="s">
        <v>14</v>
      </c>
      <c r="H78" s="8">
        <f t="shared" si="2"/>
        <v>7.3099999999999998E-2</v>
      </c>
      <c r="I78" s="13" t="s">
        <v>34</v>
      </c>
      <c r="J78" s="14">
        <f t="shared" si="3"/>
        <v>3.6299999999999999E-2</v>
      </c>
      <c r="K78" s="52"/>
      <c r="L78" s="52"/>
      <c r="M78" s="52"/>
      <c r="N78" s="4"/>
    </row>
    <row r="79" spans="3:14" ht="17" thickBot="1" x14ac:dyDescent="0.25">
      <c r="C79" s="46" t="s">
        <v>133</v>
      </c>
      <c r="D79" s="45">
        <f t="shared" si="0"/>
        <v>0</v>
      </c>
      <c r="E79" s="60"/>
      <c r="F79" s="51"/>
      <c r="G79" s="2" t="s">
        <v>15</v>
      </c>
      <c r="H79" s="8">
        <f t="shared" si="2"/>
        <v>2.3400000000000001E-2</v>
      </c>
      <c r="I79" s="15"/>
      <c r="J79" s="16"/>
      <c r="K79" s="52"/>
      <c r="L79" s="52"/>
      <c r="M79" s="52"/>
      <c r="N79" s="4"/>
    </row>
    <row r="80" spans="3:14" ht="17" thickBot="1" x14ac:dyDescent="0.25">
      <c r="C80" s="47"/>
      <c r="D80" s="39"/>
      <c r="E80" s="52"/>
      <c r="F80" s="52"/>
      <c r="G80" s="2" t="s">
        <v>16</v>
      </c>
      <c r="H80" s="8">
        <f t="shared" si="2"/>
        <v>2.7199999999999998E-2</v>
      </c>
      <c r="I80" s="52"/>
      <c r="J80" s="52"/>
      <c r="K80" s="52"/>
      <c r="L80" s="52"/>
      <c r="M80" s="52"/>
      <c r="N80" s="4"/>
    </row>
    <row r="81" spans="3:14" x14ac:dyDescent="0.2">
      <c r="C81" s="42"/>
      <c r="D81" s="48"/>
      <c r="E81" s="52"/>
      <c r="F81" s="52"/>
      <c r="G81" s="2" t="s">
        <v>17</v>
      </c>
      <c r="H81" s="8">
        <f t="shared" si="2"/>
        <v>2.1100000000000001E-2</v>
      </c>
      <c r="I81" s="52"/>
      <c r="J81" s="52"/>
      <c r="K81" s="52"/>
      <c r="L81" s="52"/>
      <c r="M81" s="52"/>
      <c r="N81" s="4"/>
    </row>
    <row r="82" spans="3:14" x14ac:dyDescent="0.2">
      <c r="C82" s="42"/>
      <c r="D82" s="48"/>
      <c r="E82" s="52"/>
      <c r="F82" s="52"/>
      <c r="G82" s="2" t="s">
        <v>18</v>
      </c>
      <c r="H82" s="8">
        <f t="shared" si="2"/>
        <v>6.4699999999999994E-2</v>
      </c>
      <c r="I82" s="52"/>
      <c r="J82" s="52"/>
      <c r="K82" s="52"/>
      <c r="L82" s="52"/>
      <c r="M82" s="52"/>
      <c r="N82" s="4"/>
    </row>
    <row r="83" spans="3:14" x14ac:dyDescent="0.2">
      <c r="C83" s="42"/>
      <c r="D83" s="48"/>
      <c r="E83" s="52"/>
      <c r="F83" s="52"/>
      <c r="G83" s="2" t="s">
        <v>19</v>
      </c>
      <c r="H83" s="8">
        <f t="shared" si="2"/>
        <v>4.1300000000000003E-2</v>
      </c>
      <c r="I83" s="52"/>
      <c r="J83" s="52"/>
      <c r="K83" s="52"/>
      <c r="L83" s="52"/>
      <c r="M83" s="52"/>
      <c r="N83" s="4"/>
    </row>
    <row r="84" spans="3:14" ht="17" thickBot="1" x14ac:dyDescent="0.25">
      <c r="C84" s="43"/>
      <c r="D84" s="53"/>
      <c r="E84" s="54"/>
      <c r="F84" s="54"/>
      <c r="G84" s="9"/>
      <c r="H84" s="10"/>
      <c r="I84" s="54"/>
      <c r="J84" s="54"/>
      <c r="K84" s="54"/>
      <c r="L84" s="54"/>
      <c r="M84" s="54"/>
      <c r="N84" s="55"/>
    </row>
  </sheetData>
  <mergeCells count="40">
    <mergeCell ref="M58:N60"/>
    <mergeCell ref="C61:C62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C58:D60"/>
    <mergeCell ref="E58:F60"/>
    <mergeCell ref="G58:H60"/>
    <mergeCell ref="I58:J60"/>
    <mergeCell ref="K58:L60"/>
    <mergeCell ref="E12:F14"/>
    <mergeCell ref="D15:D16"/>
    <mergeCell ref="E15:E16"/>
    <mergeCell ref="F15:F16"/>
    <mergeCell ref="C12:D14"/>
    <mergeCell ref="C15:C16"/>
    <mergeCell ref="C42:N44"/>
    <mergeCell ref="M15:M16"/>
    <mergeCell ref="N15:N16"/>
    <mergeCell ref="C6:N8"/>
    <mergeCell ref="C9:N11"/>
    <mergeCell ref="C39:N41"/>
    <mergeCell ref="G12:H14"/>
    <mergeCell ref="I12:J14"/>
    <mergeCell ref="K12:L14"/>
    <mergeCell ref="M12:N14"/>
    <mergeCell ref="G15:G16"/>
    <mergeCell ref="H15:H16"/>
    <mergeCell ref="I15:I16"/>
    <mergeCell ref="J15:J16"/>
    <mergeCell ref="K15:K16"/>
    <mergeCell ref="L15:L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163A-9E2F-0E44-B1C4-28B70FE9B9DC}">
  <dimension ref="B4:AV11"/>
  <sheetViews>
    <sheetView workbookViewId="0">
      <selection activeCell="AW5" sqref="AW5"/>
    </sheetView>
  </sheetViews>
  <sheetFormatPr baseColWidth="10" defaultColWidth="15.83203125" defaultRowHeight="16" x14ac:dyDescent="0.2"/>
  <cols>
    <col min="1" max="1" width="15.83203125" style="1"/>
    <col min="2" max="48" width="16.83203125" style="1" customWidth="1"/>
    <col min="49" max="16384" width="15.83203125" style="1"/>
  </cols>
  <sheetData>
    <row r="4" spans="2:48" ht="17" thickBot="1" x14ac:dyDescent="0.25"/>
    <row r="5" spans="2:48" x14ac:dyDescent="0.2">
      <c r="B5" s="103" t="s">
        <v>102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2:48" ht="17" thickBot="1" x14ac:dyDescent="0.25">
      <c r="B6" s="106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8"/>
    </row>
    <row r="7" spans="2:48" ht="20" thickBot="1" x14ac:dyDescent="0.25">
      <c r="B7" s="27" t="s">
        <v>97</v>
      </c>
      <c r="C7" s="28" t="s">
        <v>51</v>
      </c>
      <c r="D7" s="28" t="s">
        <v>52</v>
      </c>
      <c r="E7" s="28" t="s">
        <v>53</v>
      </c>
      <c r="F7" s="28" t="s">
        <v>54</v>
      </c>
      <c r="G7" s="28" t="s">
        <v>55</v>
      </c>
      <c r="H7" s="28" t="s">
        <v>56</v>
      </c>
      <c r="I7" s="28" t="s">
        <v>57</v>
      </c>
      <c r="J7" s="28" t="s">
        <v>58</v>
      </c>
      <c r="K7" s="28" t="s">
        <v>59</v>
      </c>
      <c r="L7" s="28" t="s">
        <v>60</v>
      </c>
      <c r="M7" s="28" t="s">
        <v>61</v>
      </c>
      <c r="N7" s="28" t="s">
        <v>62</v>
      </c>
      <c r="O7" s="28" t="s">
        <v>63</v>
      </c>
      <c r="P7" s="28" t="s">
        <v>64</v>
      </c>
      <c r="Q7" s="28" t="s">
        <v>65</v>
      </c>
      <c r="R7" s="28" t="s">
        <v>66</v>
      </c>
      <c r="S7" s="28" t="s">
        <v>67</v>
      </c>
      <c r="T7" s="28" t="s">
        <v>68</v>
      </c>
      <c r="U7" s="28" t="s">
        <v>69</v>
      </c>
      <c r="V7" s="28" t="s">
        <v>70</v>
      </c>
      <c r="W7" s="28" t="s">
        <v>71</v>
      </c>
      <c r="X7" s="28" t="s">
        <v>72</v>
      </c>
      <c r="Y7" s="28" t="s">
        <v>73</v>
      </c>
      <c r="Z7" s="28" t="s">
        <v>74</v>
      </c>
      <c r="AA7" s="28" t="s">
        <v>75</v>
      </c>
      <c r="AB7" s="28" t="s">
        <v>76</v>
      </c>
      <c r="AC7" s="28" t="s">
        <v>77</v>
      </c>
      <c r="AD7" s="28" t="s">
        <v>78</v>
      </c>
      <c r="AE7" s="28" t="s">
        <v>79</v>
      </c>
      <c r="AF7" s="28" t="s">
        <v>80</v>
      </c>
      <c r="AG7" s="28" t="s">
        <v>81</v>
      </c>
      <c r="AH7" s="28" t="s">
        <v>82</v>
      </c>
      <c r="AI7" s="28" t="s">
        <v>83</v>
      </c>
      <c r="AJ7" s="28" t="s">
        <v>84</v>
      </c>
      <c r="AK7" s="28" t="s">
        <v>85</v>
      </c>
      <c r="AL7" s="28" t="s">
        <v>86</v>
      </c>
      <c r="AM7" s="28" t="s">
        <v>87</v>
      </c>
      <c r="AN7" s="28" t="s">
        <v>88</v>
      </c>
      <c r="AO7" s="28" t="s">
        <v>89</v>
      </c>
      <c r="AP7" s="28" t="s">
        <v>90</v>
      </c>
      <c r="AQ7" s="28" t="s">
        <v>91</v>
      </c>
      <c r="AR7" s="28" t="s">
        <v>92</v>
      </c>
      <c r="AS7" s="28" t="s">
        <v>93</v>
      </c>
      <c r="AT7" s="28" t="s">
        <v>94</v>
      </c>
      <c r="AU7" s="28" t="s">
        <v>95</v>
      </c>
      <c r="AV7" s="29" t="s">
        <v>96</v>
      </c>
    </row>
    <row r="8" spans="2:48" ht="17" thickBot="1" x14ac:dyDescent="0.25">
      <c r="B8" s="30" t="s">
        <v>98</v>
      </c>
      <c r="C8" s="31">
        <v>104</v>
      </c>
      <c r="D8" s="31">
        <v>2</v>
      </c>
      <c r="E8" s="31">
        <v>48.333190999999999</v>
      </c>
      <c r="F8" s="31">
        <v>90.432801999999995</v>
      </c>
      <c r="G8" s="31">
        <v>12.318967000000001</v>
      </c>
      <c r="H8" s="31">
        <v>38.060316999999998</v>
      </c>
      <c r="I8" s="31">
        <v>0.52415999999999996</v>
      </c>
      <c r="J8" s="31">
        <v>0.31323200000000001</v>
      </c>
      <c r="K8" s="31">
        <v>0.405225</v>
      </c>
      <c r="L8" s="31">
        <v>0.3427</v>
      </c>
      <c r="M8" s="31">
        <v>0.98738899999999996</v>
      </c>
      <c r="N8" s="31">
        <v>10</v>
      </c>
      <c r="O8" s="31">
        <v>9.4754000000000005E-2</v>
      </c>
      <c r="P8" s="31">
        <v>0.96998499999999999</v>
      </c>
      <c r="Q8" s="31">
        <v>7</v>
      </c>
      <c r="R8" s="31">
        <v>0.21715300000000001</v>
      </c>
      <c r="S8" s="31">
        <v>1.2400089999999999</v>
      </c>
      <c r="T8" s="31">
        <v>7</v>
      </c>
      <c r="U8" s="31">
        <v>2.7799999999999998E-2</v>
      </c>
      <c r="V8" s="31">
        <v>0.97202299999999997</v>
      </c>
      <c r="W8" s="31">
        <v>6</v>
      </c>
      <c r="X8" s="31">
        <v>1.7059000000000001E-2</v>
      </c>
      <c r="Y8" s="31">
        <v>0.36894900000000003</v>
      </c>
      <c r="Z8" s="31">
        <v>6</v>
      </c>
      <c r="AA8" s="31">
        <v>5.1885000000000001E-2</v>
      </c>
      <c r="AB8" s="31">
        <v>8.4223000000000006E-2</v>
      </c>
      <c r="AC8" s="31">
        <v>8</v>
      </c>
      <c r="AD8" s="31">
        <v>1.2292000000000001E-2</v>
      </c>
      <c r="AE8" s="31">
        <v>0.88224400000000003</v>
      </c>
      <c r="AF8" s="31">
        <v>7</v>
      </c>
      <c r="AG8" s="31">
        <v>2.2724999999999999E-2</v>
      </c>
      <c r="AH8" s="31">
        <v>0.18982499999999999</v>
      </c>
      <c r="AI8" s="31">
        <v>10</v>
      </c>
      <c r="AJ8" s="31">
        <v>5.1570999999999999E-2</v>
      </c>
      <c r="AK8" s="31">
        <v>0.57415099999999997</v>
      </c>
      <c r="AL8" s="31">
        <v>9</v>
      </c>
      <c r="AM8" s="31">
        <v>2.3192000000000001E-2</v>
      </c>
      <c r="AN8" s="31">
        <v>0.79064999999999996</v>
      </c>
      <c r="AO8" s="31">
        <v>7</v>
      </c>
      <c r="AP8" s="31">
        <v>2.0948000000000001E-2</v>
      </c>
      <c r="AQ8" s="31">
        <v>0.36909599999999998</v>
      </c>
      <c r="AR8" s="31">
        <v>7</v>
      </c>
      <c r="AS8" s="31">
        <v>1.1353E-2</v>
      </c>
      <c r="AT8" s="31">
        <v>1.260767</v>
      </c>
      <c r="AU8" s="31">
        <v>9</v>
      </c>
      <c r="AV8" s="32">
        <v>1.0266000000000001E-2</v>
      </c>
    </row>
    <row r="9" spans="2:48" ht="17" thickBot="1" x14ac:dyDescent="0.25">
      <c r="B9" s="30" t="s">
        <v>99</v>
      </c>
      <c r="C9" s="33">
        <v>757</v>
      </c>
      <c r="D9" s="33">
        <v>2</v>
      </c>
      <c r="E9" s="33">
        <v>38.344648999999997</v>
      </c>
      <c r="F9" s="33">
        <v>7.6049720000000001</v>
      </c>
      <c r="G9" s="33">
        <v>64.596519000000001</v>
      </c>
      <c r="H9" s="33">
        <v>22.067143000000002</v>
      </c>
      <c r="I9" s="33">
        <v>0.97443900000000006</v>
      </c>
      <c r="J9" s="33">
        <v>0.95411999999999997</v>
      </c>
      <c r="K9" s="33">
        <v>0.88097499999999995</v>
      </c>
      <c r="L9" s="33">
        <v>0.114284</v>
      </c>
      <c r="M9" s="33">
        <v>1.0180689999999999</v>
      </c>
      <c r="N9" s="33">
        <v>10</v>
      </c>
      <c r="O9" s="33">
        <v>1.5656E-2</v>
      </c>
      <c r="P9" s="33">
        <v>0.97636100000000003</v>
      </c>
      <c r="Q9" s="33">
        <v>10</v>
      </c>
      <c r="R9" s="33">
        <v>2.3591999999999998E-2</v>
      </c>
      <c r="S9" s="33">
        <v>0.79349800000000004</v>
      </c>
      <c r="T9" s="33">
        <v>9</v>
      </c>
      <c r="U9" s="33">
        <v>1.3472E-2</v>
      </c>
      <c r="V9" s="33">
        <v>0.210345</v>
      </c>
      <c r="W9" s="33">
        <v>8</v>
      </c>
      <c r="X9" s="33">
        <v>1.8381999999999999E-2</v>
      </c>
      <c r="Y9" s="33">
        <v>0.42004000000000002</v>
      </c>
      <c r="Z9" s="33">
        <v>6</v>
      </c>
      <c r="AA9" s="33">
        <v>3.7199999999999997E-2</v>
      </c>
      <c r="AB9" s="33">
        <v>0.22783600000000001</v>
      </c>
      <c r="AC9" s="33">
        <v>7</v>
      </c>
      <c r="AD9" s="33">
        <v>1.5892E-2</v>
      </c>
      <c r="AE9" s="33">
        <v>0.85645700000000002</v>
      </c>
      <c r="AF9" s="33">
        <v>7</v>
      </c>
      <c r="AG9" s="33">
        <v>0.10376000000000001</v>
      </c>
      <c r="AH9" s="33">
        <v>0.56679100000000004</v>
      </c>
      <c r="AI9" s="33">
        <v>6</v>
      </c>
      <c r="AJ9" s="33">
        <v>0.150529</v>
      </c>
      <c r="AK9" s="33">
        <v>3.3833000000000002E-2</v>
      </c>
      <c r="AL9" s="33">
        <v>8</v>
      </c>
      <c r="AM9" s="33">
        <v>3.7360999999999998E-2</v>
      </c>
      <c r="AN9" s="33">
        <v>0.70198099999999997</v>
      </c>
      <c r="AO9" s="33">
        <v>6</v>
      </c>
      <c r="AP9" s="33">
        <v>3.5485000000000003E-2</v>
      </c>
      <c r="AQ9" s="33">
        <v>1.121389</v>
      </c>
      <c r="AR9" s="33">
        <v>10</v>
      </c>
      <c r="AS9" s="33">
        <v>0.34873700000000002</v>
      </c>
      <c r="AT9" s="33">
        <v>0.76960499999999998</v>
      </c>
      <c r="AU9" s="33">
        <v>10</v>
      </c>
      <c r="AV9" s="34">
        <v>9.0149999999999994E-2</v>
      </c>
    </row>
    <row r="10" spans="2:48" ht="17" thickBot="1" x14ac:dyDescent="0.25">
      <c r="B10" s="30" t="s">
        <v>100</v>
      </c>
      <c r="C10" s="35">
        <v>947</v>
      </c>
      <c r="D10" s="35">
        <v>2</v>
      </c>
      <c r="E10" s="35">
        <v>53.623468000000003</v>
      </c>
      <c r="F10" s="35">
        <v>15.487310000000001</v>
      </c>
      <c r="G10" s="35">
        <v>63.855829</v>
      </c>
      <c r="H10" s="35">
        <v>8.8691490000000002</v>
      </c>
      <c r="I10" s="35">
        <v>0.89524300000000001</v>
      </c>
      <c r="J10" s="35">
        <v>0.51228399999999996</v>
      </c>
      <c r="K10" s="35">
        <v>0.364089</v>
      </c>
      <c r="L10" s="35">
        <v>0.75606499999999999</v>
      </c>
      <c r="M10" s="35">
        <v>0.84956799999999999</v>
      </c>
      <c r="N10" s="35">
        <v>9</v>
      </c>
      <c r="O10" s="35">
        <v>2.4295000000000001E-2</v>
      </c>
      <c r="P10" s="35">
        <v>5.5896000000000001E-2</v>
      </c>
      <c r="Q10" s="35">
        <v>9</v>
      </c>
      <c r="R10" s="35">
        <v>1.2395E-2</v>
      </c>
      <c r="S10" s="35">
        <v>0.61437900000000001</v>
      </c>
      <c r="T10" s="35">
        <v>10</v>
      </c>
      <c r="U10" s="35">
        <v>2.6231999999999998E-2</v>
      </c>
      <c r="V10" s="35">
        <v>1.3242449999999999</v>
      </c>
      <c r="W10" s="35">
        <v>7</v>
      </c>
      <c r="X10" s="35">
        <v>1.1773E-2</v>
      </c>
      <c r="Y10" s="35">
        <v>5.5726999999999999E-2</v>
      </c>
      <c r="Z10" s="35">
        <v>8</v>
      </c>
      <c r="AA10" s="35">
        <v>1.6121E-2</v>
      </c>
      <c r="AB10" s="35">
        <v>0.85179300000000002</v>
      </c>
      <c r="AC10" s="35">
        <v>10</v>
      </c>
      <c r="AD10" s="35">
        <v>0.20502200000000001</v>
      </c>
      <c r="AE10" s="35">
        <v>0.25844699999999998</v>
      </c>
      <c r="AF10" s="35">
        <v>9</v>
      </c>
      <c r="AG10" s="35">
        <v>0.33088600000000001</v>
      </c>
      <c r="AH10" s="35">
        <v>1.2456199999999999</v>
      </c>
      <c r="AI10" s="35">
        <v>10</v>
      </c>
      <c r="AJ10" s="35">
        <v>0.19869500000000001</v>
      </c>
      <c r="AK10" s="35">
        <v>1.253463</v>
      </c>
      <c r="AL10" s="35">
        <v>10</v>
      </c>
      <c r="AM10" s="35">
        <v>8.7316000000000005E-2</v>
      </c>
      <c r="AN10" s="35">
        <v>1.1090359999999999</v>
      </c>
      <c r="AO10" s="35">
        <v>10</v>
      </c>
      <c r="AP10" s="35">
        <v>1.0064E-2</v>
      </c>
      <c r="AQ10" s="35">
        <v>1.3164389999999999</v>
      </c>
      <c r="AR10" s="35">
        <v>8</v>
      </c>
      <c r="AS10" s="35">
        <v>7.7051999999999995E-2</v>
      </c>
      <c r="AT10" s="35">
        <v>0.51869299999999996</v>
      </c>
      <c r="AU10" s="35">
        <v>7</v>
      </c>
      <c r="AV10" s="36">
        <v>1.9991999999999999E-2</v>
      </c>
    </row>
    <row r="11" spans="2:48" ht="17" thickBot="1" x14ac:dyDescent="0.25">
      <c r="B11" s="30" t="s">
        <v>101</v>
      </c>
      <c r="C11" s="37">
        <v>1140</v>
      </c>
      <c r="D11" s="37">
        <v>2</v>
      </c>
      <c r="E11" s="37">
        <v>49.624136</v>
      </c>
      <c r="F11" s="37">
        <v>96.169651999999999</v>
      </c>
      <c r="G11" s="37">
        <v>25.954318000000001</v>
      </c>
      <c r="H11" s="37">
        <v>32.400246000000003</v>
      </c>
      <c r="I11" s="37">
        <v>0.88103600000000004</v>
      </c>
      <c r="J11" s="37">
        <v>0.210172</v>
      </c>
      <c r="K11" s="37">
        <v>0.63238499999999997</v>
      </c>
      <c r="L11" s="37">
        <v>0.38492999999999999</v>
      </c>
      <c r="M11" s="37">
        <v>0.88573999999999997</v>
      </c>
      <c r="N11" s="37">
        <v>6</v>
      </c>
      <c r="O11" s="37">
        <v>1.1672E-2</v>
      </c>
      <c r="P11" s="37">
        <v>7.9332E-2</v>
      </c>
      <c r="Q11" s="37">
        <v>7</v>
      </c>
      <c r="R11" s="37">
        <v>1.0800000000000001E-2</v>
      </c>
      <c r="S11" s="37">
        <v>0.20800199999999999</v>
      </c>
      <c r="T11" s="37">
        <v>7</v>
      </c>
      <c r="U11" s="37">
        <v>1.2572E-2</v>
      </c>
      <c r="V11" s="37">
        <v>0.284273</v>
      </c>
      <c r="W11" s="37">
        <v>9</v>
      </c>
      <c r="X11" s="37">
        <v>0.100171</v>
      </c>
      <c r="Y11" s="37">
        <v>0.32718999999999998</v>
      </c>
      <c r="Z11" s="37">
        <v>6</v>
      </c>
      <c r="AA11" s="37">
        <v>7.1686E-2</v>
      </c>
      <c r="AB11" s="37">
        <v>0.81185099999999999</v>
      </c>
      <c r="AC11" s="37">
        <v>6</v>
      </c>
      <c r="AD11" s="37">
        <v>2.3559E-2</v>
      </c>
      <c r="AE11" s="37">
        <v>1.054305</v>
      </c>
      <c r="AF11" s="37">
        <v>6</v>
      </c>
      <c r="AG11" s="37">
        <v>1.3382E-2</v>
      </c>
      <c r="AH11" s="37">
        <v>4.8996999999999999E-2</v>
      </c>
      <c r="AI11" s="37">
        <v>7</v>
      </c>
      <c r="AJ11" s="37">
        <v>4.2960999999999999E-2</v>
      </c>
      <c r="AK11" s="37">
        <v>8.5125999999999993E-2</v>
      </c>
      <c r="AL11" s="37">
        <v>8</v>
      </c>
      <c r="AM11" s="37">
        <v>5.3806E-2</v>
      </c>
      <c r="AN11" s="37">
        <v>0.62486799999999998</v>
      </c>
      <c r="AO11" s="37">
        <v>6</v>
      </c>
      <c r="AP11" s="37">
        <v>1.3819E-2</v>
      </c>
      <c r="AQ11" s="37">
        <v>0.30395499999999998</v>
      </c>
      <c r="AR11" s="37">
        <v>7</v>
      </c>
      <c r="AS11" s="37">
        <v>1.128E-2</v>
      </c>
      <c r="AT11" s="37">
        <v>0.36316700000000002</v>
      </c>
      <c r="AU11" s="37">
        <v>6</v>
      </c>
      <c r="AV11" s="38">
        <v>1.3356E-2</v>
      </c>
    </row>
  </sheetData>
  <mergeCells count="1">
    <mergeCell ref="B5:AV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S1</vt:lpstr>
      <vt:lpstr>Table 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Atchuta Srinivas Duddu</dc:creator>
  <cp:lastModifiedBy>Atchuta Srinivas Duddu</cp:lastModifiedBy>
  <dcterms:created xsi:type="dcterms:W3CDTF">2023-12-27T12:49:18Z</dcterms:created>
  <dcterms:modified xsi:type="dcterms:W3CDTF">2024-02-06T01:18:52Z</dcterms:modified>
</cp:coreProperties>
</file>