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/Desktop/finance/"/>
    </mc:Choice>
  </mc:AlternateContent>
  <xr:revisionPtr revIDLastSave="0" documentId="13_ncr:1_{86194B30-310E-4A42-826F-4FB3162A40D4}" xr6:coauthVersionLast="45" xr6:coauthVersionMax="45" xr10:uidLastSave="{00000000-0000-0000-0000-000000000000}"/>
  <bookViews>
    <workbookView xWindow="160" yWindow="580" windowWidth="28800" windowHeight="15780" activeTab="2" xr2:uid="{8C799839-9EDE-0E48-A195-5767E23E099F}"/>
  </bookViews>
  <sheets>
    <sheet name="Sheet1" sheetId="1" r:id="rId1"/>
    <sheet name="19-20 Graphs" sheetId="2" r:id="rId2"/>
    <sheet name="18-19 Graphs" sheetId="3" r:id="rId3"/>
    <sheet name="17-18 Graphs" sheetId="4" r:id="rId4"/>
  </sheets>
  <definedNames>
    <definedName name="_xlchart.v2.0" hidden="1">'18-19 Graphs'!$A$39</definedName>
    <definedName name="_xlchart.v2.1" hidden="1">'18-19 Graphs'!$A$40</definedName>
    <definedName name="_xlchart.v2.2" hidden="1">'18-19 Graphs'!$B$38:$D$38</definedName>
    <definedName name="_xlchart.v2.3" hidden="1">'18-19 Graphs'!$B$39:$D$39</definedName>
    <definedName name="_xlchart.v2.4" hidden="1">'18-19 Graphs'!$B$40:$D$40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3" l="1"/>
  <c r="C40" i="3"/>
  <c r="B40" i="3"/>
  <c r="D39" i="3"/>
  <c r="C39" i="3"/>
  <c r="B39" i="3"/>
  <c r="D37" i="2"/>
  <c r="C37" i="2"/>
  <c r="B37" i="2"/>
  <c r="D36" i="2"/>
  <c r="C36" i="2"/>
  <c r="B36" i="2"/>
</calcChain>
</file>

<file path=xl/sharedStrings.xml><?xml version="1.0" encoding="utf-8"?>
<sst xmlns="http://schemas.openxmlformats.org/spreadsheetml/2006/main" count="454" uniqueCount="36">
  <si>
    <t>SCHOOL YEAR</t>
  </si>
  <si>
    <t>SEMESTER</t>
  </si>
  <si>
    <t>Transport</t>
  </si>
  <si>
    <t>Accomodation</t>
  </si>
  <si>
    <t>Marketing</t>
  </si>
  <si>
    <t>Other</t>
  </si>
  <si>
    <t>2019-2020</t>
  </si>
  <si>
    <t>Fall</t>
  </si>
  <si>
    <t>Event</t>
  </si>
  <si>
    <t>Venues</t>
  </si>
  <si>
    <t>Spring</t>
  </si>
  <si>
    <t>Year</t>
  </si>
  <si>
    <t>Tech Expenses</t>
  </si>
  <si>
    <t>Nonspecific</t>
  </si>
  <si>
    <t>TYPE</t>
  </si>
  <si>
    <t>EXPENSE NAME</t>
  </si>
  <si>
    <t>Recruitment Expenses</t>
  </si>
  <si>
    <t>NOTES</t>
  </si>
  <si>
    <t>Retreat Subsidy</t>
  </si>
  <si>
    <t>Banquet</t>
  </si>
  <si>
    <t>Rollover</t>
  </si>
  <si>
    <t>Rollover from Spring 2019</t>
  </si>
  <si>
    <t>Committee Budgets</t>
  </si>
  <si>
    <t>Misc.</t>
  </si>
  <si>
    <t>AMOUNT</t>
  </si>
  <si>
    <t>2018-2019</t>
  </si>
  <si>
    <t>Slack Subscription</t>
  </si>
  <si>
    <t>Committee/Club</t>
  </si>
  <si>
    <t>Internal Affairs</t>
  </si>
  <si>
    <t>Transcription Services</t>
  </si>
  <si>
    <t>AWS</t>
  </si>
  <si>
    <t>Fall Marketing ($364.04) +  Meet and Greet ($267.96)</t>
  </si>
  <si>
    <t>Spring Marketing ($409.20)</t>
  </si>
  <si>
    <t>2017-2018</t>
  </si>
  <si>
    <t>Damage (100) + Capex (1229) + Marketing (50) + Misc (50)</t>
  </si>
  <si>
    <t>BHI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</si>
</sst>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9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Inconsolata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sz val="8"/>
      <color rgb="FF0000FF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8" fontId="2" fillId="0" borderId="0" xfId="0" applyNumberFormat="1" applyFont="1"/>
    <xf numFmtId="8" fontId="1" fillId="0" borderId="0" xfId="0" applyNumberFormat="1" applyFon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6" fontId="3" fillId="0" borderId="0" xfId="0" applyNumberFormat="1" applyFont="1"/>
    <xf numFmtId="0" fontId="3" fillId="0" borderId="0" xfId="0" applyFont="1"/>
    <xf numFmtId="6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6" fontId="7" fillId="0" borderId="0" xfId="0" applyNumberFormat="1" applyFont="1"/>
    <xf numFmtId="8" fontId="7" fillId="0" borderId="0" xfId="0" applyNumberFormat="1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5">
                      <a:shade val="45000"/>
                      <a:lumMod val="60000"/>
                      <a:lumOff val="40000"/>
                    </a:schemeClr>
                  </a:gs>
                  <a:gs pos="0">
                    <a:schemeClr val="accent5">
                      <a:shade val="45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6F-FA47-B4EE-9071AACEC26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5">
                      <a:shade val="61000"/>
                      <a:lumMod val="60000"/>
                      <a:lumOff val="40000"/>
                    </a:schemeClr>
                  </a:gs>
                  <a:gs pos="0">
                    <a:schemeClr val="accent5">
                      <a:shade val="61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46F-FA47-B4EE-9071AACEC26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5">
                      <a:shade val="76000"/>
                      <a:lumMod val="60000"/>
                      <a:lumOff val="40000"/>
                    </a:schemeClr>
                  </a:gs>
                  <a:gs pos="0">
                    <a:schemeClr val="accent5">
                      <a:shade val="76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6F-FA47-B4EE-9071AACEC26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5">
                      <a:shade val="92000"/>
                      <a:lumMod val="60000"/>
                      <a:lumOff val="40000"/>
                    </a:schemeClr>
                  </a:gs>
                  <a:gs pos="0">
                    <a:schemeClr val="accent5">
                      <a:shade val="92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46F-FA47-B4EE-9071AACEC26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tint val="93000"/>
                      <a:lumMod val="60000"/>
                      <a:lumOff val="40000"/>
                    </a:schemeClr>
                  </a:gs>
                  <a:gs pos="0">
                    <a:schemeClr val="accent5">
                      <a:tint val="93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6F-FA47-B4EE-9071AACEC260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tint val="77000"/>
                      <a:lumMod val="60000"/>
                      <a:lumOff val="40000"/>
                    </a:schemeClr>
                  </a:gs>
                  <a:gs pos="0">
                    <a:schemeClr val="accent5">
                      <a:tint val="77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46F-FA47-B4EE-9071AACEC260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5">
                      <a:tint val="62000"/>
                      <a:lumMod val="60000"/>
                      <a:lumOff val="40000"/>
                    </a:schemeClr>
                  </a:gs>
                  <a:gs pos="0">
                    <a:schemeClr val="accent5">
                      <a:tint val="62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6F-FA47-B4EE-9071AACEC260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5">
                      <a:tint val="46000"/>
                      <a:lumMod val="60000"/>
                      <a:lumOff val="40000"/>
                    </a:schemeClr>
                  </a:gs>
                  <a:gs pos="0">
                    <a:schemeClr val="accent5">
                      <a:tint val="46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46F-FA47-B4EE-9071AACEC260}"/>
              </c:ext>
            </c:extLst>
          </c:dPt>
          <c:dLbls>
            <c:dLbl>
              <c:idx val="5"/>
              <c:layout>
                <c:manualLayout>
                  <c:x val="-3.2607034522400866E-2"/>
                  <c:y val="-3.72565672033665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6F-FA47-B4EE-9071AACEC2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'19-20 Graphs'!$B$2:$B$9</c:f>
              <c:strCache>
                <c:ptCount val="8"/>
                <c:pt idx="0">
                  <c:v>Venues</c:v>
                </c:pt>
                <c:pt idx="1">
                  <c:v>Transport</c:v>
                </c:pt>
                <c:pt idx="2">
                  <c:v>Accomodation</c:v>
                </c:pt>
                <c:pt idx="3">
                  <c:v>Marketing</c:v>
                </c:pt>
                <c:pt idx="4">
                  <c:v>Other</c:v>
                </c:pt>
                <c:pt idx="5">
                  <c:v>Recruitment Expenses</c:v>
                </c:pt>
                <c:pt idx="6">
                  <c:v>Retreat Subsidy</c:v>
                </c:pt>
                <c:pt idx="7">
                  <c:v>Banquet</c:v>
                </c:pt>
              </c:strCache>
            </c:strRef>
          </c:cat>
          <c:val>
            <c:numRef>
              <c:f>'19-20 Graphs'!$C$2:$C$9</c:f>
              <c:numCache>
                <c:formatCode>"$"#,##0.00</c:formatCode>
                <c:ptCount val="8"/>
                <c:pt idx="0">
                  <c:v>350</c:v>
                </c:pt>
                <c:pt idx="1">
                  <c:v>2744.34</c:v>
                </c:pt>
                <c:pt idx="2">
                  <c:v>614.91</c:v>
                </c:pt>
                <c:pt idx="3">
                  <c:v>279.89999999999998</c:v>
                </c:pt>
                <c:pt idx="4">
                  <c:v>138.43</c:v>
                </c:pt>
                <c:pt idx="5">
                  <c:v>313.69</c:v>
                </c:pt>
                <c:pt idx="6">
                  <c:v>754.96</c:v>
                </c:pt>
                <c:pt idx="7">
                  <c:v>183.81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F-FA47-B4EE-9071AACEC26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explosion val="0"/>
            <c:spPr>
              <a:pattFill prst="ltUpDiag">
                <a:fgClr>
                  <a:schemeClr val="accent5">
                    <a:tint val="54000"/>
                  </a:schemeClr>
                </a:fgClr>
                <a:bgClr>
                  <a:schemeClr val="accent5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EB4-B14B-9FF7-1C2E77116251}"/>
              </c:ext>
            </c:extLst>
          </c:dPt>
          <c:dPt>
            <c:idx val="1"/>
            <c:bubble3D val="0"/>
            <c:explosion val="0"/>
            <c:spPr>
              <a:pattFill prst="ltUpDiag">
                <a:fgClr>
                  <a:schemeClr val="accent5">
                    <a:tint val="77000"/>
                  </a:schemeClr>
                </a:fgClr>
                <a:bgClr>
                  <a:schemeClr val="accent5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3EB4-B14B-9FF7-1C2E77116251}"/>
              </c:ext>
            </c:extLst>
          </c:dPt>
          <c:dPt>
            <c:idx val="2"/>
            <c:bubble3D val="0"/>
            <c:explosion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3EB4-B14B-9FF7-1C2E77116251}"/>
              </c:ext>
            </c:extLst>
          </c:dPt>
          <c:dPt>
            <c:idx val="3"/>
            <c:bubble3D val="0"/>
            <c:explosion val="0"/>
            <c:spPr>
              <a:pattFill prst="ltUpDiag">
                <a:fgClr>
                  <a:schemeClr val="accent5">
                    <a:shade val="76000"/>
                  </a:schemeClr>
                </a:fgClr>
                <a:bgClr>
                  <a:schemeClr val="accent5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3EB4-B14B-9FF7-1C2E77116251}"/>
              </c:ext>
            </c:extLst>
          </c:dPt>
          <c:dPt>
            <c:idx val="4"/>
            <c:bubble3D val="0"/>
            <c:explosion val="0"/>
            <c:spPr>
              <a:pattFill prst="ltUpDiag">
                <a:fgClr>
                  <a:schemeClr val="accent5">
                    <a:shade val="53000"/>
                  </a:schemeClr>
                </a:fgClr>
                <a:bgClr>
                  <a:schemeClr val="accent5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3EB4-B14B-9FF7-1C2E77116251}"/>
              </c:ext>
            </c:extLst>
          </c:dPt>
          <c:dLbls>
            <c:dLbl>
              <c:idx val="0"/>
              <c:layout>
                <c:manualLayout>
                  <c:x val="6.3886809542854209E-2"/>
                  <c:y val="4.63713883673133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B4-B14B-9FF7-1C2E77116251}"/>
                </c:ext>
              </c:extLst>
            </c:dLbl>
            <c:dLbl>
              <c:idx val="1"/>
              <c:layout>
                <c:manualLayout>
                  <c:x val="3.7140695114292535E-2"/>
                  <c:y val="-4.48244177220247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B4-B14B-9FF7-1C2E77116251}"/>
                </c:ext>
              </c:extLst>
            </c:dLbl>
            <c:dLbl>
              <c:idx val="2"/>
              <c:layout>
                <c:manualLayout>
                  <c:x val="-3.2534660820423514E-2"/>
                  <c:y val="-1.572864462880842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B4-B14B-9FF7-1C2E77116251}"/>
                </c:ext>
              </c:extLst>
            </c:dLbl>
            <c:dLbl>
              <c:idx val="3"/>
              <c:layout>
                <c:manualLayout>
                  <c:x val="-9.7982541095706283E-2"/>
                  <c:y val="-0.222112358453295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B4-B14B-9FF7-1C2E77116251}"/>
                </c:ext>
              </c:extLst>
            </c:dLbl>
            <c:dLbl>
              <c:idx val="4"/>
              <c:layout>
                <c:manualLayout>
                  <c:x val="7.0339818992362271E-3"/>
                  <c:y val="1.459301577155481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B4-B14B-9FF7-1C2E771162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'19-20 Graphs'!$B$10:$B$14</c:f>
              <c:strCache>
                <c:ptCount val="5"/>
                <c:pt idx="0">
                  <c:v>Transport</c:v>
                </c:pt>
                <c:pt idx="1">
                  <c:v>Accomodation</c:v>
                </c:pt>
                <c:pt idx="2">
                  <c:v>Marketing</c:v>
                </c:pt>
                <c:pt idx="3">
                  <c:v>Recruitment Expenses</c:v>
                </c:pt>
                <c:pt idx="4">
                  <c:v>Retreat Subsidy</c:v>
                </c:pt>
              </c:strCache>
            </c:strRef>
          </c:cat>
          <c:val>
            <c:numRef>
              <c:f>'19-20 Graphs'!$C$10:$C$14</c:f>
              <c:numCache>
                <c:formatCode>"$"#,##0.00</c:formatCode>
                <c:ptCount val="5"/>
                <c:pt idx="0">
                  <c:v>198.57</c:v>
                </c:pt>
                <c:pt idx="1">
                  <c:v>1820.17</c:v>
                </c:pt>
                <c:pt idx="2">
                  <c:v>59.93</c:v>
                </c:pt>
                <c:pt idx="3">
                  <c:v>302.76</c:v>
                </c:pt>
                <c:pt idx="4">
                  <c:v>1258.19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EB4-B14B-9FF7-1C2E771162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2019-2020 Expenses by Semester (+ yearly costs)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'19-20 Graphs'!$A$21</c:f>
              <c:strCache>
                <c:ptCount val="1"/>
                <c:pt idx="0">
                  <c:v>Venues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Graphs'!$B$21:$D$21</c:f>
              <c:numCache>
                <c:formatCode>"$"#,##0.00</c:formatCode>
                <c:ptCount val="3"/>
                <c:pt idx="0">
                  <c:v>350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0-144E-A8B0-D380E0970EB7}"/>
            </c:ext>
          </c:extLst>
        </c:ser>
        <c:ser>
          <c:idx val="1"/>
          <c:order val="1"/>
          <c:tx>
            <c:strRef>
              <c:f>'19-20 Graphs'!$A$22</c:f>
              <c:strCache>
                <c:ptCount val="1"/>
                <c:pt idx="0">
                  <c:v>Transport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Graphs'!$B$22:$D$22</c:f>
              <c:numCache>
                <c:formatCode>"$"#,##0.00</c:formatCode>
                <c:ptCount val="3"/>
                <c:pt idx="0">
                  <c:v>2744.34</c:v>
                </c:pt>
                <c:pt idx="1">
                  <c:v>198.57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0-144E-A8B0-D380E0970EB7}"/>
            </c:ext>
          </c:extLst>
        </c:ser>
        <c:ser>
          <c:idx val="2"/>
          <c:order val="2"/>
          <c:tx>
            <c:strRef>
              <c:f>'19-20 Graphs'!$A$23</c:f>
              <c:strCache>
                <c:ptCount val="1"/>
                <c:pt idx="0">
                  <c:v>Accomodation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Graphs'!$B$23:$D$23</c:f>
              <c:numCache>
                <c:formatCode>"$"#,##0.00</c:formatCode>
                <c:ptCount val="3"/>
                <c:pt idx="0">
                  <c:v>614.91</c:v>
                </c:pt>
                <c:pt idx="1">
                  <c:v>1820.17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10-144E-A8B0-D380E0970EB7}"/>
            </c:ext>
          </c:extLst>
        </c:ser>
        <c:ser>
          <c:idx val="3"/>
          <c:order val="3"/>
          <c:tx>
            <c:strRef>
              <c:f>'19-20 Graphs'!$A$24</c:f>
              <c:strCache>
                <c:ptCount val="1"/>
                <c:pt idx="0">
                  <c:v>Marketing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Graphs'!$B$24:$D$24</c:f>
              <c:numCache>
                <c:formatCode>"$"#,##0.00</c:formatCode>
                <c:ptCount val="3"/>
                <c:pt idx="0">
                  <c:v>279.89999999999998</c:v>
                </c:pt>
                <c:pt idx="1">
                  <c:v>59.93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10-144E-A8B0-D380E0970EB7}"/>
            </c:ext>
          </c:extLst>
        </c:ser>
        <c:ser>
          <c:idx val="4"/>
          <c:order val="4"/>
          <c:tx>
            <c:strRef>
              <c:f>'19-20 Graphs'!$A$25</c:f>
              <c:strCache>
                <c:ptCount val="1"/>
                <c:pt idx="0">
                  <c:v>Other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Graphs'!$B$25:$D$25</c:f>
              <c:numCache>
                <c:formatCode>"$"#,##0.00</c:formatCode>
                <c:ptCount val="3"/>
                <c:pt idx="0">
                  <c:v>138.43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10-144E-A8B0-D380E0970EB7}"/>
            </c:ext>
          </c:extLst>
        </c:ser>
        <c:ser>
          <c:idx val="5"/>
          <c:order val="5"/>
          <c:tx>
            <c:strRef>
              <c:f>'19-20 Graphs'!$A$26</c:f>
              <c:strCache>
                <c:ptCount val="1"/>
                <c:pt idx="0">
                  <c:v>Recruitment Expenses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Graphs'!$B$26:$D$26</c:f>
              <c:numCache>
                <c:formatCode>"$"#,##0.00</c:formatCode>
                <c:ptCount val="3"/>
                <c:pt idx="0">
                  <c:v>313.69</c:v>
                </c:pt>
                <c:pt idx="1">
                  <c:v>302.76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10-144E-A8B0-D380E0970EB7}"/>
            </c:ext>
          </c:extLst>
        </c:ser>
        <c:ser>
          <c:idx val="6"/>
          <c:order val="6"/>
          <c:tx>
            <c:strRef>
              <c:f>'19-20 Graphs'!$A$27</c:f>
              <c:strCache>
                <c:ptCount val="1"/>
                <c:pt idx="0">
                  <c:v>Retreat Subsidy</c:v>
                </c:pt>
              </c:strCache>
            </c:strRef>
          </c:tx>
          <c:spPr>
            <a:pattFill prst="ltDnDiag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1">
                  <a:lumMod val="60000"/>
                </a:schemeClr>
              </a:solidFill>
            </a:ln>
            <a:effectLst/>
            <a:sp3d>
              <a:contourClr>
                <a:schemeClr val="accent1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Graphs'!$B$27:$D$27</c:f>
              <c:numCache>
                <c:formatCode>"$"#,##0.00</c:formatCode>
                <c:ptCount val="3"/>
                <c:pt idx="0">
                  <c:v>754.96</c:v>
                </c:pt>
                <c:pt idx="1">
                  <c:v>1258.19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10-144E-A8B0-D380E0970EB7}"/>
            </c:ext>
          </c:extLst>
        </c:ser>
        <c:ser>
          <c:idx val="7"/>
          <c:order val="7"/>
          <c:tx>
            <c:strRef>
              <c:f>'19-20 Graphs'!$A$28</c:f>
              <c:strCache>
                <c:ptCount val="1"/>
                <c:pt idx="0">
                  <c:v>Banquet</c:v>
                </c:pt>
              </c:strCache>
            </c:strRef>
          </c:tx>
          <c:spPr>
            <a:pattFill prst="ltDnDiag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2">
                  <a:lumMod val="60000"/>
                </a:schemeClr>
              </a:solidFill>
            </a:ln>
            <a:effectLst/>
            <a:sp3d>
              <a:contourClr>
                <a:schemeClr val="accent2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Graphs'!$B$28:$D$28</c:f>
              <c:numCache>
                <c:formatCode>"$"#,##0.00</c:formatCode>
                <c:ptCount val="3"/>
                <c:pt idx="0">
                  <c:v>183.81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10-144E-A8B0-D380E0970EB7}"/>
            </c:ext>
          </c:extLst>
        </c:ser>
        <c:ser>
          <c:idx val="8"/>
          <c:order val="8"/>
          <c:tx>
            <c:strRef>
              <c:f>'19-20 Graphs'!$A$29</c:f>
              <c:strCache>
                <c:ptCount val="1"/>
                <c:pt idx="0">
                  <c:v>Tech Expenses</c:v>
                </c:pt>
              </c:strCache>
            </c:strRef>
          </c:tx>
          <c:spPr>
            <a:pattFill prst="ltDnDiag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3">
                  <a:lumMod val="60000"/>
                </a:schemeClr>
              </a:solidFill>
            </a:ln>
            <a:effectLst/>
            <a:sp3d>
              <a:contourClr>
                <a:schemeClr val="accent3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Graphs'!$B$29:$D$29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1555.06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10-144E-A8B0-D380E0970EB7}"/>
            </c:ext>
          </c:extLst>
        </c:ser>
        <c:ser>
          <c:idx val="9"/>
          <c:order val="9"/>
          <c:tx>
            <c:strRef>
              <c:f>'19-20 Graphs'!$A$30</c:f>
              <c:strCache>
                <c:ptCount val="1"/>
                <c:pt idx="0">
                  <c:v>Rollover from Spring 2019</c:v>
                </c:pt>
              </c:strCache>
            </c:strRef>
          </c:tx>
          <c:spPr>
            <a:pattFill prst="ltDnDiag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4">
                  <a:lumMod val="60000"/>
                </a:schemeClr>
              </a:solidFill>
            </a:ln>
            <a:effectLst/>
            <a:sp3d>
              <a:contourClr>
                <a:schemeClr val="accent4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Graphs'!$B$30:$D$30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315.66000000000003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10-144E-A8B0-D380E0970EB7}"/>
            </c:ext>
          </c:extLst>
        </c:ser>
        <c:ser>
          <c:idx val="10"/>
          <c:order val="10"/>
          <c:tx>
            <c:strRef>
              <c:f>'19-20 Graphs'!$A$31</c:f>
              <c:strCache>
                <c:ptCount val="1"/>
                <c:pt idx="0">
                  <c:v>Committee Budgets</c:v>
                </c:pt>
              </c:strCache>
            </c:strRef>
          </c:tx>
          <c:spPr>
            <a:pattFill prst="ltDnDiag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5">
                  <a:lumMod val="60000"/>
                </a:schemeClr>
              </a:solidFill>
            </a:ln>
            <a:effectLst/>
            <a:sp3d>
              <a:contourClr>
                <a:schemeClr val="accent5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Graphs'!$B$31:$D$31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10-144E-A8B0-D380E0970EB7}"/>
            </c:ext>
          </c:extLst>
        </c:ser>
        <c:ser>
          <c:idx val="11"/>
          <c:order val="11"/>
          <c:tx>
            <c:strRef>
              <c:f>'19-20 Graphs'!$A$32</c:f>
              <c:strCache>
                <c:ptCount val="1"/>
                <c:pt idx="0">
                  <c:v>Misc.</c:v>
                </c:pt>
              </c:strCache>
            </c:strRef>
          </c:tx>
          <c:spPr>
            <a:pattFill prst="ltDnDiag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6">
                  <a:lumMod val="60000"/>
                </a:schemeClr>
              </a:solidFill>
            </a:ln>
            <a:effectLst/>
            <a:sp3d>
              <a:contourClr>
                <a:schemeClr val="accent6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'19-20 Graphs'!$B$20:$D$20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Graphs'!$B$32:$D$32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661.12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10-144E-A8B0-D380E0970E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09115920"/>
        <c:axId val="881648768"/>
        <c:axId val="0"/>
      </c:bar3DChart>
      <c:catAx>
        <c:axId val="4091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48768"/>
        <c:crosses val="autoZero"/>
        <c:auto val="1"/>
        <c:lblAlgn val="ctr"/>
        <c:lblOffset val="100"/>
        <c:noMultiLvlLbl val="0"/>
      </c:catAx>
      <c:valAx>
        <c:axId val="8816487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2019-2020 Expenses by Semester (+ yearly costs)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'19-20 Graphs'!$A$36</c:f>
              <c:strCache>
                <c:ptCount val="1"/>
                <c:pt idx="0">
                  <c:v>Event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'19-20 Graphs'!$B$35:$D$35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Graphs'!$B$36:$D$36</c:f>
              <c:numCache>
                <c:formatCode>"$"#,##0.00</c:formatCode>
                <c:ptCount val="3"/>
                <c:pt idx="0">
                  <c:v>4127.58</c:v>
                </c:pt>
                <c:pt idx="1">
                  <c:v>2078.67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4-144C-9C89-034A167B1744}"/>
            </c:ext>
          </c:extLst>
        </c:ser>
        <c:ser>
          <c:idx val="1"/>
          <c:order val="1"/>
          <c:tx>
            <c:strRef>
              <c:f>'19-20 Graphs'!$A$37</c:f>
              <c:strCache>
                <c:ptCount val="1"/>
                <c:pt idx="0">
                  <c:v>Nonspecific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'19-20 Graphs'!$B$35:$D$35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'19-20 Graphs'!$B$37:$D$37</c:f>
              <c:numCache>
                <c:formatCode>"$"#,##0.00</c:formatCode>
                <c:ptCount val="3"/>
                <c:pt idx="0">
                  <c:v>1252.46</c:v>
                </c:pt>
                <c:pt idx="1">
                  <c:v>1560.95</c:v>
                </c:pt>
                <c:pt idx="2">
                  <c:v>2591.84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4-144C-9C89-034A167B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6620384"/>
        <c:axId val="2003391632"/>
        <c:axId val="0"/>
      </c:bar3DChart>
      <c:catAx>
        <c:axId val="18266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91632"/>
        <c:crosses val="autoZero"/>
        <c:auto val="1"/>
        <c:lblAlgn val="ctr"/>
        <c:lblOffset val="100"/>
        <c:noMultiLvlLbl val="0"/>
      </c:catAx>
      <c:valAx>
        <c:axId val="200339163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>
                    <a:shade val="44000"/>
                  </a:schemeClr>
                </a:fgClr>
                <a:bgClr>
                  <a:schemeClr val="accent1">
                    <a:shade val="4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4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F822-7145-8D95-C82D4E6BA3CB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1">
                    <a:shade val="58000"/>
                  </a:schemeClr>
                </a:fgClr>
                <a:bgClr>
                  <a:schemeClr val="accent1">
                    <a:shade val="58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58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8-F822-7145-8D95-C82D4E6BA3CB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1">
                    <a:shade val="72000"/>
                  </a:schemeClr>
                </a:fgClr>
                <a:bgClr>
                  <a:schemeClr val="accent1">
                    <a:shade val="72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72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6-F822-7145-8D95-C82D4E6BA3CB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1">
                    <a:shade val="86000"/>
                  </a:schemeClr>
                </a:fgClr>
                <a:bgClr>
                  <a:schemeClr val="accent1">
                    <a:shade val="8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shade val="8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F822-7145-8D95-C82D4E6BA3CB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F822-7145-8D95-C82D4E6BA3CB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1">
                    <a:tint val="86000"/>
                  </a:schemeClr>
                </a:fgClr>
                <a:bgClr>
                  <a:schemeClr val="accent1">
                    <a:tint val="8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8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F822-7145-8D95-C82D4E6BA3CB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tint val="72000"/>
                  </a:schemeClr>
                </a:fgClr>
                <a:bgClr>
                  <a:schemeClr val="accent1">
                    <a:tint val="72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72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F822-7145-8D95-C82D4E6BA3CB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1">
                    <a:tint val="58000"/>
                  </a:schemeClr>
                </a:fgClr>
                <a:bgClr>
                  <a:schemeClr val="accent1">
                    <a:tint val="58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58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F822-7145-8D95-C82D4E6BA3CB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1">
                    <a:tint val="44000"/>
                  </a:schemeClr>
                </a:fgClr>
                <a:bgClr>
                  <a:schemeClr val="accent1">
                    <a:tint val="4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tint val="4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F822-7145-8D95-C82D4E6BA3CB}"/>
              </c:ext>
            </c:extLst>
          </c:dPt>
          <c:dLbls>
            <c:dLbl>
              <c:idx val="0"/>
              <c:layout>
                <c:manualLayout>
                  <c:x val="1.1927893602421675E-2"/>
                  <c:y val="8.457408568762715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22-7145-8D95-C82D4E6BA3CB}"/>
                </c:ext>
              </c:extLst>
            </c:dLbl>
            <c:dLbl>
              <c:idx val="1"/>
              <c:layout>
                <c:manualLayout>
                  <c:x val="-2.0550606424772175E-2"/>
                  <c:y val="0.1930804411337320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822-7145-8D95-C82D4E6BA3CB}"/>
                </c:ext>
              </c:extLst>
            </c:dLbl>
            <c:dLbl>
              <c:idx val="2"/>
              <c:layout>
                <c:manualLayout>
                  <c:x val="4.9111317073098133E-2"/>
                  <c:y val="-0.107481224283769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22-7145-8D95-C82D4E6BA3CB}"/>
                </c:ext>
              </c:extLst>
            </c:dLbl>
            <c:dLbl>
              <c:idx val="3"/>
              <c:layout>
                <c:manualLayout>
                  <c:x val="1.9651716458887612E-2"/>
                  <c:y val="3.28797589366290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22-7145-8D95-C82D4E6BA3CB}"/>
                </c:ext>
              </c:extLst>
            </c:dLbl>
            <c:dLbl>
              <c:idx val="4"/>
              <c:layout>
                <c:manualLayout>
                  <c:x val="-6.3426130466819219E-2"/>
                  <c:y val="0.168522263181241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822-7145-8D95-C82D4E6BA3CB}"/>
                </c:ext>
              </c:extLst>
            </c:dLbl>
            <c:dLbl>
              <c:idx val="5"/>
              <c:layout>
                <c:manualLayout>
                  <c:x val="-0.10464356945368507"/>
                  <c:y val="-4.84665861082643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22-7145-8D95-C82D4E6BA3CB}"/>
                </c:ext>
              </c:extLst>
            </c:dLbl>
            <c:dLbl>
              <c:idx val="6"/>
              <c:layout>
                <c:manualLayout>
                  <c:x val="-7.646040749181765E-2"/>
                  <c:y val="6.13971274301359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22-7145-8D95-C82D4E6BA3CB}"/>
                </c:ext>
              </c:extLst>
            </c:dLbl>
            <c:dLbl>
              <c:idx val="7"/>
              <c:layout>
                <c:manualLayout>
                  <c:x val="-9.0736478839765142E-3"/>
                  <c:y val="-8.9970478914606553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22-7145-8D95-C82D4E6BA3CB}"/>
                </c:ext>
              </c:extLst>
            </c:dLbl>
            <c:dLbl>
              <c:idx val="8"/>
              <c:layout>
                <c:manualLayout>
                  <c:x val="7.3569654845624124E-2"/>
                  <c:y val="4.11716658763785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22-7145-8D95-C82D4E6BA3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'18-19 Graphs'!$C$2:$C$10</c:f>
              <c:strCache>
                <c:ptCount val="9"/>
                <c:pt idx="0">
                  <c:v>Venues</c:v>
                </c:pt>
                <c:pt idx="1">
                  <c:v>Transport</c:v>
                </c:pt>
                <c:pt idx="2">
                  <c:v>Accomodation</c:v>
                </c:pt>
                <c:pt idx="3">
                  <c:v>Marketing</c:v>
                </c:pt>
                <c:pt idx="4">
                  <c:v>Other</c:v>
                </c:pt>
                <c:pt idx="5">
                  <c:v>Tech Expenses</c:v>
                </c:pt>
                <c:pt idx="6">
                  <c:v>Recruitment Expenses</c:v>
                </c:pt>
                <c:pt idx="7">
                  <c:v>Retreat Subsidy</c:v>
                </c:pt>
                <c:pt idx="8">
                  <c:v>Slack Subscription</c:v>
                </c:pt>
              </c:strCache>
            </c:strRef>
          </c:cat>
          <c:val>
            <c:numRef>
              <c:f>'18-19 Graphs'!$D$2:$D$10</c:f>
              <c:numCache>
                <c:formatCode>"$"#,##0.00_);[Red]\("$"#,##0.00\)</c:formatCode>
                <c:ptCount val="9"/>
                <c:pt idx="0">
                  <c:v>2663.75</c:v>
                </c:pt>
                <c:pt idx="1">
                  <c:v>186.96</c:v>
                </c:pt>
                <c:pt idx="2">
                  <c:v>0</c:v>
                </c:pt>
                <c:pt idx="3">
                  <c:v>364.04</c:v>
                </c:pt>
                <c:pt idx="4">
                  <c:v>300</c:v>
                </c:pt>
                <c:pt idx="5">
                  <c:v>5672.53</c:v>
                </c:pt>
                <c:pt idx="6">
                  <c:v>632</c:v>
                </c:pt>
                <c:pt idx="7">
                  <c:v>600</c:v>
                </c:pt>
                <c:pt idx="8">
                  <c:v>736.24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2-7145-8D95-C82D4E6BA3C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8082708307412176E-2"/>
          <c:y val="0.12034293405937868"/>
          <c:w val="0.86491058410339361"/>
          <c:h val="0.19085978249231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39-B141-91BD-9F5D7D4E479A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39-B141-91BD-9F5D7D4E479A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39-B141-91BD-9F5D7D4E479A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39-B141-91BD-9F5D7D4E479A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39-B141-91BD-9F5D7D4E479A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139-B141-91BD-9F5D7D4E479A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139-B141-91BD-9F5D7D4E47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'18-19 Graphs'!$C$11:$C$17</c:f>
              <c:strCache>
                <c:ptCount val="7"/>
                <c:pt idx="0">
                  <c:v>Venues</c:v>
                </c:pt>
                <c:pt idx="1">
                  <c:v>Transport</c:v>
                </c:pt>
                <c:pt idx="2">
                  <c:v>Accomodation</c:v>
                </c:pt>
                <c:pt idx="3">
                  <c:v>Marketing</c:v>
                </c:pt>
                <c:pt idx="4">
                  <c:v>Other</c:v>
                </c:pt>
                <c:pt idx="5">
                  <c:v>Recruitment Expenses</c:v>
                </c:pt>
                <c:pt idx="6">
                  <c:v>Retreat Subsidy</c:v>
                </c:pt>
              </c:strCache>
            </c:strRef>
          </c:cat>
          <c:val>
            <c:numRef>
              <c:f>'18-19 Graphs'!$D$11:$D$17</c:f>
              <c:numCache>
                <c:formatCode>"$"#,##0.00_);[Red]\("$"#,##0.00\)</c:formatCode>
                <c:ptCount val="7"/>
                <c:pt idx="0">
                  <c:v>1590</c:v>
                </c:pt>
                <c:pt idx="1">
                  <c:v>2954.56</c:v>
                </c:pt>
                <c:pt idx="2">
                  <c:v>119.02</c:v>
                </c:pt>
                <c:pt idx="3">
                  <c:v>449.26</c:v>
                </c:pt>
                <c:pt idx="4">
                  <c:v>110</c:v>
                </c:pt>
                <c:pt idx="5">
                  <c:v>409.2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F-3F42-AF30-20D7DF174DF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2018-2019 EXPENSES BY SEMESTER (+ YEARLY COSTS)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'18-19 Graphs'!$A$24</c:f>
              <c:strCache>
                <c:ptCount val="1"/>
                <c:pt idx="0">
                  <c:v>Venues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Graphs'!$B$24:$D$24</c:f>
              <c:numCache>
                <c:formatCode>"$"#,##0.00_);[Red]\("$"#,##0.00\)</c:formatCode>
                <c:ptCount val="3"/>
                <c:pt idx="0">
                  <c:v>2663.75</c:v>
                </c:pt>
                <c:pt idx="1">
                  <c:v>1590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E-504D-B7D8-2BC210C972F9}"/>
            </c:ext>
          </c:extLst>
        </c:ser>
        <c:ser>
          <c:idx val="1"/>
          <c:order val="1"/>
          <c:tx>
            <c:strRef>
              <c:f>'18-19 Graphs'!$A$25</c:f>
              <c:strCache>
                <c:ptCount val="1"/>
                <c:pt idx="0">
                  <c:v>Transport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Graphs'!$B$25:$D$25</c:f>
              <c:numCache>
                <c:formatCode>"$"#,##0.00_);[Red]\("$"#,##0.00\)</c:formatCode>
                <c:ptCount val="3"/>
                <c:pt idx="0">
                  <c:v>186.96</c:v>
                </c:pt>
                <c:pt idx="1">
                  <c:v>2954.56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E-504D-B7D8-2BC210C972F9}"/>
            </c:ext>
          </c:extLst>
        </c:ser>
        <c:ser>
          <c:idx val="2"/>
          <c:order val="2"/>
          <c:tx>
            <c:strRef>
              <c:f>'18-19 Graphs'!$A$26</c:f>
              <c:strCache>
                <c:ptCount val="1"/>
                <c:pt idx="0">
                  <c:v>Accomodation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Graphs'!$B$26:$D$26</c:f>
              <c:numCache>
                <c:formatCode>"$"#,##0.00_);[Red]\("$"#,##0.00\)</c:formatCode>
                <c:ptCount val="3"/>
                <c:pt idx="0">
                  <c:v>0</c:v>
                </c:pt>
                <c:pt idx="1">
                  <c:v>119.02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E-504D-B7D8-2BC210C972F9}"/>
            </c:ext>
          </c:extLst>
        </c:ser>
        <c:ser>
          <c:idx val="3"/>
          <c:order val="3"/>
          <c:tx>
            <c:strRef>
              <c:f>'18-19 Graphs'!$A$27</c:f>
              <c:strCache>
                <c:ptCount val="1"/>
                <c:pt idx="0">
                  <c:v>Marketing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Graphs'!$B$27:$D$27</c:f>
              <c:numCache>
                <c:formatCode>"$"#,##0.00_);[Red]\("$"#,##0.00\)</c:formatCode>
                <c:ptCount val="3"/>
                <c:pt idx="0">
                  <c:v>364.04</c:v>
                </c:pt>
                <c:pt idx="1">
                  <c:v>449.26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6E-504D-B7D8-2BC210C972F9}"/>
            </c:ext>
          </c:extLst>
        </c:ser>
        <c:ser>
          <c:idx val="4"/>
          <c:order val="4"/>
          <c:tx>
            <c:strRef>
              <c:f>'18-19 Graphs'!$A$28</c:f>
              <c:strCache>
                <c:ptCount val="1"/>
                <c:pt idx="0">
                  <c:v>Other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Graphs'!$B$28:$D$28</c:f>
              <c:numCache>
                <c:formatCode>"$"#,##0.00_);[Red]\("$"#,##0.00\)</c:formatCode>
                <c:ptCount val="3"/>
                <c:pt idx="0">
                  <c:v>300</c:v>
                </c:pt>
                <c:pt idx="1">
                  <c:v>110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6E-504D-B7D8-2BC210C972F9}"/>
            </c:ext>
          </c:extLst>
        </c:ser>
        <c:ser>
          <c:idx val="5"/>
          <c:order val="5"/>
          <c:tx>
            <c:strRef>
              <c:f>'18-19 Graphs'!$A$29</c:f>
              <c:strCache>
                <c:ptCount val="1"/>
                <c:pt idx="0">
                  <c:v>Slack Subscription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Graphs'!$B$29:$D$29</c:f>
              <c:numCache>
                <c:formatCode>"$"#,##0.00</c:formatCode>
                <c:ptCount val="3"/>
                <c:pt idx="0" formatCode="&quot;$&quot;#,##0.00_);[Red]\(&quot;$&quot;#,##0.00\)">
                  <c:v>736.24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6E-504D-B7D8-2BC210C972F9}"/>
            </c:ext>
          </c:extLst>
        </c:ser>
        <c:ser>
          <c:idx val="6"/>
          <c:order val="6"/>
          <c:tx>
            <c:strRef>
              <c:f>'18-19 Graphs'!$A$30</c:f>
              <c:strCache>
                <c:ptCount val="1"/>
                <c:pt idx="0">
                  <c:v>Tech Expenses</c:v>
                </c:pt>
              </c:strCache>
            </c:strRef>
          </c:tx>
          <c:spPr>
            <a:pattFill prst="ltDnDiag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1">
                  <a:lumMod val="60000"/>
                </a:schemeClr>
              </a:solidFill>
            </a:ln>
            <a:effectLst/>
            <a:sp3d>
              <a:contourClr>
                <a:schemeClr val="accent1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Graphs'!$B$30:$D$30</c:f>
              <c:numCache>
                <c:formatCode>"$"#,##0.00</c:formatCode>
                <c:ptCount val="3"/>
                <c:pt idx="0" formatCode="&quot;$&quot;#,##0.00_);[Red]\(&quot;$&quot;#,##0.00\)">
                  <c:v>5672.53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6E-504D-B7D8-2BC210C972F9}"/>
            </c:ext>
          </c:extLst>
        </c:ser>
        <c:ser>
          <c:idx val="7"/>
          <c:order val="7"/>
          <c:tx>
            <c:strRef>
              <c:f>'18-19 Graphs'!$A$31</c:f>
              <c:strCache>
                <c:ptCount val="1"/>
                <c:pt idx="0">
                  <c:v>Recruitment Expenses</c:v>
                </c:pt>
              </c:strCache>
            </c:strRef>
          </c:tx>
          <c:spPr>
            <a:pattFill prst="ltDnDiag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2">
                  <a:lumMod val="60000"/>
                </a:schemeClr>
              </a:solidFill>
            </a:ln>
            <a:effectLst/>
            <a:sp3d>
              <a:contourClr>
                <a:schemeClr val="accent2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Graphs'!$B$31:$D$31</c:f>
              <c:numCache>
                <c:formatCode>"$"#,##0.00_);[Red]\("$"#,##0.00\)</c:formatCode>
                <c:ptCount val="3"/>
                <c:pt idx="0">
                  <c:v>632</c:v>
                </c:pt>
                <c:pt idx="1">
                  <c:v>409.2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6E-504D-B7D8-2BC210C972F9}"/>
            </c:ext>
          </c:extLst>
        </c:ser>
        <c:ser>
          <c:idx val="8"/>
          <c:order val="8"/>
          <c:tx>
            <c:strRef>
              <c:f>'18-19 Graphs'!$A$32</c:f>
              <c:strCache>
                <c:ptCount val="1"/>
                <c:pt idx="0">
                  <c:v>Retreat Subsidy</c:v>
                </c:pt>
              </c:strCache>
            </c:strRef>
          </c:tx>
          <c:spPr>
            <a:pattFill prst="ltDnDiag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3">
                  <a:lumMod val="60000"/>
                </a:schemeClr>
              </a:solidFill>
            </a:ln>
            <a:effectLst/>
            <a:sp3d>
              <a:contourClr>
                <a:schemeClr val="accent3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Graphs'!$B$32:$D$32</c:f>
              <c:numCache>
                <c:formatCode>"$"#,##0.00_);[Red]\("$"#,##0.00\)</c:formatCode>
                <c:ptCount val="3"/>
                <c:pt idx="0">
                  <c:v>600</c:v>
                </c:pt>
                <c:pt idx="1">
                  <c:v>600</c:v>
                </c:pt>
                <c:pt idx="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6E-504D-B7D8-2BC210C972F9}"/>
            </c:ext>
          </c:extLst>
        </c:ser>
        <c:ser>
          <c:idx val="9"/>
          <c:order val="9"/>
          <c:tx>
            <c:strRef>
              <c:f>'18-19 Graphs'!$A$33</c:f>
              <c:strCache>
                <c:ptCount val="1"/>
                <c:pt idx="0">
                  <c:v>Banquet</c:v>
                </c:pt>
              </c:strCache>
            </c:strRef>
          </c:tx>
          <c:spPr>
            <a:pattFill prst="ltDnDiag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4">
                  <a:lumMod val="60000"/>
                </a:schemeClr>
              </a:solidFill>
            </a:ln>
            <a:effectLst/>
            <a:sp3d>
              <a:contourClr>
                <a:schemeClr val="accent4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Graphs'!$B$33:$D$33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396.32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6E-504D-B7D8-2BC210C972F9}"/>
            </c:ext>
          </c:extLst>
        </c:ser>
        <c:ser>
          <c:idx val="10"/>
          <c:order val="10"/>
          <c:tx>
            <c:strRef>
              <c:f>'18-19 Graphs'!$A$34</c:f>
              <c:strCache>
                <c:ptCount val="1"/>
                <c:pt idx="0">
                  <c:v>AWS</c:v>
                </c:pt>
              </c:strCache>
            </c:strRef>
          </c:tx>
          <c:spPr>
            <a:pattFill prst="ltDnDiag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5">
                  <a:lumMod val="60000"/>
                </a:schemeClr>
              </a:solidFill>
            </a:ln>
            <a:effectLst/>
            <a:sp3d>
              <a:contourClr>
                <a:schemeClr val="accent5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Graphs'!$B$34:$D$34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265.19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6E-504D-B7D8-2BC210C972F9}"/>
            </c:ext>
          </c:extLst>
        </c:ser>
        <c:ser>
          <c:idx val="11"/>
          <c:order val="11"/>
          <c:tx>
            <c:strRef>
              <c:f>'18-19 Graphs'!$A$35</c:f>
              <c:strCache>
                <c:ptCount val="1"/>
                <c:pt idx="0">
                  <c:v>Transcription Services</c:v>
                </c:pt>
              </c:strCache>
            </c:strRef>
          </c:tx>
          <c:spPr>
            <a:pattFill prst="ltDnDiag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6">
                  <a:lumMod val="60000"/>
                </a:schemeClr>
              </a:solidFill>
            </a:ln>
            <a:effectLst/>
            <a:sp3d>
              <a:contourClr>
                <a:schemeClr val="accent6">
                  <a:lumMod val="6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Graphs'!$B$35:$D$35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423.26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6E-504D-B7D8-2BC210C972F9}"/>
            </c:ext>
          </c:extLst>
        </c:ser>
        <c:ser>
          <c:idx val="12"/>
          <c:order val="12"/>
          <c:tx>
            <c:strRef>
              <c:f>'18-19 Graphs'!$A$36</c:f>
              <c:strCache>
                <c:ptCount val="1"/>
                <c:pt idx="0">
                  <c:v>Misc.</c:v>
                </c:pt>
              </c:strCache>
            </c:strRef>
          </c:tx>
          <c:spPr>
            <a:pattFill prst="ltDnDiag">
              <a:fgClr>
                <a:schemeClr val="accent1">
                  <a:lumMod val="80000"/>
                  <a:lumOff val="20000"/>
                </a:schemeClr>
              </a:fgClr>
              <a:bgClr>
                <a:schemeClr val="accent1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solidFill>
                <a:schemeClr val="accent1">
                  <a:lumMod val="80000"/>
                  <a:lumOff val="20000"/>
                </a:schemeClr>
              </a:solidFill>
            </a:ln>
            <a:effectLst/>
            <a:sp3d>
              <a:contourClr>
                <a:schemeClr val="accent1">
                  <a:lumMod val="80000"/>
                  <a:lumOff val="2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'18-19 Graphs'!$B$23:$D$23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Graphs'!$B$36:$D$36</c:f>
              <c:numCache>
                <c:formatCode>"$"#,##0.00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.00_);[Red]\(&quot;$&quot;#,##0.00\)">
                  <c:v>148.25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6E-504D-B7D8-2BC210C972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60652911"/>
        <c:axId val="860415391"/>
        <c:axId val="0"/>
      </c:bar3DChart>
      <c:catAx>
        <c:axId val="86065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15391"/>
        <c:crosses val="autoZero"/>
        <c:auto val="1"/>
        <c:lblAlgn val="ctr"/>
        <c:lblOffset val="100"/>
        <c:noMultiLvlLbl val="0"/>
      </c:catAx>
      <c:valAx>
        <c:axId val="86041539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5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cap="all" baseline="0">
                <a:effectLst/>
              </a:rPr>
              <a:t>2018-2019 EXPENSES BY SEMESTER (+ YEARLY COSTS)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'18-19 Graphs'!$A$39</c:f>
              <c:strCache>
                <c:ptCount val="1"/>
                <c:pt idx="0">
                  <c:v>Event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'18-19 Graphs'!$B$38:$D$38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Graphs'!$B$39:$D$39</c:f>
              <c:numCache>
                <c:formatCode>"$"#,##0.00_);[Red]\("$"#,##0.00\)</c:formatCode>
                <c:ptCount val="3"/>
                <c:pt idx="0">
                  <c:v>3514.75</c:v>
                </c:pt>
                <c:pt idx="1">
                  <c:v>5222.84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6-5942-A83D-01554186575E}"/>
            </c:ext>
          </c:extLst>
        </c:ser>
        <c:ser>
          <c:idx val="1"/>
          <c:order val="1"/>
          <c:tx>
            <c:strRef>
              <c:f>'18-19 Graphs'!$A$40</c:f>
              <c:strCache>
                <c:ptCount val="1"/>
                <c:pt idx="0">
                  <c:v>Nonspecific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'18-19 Graphs'!$B$38:$D$38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Year</c:v>
                </c:pt>
              </c:strCache>
            </c:strRef>
          </c:cat>
          <c:val>
            <c:numRef>
              <c:f>'18-19 Graphs'!$B$40:$D$40</c:f>
              <c:numCache>
                <c:formatCode>"$"#,##0.00_);[Red]\("$"#,##0.00\)</c:formatCode>
                <c:ptCount val="3"/>
                <c:pt idx="0">
                  <c:v>7640.7699999999995</c:v>
                </c:pt>
                <c:pt idx="1">
                  <c:v>1009.2</c:v>
                </c:pt>
                <c:pt idx="2">
                  <c:v>1233.02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6-5942-A83D-015541865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3162336"/>
        <c:axId val="2002608608"/>
        <c:axId val="0"/>
      </c:bar3DChart>
      <c:catAx>
        <c:axId val="19931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08608"/>
        <c:crosses val="autoZero"/>
        <c:auto val="1"/>
        <c:lblAlgn val="ctr"/>
        <c:lblOffset val="100"/>
        <c:noMultiLvlLbl val="0"/>
      </c:catAx>
      <c:valAx>
        <c:axId val="20026086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6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96993</xdr:colOff>
      <xdr:row>13</xdr:row>
      <xdr:rowOff>21897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0705C85-A915-4B4A-9B10-97C10B727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112987</xdr:colOff>
      <xdr:row>0</xdr:row>
      <xdr:rowOff>877</xdr:rowOff>
    </xdr:from>
    <xdr:to>
      <xdr:col>10</xdr:col>
      <xdr:colOff>156657</xdr:colOff>
      <xdr:row>13</xdr:row>
      <xdr:rowOff>32845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7428334-52D8-4D46-A33E-7B56CAC0F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32841</xdr:rowOff>
    </xdr:from>
    <xdr:to>
      <xdr:col>6</xdr:col>
      <xdr:colOff>91240</xdr:colOff>
      <xdr:row>32</xdr:row>
      <xdr:rowOff>10948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2047642-B934-E746-955B-7AE75B1E0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87586</xdr:colOff>
      <xdr:row>13</xdr:row>
      <xdr:rowOff>29779</xdr:rowOff>
    </xdr:from>
    <xdr:to>
      <xdr:col>14</xdr:col>
      <xdr:colOff>74448</xdr:colOff>
      <xdr:row>32</xdr:row>
      <xdr:rowOff>10947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E78AFC-11FD-A340-98E3-FCF56B61A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141111</xdr:colOff>
      <xdr:row>15</xdr:row>
      <xdr:rowOff>151966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12D67-3CEC-9047-A488-C12ABD713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140026</xdr:colOff>
      <xdr:row>0</xdr:row>
      <xdr:rowOff>1</xdr:rowOff>
    </xdr:from>
    <xdr:to>
      <xdr:col>9</xdr:col>
      <xdr:colOff>333785</xdr:colOff>
      <xdr:row>15</xdr:row>
      <xdr:rowOff>151967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F16EC-2447-A84F-9EE1-C4FF977D4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162821</xdr:rowOff>
    </xdr:from>
    <xdr:to>
      <xdr:col>6</xdr:col>
      <xdr:colOff>8198</xdr:colOff>
      <xdr:row>34</xdr:row>
      <xdr:rowOff>97692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8B79C-F983-EB48-8E97-191DE08C8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1808</xdr:colOff>
      <xdr:row>15</xdr:row>
      <xdr:rowOff>162819</xdr:rowOff>
    </xdr:from>
    <xdr:to>
      <xdr:col>13</xdr:col>
      <xdr:colOff>649474</xdr:colOff>
      <xdr:row>34</xdr:row>
      <xdr:rowOff>97692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3521AE-7ADB-1144-B2AB-86CFC296B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ECD3-3577-BD42-93EC-2115584A1C39}">
  <dimension ref="A1:H63"/>
  <sheetViews>
    <sheetView zoomScale="91" workbookViewId="0">
      <selection activeCell="C37" sqref="C37"/>
    </sheetView>
  </sheetViews>
  <sheetFormatPr baseColWidth="10" defaultRowHeight="16"/>
  <cols>
    <col min="1" max="4" width="15.83203125" customWidth="1"/>
    <col min="5" max="5" width="15.83203125" style="5" customWidth="1"/>
    <col min="6" max="16" width="15.83203125" customWidth="1"/>
  </cols>
  <sheetData>
    <row r="1" spans="1:7">
      <c r="A1" t="s">
        <v>0</v>
      </c>
      <c r="B1" t="s">
        <v>1</v>
      </c>
      <c r="C1" t="s">
        <v>15</v>
      </c>
      <c r="D1" t="s">
        <v>14</v>
      </c>
      <c r="E1" s="5" t="s">
        <v>24</v>
      </c>
      <c r="G1" t="s">
        <v>17</v>
      </c>
    </row>
    <row r="2" spans="1:7">
      <c r="A2" t="s">
        <v>6</v>
      </c>
      <c r="B2" t="s">
        <v>7</v>
      </c>
      <c r="C2" s="1" t="s">
        <v>9</v>
      </c>
      <c r="D2" t="s">
        <v>8</v>
      </c>
      <c r="E2" s="5">
        <v>350</v>
      </c>
      <c r="F2" s="5"/>
    </row>
    <row r="3" spans="1:7">
      <c r="A3" t="s">
        <v>6</v>
      </c>
      <c r="B3" t="s">
        <v>7</v>
      </c>
      <c r="C3" s="1" t="s">
        <v>2</v>
      </c>
      <c r="D3" t="s">
        <v>8</v>
      </c>
      <c r="E3" s="5">
        <v>2744.34</v>
      </c>
      <c r="F3" s="5"/>
    </row>
    <row r="4" spans="1:7">
      <c r="A4" t="s">
        <v>6</v>
      </c>
      <c r="B4" t="s">
        <v>7</v>
      </c>
      <c r="C4" t="s">
        <v>3</v>
      </c>
      <c r="D4" t="s">
        <v>8</v>
      </c>
      <c r="E4" s="5">
        <v>614.91</v>
      </c>
    </row>
    <row r="5" spans="1:7">
      <c r="A5" t="s">
        <v>6</v>
      </c>
      <c r="B5" t="s">
        <v>7</v>
      </c>
      <c r="C5" t="s">
        <v>4</v>
      </c>
      <c r="D5" t="s">
        <v>8</v>
      </c>
      <c r="E5" s="5">
        <v>279.89999999999998</v>
      </c>
    </row>
    <row r="6" spans="1:7">
      <c r="A6" t="s">
        <v>6</v>
      </c>
      <c r="B6" t="s">
        <v>7</v>
      </c>
      <c r="C6" t="s">
        <v>5</v>
      </c>
      <c r="D6" t="s">
        <v>8</v>
      </c>
      <c r="E6" s="5">
        <v>138.43</v>
      </c>
    </row>
    <row r="7" spans="1:7">
      <c r="A7" t="s">
        <v>6</v>
      </c>
      <c r="B7" s="1" t="s">
        <v>10</v>
      </c>
      <c r="C7" s="1" t="s">
        <v>9</v>
      </c>
      <c r="D7" t="s">
        <v>8</v>
      </c>
      <c r="E7" s="5">
        <v>0</v>
      </c>
    </row>
    <row r="8" spans="1:7">
      <c r="A8" t="s">
        <v>6</v>
      </c>
      <c r="B8" s="1" t="s">
        <v>10</v>
      </c>
      <c r="C8" s="1" t="s">
        <v>2</v>
      </c>
      <c r="D8" t="s">
        <v>8</v>
      </c>
      <c r="E8" s="5">
        <v>198.57</v>
      </c>
    </row>
    <row r="9" spans="1:7">
      <c r="A9" t="s">
        <v>6</v>
      </c>
      <c r="B9" s="1" t="s">
        <v>10</v>
      </c>
      <c r="C9" t="s">
        <v>3</v>
      </c>
      <c r="D9" t="s">
        <v>8</v>
      </c>
      <c r="E9" s="6">
        <v>1820.17</v>
      </c>
    </row>
    <row r="10" spans="1:7">
      <c r="A10" t="s">
        <v>6</v>
      </c>
      <c r="B10" s="1" t="s">
        <v>10</v>
      </c>
      <c r="C10" t="s">
        <v>4</v>
      </c>
      <c r="D10" t="s">
        <v>8</v>
      </c>
      <c r="E10" s="6">
        <v>59.93</v>
      </c>
    </row>
    <row r="11" spans="1:7">
      <c r="A11" t="s">
        <v>6</v>
      </c>
      <c r="B11" s="1" t="s">
        <v>10</v>
      </c>
      <c r="C11" t="s">
        <v>5</v>
      </c>
      <c r="D11" t="s">
        <v>8</v>
      </c>
      <c r="E11" s="5">
        <v>0</v>
      </c>
    </row>
    <row r="12" spans="1:7">
      <c r="A12" t="s">
        <v>6</v>
      </c>
      <c r="B12" s="1" t="s">
        <v>11</v>
      </c>
      <c r="C12" s="3" t="s">
        <v>12</v>
      </c>
      <c r="D12" s="3" t="s">
        <v>13</v>
      </c>
      <c r="E12" s="5">
        <v>1555.06</v>
      </c>
    </row>
    <row r="13" spans="1:7">
      <c r="A13" t="s">
        <v>6</v>
      </c>
      <c r="B13" s="1" t="s">
        <v>10</v>
      </c>
      <c r="C13" t="s">
        <v>16</v>
      </c>
      <c r="D13" s="3" t="s">
        <v>13</v>
      </c>
      <c r="E13" s="5">
        <v>302.76</v>
      </c>
      <c r="F13" s="3"/>
      <c r="G13" t="s">
        <v>28</v>
      </c>
    </row>
    <row r="14" spans="1:7">
      <c r="A14" t="s">
        <v>6</v>
      </c>
      <c r="B14" s="1" t="s">
        <v>7</v>
      </c>
      <c r="C14" t="s">
        <v>16</v>
      </c>
      <c r="D14" s="3" t="s">
        <v>13</v>
      </c>
      <c r="E14" s="5">
        <v>313.69</v>
      </c>
      <c r="G14" t="s">
        <v>28</v>
      </c>
    </row>
    <row r="15" spans="1:7">
      <c r="A15" t="s">
        <v>6</v>
      </c>
      <c r="B15" s="1" t="s">
        <v>10</v>
      </c>
      <c r="C15" t="s">
        <v>18</v>
      </c>
      <c r="D15" s="3" t="s">
        <v>13</v>
      </c>
      <c r="E15" s="5">
        <v>1258.19</v>
      </c>
      <c r="F15" s="3"/>
      <c r="G15" t="s">
        <v>28</v>
      </c>
    </row>
    <row r="16" spans="1:7">
      <c r="A16" t="s">
        <v>6</v>
      </c>
      <c r="B16" s="1" t="s">
        <v>7</v>
      </c>
      <c r="C16" t="s">
        <v>18</v>
      </c>
      <c r="D16" s="3" t="s">
        <v>13</v>
      </c>
      <c r="E16" s="5">
        <v>754.96</v>
      </c>
      <c r="G16" t="s">
        <v>28</v>
      </c>
    </row>
    <row r="17" spans="1:8">
      <c r="A17" t="s">
        <v>6</v>
      </c>
      <c r="B17" s="1" t="s">
        <v>7</v>
      </c>
      <c r="C17" t="s">
        <v>19</v>
      </c>
      <c r="D17" s="3" t="s">
        <v>13</v>
      </c>
      <c r="E17" s="5">
        <v>183.81</v>
      </c>
      <c r="G17" t="s">
        <v>28</v>
      </c>
    </row>
    <row r="18" spans="1:8">
      <c r="A18" t="s">
        <v>6</v>
      </c>
      <c r="B18" s="1" t="s">
        <v>11</v>
      </c>
      <c r="C18" t="s">
        <v>21</v>
      </c>
      <c r="D18" s="3" t="s">
        <v>13</v>
      </c>
      <c r="E18" s="3">
        <v>315.66000000000003</v>
      </c>
      <c r="F18" s="3"/>
      <c r="G18" s="3" t="s">
        <v>20</v>
      </c>
    </row>
    <row r="19" spans="1:8">
      <c r="A19" t="s">
        <v>6</v>
      </c>
      <c r="B19" s="1" t="s">
        <v>11</v>
      </c>
      <c r="C19" t="s">
        <v>22</v>
      </c>
      <c r="D19" s="3" t="s">
        <v>13</v>
      </c>
      <c r="E19" s="3">
        <v>60</v>
      </c>
      <c r="G19" t="s">
        <v>27</v>
      </c>
    </row>
    <row r="20" spans="1:8">
      <c r="A20" t="s">
        <v>6</v>
      </c>
      <c r="B20" s="1" t="s">
        <v>11</v>
      </c>
      <c r="C20" t="s">
        <v>23</v>
      </c>
      <c r="D20" s="3" t="s">
        <v>13</v>
      </c>
      <c r="E20" s="3">
        <v>661.12</v>
      </c>
    </row>
    <row r="21" spans="1:8">
      <c r="A21" t="s">
        <v>25</v>
      </c>
      <c r="B21" t="s">
        <v>7</v>
      </c>
      <c r="C21" s="1" t="s">
        <v>9</v>
      </c>
      <c r="D21" t="s">
        <v>8</v>
      </c>
      <c r="E21" s="3">
        <v>2663.75</v>
      </c>
      <c r="F21" s="1"/>
      <c r="G21" s="2"/>
    </row>
    <row r="22" spans="1:8">
      <c r="A22" t="s">
        <v>25</v>
      </c>
      <c r="B22" t="s">
        <v>7</v>
      </c>
      <c r="C22" s="1" t="s">
        <v>2</v>
      </c>
      <c r="D22" t="s">
        <v>8</v>
      </c>
      <c r="E22" s="3">
        <v>186.96</v>
      </c>
      <c r="F22" s="1"/>
      <c r="G22" s="2"/>
    </row>
    <row r="23" spans="1:8">
      <c r="A23" t="s">
        <v>25</v>
      </c>
      <c r="B23" t="s">
        <v>7</v>
      </c>
      <c r="C23" t="s">
        <v>3</v>
      </c>
      <c r="D23" t="s">
        <v>8</v>
      </c>
      <c r="E23" s="3">
        <v>0</v>
      </c>
      <c r="F23" s="1"/>
      <c r="G23" s="4"/>
    </row>
    <row r="24" spans="1:8">
      <c r="A24" t="s">
        <v>25</v>
      </c>
      <c r="B24" t="s">
        <v>7</v>
      </c>
      <c r="C24" t="s">
        <v>4</v>
      </c>
      <c r="D24" t="s">
        <v>8</v>
      </c>
      <c r="E24" s="3">
        <v>364.04</v>
      </c>
      <c r="F24" s="3"/>
      <c r="G24" s="2"/>
    </row>
    <row r="25" spans="1:8">
      <c r="A25" t="s">
        <v>25</v>
      </c>
      <c r="B25" t="s">
        <v>7</v>
      </c>
      <c r="C25" t="s">
        <v>5</v>
      </c>
      <c r="D25" t="s">
        <v>8</v>
      </c>
      <c r="E25" s="3">
        <v>300</v>
      </c>
      <c r="F25" s="3"/>
      <c r="G25" s="2"/>
    </row>
    <row r="26" spans="1:8">
      <c r="A26" t="s">
        <v>25</v>
      </c>
      <c r="B26" s="1" t="s">
        <v>10</v>
      </c>
      <c r="C26" s="1" t="s">
        <v>9</v>
      </c>
      <c r="D26" t="s">
        <v>8</v>
      </c>
      <c r="E26" s="3">
        <v>1590</v>
      </c>
      <c r="F26" s="1"/>
      <c r="G26" s="2"/>
      <c r="H26" s="2"/>
    </row>
    <row r="27" spans="1:8">
      <c r="A27" t="s">
        <v>25</v>
      </c>
      <c r="B27" s="1" t="s">
        <v>10</v>
      </c>
      <c r="C27" s="1" t="s">
        <v>2</v>
      </c>
      <c r="D27" t="s">
        <v>8</v>
      </c>
      <c r="E27" s="3">
        <v>2954.56</v>
      </c>
      <c r="F27" s="1"/>
      <c r="G27" s="2"/>
      <c r="H27" s="2"/>
    </row>
    <row r="28" spans="1:8">
      <c r="A28" t="s">
        <v>25</v>
      </c>
      <c r="B28" s="1" t="s">
        <v>10</v>
      </c>
      <c r="C28" t="s">
        <v>3</v>
      </c>
      <c r="D28" t="s">
        <v>8</v>
      </c>
      <c r="E28" s="3">
        <v>119.02</v>
      </c>
      <c r="F28" s="1"/>
      <c r="G28" s="2"/>
      <c r="H28" s="2"/>
    </row>
    <row r="29" spans="1:8">
      <c r="A29" t="s">
        <v>25</v>
      </c>
      <c r="B29" s="1" t="s">
        <v>10</v>
      </c>
      <c r="C29" t="s">
        <v>4</v>
      </c>
      <c r="D29" t="s">
        <v>8</v>
      </c>
      <c r="E29" s="3">
        <v>449.26</v>
      </c>
      <c r="F29" s="1"/>
      <c r="G29" s="2"/>
      <c r="H29" s="2"/>
    </row>
    <row r="30" spans="1:8">
      <c r="A30" t="s">
        <v>25</v>
      </c>
      <c r="B30" s="1" t="s">
        <v>10</v>
      </c>
      <c r="C30" t="s">
        <v>5</v>
      </c>
      <c r="D30" t="s">
        <v>8</v>
      </c>
      <c r="E30" s="3">
        <v>110</v>
      </c>
      <c r="F30" s="1"/>
      <c r="G30" s="2"/>
      <c r="H30" s="2"/>
    </row>
    <row r="31" spans="1:8">
      <c r="A31" t="s">
        <v>25</v>
      </c>
      <c r="B31" s="1" t="s">
        <v>7</v>
      </c>
      <c r="C31" s="3" t="s">
        <v>12</v>
      </c>
      <c r="D31" s="3" t="s">
        <v>13</v>
      </c>
      <c r="E31" s="3">
        <v>5672.53</v>
      </c>
      <c r="G31" t="s">
        <v>27</v>
      </c>
      <c r="H31" s="3"/>
    </row>
    <row r="32" spans="1:8">
      <c r="A32" t="s">
        <v>25</v>
      </c>
      <c r="B32" s="1" t="s">
        <v>10</v>
      </c>
      <c r="C32" t="s">
        <v>16</v>
      </c>
      <c r="D32" s="3" t="s">
        <v>13</v>
      </c>
      <c r="E32" s="3">
        <v>409.2</v>
      </c>
      <c r="G32" t="s">
        <v>32</v>
      </c>
    </row>
    <row r="33" spans="1:7">
      <c r="A33" t="s">
        <v>25</v>
      </c>
      <c r="B33" s="1" t="s">
        <v>7</v>
      </c>
      <c r="C33" t="s">
        <v>16</v>
      </c>
      <c r="D33" s="3" t="s">
        <v>13</v>
      </c>
      <c r="E33" s="3">
        <v>632</v>
      </c>
      <c r="G33" t="s">
        <v>31</v>
      </c>
    </row>
    <row r="34" spans="1:7">
      <c r="A34" t="s">
        <v>25</v>
      </c>
      <c r="B34" s="1" t="s">
        <v>10</v>
      </c>
      <c r="C34" t="s">
        <v>18</v>
      </c>
      <c r="D34" s="3" t="s">
        <v>13</v>
      </c>
      <c r="E34" s="3">
        <v>600</v>
      </c>
      <c r="G34" t="s">
        <v>28</v>
      </c>
    </row>
    <row r="35" spans="1:7">
      <c r="A35" t="s">
        <v>25</v>
      </c>
      <c r="B35" s="1" t="s">
        <v>7</v>
      </c>
      <c r="C35" t="s">
        <v>18</v>
      </c>
      <c r="D35" s="3" t="s">
        <v>13</v>
      </c>
      <c r="E35" s="3">
        <v>600</v>
      </c>
      <c r="G35" t="s">
        <v>28</v>
      </c>
    </row>
    <row r="36" spans="1:7">
      <c r="A36" t="s">
        <v>25</v>
      </c>
      <c r="B36" s="1" t="s">
        <v>11</v>
      </c>
      <c r="C36" t="s">
        <v>19</v>
      </c>
      <c r="D36" s="3"/>
      <c r="E36" s="3">
        <v>396.32</v>
      </c>
      <c r="G36" t="s">
        <v>28</v>
      </c>
    </row>
    <row r="37" spans="1:7">
      <c r="A37" t="s">
        <v>25</v>
      </c>
      <c r="B37" s="1" t="s">
        <v>11</v>
      </c>
      <c r="C37" t="s">
        <v>30</v>
      </c>
      <c r="D37" s="3" t="s">
        <v>13</v>
      </c>
      <c r="E37" s="3">
        <v>265.19</v>
      </c>
      <c r="G37" t="s">
        <v>27</v>
      </c>
    </row>
    <row r="38" spans="1:7">
      <c r="A38" t="s">
        <v>35</v>
      </c>
      <c r="B38" s="1" t="s">
        <v>11</v>
      </c>
      <c r="C38" t="s">
        <v>23</v>
      </c>
      <c r="D38" s="3" t="s">
        <v>13</v>
      </c>
      <c r="E38" s="3">
        <v>148.25</v>
      </c>
    </row>
    <row r="39" spans="1:7">
      <c r="A39" t="s">
        <v>35</v>
      </c>
      <c r="B39" s="1" t="s">
        <v>7</v>
      </c>
      <c r="C39" t="s">
        <v>26</v>
      </c>
      <c r="D39" s="3" t="s">
        <v>13</v>
      </c>
      <c r="E39" s="3">
        <v>736.24</v>
      </c>
      <c r="G39" t="s">
        <v>27</v>
      </c>
    </row>
    <row r="40" spans="1:7">
      <c r="A40" t="s">
        <v>35</v>
      </c>
      <c r="B40" s="1" t="s">
        <v>11</v>
      </c>
      <c r="C40" t="s">
        <v>29</v>
      </c>
      <c r="D40" s="3" t="s">
        <v>13</v>
      </c>
      <c r="E40" s="3">
        <v>423.26</v>
      </c>
      <c r="G40" t="s">
        <v>27</v>
      </c>
    </row>
    <row r="41" spans="1:7">
      <c r="A41" t="s">
        <v>35</v>
      </c>
      <c r="B41" t="s">
        <v>11</v>
      </c>
      <c r="C41" s="1" t="s">
        <v>9</v>
      </c>
      <c r="D41" t="s">
        <v>8</v>
      </c>
      <c r="E41" s="5">
        <v>2125</v>
      </c>
      <c r="G41" t="s">
        <v>35</v>
      </c>
    </row>
    <row r="42" spans="1:7">
      <c r="A42" t="s">
        <v>35</v>
      </c>
      <c r="B42" t="s">
        <v>11</v>
      </c>
      <c r="C42" s="1" t="s">
        <v>2</v>
      </c>
      <c r="D42" t="s">
        <v>8</v>
      </c>
      <c r="E42" s="5">
        <v>493</v>
      </c>
      <c r="G42" t="s">
        <v>35</v>
      </c>
    </row>
    <row r="43" spans="1:7">
      <c r="A43" t="s">
        <v>35</v>
      </c>
      <c r="B43" t="s">
        <v>11</v>
      </c>
      <c r="C43" t="s">
        <v>3</v>
      </c>
      <c r="D43" t="s">
        <v>8</v>
      </c>
      <c r="E43" s="5">
        <v>190</v>
      </c>
      <c r="G43" t="s">
        <v>35</v>
      </c>
    </row>
    <row r="44" spans="1:7">
      <c r="A44" t="s">
        <v>35</v>
      </c>
      <c r="B44" t="s">
        <v>7</v>
      </c>
      <c r="C44" t="s">
        <v>4</v>
      </c>
      <c r="D44" t="s">
        <v>8</v>
      </c>
      <c r="E44" s="5">
        <v>488</v>
      </c>
      <c r="F44" s="9"/>
      <c r="G44" t="s">
        <v>35</v>
      </c>
    </row>
    <row r="45" spans="1:7">
      <c r="A45" t="s">
        <v>35</v>
      </c>
      <c r="B45" t="s">
        <v>11</v>
      </c>
      <c r="C45" t="s">
        <v>5</v>
      </c>
      <c r="D45" t="s">
        <v>8</v>
      </c>
      <c r="E45" s="5">
        <v>330</v>
      </c>
      <c r="F45" s="9"/>
      <c r="G45" t="s">
        <v>35</v>
      </c>
    </row>
    <row r="46" spans="1:7">
      <c r="A46" t="s">
        <v>35</v>
      </c>
      <c r="B46" t="s">
        <v>11</v>
      </c>
      <c r="C46" t="s">
        <v>16</v>
      </c>
      <c r="D46" s="3" t="s">
        <v>13</v>
      </c>
      <c r="E46" s="5">
        <v>260</v>
      </c>
      <c r="F46" s="9"/>
      <c r="G46" t="s">
        <v>28</v>
      </c>
    </row>
    <row r="47" spans="1:7">
      <c r="A47" t="s">
        <v>35</v>
      </c>
      <c r="B47" t="s">
        <v>11</v>
      </c>
      <c r="C47" t="s">
        <v>18</v>
      </c>
      <c r="D47" s="3" t="s">
        <v>13</v>
      </c>
      <c r="E47" s="5">
        <v>600</v>
      </c>
      <c r="F47" s="9"/>
      <c r="G47" t="s">
        <v>28</v>
      </c>
    </row>
    <row r="48" spans="1:7">
      <c r="A48" t="s">
        <v>35</v>
      </c>
      <c r="B48" s="1" t="s">
        <v>11</v>
      </c>
      <c r="C48" s="3" t="s">
        <v>12</v>
      </c>
      <c r="D48" s="3" t="s">
        <v>13</v>
      </c>
      <c r="E48" s="5">
        <v>2110</v>
      </c>
      <c r="F48" s="9"/>
      <c r="G48" s="10"/>
    </row>
    <row r="49" spans="1:7">
      <c r="A49" t="s">
        <v>35</v>
      </c>
      <c r="B49" s="1" t="s">
        <v>11</v>
      </c>
      <c r="C49" t="s">
        <v>23</v>
      </c>
      <c r="D49" s="3" t="s">
        <v>13</v>
      </c>
      <c r="E49" s="5">
        <v>1429</v>
      </c>
      <c r="F49" s="9"/>
      <c r="G49" s="16" t="s">
        <v>34</v>
      </c>
    </row>
    <row r="50" spans="1:7">
      <c r="A50" t="s">
        <v>35</v>
      </c>
      <c r="B50" s="1"/>
      <c r="F50" s="11"/>
      <c r="G50" s="7"/>
    </row>
    <row r="51" spans="1:7">
      <c r="A51" t="s">
        <v>35</v>
      </c>
      <c r="B51" s="1"/>
      <c r="C51" s="3"/>
      <c r="D51" s="3"/>
      <c r="F51" s="8"/>
      <c r="G51" s="7"/>
    </row>
    <row r="52" spans="1:7">
      <c r="A52" t="s">
        <v>35</v>
      </c>
      <c r="B52" s="1"/>
      <c r="D52" s="3"/>
      <c r="F52" s="11"/>
      <c r="G52" s="7"/>
    </row>
    <row r="53" spans="1:7">
      <c r="A53" t="s">
        <v>35</v>
      </c>
      <c r="B53" s="1"/>
      <c r="D53" s="3"/>
      <c r="F53" s="8"/>
      <c r="G53" s="7"/>
    </row>
    <row r="54" spans="1:7">
      <c r="A54" t="s">
        <v>35</v>
      </c>
      <c r="B54" s="1"/>
      <c r="D54" s="3"/>
      <c r="F54" s="8"/>
      <c r="G54" s="7"/>
    </row>
    <row r="55" spans="1:7">
      <c r="A55" t="s">
        <v>35</v>
      </c>
      <c r="B55" s="1"/>
      <c r="D55" s="3"/>
      <c r="F55" s="8"/>
      <c r="G55" s="7"/>
    </row>
    <row r="56" spans="1:7">
      <c r="A56" t="s">
        <v>35</v>
      </c>
      <c r="B56" s="1"/>
      <c r="D56" s="3"/>
      <c r="F56" s="8"/>
      <c r="G56" s="7"/>
    </row>
    <row r="57" spans="1:7">
      <c r="A57" t="s">
        <v>35</v>
      </c>
      <c r="B57" s="1"/>
      <c r="D57" s="3"/>
    </row>
    <row r="58" spans="1:7">
      <c r="B58" s="1"/>
      <c r="D58" s="3"/>
      <c r="F58" s="12"/>
      <c r="G58" s="14"/>
    </row>
    <row r="59" spans="1:7">
      <c r="B59" s="1"/>
      <c r="D59" s="3"/>
      <c r="F59" s="12"/>
      <c r="G59" s="13"/>
    </row>
    <row r="60" spans="1:7">
      <c r="F60" s="12"/>
      <c r="G60" s="13"/>
    </row>
    <row r="61" spans="1:7">
      <c r="F61" s="12"/>
      <c r="G61" s="14"/>
    </row>
    <row r="62" spans="1:7">
      <c r="F62" s="12"/>
      <c r="G62" s="15"/>
    </row>
    <row r="63" spans="1:7">
      <c r="F63" s="12"/>
      <c r="G63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5F83-A8EC-D240-976E-0640B491AC12}">
  <dimension ref="A1:H52"/>
  <sheetViews>
    <sheetView topLeftCell="A9" zoomScale="116" workbookViewId="0">
      <selection activeCell="I37" sqref="I37"/>
    </sheetView>
  </sheetViews>
  <sheetFormatPr baseColWidth="10" defaultRowHeight="16"/>
  <cols>
    <col min="1" max="4" width="15.83203125" customWidth="1"/>
  </cols>
  <sheetData>
    <row r="1" spans="1:4">
      <c r="A1" t="s">
        <v>1</v>
      </c>
      <c r="B1" t="s">
        <v>15</v>
      </c>
      <c r="C1" s="5" t="s">
        <v>24</v>
      </c>
      <c r="D1" t="s">
        <v>14</v>
      </c>
    </row>
    <row r="2" spans="1:4">
      <c r="A2" t="s">
        <v>7</v>
      </c>
      <c r="B2" s="1" t="s">
        <v>9</v>
      </c>
      <c r="C2" s="5">
        <v>350</v>
      </c>
      <c r="D2" t="s">
        <v>8</v>
      </c>
    </row>
    <row r="3" spans="1:4">
      <c r="A3" t="s">
        <v>7</v>
      </c>
      <c r="B3" s="1" t="s">
        <v>2</v>
      </c>
      <c r="C3" s="5">
        <v>2744.34</v>
      </c>
      <c r="D3" t="s">
        <v>8</v>
      </c>
    </row>
    <row r="4" spans="1:4">
      <c r="A4" t="s">
        <v>7</v>
      </c>
      <c r="B4" t="s">
        <v>3</v>
      </c>
      <c r="C4" s="5">
        <v>614.91</v>
      </c>
      <c r="D4" t="s">
        <v>8</v>
      </c>
    </row>
    <row r="5" spans="1:4">
      <c r="A5" t="s">
        <v>7</v>
      </c>
      <c r="B5" t="s">
        <v>4</v>
      </c>
      <c r="C5" s="5">
        <v>279.89999999999998</v>
      </c>
      <c r="D5" t="s">
        <v>8</v>
      </c>
    </row>
    <row r="6" spans="1:4">
      <c r="A6" t="s">
        <v>7</v>
      </c>
      <c r="B6" t="s">
        <v>5</v>
      </c>
      <c r="C6" s="5">
        <v>138.43</v>
      </c>
      <c r="D6" t="s">
        <v>8</v>
      </c>
    </row>
    <row r="7" spans="1:4">
      <c r="A7" s="1" t="s">
        <v>7</v>
      </c>
      <c r="B7" t="s">
        <v>16</v>
      </c>
      <c r="C7" s="5">
        <v>313.69</v>
      </c>
      <c r="D7" s="3" t="s">
        <v>13</v>
      </c>
    </row>
    <row r="8" spans="1:4">
      <c r="A8" s="1" t="s">
        <v>7</v>
      </c>
      <c r="B8" t="s">
        <v>18</v>
      </c>
      <c r="C8" s="5">
        <v>754.96</v>
      </c>
      <c r="D8" s="3" t="s">
        <v>13</v>
      </c>
    </row>
    <row r="9" spans="1:4">
      <c r="A9" s="1" t="s">
        <v>7</v>
      </c>
      <c r="B9" t="s">
        <v>19</v>
      </c>
      <c r="C9" s="5">
        <v>183.81</v>
      </c>
      <c r="D9" s="3" t="s">
        <v>13</v>
      </c>
    </row>
    <row r="10" spans="1:4">
      <c r="A10" s="1" t="s">
        <v>10</v>
      </c>
      <c r="B10" s="1" t="s">
        <v>2</v>
      </c>
      <c r="C10" s="5">
        <v>198.57</v>
      </c>
      <c r="D10" t="s">
        <v>8</v>
      </c>
    </row>
    <row r="11" spans="1:4">
      <c r="A11" s="1" t="s">
        <v>10</v>
      </c>
      <c r="B11" t="s">
        <v>3</v>
      </c>
      <c r="C11" s="6">
        <v>1820.17</v>
      </c>
      <c r="D11" t="s">
        <v>8</v>
      </c>
    </row>
    <row r="12" spans="1:4">
      <c r="A12" s="1" t="s">
        <v>10</v>
      </c>
      <c r="B12" t="s">
        <v>4</v>
      </c>
      <c r="C12" s="6">
        <v>59.93</v>
      </c>
      <c r="D12" t="s">
        <v>8</v>
      </c>
    </row>
    <row r="13" spans="1:4">
      <c r="A13" s="1" t="s">
        <v>10</v>
      </c>
      <c r="B13" t="s">
        <v>16</v>
      </c>
      <c r="C13" s="5">
        <v>302.76</v>
      </c>
      <c r="D13" s="3" t="s">
        <v>13</v>
      </c>
    </row>
    <row r="14" spans="1:4">
      <c r="A14" s="1" t="s">
        <v>10</v>
      </c>
      <c r="B14" t="s">
        <v>18</v>
      </c>
      <c r="C14" s="5">
        <v>1258.19</v>
      </c>
      <c r="D14" s="3" t="s">
        <v>13</v>
      </c>
    </row>
    <row r="15" spans="1:4">
      <c r="A15" s="1" t="s">
        <v>11</v>
      </c>
      <c r="B15" s="3" t="s">
        <v>12</v>
      </c>
      <c r="C15" s="5">
        <v>1555.06</v>
      </c>
      <c r="D15" s="3" t="s">
        <v>13</v>
      </c>
    </row>
    <row r="16" spans="1:4">
      <c r="A16" s="1" t="s">
        <v>11</v>
      </c>
      <c r="B16" t="s">
        <v>21</v>
      </c>
      <c r="C16" s="3">
        <v>315.66000000000003</v>
      </c>
      <c r="D16" s="3" t="s">
        <v>13</v>
      </c>
    </row>
    <row r="17" spans="1:6">
      <c r="A17" s="1" t="s">
        <v>11</v>
      </c>
      <c r="B17" t="s">
        <v>22</v>
      </c>
      <c r="C17" s="3">
        <v>60</v>
      </c>
      <c r="D17" s="3" t="s">
        <v>13</v>
      </c>
    </row>
    <row r="18" spans="1:6">
      <c r="A18" s="1" t="s">
        <v>11</v>
      </c>
      <c r="B18" t="s">
        <v>23</v>
      </c>
      <c r="C18" s="3">
        <v>661.12</v>
      </c>
      <c r="D18" s="3" t="s">
        <v>13</v>
      </c>
    </row>
    <row r="20" spans="1:6">
      <c r="A20" s="1"/>
      <c r="B20" s="1" t="s">
        <v>7</v>
      </c>
      <c r="C20" t="s">
        <v>10</v>
      </c>
      <c r="D20" s="3" t="s">
        <v>11</v>
      </c>
    </row>
    <row r="21" spans="1:6">
      <c r="A21" s="1" t="s">
        <v>9</v>
      </c>
      <c r="B21" s="5">
        <v>350</v>
      </c>
      <c r="C21" s="5">
        <v>0</v>
      </c>
      <c r="D21" s="5">
        <v>0</v>
      </c>
      <c r="E21" s="3"/>
      <c r="F21" s="5"/>
    </row>
    <row r="22" spans="1:6">
      <c r="A22" s="1" t="s">
        <v>2</v>
      </c>
      <c r="B22" s="5">
        <v>2744.34</v>
      </c>
      <c r="C22" s="5">
        <v>198.57</v>
      </c>
      <c r="D22" s="5">
        <v>0</v>
      </c>
      <c r="F22" s="3"/>
    </row>
    <row r="23" spans="1:6">
      <c r="A23" t="s">
        <v>3</v>
      </c>
      <c r="B23" s="5">
        <v>614.91</v>
      </c>
      <c r="C23" s="6">
        <v>1820.17</v>
      </c>
      <c r="D23" s="5">
        <v>0</v>
      </c>
      <c r="F23" s="3"/>
    </row>
    <row r="24" spans="1:6">
      <c r="A24" t="s">
        <v>4</v>
      </c>
      <c r="B24" s="5">
        <v>279.89999999999998</v>
      </c>
      <c r="C24" s="6">
        <v>59.93</v>
      </c>
      <c r="D24" s="5">
        <v>0</v>
      </c>
      <c r="F24" s="3"/>
    </row>
    <row r="25" spans="1:6">
      <c r="A25" t="s">
        <v>5</v>
      </c>
      <c r="B25" s="5">
        <v>138.43</v>
      </c>
      <c r="C25" s="5">
        <v>0</v>
      </c>
      <c r="D25" s="5">
        <v>0</v>
      </c>
    </row>
    <row r="26" spans="1:6">
      <c r="A26" t="s">
        <v>16</v>
      </c>
      <c r="B26" s="5">
        <v>313.69</v>
      </c>
      <c r="C26" s="5">
        <v>302.76</v>
      </c>
      <c r="D26" s="5">
        <v>0</v>
      </c>
    </row>
    <row r="27" spans="1:6">
      <c r="A27" t="s">
        <v>18</v>
      </c>
      <c r="B27" s="5">
        <v>754.96</v>
      </c>
      <c r="C27" s="5">
        <v>1258.19</v>
      </c>
      <c r="D27" s="5">
        <v>0</v>
      </c>
    </row>
    <row r="28" spans="1:6">
      <c r="A28" t="s">
        <v>19</v>
      </c>
      <c r="B28" s="5">
        <v>183.81</v>
      </c>
      <c r="C28" s="5">
        <v>0</v>
      </c>
      <c r="D28" s="5">
        <v>0</v>
      </c>
    </row>
    <row r="29" spans="1:6">
      <c r="A29" s="3" t="s">
        <v>12</v>
      </c>
      <c r="B29" s="5">
        <v>0</v>
      </c>
      <c r="C29" s="5">
        <v>0</v>
      </c>
      <c r="D29" s="5">
        <v>1555.06</v>
      </c>
    </row>
    <row r="30" spans="1:6">
      <c r="A30" t="s">
        <v>21</v>
      </c>
      <c r="B30" s="5">
        <v>0</v>
      </c>
      <c r="C30" s="5">
        <v>0</v>
      </c>
      <c r="D30" s="3">
        <v>315.66000000000003</v>
      </c>
    </row>
    <row r="31" spans="1:6">
      <c r="A31" t="s">
        <v>22</v>
      </c>
      <c r="B31" s="5">
        <v>0</v>
      </c>
      <c r="C31" s="5">
        <v>0</v>
      </c>
      <c r="D31" s="3">
        <v>60</v>
      </c>
    </row>
    <row r="32" spans="1:6">
      <c r="A32" t="s">
        <v>23</v>
      </c>
      <c r="B32" s="5">
        <v>0</v>
      </c>
      <c r="C32" s="5">
        <v>0</v>
      </c>
      <c r="D32" s="3">
        <v>661.12</v>
      </c>
    </row>
    <row r="35" spans="1:8">
      <c r="B35" s="1" t="s">
        <v>7</v>
      </c>
      <c r="C35" t="s">
        <v>10</v>
      </c>
      <c r="D35" s="3" t="s">
        <v>11</v>
      </c>
      <c r="F35" s="1" t="s">
        <v>7</v>
      </c>
      <c r="G35" t="s">
        <v>10</v>
      </c>
      <c r="H35" s="3" t="s">
        <v>11</v>
      </c>
    </row>
    <row r="36" spans="1:8">
      <c r="A36" t="s">
        <v>8</v>
      </c>
      <c r="B36" s="5">
        <f>SUM(F36:F40)</f>
        <v>4127.58</v>
      </c>
      <c r="C36" s="5">
        <f>SUM(G36:G40)</f>
        <v>2078.67</v>
      </c>
      <c r="D36" s="5">
        <f>SUM(H36:H40)</f>
        <v>0</v>
      </c>
      <c r="F36" s="5">
        <v>350</v>
      </c>
      <c r="G36" s="5">
        <v>0</v>
      </c>
      <c r="H36" s="5">
        <v>0</v>
      </c>
    </row>
    <row r="37" spans="1:8">
      <c r="A37" s="3" t="s">
        <v>13</v>
      </c>
      <c r="B37" s="5">
        <f>SUM(F41:F47)</f>
        <v>1252.46</v>
      </c>
      <c r="C37" s="5">
        <f>SUM(G41:G47)</f>
        <v>1560.95</v>
      </c>
      <c r="D37" s="5">
        <f>SUM(H41:H47)</f>
        <v>2591.84</v>
      </c>
      <c r="F37" s="5">
        <v>2744.34</v>
      </c>
      <c r="G37" s="5">
        <v>198.57</v>
      </c>
      <c r="H37" s="5">
        <v>0</v>
      </c>
    </row>
    <row r="38" spans="1:8">
      <c r="B38" s="5"/>
      <c r="C38" s="6"/>
      <c r="D38" s="5"/>
      <c r="F38" s="5">
        <v>614.91</v>
      </c>
      <c r="G38" s="6">
        <v>1820.17</v>
      </c>
      <c r="H38" s="5">
        <v>0</v>
      </c>
    </row>
    <row r="39" spans="1:8">
      <c r="B39" s="5"/>
      <c r="C39" s="6"/>
      <c r="D39" s="5"/>
      <c r="F39" s="5">
        <v>279.89999999999998</v>
      </c>
      <c r="G39" s="6">
        <v>59.93</v>
      </c>
      <c r="H39" s="5">
        <v>0</v>
      </c>
    </row>
    <row r="40" spans="1:8">
      <c r="B40" s="5"/>
      <c r="C40" s="5"/>
      <c r="D40" s="5"/>
      <c r="F40" s="5">
        <v>138.43</v>
      </c>
      <c r="G40" s="5">
        <v>0</v>
      </c>
      <c r="H40" s="5">
        <v>0</v>
      </c>
    </row>
    <row r="41" spans="1:8">
      <c r="A41" s="3"/>
      <c r="B41" s="5"/>
      <c r="C41" s="5"/>
      <c r="D41" s="5"/>
      <c r="E41" s="3"/>
      <c r="F41" s="5">
        <v>313.69</v>
      </c>
      <c r="G41" s="5">
        <v>302.76</v>
      </c>
      <c r="H41" s="5">
        <v>0</v>
      </c>
    </row>
    <row r="42" spans="1:8">
      <c r="A42" s="3"/>
      <c r="B42" s="5"/>
      <c r="C42" s="5"/>
      <c r="D42" s="5"/>
      <c r="E42" s="3"/>
      <c r="F42" s="5">
        <v>754.96</v>
      </c>
      <c r="G42" s="5">
        <v>1258.19</v>
      </c>
      <c r="H42" s="5">
        <v>0</v>
      </c>
    </row>
    <row r="43" spans="1:8">
      <c r="A43" s="3"/>
      <c r="B43" s="5"/>
      <c r="C43" s="5"/>
      <c r="D43" s="5"/>
      <c r="E43" s="3"/>
      <c r="F43" s="5">
        <v>183.81</v>
      </c>
      <c r="G43" s="5">
        <v>0</v>
      </c>
      <c r="H43" s="5">
        <v>0</v>
      </c>
    </row>
    <row r="44" spans="1:8">
      <c r="A44" s="3"/>
      <c r="B44" s="5"/>
      <c r="C44" s="5"/>
      <c r="D44" s="5"/>
      <c r="E44" s="3"/>
      <c r="F44" s="5">
        <v>0</v>
      </c>
      <c r="G44" s="5">
        <v>0</v>
      </c>
      <c r="H44" s="5">
        <v>1555.06</v>
      </c>
    </row>
    <row r="45" spans="1:8">
      <c r="A45" s="3"/>
      <c r="B45" s="5"/>
      <c r="C45" s="5"/>
      <c r="D45" s="3"/>
      <c r="E45" s="3"/>
      <c r="F45" s="5">
        <v>0</v>
      </c>
      <c r="G45" s="5">
        <v>0</v>
      </c>
      <c r="H45" s="3">
        <v>315.66000000000003</v>
      </c>
    </row>
    <row r="46" spans="1:8">
      <c r="A46" s="3"/>
      <c r="B46" s="5"/>
      <c r="C46" s="5"/>
      <c r="D46" s="3"/>
      <c r="E46" s="3"/>
      <c r="F46" s="5">
        <v>0</v>
      </c>
      <c r="G46" s="5">
        <v>0</v>
      </c>
      <c r="H46" s="3">
        <v>60</v>
      </c>
    </row>
    <row r="47" spans="1:8">
      <c r="A47" s="3"/>
      <c r="B47" s="5"/>
      <c r="C47" s="5"/>
      <c r="D47" s="3"/>
      <c r="E47" s="3"/>
      <c r="F47" s="5">
        <v>0</v>
      </c>
      <c r="G47" s="5">
        <v>0</v>
      </c>
      <c r="H47" s="3">
        <v>661.12</v>
      </c>
    </row>
    <row r="48" spans="1:8">
      <c r="B48" s="1"/>
      <c r="C48" s="5"/>
      <c r="D48" s="3"/>
    </row>
    <row r="49" spans="2:4">
      <c r="B49" s="1"/>
      <c r="C49" s="5"/>
      <c r="D49" s="3"/>
    </row>
    <row r="50" spans="2:4">
      <c r="B50" s="1"/>
      <c r="C50" s="3"/>
      <c r="D50" s="3"/>
    </row>
    <row r="51" spans="2:4">
      <c r="B51" s="1"/>
      <c r="C51" s="3"/>
      <c r="D51" s="3"/>
    </row>
    <row r="52" spans="2:4">
      <c r="B52" s="1"/>
      <c r="C52" s="3"/>
      <c r="D52" s="3"/>
    </row>
  </sheetData>
  <sortState xmlns:xlrd2="http://schemas.microsoft.com/office/spreadsheetml/2017/richdata2" ref="A2:C18">
    <sortCondition ref="A1"/>
  </sortState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8F2F1491-1727-9E4D-B973-B6F78E6A3BA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A22</xm:sqref>
            </x14:sparkline>
          </x14:sparklines>
        </x14:sparklineGroup>
        <x14:sparklineGroup type="column" displayEmptyCellsAs="gap" xr2:uid="{35CA680C-2B8C-6A42-AA9B-CF0DB4052404}">
          <x14:colorSeries rgb="FF5F5F5F"/>
          <x14:colorNegative rgb="FFFFB620"/>
          <x14:colorAxis rgb="FF000000"/>
          <x14:colorMarkers rgb="FFD70077"/>
          <x14:colorFirst rgb="FF5687C2"/>
          <x14:colorLast rgb="FF359CEB"/>
          <x14:colorHigh rgb="FF56BE79"/>
          <x14:colorLow rgb="FFFF5055"/>
          <x14:sparklines>
            <x14:sparkline>
              <xm:sqref>D6</xm:sqref>
            </x14:sparkline>
          </x14:sparklines>
        </x14:sparklineGroup>
        <x14:sparklineGroup type="stacked" displayEmptyCellsAs="gap" negative="1" xr2:uid="{88C54BE0-8D2D-5C40-AD59-EAD1D79A737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'19-20 Graphs'!A2:A2</xm:f>
              <xm:sqref>B3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D706-9C69-FF4A-9694-70A0BF4FF5F0}">
  <dimension ref="A1:E40"/>
  <sheetViews>
    <sheetView tabSelected="1" topLeftCell="B10" zoomScale="117" workbookViewId="0">
      <selection activeCell="L36" sqref="L36"/>
    </sheetView>
  </sheetViews>
  <sheetFormatPr baseColWidth="10" defaultRowHeight="16"/>
  <cols>
    <col min="1" max="5" width="15.83203125" customWidth="1"/>
  </cols>
  <sheetData>
    <row r="1" spans="1:5">
      <c r="A1" t="s">
        <v>0</v>
      </c>
      <c r="B1" t="s">
        <v>1</v>
      </c>
      <c r="C1" t="s">
        <v>15</v>
      </c>
      <c r="D1" s="5" t="s">
        <v>24</v>
      </c>
      <c r="E1" t="s">
        <v>14</v>
      </c>
    </row>
    <row r="2" spans="1:5">
      <c r="A2" t="s">
        <v>25</v>
      </c>
      <c r="B2" t="s">
        <v>7</v>
      </c>
      <c r="C2" s="1" t="s">
        <v>9</v>
      </c>
      <c r="D2" s="3">
        <v>2663.75</v>
      </c>
      <c r="E2" t="s">
        <v>8</v>
      </c>
    </row>
    <row r="3" spans="1:5">
      <c r="A3" t="s">
        <v>25</v>
      </c>
      <c r="B3" t="s">
        <v>7</v>
      </c>
      <c r="C3" s="1" t="s">
        <v>2</v>
      </c>
      <c r="D3" s="3">
        <v>186.96</v>
      </c>
      <c r="E3" t="s">
        <v>8</v>
      </c>
    </row>
    <row r="4" spans="1:5">
      <c r="A4" t="s">
        <v>25</v>
      </c>
      <c r="B4" t="s">
        <v>7</v>
      </c>
      <c r="C4" t="s">
        <v>3</v>
      </c>
      <c r="D4" s="3">
        <v>0</v>
      </c>
      <c r="E4" t="s">
        <v>8</v>
      </c>
    </row>
    <row r="5" spans="1:5">
      <c r="A5" t="s">
        <v>25</v>
      </c>
      <c r="B5" t="s">
        <v>7</v>
      </c>
      <c r="C5" t="s">
        <v>4</v>
      </c>
      <c r="D5" s="3">
        <v>364.04</v>
      </c>
      <c r="E5" t="s">
        <v>8</v>
      </c>
    </row>
    <row r="6" spans="1:5">
      <c r="A6" t="s">
        <v>25</v>
      </c>
      <c r="B6" t="s">
        <v>7</v>
      </c>
      <c r="C6" t="s">
        <v>5</v>
      </c>
      <c r="D6" s="3">
        <v>300</v>
      </c>
      <c r="E6" t="s">
        <v>8</v>
      </c>
    </row>
    <row r="7" spans="1:5">
      <c r="A7" t="s">
        <v>25</v>
      </c>
      <c r="B7" s="1" t="s">
        <v>7</v>
      </c>
      <c r="C7" s="3" t="s">
        <v>12</v>
      </c>
      <c r="D7" s="3">
        <v>5672.53</v>
      </c>
      <c r="E7" s="3" t="s">
        <v>13</v>
      </c>
    </row>
    <row r="8" spans="1:5">
      <c r="A8" t="s">
        <v>25</v>
      </c>
      <c r="B8" s="1" t="s">
        <v>7</v>
      </c>
      <c r="C8" t="s">
        <v>16</v>
      </c>
      <c r="D8" s="3">
        <v>632</v>
      </c>
      <c r="E8" s="3" t="s">
        <v>13</v>
      </c>
    </row>
    <row r="9" spans="1:5">
      <c r="A9" t="s">
        <v>25</v>
      </c>
      <c r="B9" s="1" t="s">
        <v>7</v>
      </c>
      <c r="C9" t="s">
        <v>18</v>
      </c>
      <c r="D9" s="3">
        <v>600</v>
      </c>
      <c r="E9" s="3" t="s">
        <v>13</v>
      </c>
    </row>
    <row r="10" spans="1:5">
      <c r="A10" t="s">
        <v>25</v>
      </c>
      <c r="B10" s="1" t="s">
        <v>7</v>
      </c>
      <c r="C10" t="s">
        <v>26</v>
      </c>
      <c r="D10" s="3">
        <v>736.24</v>
      </c>
      <c r="E10" s="3" t="s">
        <v>13</v>
      </c>
    </row>
    <row r="11" spans="1:5">
      <c r="A11" t="s">
        <v>25</v>
      </c>
      <c r="B11" s="1" t="s">
        <v>10</v>
      </c>
      <c r="C11" s="1" t="s">
        <v>9</v>
      </c>
      <c r="D11" s="3">
        <v>1590</v>
      </c>
      <c r="E11" t="s">
        <v>8</v>
      </c>
    </row>
    <row r="12" spans="1:5">
      <c r="A12" t="s">
        <v>25</v>
      </c>
      <c r="B12" s="1" t="s">
        <v>10</v>
      </c>
      <c r="C12" s="1" t="s">
        <v>2</v>
      </c>
      <c r="D12" s="3">
        <v>2954.56</v>
      </c>
      <c r="E12" t="s">
        <v>8</v>
      </c>
    </row>
    <row r="13" spans="1:5">
      <c r="A13" t="s">
        <v>25</v>
      </c>
      <c r="B13" s="1" t="s">
        <v>10</v>
      </c>
      <c r="C13" t="s">
        <v>3</v>
      </c>
      <c r="D13" s="3">
        <v>119.02</v>
      </c>
      <c r="E13" t="s">
        <v>8</v>
      </c>
    </row>
    <row r="14" spans="1:5">
      <c r="A14" t="s">
        <v>25</v>
      </c>
      <c r="B14" s="1" t="s">
        <v>10</v>
      </c>
      <c r="C14" t="s">
        <v>4</v>
      </c>
      <c r="D14" s="3">
        <v>449.26</v>
      </c>
      <c r="E14" t="s">
        <v>8</v>
      </c>
    </row>
    <row r="15" spans="1:5">
      <c r="A15" t="s">
        <v>25</v>
      </c>
      <c r="B15" s="1" t="s">
        <v>10</v>
      </c>
      <c r="C15" t="s">
        <v>5</v>
      </c>
      <c r="D15" s="3">
        <v>110</v>
      </c>
      <c r="E15" t="s">
        <v>8</v>
      </c>
    </row>
    <row r="16" spans="1:5">
      <c r="A16" t="s">
        <v>25</v>
      </c>
      <c r="B16" s="1" t="s">
        <v>10</v>
      </c>
      <c r="C16" t="s">
        <v>16</v>
      </c>
      <c r="D16" s="3">
        <v>409.2</v>
      </c>
      <c r="E16" s="3" t="s">
        <v>13</v>
      </c>
    </row>
    <row r="17" spans="1:5">
      <c r="A17" t="s">
        <v>25</v>
      </c>
      <c r="B17" s="1" t="s">
        <v>10</v>
      </c>
      <c r="C17" t="s">
        <v>18</v>
      </c>
      <c r="D17" s="3">
        <v>600</v>
      </c>
      <c r="E17" s="3" t="s">
        <v>13</v>
      </c>
    </row>
    <row r="18" spans="1:5">
      <c r="A18" t="s">
        <v>25</v>
      </c>
      <c r="B18" s="1" t="s">
        <v>11</v>
      </c>
      <c r="C18" t="s">
        <v>19</v>
      </c>
      <c r="D18" s="3">
        <v>396.32</v>
      </c>
      <c r="E18" s="3" t="s">
        <v>13</v>
      </c>
    </row>
    <row r="19" spans="1:5">
      <c r="A19" t="s">
        <v>25</v>
      </c>
      <c r="B19" s="1" t="s">
        <v>11</v>
      </c>
      <c r="C19" t="s">
        <v>30</v>
      </c>
      <c r="D19" s="3">
        <v>265.19</v>
      </c>
      <c r="E19" s="3" t="s">
        <v>13</v>
      </c>
    </row>
    <row r="20" spans="1:5">
      <c r="A20" t="s">
        <v>25</v>
      </c>
      <c r="B20" s="1" t="s">
        <v>11</v>
      </c>
      <c r="C20" t="s">
        <v>23</v>
      </c>
      <c r="D20" s="3">
        <v>148.25</v>
      </c>
      <c r="E20" s="3" t="s">
        <v>13</v>
      </c>
    </row>
    <row r="21" spans="1:5">
      <c r="A21" t="s">
        <v>25</v>
      </c>
      <c r="B21" s="1" t="s">
        <v>11</v>
      </c>
      <c r="C21" t="s">
        <v>29</v>
      </c>
      <c r="D21" s="3">
        <v>423.26</v>
      </c>
      <c r="E21" s="3" t="s">
        <v>13</v>
      </c>
    </row>
    <row r="23" spans="1:5">
      <c r="A23" s="1"/>
      <c r="B23" s="1" t="s">
        <v>7</v>
      </c>
      <c r="C23" t="s">
        <v>10</v>
      </c>
      <c r="D23" s="3" t="s">
        <v>11</v>
      </c>
    </row>
    <row r="24" spans="1:5">
      <c r="A24" s="1" t="s">
        <v>9</v>
      </c>
      <c r="B24" s="3">
        <v>2663.75</v>
      </c>
      <c r="C24" s="3">
        <v>1590</v>
      </c>
      <c r="D24" s="5">
        <v>0</v>
      </c>
    </row>
    <row r="25" spans="1:5">
      <c r="A25" s="1" t="s">
        <v>2</v>
      </c>
      <c r="B25" s="3">
        <v>186.96</v>
      </c>
      <c r="C25" s="3">
        <v>2954.56</v>
      </c>
      <c r="D25" s="5">
        <v>0</v>
      </c>
    </row>
    <row r="26" spans="1:5">
      <c r="A26" t="s">
        <v>3</v>
      </c>
      <c r="B26" s="3">
        <v>0</v>
      </c>
      <c r="C26" s="3">
        <v>119.02</v>
      </c>
      <c r="D26" s="5">
        <v>0</v>
      </c>
    </row>
    <row r="27" spans="1:5">
      <c r="A27" t="s">
        <v>4</v>
      </c>
      <c r="B27" s="3">
        <v>364.04</v>
      </c>
      <c r="C27" s="3">
        <v>449.26</v>
      </c>
      <c r="D27" s="5">
        <v>0</v>
      </c>
    </row>
    <row r="28" spans="1:5">
      <c r="A28" t="s">
        <v>5</v>
      </c>
      <c r="B28" s="3">
        <v>300</v>
      </c>
      <c r="C28" s="3">
        <v>110</v>
      </c>
      <c r="D28" s="5">
        <v>0</v>
      </c>
    </row>
    <row r="29" spans="1:5">
      <c r="A29" t="s">
        <v>26</v>
      </c>
      <c r="B29" s="3">
        <v>736.24</v>
      </c>
      <c r="C29" s="5">
        <v>0</v>
      </c>
      <c r="D29" s="5">
        <v>0</v>
      </c>
    </row>
    <row r="30" spans="1:5">
      <c r="A30" s="3" t="s">
        <v>12</v>
      </c>
      <c r="B30" s="3">
        <v>5672.53</v>
      </c>
      <c r="C30" s="5">
        <v>0</v>
      </c>
      <c r="D30" s="5">
        <v>0</v>
      </c>
    </row>
    <row r="31" spans="1:5">
      <c r="A31" t="s">
        <v>16</v>
      </c>
      <c r="B31" s="3">
        <v>632</v>
      </c>
      <c r="C31" s="3">
        <v>409.2</v>
      </c>
      <c r="D31" s="5">
        <v>0</v>
      </c>
    </row>
    <row r="32" spans="1:5">
      <c r="A32" t="s">
        <v>18</v>
      </c>
      <c r="B32" s="3">
        <v>600</v>
      </c>
      <c r="C32" s="3">
        <v>600</v>
      </c>
      <c r="D32" s="5">
        <v>0</v>
      </c>
    </row>
    <row r="33" spans="1:4">
      <c r="A33" t="s">
        <v>19</v>
      </c>
      <c r="B33" s="5">
        <v>0</v>
      </c>
      <c r="C33" s="5">
        <v>0</v>
      </c>
      <c r="D33" s="3">
        <v>396.32</v>
      </c>
    </row>
    <row r="34" spans="1:4">
      <c r="A34" s="3" t="s">
        <v>30</v>
      </c>
      <c r="B34" s="5">
        <v>0</v>
      </c>
      <c r="C34" s="5">
        <v>0</v>
      </c>
      <c r="D34" s="3">
        <v>265.19</v>
      </c>
    </row>
    <row r="35" spans="1:4">
      <c r="A35" t="s">
        <v>29</v>
      </c>
      <c r="B35" s="5">
        <v>0</v>
      </c>
      <c r="C35" s="5">
        <v>0</v>
      </c>
      <c r="D35" s="3">
        <v>423.26</v>
      </c>
    </row>
    <row r="36" spans="1:4">
      <c r="A36" t="s">
        <v>23</v>
      </c>
      <c r="B36" s="5">
        <v>0</v>
      </c>
      <c r="C36" s="5">
        <v>0</v>
      </c>
      <c r="D36" s="3">
        <v>148.25</v>
      </c>
    </row>
    <row r="38" spans="1:4">
      <c r="A38" s="1"/>
      <c r="B38" s="1" t="s">
        <v>7</v>
      </c>
      <c r="C38" t="s">
        <v>10</v>
      </c>
      <c r="D38" s="3" t="s">
        <v>11</v>
      </c>
    </row>
    <row r="39" spans="1:4">
      <c r="A39" s="1" t="s">
        <v>8</v>
      </c>
      <c r="B39" s="3">
        <f>SUM(B24:B28)</f>
        <v>3514.75</v>
      </c>
      <c r="C39" s="3">
        <f>SUM(C24:C28)</f>
        <v>5222.84</v>
      </c>
      <c r="D39" s="3">
        <f>SUM(D24:D28)</f>
        <v>0</v>
      </c>
    </row>
    <row r="40" spans="1:4">
      <c r="A40" s="1" t="s">
        <v>13</v>
      </c>
      <c r="B40" s="3">
        <f>SUM(B29:B36)</f>
        <v>7640.7699999999995</v>
      </c>
      <c r="C40" s="3">
        <f>SUM(C29:C36)</f>
        <v>1009.2</v>
      </c>
      <c r="D40" s="3">
        <f>SUM(D29:D36)</f>
        <v>1233.02</v>
      </c>
    </row>
  </sheetData>
  <sortState xmlns:xlrd2="http://schemas.microsoft.com/office/spreadsheetml/2017/richdata2" ref="A2:E21">
    <sortCondition ref="B2"/>
  </sortState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5A6DA713-5943-3D45-8111-A3FF2550AB3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A25</xm:sqref>
            </x14:sparkline>
          </x14:sparklines>
        </x14:sparklineGroup>
        <x14:sparklineGroup type="stacked" displayEmptyCellsAs="gap" negative="1" xr2:uid="{BCE9170E-C3B9-EA4F-A13A-F5A5B83995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A40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9C4C-534F-234C-A1AE-415ADCC90289}">
  <dimension ref="A1:E10"/>
  <sheetViews>
    <sheetView workbookViewId="0">
      <selection activeCell="D15" sqref="D15"/>
    </sheetView>
  </sheetViews>
  <sheetFormatPr baseColWidth="10" defaultRowHeight="16"/>
  <cols>
    <col min="1" max="5" width="15.83203125" customWidth="1"/>
  </cols>
  <sheetData>
    <row r="1" spans="1:5">
      <c r="A1" t="s">
        <v>0</v>
      </c>
      <c r="B1" t="s">
        <v>1</v>
      </c>
      <c r="C1" t="s">
        <v>15</v>
      </c>
      <c r="D1" t="s">
        <v>14</v>
      </c>
      <c r="E1" s="5" t="s">
        <v>24</v>
      </c>
    </row>
    <row r="2" spans="1:5">
      <c r="A2" t="s">
        <v>33</v>
      </c>
      <c r="B2" t="s">
        <v>11</v>
      </c>
      <c r="C2" s="1" t="s">
        <v>9</v>
      </c>
      <c r="D2" t="s">
        <v>8</v>
      </c>
      <c r="E2" s="5">
        <v>2125</v>
      </c>
    </row>
    <row r="3" spans="1:5">
      <c r="A3" t="s">
        <v>33</v>
      </c>
      <c r="B3" t="s">
        <v>11</v>
      </c>
      <c r="C3" s="1" t="s">
        <v>2</v>
      </c>
      <c r="D3" t="s">
        <v>8</v>
      </c>
      <c r="E3" s="5">
        <v>493</v>
      </c>
    </row>
    <row r="4" spans="1:5">
      <c r="A4" t="s">
        <v>33</v>
      </c>
      <c r="B4" t="s">
        <v>11</v>
      </c>
      <c r="C4" t="s">
        <v>3</v>
      </c>
      <c r="D4" t="s">
        <v>8</v>
      </c>
      <c r="E4" s="5">
        <v>190</v>
      </c>
    </row>
    <row r="5" spans="1:5">
      <c r="A5" t="s">
        <v>33</v>
      </c>
      <c r="B5" t="s">
        <v>11</v>
      </c>
      <c r="C5" t="s">
        <v>4</v>
      </c>
      <c r="D5" t="s">
        <v>8</v>
      </c>
      <c r="E5" s="5">
        <v>488</v>
      </c>
    </row>
    <row r="6" spans="1:5">
      <c r="A6" t="s">
        <v>33</v>
      </c>
      <c r="B6" t="s">
        <v>11</v>
      </c>
      <c r="C6" t="s">
        <v>5</v>
      </c>
      <c r="D6" t="s">
        <v>8</v>
      </c>
      <c r="E6" s="5">
        <v>330</v>
      </c>
    </row>
    <row r="7" spans="1:5">
      <c r="A7" t="s">
        <v>33</v>
      </c>
      <c r="B7" t="s">
        <v>11</v>
      </c>
      <c r="C7" t="s">
        <v>16</v>
      </c>
      <c r="D7" s="3" t="s">
        <v>13</v>
      </c>
      <c r="E7" s="5">
        <v>260</v>
      </c>
    </row>
    <row r="8" spans="1:5">
      <c r="A8" t="s">
        <v>33</v>
      </c>
      <c r="B8" t="s">
        <v>11</v>
      </c>
      <c r="C8" t="s">
        <v>18</v>
      </c>
      <c r="D8" s="3" t="s">
        <v>13</v>
      </c>
      <c r="E8" s="5">
        <v>600</v>
      </c>
    </row>
    <row r="9" spans="1:5">
      <c r="A9" t="s">
        <v>33</v>
      </c>
      <c r="B9" s="1" t="s">
        <v>11</v>
      </c>
      <c r="C9" s="3" t="s">
        <v>12</v>
      </c>
      <c r="D9" s="3" t="s">
        <v>13</v>
      </c>
      <c r="E9" s="5">
        <v>2110</v>
      </c>
    </row>
    <row r="10" spans="1:5">
      <c r="A10" t="s">
        <v>33</v>
      </c>
      <c r="B10" s="1" t="s">
        <v>11</v>
      </c>
      <c r="C10" t="s">
        <v>23</v>
      </c>
      <c r="D10" s="3" t="s">
        <v>13</v>
      </c>
      <c r="E10" s="5">
        <v>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19-20 Graphs</vt:lpstr>
      <vt:lpstr>18-19 Graphs</vt:lpstr>
      <vt:lpstr>17-18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2020-04-11T07:56:22Z</dcterms:created>
  <dcterms:modified xsi:type="dcterms:W3CDTF">2020-04-12T20:27:42Z</dcterms:modified>
</cp:coreProperties>
</file>