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kis\Downloads\"/>
    </mc:Choice>
  </mc:AlternateContent>
  <xr:revisionPtr revIDLastSave="0" documentId="8_{5E91404E-F037-4CAB-9195-C15695233284}" xr6:coauthVersionLast="47" xr6:coauthVersionMax="47" xr10:uidLastSave="{00000000-0000-0000-0000-000000000000}"/>
  <bookViews>
    <workbookView xWindow="-96" yWindow="-96" windowWidth="23232" windowHeight="12432" xr2:uid="{53EF3F04-FB3D-4F87-8F57-3B00FC9E8BBB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K3" i="1"/>
  <c r="L3" i="1"/>
  <c r="E4" i="1"/>
  <c r="K4" i="1"/>
  <c r="L4" i="1" s="1"/>
  <c r="E5" i="1"/>
  <c r="K5" i="1"/>
  <c r="L5" i="1"/>
  <c r="E6" i="1"/>
  <c r="K6" i="1"/>
  <c r="L6" i="1"/>
  <c r="E7" i="1"/>
  <c r="K7" i="1"/>
  <c r="L7" i="1"/>
  <c r="E8" i="1"/>
  <c r="K8" i="1"/>
  <c r="L8" i="1"/>
  <c r="E9" i="1"/>
  <c r="K9" i="1"/>
  <c r="L9" i="1"/>
  <c r="E10" i="1"/>
  <c r="K10" i="1"/>
  <c r="L10" i="1" s="1"/>
  <c r="E11" i="1"/>
  <c r="K11" i="1"/>
  <c r="L11" i="1" s="1"/>
  <c r="E12" i="1"/>
  <c r="K12" i="1"/>
  <c r="L12" i="1" s="1"/>
</calcChain>
</file>

<file path=xl/sharedStrings.xml><?xml version="1.0" encoding="utf-8"?>
<sst xmlns="http://schemas.openxmlformats.org/spreadsheetml/2006/main" count="13" uniqueCount="13">
  <si>
    <t>Error in a/b</t>
  </si>
  <si>
    <t>a/b</t>
  </si>
  <si>
    <t>Error in b</t>
  </si>
  <si>
    <t>b(minor-axis of image) in metres</t>
  </si>
  <si>
    <t>Error in a</t>
  </si>
  <si>
    <t>a(major-axis of image) in metres</t>
  </si>
  <si>
    <t>Error in d</t>
  </si>
  <si>
    <t>d(Distance to image) in m (corrected)</t>
  </si>
  <si>
    <t>d(Distance to image)  in m(corrected)</t>
  </si>
  <si>
    <t>Error in h</t>
  </si>
  <si>
    <t>h(Height Measure in metres)</t>
  </si>
  <si>
    <t>Serial Number</t>
  </si>
  <si>
    <t>All physical quantities have been expressed in metres(m)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</si>
</sst>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007A-8246-425A-B066-18B4E52D9A1B}">
  <dimension ref="A1:L12"/>
  <sheetViews>
    <sheetView tabSelected="1" zoomScaleNormal="100" workbookViewId="0">
      <selection activeCell="E25" sqref="E25"/>
    </sheetView>
  </sheetViews>
  <sheetFormatPr defaultRowHeight="14.4" x14ac:dyDescent="0.55000000000000004"/>
  <cols>
    <col min="1" max="1" width="28.578125" customWidth="1"/>
    <col min="2" max="3" width="24.20703125" customWidth="1"/>
    <col min="4" max="4" width="32.83984375" customWidth="1"/>
    <col min="5" max="6" width="32.15625" customWidth="1"/>
    <col min="7" max="8" width="30.7890625" customWidth="1"/>
    <col min="9" max="10" width="34.578125" customWidth="1"/>
    <col min="11" max="11" width="14.3671875" customWidth="1"/>
    <col min="12" max="12" width="27.62890625" customWidth="1"/>
  </cols>
  <sheetData>
    <row r="1" spans="1:12" x14ac:dyDescent="0.55000000000000004">
      <c r="A1" t="s">
        <v>12</v>
      </c>
    </row>
    <row r="2" spans="1:12" x14ac:dyDescent="0.55000000000000004">
      <c r="A2" t="s">
        <v>11</v>
      </c>
      <c r="B2" t="s">
        <v>10</v>
      </c>
      <c r="C2" t="s">
        <v>9</v>
      </c>
      <c r="D2" t="s">
        <v>8</v>
      </c>
      <c r="E2" t="s">
        <v>7</v>
      </c>
      <c r="F2" t="s">
        <v>6</v>
      </c>
      <c r="G2" t="s">
        <v>5</v>
      </c>
      <c r="H2" t="s">
        <v>4</v>
      </c>
      <c r="I2" t="s">
        <v>3</v>
      </c>
      <c r="J2" t="s">
        <v>2</v>
      </c>
      <c r="K2" t="s">
        <v>1</v>
      </c>
      <c r="L2" t="s">
        <v>0</v>
      </c>
    </row>
    <row r="3" spans="1:12" x14ac:dyDescent="0.55000000000000004">
      <c r="A3">
        <v>1</v>
      </c>
      <c r="B3">
        <v>0.55000000000000004</v>
      </c>
      <c r="C3">
        <v>2E-3</v>
      </c>
      <c r="D3">
        <v>1.758</v>
      </c>
      <c r="E3">
        <f>D3-0.004</f>
        <v>1.754</v>
      </c>
      <c r="F3">
        <v>2E-3</v>
      </c>
      <c r="G3">
        <v>0.754</v>
      </c>
      <c r="H3">
        <v>2E-3</v>
      </c>
      <c r="I3">
        <v>0.155</v>
      </c>
      <c r="J3">
        <v>2E-3</v>
      </c>
      <c r="K3">
        <f>G3/I3</f>
        <v>4.8645161290322578</v>
      </c>
      <c r="L3">
        <f>K3*((H3/G3)+(J3/I3))</f>
        <v>7.5671175858480738E-2</v>
      </c>
    </row>
    <row r="4" spans="1:12" x14ac:dyDescent="0.55000000000000004">
      <c r="A4">
        <v>2</v>
      </c>
      <c r="B4">
        <v>0.6</v>
      </c>
      <c r="C4">
        <v>2E-3</v>
      </c>
      <c r="D4">
        <v>1.401</v>
      </c>
      <c r="E4">
        <f>D4-0.004</f>
        <v>1.397</v>
      </c>
      <c r="F4">
        <v>2E-3</v>
      </c>
      <c r="G4">
        <v>0.50900000000000001</v>
      </c>
      <c r="H4">
        <v>2E-3</v>
      </c>
      <c r="I4">
        <v>0.13300000000000001</v>
      </c>
      <c r="J4">
        <v>2E-3</v>
      </c>
      <c r="K4">
        <f>G4/I4</f>
        <v>3.8270676691729322</v>
      </c>
      <c r="L4">
        <f>K4*((H4/G4)+(J4/I4))</f>
        <v>7.258748374696139E-2</v>
      </c>
    </row>
    <row r="5" spans="1:12" x14ac:dyDescent="0.55000000000000004">
      <c r="A5">
        <v>3</v>
      </c>
      <c r="B5">
        <v>0.65</v>
      </c>
      <c r="C5">
        <v>2E-3</v>
      </c>
      <c r="D5">
        <v>1.1819999999999999</v>
      </c>
      <c r="E5">
        <f>D5-0.004</f>
        <v>1.1779999999999999</v>
      </c>
      <c r="F5">
        <v>2E-3</v>
      </c>
      <c r="G5">
        <v>0.38100000000000001</v>
      </c>
      <c r="H5">
        <v>2E-3</v>
      </c>
      <c r="I5">
        <v>0.12</v>
      </c>
      <c r="J5">
        <v>2E-3</v>
      </c>
      <c r="K5">
        <f>G5/I5</f>
        <v>3.1750000000000003</v>
      </c>
      <c r="L5">
        <f>K5*((H5/G5)+(J5/I5))</f>
        <v>6.9583333333333344E-2</v>
      </c>
    </row>
    <row r="6" spans="1:12" x14ac:dyDescent="0.55000000000000004">
      <c r="A6">
        <v>4</v>
      </c>
      <c r="B6">
        <v>0.7</v>
      </c>
      <c r="C6">
        <v>2E-3</v>
      </c>
      <c r="D6">
        <v>1.0269999999999999</v>
      </c>
      <c r="E6">
        <f>D6-0.004</f>
        <v>1.0229999999999999</v>
      </c>
      <c r="F6">
        <v>2E-3</v>
      </c>
      <c r="G6">
        <v>0.312</v>
      </c>
      <c r="H6">
        <v>2E-3</v>
      </c>
      <c r="I6">
        <v>0.112</v>
      </c>
      <c r="J6">
        <v>2E-3</v>
      </c>
      <c r="K6">
        <f>G6/I6</f>
        <v>2.7857142857142856</v>
      </c>
      <c r="L6">
        <f>K6*((H6/G6)+(J6/I6))</f>
        <v>6.7602040816326522E-2</v>
      </c>
    </row>
    <row r="7" spans="1:12" x14ac:dyDescent="0.55000000000000004">
      <c r="A7">
        <v>5</v>
      </c>
      <c r="B7">
        <v>0.75</v>
      </c>
      <c r="C7">
        <v>2E-3</v>
      </c>
      <c r="D7">
        <v>0.90500000000000003</v>
      </c>
      <c r="E7">
        <f>D7-0.004</f>
        <v>0.90100000000000002</v>
      </c>
      <c r="F7">
        <v>2E-3</v>
      </c>
      <c r="G7">
        <v>0.25900000000000001</v>
      </c>
      <c r="H7">
        <v>2E-3</v>
      </c>
      <c r="I7">
        <v>0.106</v>
      </c>
      <c r="J7">
        <v>2E-3</v>
      </c>
      <c r="K7">
        <f>G7/I7</f>
        <v>2.4433962264150946</v>
      </c>
      <c r="L7">
        <f>K7*((H7/G7)+(J7/I7))</f>
        <v>6.4969740121039524E-2</v>
      </c>
    </row>
    <row r="8" spans="1:12" x14ac:dyDescent="0.55000000000000004">
      <c r="A8">
        <v>6</v>
      </c>
      <c r="B8">
        <v>0.8</v>
      </c>
      <c r="C8">
        <v>2E-3</v>
      </c>
      <c r="D8">
        <v>0.80700000000000005</v>
      </c>
      <c r="E8">
        <f>D8-0.004</f>
        <v>0.80300000000000005</v>
      </c>
      <c r="F8">
        <v>2E-3</v>
      </c>
      <c r="G8">
        <v>0.21299999999999999</v>
      </c>
      <c r="H8">
        <v>2E-3</v>
      </c>
      <c r="I8">
        <v>0.1</v>
      </c>
      <c r="J8">
        <v>2E-3</v>
      </c>
      <c r="K8">
        <f>G8/I8</f>
        <v>2.13</v>
      </c>
      <c r="L8">
        <f>K8*((H8/G8)+(J8/I8))</f>
        <v>6.2600000000000003E-2</v>
      </c>
    </row>
    <row r="9" spans="1:12" x14ac:dyDescent="0.55000000000000004">
      <c r="A9">
        <v>7</v>
      </c>
      <c r="B9">
        <v>0.85</v>
      </c>
      <c r="C9">
        <v>2E-3</v>
      </c>
      <c r="D9">
        <v>0.72699999999999998</v>
      </c>
      <c r="E9">
        <f>D9-0.004</f>
        <v>0.72299999999999998</v>
      </c>
      <c r="F9">
        <v>2E-3</v>
      </c>
      <c r="G9">
        <v>0.184</v>
      </c>
      <c r="H9">
        <v>2E-3</v>
      </c>
      <c r="I9">
        <v>9.6000000000000002E-2</v>
      </c>
      <c r="J9">
        <v>2E-3</v>
      </c>
      <c r="K9">
        <f>G9/I9</f>
        <v>1.9166666666666665</v>
      </c>
      <c r="L9">
        <f>K9*((H9/G9)+(J9/I9))</f>
        <v>6.0763888888888888E-2</v>
      </c>
    </row>
    <row r="10" spans="1:12" x14ac:dyDescent="0.55000000000000004">
      <c r="A10">
        <v>8</v>
      </c>
      <c r="B10">
        <v>0.9</v>
      </c>
      <c r="C10">
        <v>2E-3</v>
      </c>
      <c r="D10">
        <v>0.66</v>
      </c>
      <c r="E10">
        <f>D10-0.004</f>
        <v>0.65600000000000003</v>
      </c>
      <c r="F10">
        <v>2E-3</v>
      </c>
      <c r="G10">
        <v>0.161</v>
      </c>
      <c r="H10">
        <v>2E-3</v>
      </c>
      <c r="I10">
        <v>9.1999999999999998E-2</v>
      </c>
      <c r="J10">
        <v>2E-3</v>
      </c>
      <c r="K10">
        <f>G10/I10</f>
        <v>1.75</v>
      </c>
      <c r="L10">
        <f>K10*((H10/G10)+(J10/I10))</f>
        <v>5.9782608695652162E-2</v>
      </c>
    </row>
    <row r="11" spans="1:12" x14ac:dyDescent="0.55000000000000004">
      <c r="A11">
        <v>9</v>
      </c>
      <c r="B11">
        <v>0.94999999999999896</v>
      </c>
      <c r="C11">
        <v>2E-3</v>
      </c>
      <c r="D11">
        <v>0.60299999999999998</v>
      </c>
      <c r="E11">
        <f>D11-0.004</f>
        <v>0.59899999999999998</v>
      </c>
      <c r="F11">
        <v>2E-3</v>
      </c>
      <c r="G11">
        <v>0.14499999999999999</v>
      </c>
      <c r="H11">
        <v>2E-3</v>
      </c>
      <c r="I11">
        <v>8.7999999999999995E-2</v>
      </c>
      <c r="J11">
        <v>2E-3</v>
      </c>
      <c r="K11">
        <f>G11/I11</f>
        <v>1.6477272727272727</v>
      </c>
      <c r="L11">
        <f>K11*((H11/G11)+(J11/I11))</f>
        <v>6.0175619834710745E-2</v>
      </c>
    </row>
    <row r="12" spans="1:12" x14ac:dyDescent="0.55000000000000004">
      <c r="A12">
        <v>10</v>
      </c>
      <c r="B12">
        <v>0.999999999999999</v>
      </c>
      <c r="C12">
        <v>2E-3</v>
      </c>
      <c r="D12">
        <v>0.55400000000000005</v>
      </c>
      <c r="E12">
        <f>D12-0.004</f>
        <v>0.55000000000000004</v>
      </c>
      <c r="F12">
        <v>2E-3</v>
      </c>
      <c r="G12">
        <v>0.126</v>
      </c>
      <c r="H12">
        <v>2E-3</v>
      </c>
      <c r="I12">
        <v>8.5999999999999993E-2</v>
      </c>
      <c r="J12">
        <v>2E-3</v>
      </c>
      <c r="K12">
        <f>G12/I12</f>
        <v>1.4651162790697676</v>
      </c>
      <c r="L12">
        <f>K12*((H12/G12)+(J12/I12))</f>
        <v>5.7328285559762035E-2</v>
      </c>
    </row>
  </sheetData>
  <printOptions horizontalCentered="1" verticalCentered="1"/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Kishor</dc:creator>
  <cp:lastModifiedBy>Adithya Kishor</cp:lastModifiedBy>
  <dcterms:created xsi:type="dcterms:W3CDTF">2021-10-25T18:21:23Z</dcterms:created>
  <dcterms:modified xsi:type="dcterms:W3CDTF">2021-10-25T18:22:07Z</dcterms:modified>
</cp:coreProperties>
</file>