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kis\Downloads\"/>
    </mc:Choice>
  </mc:AlternateContent>
  <xr:revisionPtr revIDLastSave="0" documentId="13_ncr:1_{3FFB7D80-068C-4AE2-9AEA-955B9B2FC3E0}" xr6:coauthVersionLast="47" xr6:coauthVersionMax="47" xr10:uidLastSave="{00000000-0000-0000-0000-000000000000}"/>
  <bookViews>
    <workbookView xWindow="-103" yWindow="18411" windowWidth="33120" windowHeight="9635" xr2:uid="{0FACED2E-5100-4659-83A1-FC162BFE3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3" i="1"/>
  <c r="L3" i="1"/>
  <c r="M3" i="1"/>
  <c r="C4" i="1"/>
  <c r="F4" i="1"/>
  <c r="L4" i="1"/>
  <c r="M4" i="1"/>
  <c r="C5" i="1"/>
  <c r="F5" i="1"/>
  <c r="L5" i="1"/>
  <c r="M5" i="1"/>
  <c r="C6" i="1"/>
  <c r="F6" i="1"/>
  <c r="L6" i="1"/>
  <c r="M6" i="1"/>
  <c r="C7" i="1"/>
  <c r="F7" i="1"/>
  <c r="L7" i="1"/>
  <c r="M7" i="1"/>
  <c r="C8" i="1"/>
  <c r="F8" i="1"/>
  <c r="L8" i="1"/>
  <c r="M8" i="1"/>
  <c r="C9" i="1"/>
  <c r="F9" i="1"/>
  <c r="L9" i="1"/>
  <c r="M9" i="1"/>
  <c r="C10" i="1"/>
  <c r="F10" i="1"/>
  <c r="L10" i="1"/>
  <c r="M10" i="1"/>
</calcChain>
</file>

<file path=xl/sharedStrings.xml><?xml version="1.0" encoding="utf-8"?>
<sst xmlns="http://schemas.openxmlformats.org/spreadsheetml/2006/main" count="14" uniqueCount="14">
  <si>
    <t>Error in a/b</t>
  </si>
  <si>
    <t>a/b</t>
  </si>
  <si>
    <t>Error in b</t>
  </si>
  <si>
    <t>b(minor-axis of image) in metres</t>
  </si>
  <si>
    <t>Error in a</t>
  </si>
  <si>
    <t>a(major-axis of image) in metres</t>
  </si>
  <si>
    <t>Error in d</t>
  </si>
  <si>
    <t>d (corrected)</t>
  </si>
  <si>
    <t>d(Distance to image)  in m(corrected)</t>
  </si>
  <si>
    <t>Error in L</t>
  </si>
  <si>
    <t>L(corrected)</t>
  </si>
  <si>
    <t>L(Distance of aperture in metres)</t>
  </si>
  <si>
    <t>Serial Number</t>
  </si>
  <si>
    <t>All physical quantities have been expressed in metres(m)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</si>
</sst>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E62C-4809-42AB-B1B0-042470E7C514}">
  <dimension ref="A1:M10"/>
  <sheetViews>
    <sheetView tabSelected="1" workbookViewId="0"/>
  </sheetViews>
  <sheetFormatPr defaultRowHeight="14.4" x14ac:dyDescent="0.55000000000000004"/>
  <cols>
    <col min="1" max="1" width="28.578125" customWidth="1"/>
    <col min="2" max="3" width="27.9453125" customWidth="1"/>
    <col min="4" max="4" width="24.20703125" customWidth="1"/>
    <col min="5" max="5" width="32.83984375" customWidth="1"/>
    <col min="6" max="7" width="32.15625" customWidth="1"/>
    <col min="8" max="9" width="30.7890625" customWidth="1"/>
    <col min="10" max="11" width="34.578125" customWidth="1"/>
    <col min="12" max="12" width="14.3671875" customWidth="1"/>
    <col min="13" max="13" width="27.62890625" customWidth="1"/>
  </cols>
  <sheetData>
    <row r="1" spans="1:13" x14ac:dyDescent="0.55000000000000004">
      <c r="A1" t="s">
        <v>13</v>
      </c>
    </row>
    <row r="2" spans="1:13" x14ac:dyDescent="0.55000000000000004">
      <c r="A2" t="s">
        <v>12</v>
      </c>
      <c r="B2" t="s">
        <v>11</v>
      </c>
      <c r="C2" t="s">
        <v>10</v>
      </c>
      <c r="D2" t="s">
        <v>9</v>
      </c>
      <c r="E2" t="s">
        <v>8</v>
      </c>
      <c r="F2" t="s">
        <v>7</v>
      </c>
      <c r="G2" t="s">
        <v>6</v>
      </c>
      <c r="H2" t="s">
        <v>5</v>
      </c>
      <c r="I2" t="s">
        <v>4</v>
      </c>
      <c r="J2" t="s">
        <v>3</v>
      </c>
      <c r="K2" t="s">
        <v>2</v>
      </c>
      <c r="L2" t="s">
        <v>1</v>
      </c>
      <c r="M2" t="s">
        <v>0</v>
      </c>
    </row>
    <row r="3" spans="1:13" x14ac:dyDescent="0.55000000000000004">
      <c r="A3">
        <v>1</v>
      </c>
      <c r="B3">
        <v>1</v>
      </c>
      <c r="C3">
        <f>B3-0.004</f>
        <v>0.996</v>
      </c>
      <c r="D3">
        <v>2E-3</v>
      </c>
      <c r="E3">
        <v>1.022</v>
      </c>
      <c r="F3">
        <f>E3-0.004</f>
        <v>1.018</v>
      </c>
      <c r="G3">
        <v>2E-3</v>
      </c>
      <c r="H3">
        <v>0.312</v>
      </c>
      <c r="I3">
        <v>2E-3</v>
      </c>
      <c r="J3">
        <v>0.1085</v>
      </c>
      <c r="K3">
        <v>2E-3</v>
      </c>
      <c r="L3">
        <f>H3/J3</f>
        <v>2.8755760368663594</v>
      </c>
      <c r="M3">
        <f>L3*((I3/H3)+(K3/J3))</f>
        <v>7.1439189619656396E-2</v>
      </c>
    </row>
    <row r="4" spans="1:13" x14ac:dyDescent="0.55000000000000004">
      <c r="A4">
        <v>2</v>
      </c>
      <c r="B4">
        <v>1.1000000000000001</v>
      </c>
      <c r="C4">
        <f>B4-0.004</f>
        <v>1.0960000000000001</v>
      </c>
      <c r="D4">
        <v>2E-3</v>
      </c>
      <c r="E4">
        <v>1.1160000000000001</v>
      </c>
      <c r="F4">
        <f>E4-0.004</f>
        <v>1.1120000000000001</v>
      </c>
      <c r="G4">
        <v>2E-3</v>
      </c>
      <c r="H4">
        <v>0.35</v>
      </c>
      <c r="I4">
        <v>2E-3</v>
      </c>
      <c r="J4">
        <v>0.109</v>
      </c>
      <c r="K4">
        <v>2E-3</v>
      </c>
      <c r="L4">
        <f>H4/J4</f>
        <v>3.2110091743119265</v>
      </c>
      <c r="M4">
        <f>L4*((I4/H4)+(K4/J4))</f>
        <v>7.7266223381870211E-2</v>
      </c>
    </row>
    <row r="5" spans="1:13" x14ac:dyDescent="0.55000000000000004">
      <c r="A5">
        <v>3</v>
      </c>
      <c r="B5">
        <v>1.2</v>
      </c>
      <c r="C5">
        <f>B5-0.004</f>
        <v>1.196</v>
      </c>
      <c r="D5">
        <v>2E-3</v>
      </c>
      <c r="E5">
        <v>1.2090000000000001</v>
      </c>
      <c r="F5">
        <f>E5-0.004</f>
        <v>1.2050000000000001</v>
      </c>
      <c r="G5">
        <v>2E-3</v>
      </c>
      <c r="H5">
        <v>0.373</v>
      </c>
      <c r="I5">
        <v>2E-3</v>
      </c>
      <c r="J5">
        <v>0.1095</v>
      </c>
      <c r="K5">
        <v>2E-3</v>
      </c>
      <c r="L5">
        <f>H5/J5</f>
        <v>3.4063926940639271</v>
      </c>
      <c r="M5">
        <f>L5*((I5/H5)+(K5/J5))</f>
        <v>8.0482058339067158E-2</v>
      </c>
    </row>
    <row r="6" spans="1:13" x14ac:dyDescent="0.55000000000000004">
      <c r="A6">
        <v>4</v>
      </c>
      <c r="B6">
        <v>1.3</v>
      </c>
      <c r="C6">
        <f>B6-0.004</f>
        <v>1.296</v>
      </c>
      <c r="D6">
        <v>2E-3</v>
      </c>
      <c r="E6">
        <v>1.3049999999999999</v>
      </c>
      <c r="F6">
        <f>E6-0.004</f>
        <v>1.3009999999999999</v>
      </c>
      <c r="G6">
        <v>2E-3</v>
      </c>
      <c r="H6">
        <v>0.40600000000000003</v>
      </c>
      <c r="I6">
        <v>2E-3</v>
      </c>
      <c r="J6">
        <v>0.11</v>
      </c>
      <c r="K6">
        <v>2E-3</v>
      </c>
      <c r="L6">
        <f>H6/J6</f>
        <v>3.6909090909090914</v>
      </c>
      <c r="M6">
        <f>L6*((I6/H6)+(K6/J6))</f>
        <v>8.5289256198347124E-2</v>
      </c>
    </row>
    <row r="7" spans="1:13" x14ac:dyDescent="0.55000000000000004">
      <c r="A7">
        <v>5</v>
      </c>
      <c r="B7">
        <v>1.4</v>
      </c>
      <c r="C7">
        <f>B7-0.004</f>
        <v>1.3959999999999999</v>
      </c>
      <c r="D7">
        <v>2E-3</v>
      </c>
      <c r="E7">
        <v>1.3939999999999999</v>
      </c>
      <c r="F7">
        <f>E7-0.004</f>
        <v>1.39</v>
      </c>
      <c r="G7">
        <v>2E-3</v>
      </c>
      <c r="H7">
        <v>0.434</v>
      </c>
      <c r="I7">
        <v>2E-3</v>
      </c>
      <c r="J7">
        <v>0.111</v>
      </c>
      <c r="K7">
        <v>2E-3</v>
      </c>
      <c r="L7">
        <f>H7/J7</f>
        <v>3.9099099099099099</v>
      </c>
      <c r="M7">
        <f>L7*((I7/H7)+(K7/J7))</f>
        <v>8.8466845223601986E-2</v>
      </c>
    </row>
    <row r="8" spans="1:13" x14ac:dyDescent="0.55000000000000004">
      <c r="A8">
        <v>6</v>
      </c>
      <c r="B8">
        <v>1.5</v>
      </c>
      <c r="C8">
        <f>B8-0.004</f>
        <v>1.496</v>
      </c>
      <c r="D8">
        <v>2E-3</v>
      </c>
      <c r="E8">
        <v>1.4930000000000001</v>
      </c>
      <c r="F8">
        <f>E8-0.004</f>
        <v>1.4890000000000001</v>
      </c>
      <c r="G8">
        <v>2E-3</v>
      </c>
      <c r="H8">
        <v>0.46800000000000003</v>
      </c>
      <c r="I8">
        <v>2E-3</v>
      </c>
      <c r="J8">
        <v>0.1115</v>
      </c>
      <c r="K8">
        <v>2E-3</v>
      </c>
      <c r="L8">
        <f>H8/J8</f>
        <v>4.1973094170403593</v>
      </c>
      <c r="M8">
        <f>L8*((I8/H8)+(K8/J8))</f>
        <v>9.3225281023145451E-2</v>
      </c>
    </row>
    <row r="9" spans="1:13" x14ac:dyDescent="0.55000000000000004">
      <c r="A9">
        <v>7</v>
      </c>
      <c r="B9">
        <v>1.6</v>
      </c>
      <c r="C9">
        <f>B9-0.004</f>
        <v>1.5960000000000001</v>
      </c>
      <c r="D9">
        <v>2E-3</v>
      </c>
      <c r="E9">
        <v>1.59</v>
      </c>
      <c r="F9">
        <f>E9-0.004</f>
        <v>1.5860000000000001</v>
      </c>
      <c r="G9">
        <v>2E-3</v>
      </c>
      <c r="H9">
        <v>0.49299999999999999</v>
      </c>
      <c r="I9">
        <v>2E-3</v>
      </c>
      <c r="J9">
        <v>0.112</v>
      </c>
      <c r="K9">
        <v>2E-3</v>
      </c>
      <c r="L9">
        <f>H9/J9</f>
        <v>4.4017857142857144</v>
      </c>
      <c r="M9">
        <f>L9*((I9/H9)+(K9/J9))</f>
        <v>9.6460459183673464E-2</v>
      </c>
    </row>
    <row r="10" spans="1:13" x14ac:dyDescent="0.55000000000000004">
      <c r="A10">
        <v>8</v>
      </c>
      <c r="B10">
        <v>1.7</v>
      </c>
      <c r="C10">
        <f>B10-0.004</f>
        <v>1.696</v>
      </c>
      <c r="D10">
        <v>2E-3</v>
      </c>
      <c r="E10">
        <v>1.6879999999999999</v>
      </c>
      <c r="F10">
        <f>E10-0.004</f>
        <v>1.6839999999999999</v>
      </c>
      <c r="G10">
        <v>2E-3</v>
      </c>
      <c r="H10">
        <v>0.53400000000000003</v>
      </c>
      <c r="I10">
        <v>2E-3</v>
      </c>
      <c r="J10">
        <v>0.1125</v>
      </c>
      <c r="K10">
        <v>2E-3</v>
      </c>
      <c r="L10">
        <f>H10/J10</f>
        <v>4.746666666666667</v>
      </c>
      <c r="M10">
        <f>L10*((I10/H10)+(K10/J10))</f>
        <v>0.10216296296296297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Kishor</dc:creator>
  <cp:lastModifiedBy>Adithya Kishor</cp:lastModifiedBy>
  <dcterms:created xsi:type="dcterms:W3CDTF">2021-10-25T18:22:20Z</dcterms:created>
  <dcterms:modified xsi:type="dcterms:W3CDTF">2021-10-25T18:23:11Z</dcterms:modified>
</cp:coreProperties>
</file>