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97D1A382-71A9-824F-8C18-84B0DDB1F5C7}" xr6:coauthVersionLast="47" xr6:coauthVersionMax="47" xr10:uidLastSave="{00000000-0000-0000-0000-000000000000}"/>
  <bookViews>
    <workbookView xWindow="0" yWindow="500" windowWidth="35840" windowHeight="21060" activeTab="5" xr2:uid="{7432EDC4-6243-2543-BF06-3FCD944023A9}"/>
  </bookViews>
  <sheets>
    <sheet name="MCL" sheetId="2" r:id="rId1"/>
    <sheet name="CL LL Amounts" sheetId="3" r:id="rId2"/>
    <sheet name="Screen Size Zooming" sheetId="5" r:id="rId3"/>
    <sheet name="Worker Rate" sheetId="7" r:id="rId4"/>
    <sheet name="Holden et al." sheetId="4" r:id="rId5"/>
    <sheet name="Web Parameters" sheetId="8" r:id="rId6"/>
    <sheet name="Web Parameters v1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8" l="1"/>
  <c r="T3" i="8"/>
  <c r="U5" i="8"/>
  <c r="T5" i="8"/>
  <c r="U40" i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<sst xmlns="http://schemas.openxmlformats.org/spreadsheetml/2006/main" count="261" uniqueCount="125">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</sst>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F5" sqref="F5:F13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2" t="s">
        <v>1</v>
      </c>
      <c r="B2" s="36" t="s">
        <v>2</v>
      </c>
      <c r="C2" s="37"/>
      <c r="D2" s="38"/>
      <c r="E2" s="36" t="s">
        <v>3</v>
      </c>
      <c r="F2" s="37"/>
      <c r="G2" s="38"/>
      <c r="H2" s="45" t="s">
        <v>4</v>
      </c>
      <c r="I2" s="51" t="s">
        <v>5</v>
      </c>
      <c r="J2" s="51"/>
      <c r="K2" s="51"/>
      <c r="L2" s="51"/>
      <c r="M2" s="51"/>
      <c r="N2" s="51"/>
      <c r="O2" s="51"/>
      <c r="P2" s="51"/>
      <c r="Q2" s="51"/>
      <c r="R2" s="51" t="s">
        <v>6</v>
      </c>
      <c r="S2" s="51"/>
      <c r="T2" s="51"/>
      <c r="U2" s="51"/>
      <c r="V2" s="45" t="s">
        <v>7</v>
      </c>
      <c r="W2" s="45" t="s">
        <v>8</v>
      </c>
      <c r="X2" s="53" t="s">
        <v>9</v>
      </c>
      <c r="Y2" s="53" t="s">
        <v>10</v>
      </c>
      <c r="Z2" s="53" t="s">
        <v>11</v>
      </c>
      <c r="AA2" s="53" t="s">
        <v>12</v>
      </c>
    </row>
    <row r="3" spans="1:27">
      <c r="A3" s="43"/>
      <c r="B3" s="39"/>
      <c r="C3" s="40"/>
      <c r="D3" s="41"/>
      <c r="E3" s="39"/>
      <c r="F3" s="40"/>
      <c r="G3" s="41"/>
      <c r="H3" s="46"/>
      <c r="I3" s="52" t="s">
        <v>13</v>
      </c>
      <c r="J3" s="50"/>
      <c r="K3" s="50"/>
      <c r="L3" s="50" t="s">
        <v>14</v>
      </c>
      <c r="M3" s="50"/>
      <c r="N3" s="50" t="s">
        <v>15</v>
      </c>
      <c r="O3" s="50"/>
      <c r="P3" s="50" t="s">
        <v>16</v>
      </c>
      <c r="Q3" s="50"/>
      <c r="R3" s="48" t="s">
        <v>17</v>
      </c>
      <c r="S3" s="48" t="s">
        <v>18</v>
      </c>
      <c r="T3" s="48" t="s">
        <v>19</v>
      </c>
      <c r="U3" s="48" t="s">
        <v>20</v>
      </c>
      <c r="V3" s="46"/>
      <c r="W3" s="46"/>
      <c r="X3" s="54"/>
      <c r="Y3" s="54"/>
      <c r="Z3" s="54"/>
      <c r="AA3" s="54"/>
    </row>
    <row r="4" spans="1:27" ht="60">
      <c r="A4" s="44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7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49"/>
      <c r="S4" s="49"/>
      <c r="T4" s="49"/>
      <c r="U4" s="49"/>
      <c r="V4" s="47"/>
      <c r="W4" s="47"/>
      <c r="X4" s="55"/>
      <c r="Y4" s="55"/>
      <c r="Z4" s="55"/>
      <c r="AA4" s="54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AA2:AA4"/>
    <mergeCell ref="Z2:Z4"/>
    <mergeCell ref="Y2:Y4"/>
    <mergeCell ref="W2:W4"/>
    <mergeCell ref="X2:X4"/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6"/>
  <sheetViews>
    <sheetView tabSelected="1" workbookViewId="0">
      <pane ySplit="1" topLeftCell="A2" activePane="bottomLeft" state="frozen"/>
      <selection pane="bottomLeft" activeCell="E6" sqref="E6"/>
    </sheetView>
  </sheetViews>
  <sheetFormatPr baseColWidth="10" defaultColWidth="11" defaultRowHeight="16"/>
  <cols>
    <col min="1" max="1" width="10.8320312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3</v>
      </c>
      <c r="M2">
        <v>10</v>
      </c>
      <c r="V2" t="s">
        <v>121</v>
      </c>
    </row>
    <row r="3" spans="1:22">
      <c r="A3">
        <v>2</v>
      </c>
      <c r="B3">
        <v>1</v>
      </c>
      <c r="C3" t="s">
        <v>104</v>
      </c>
      <c r="D3" t="s">
        <v>118</v>
      </c>
      <c r="E3" t="s">
        <v>118</v>
      </c>
      <c r="F3">
        <v>500</v>
      </c>
      <c r="G3">
        <v>2</v>
      </c>
      <c r="I3">
        <v>1000</v>
      </c>
      <c r="J3">
        <v>3</v>
      </c>
      <c r="L3">
        <v>1000</v>
      </c>
      <c r="M3">
        <v>10</v>
      </c>
      <c r="N3">
        <v>480</v>
      </c>
      <c r="O3">
        <v>480</v>
      </c>
      <c r="P3">
        <v>0.5</v>
      </c>
      <c r="Q3">
        <v>0.5</v>
      </c>
      <c r="R3">
        <v>6</v>
      </c>
      <c r="S3">
        <v>6</v>
      </c>
      <c r="T3">
        <f t="shared" ref="T3" si="0">R3+P3</f>
        <v>6.5</v>
      </c>
      <c r="U3">
        <f t="shared" ref="U3" si="1">S3+Q3</f>
        <v>6.5</v>
      </c>
      <c r="V3" t="s">
        <v>121</v>
      </c>
    </row>
    <row r="4" spans="1:22">
      <c r="A4">
        <v>3</v>
      </c>
      <c r="B4">
        <v>1</v>
      </c>
      <c r="C4" t="s">
        <v>120</v>
      </c>
      <c r="D4" t="s">
        <v>117</v>
      </c>
      <c r="E4" t="s">
        <v>124</v>
      </c>
      <c r="F4">
        <v>500</v>
      </c>
      <c r="G4">
        <v>2</v>
      </c>
      <c r="I4">
        <v>1000</v>
      </c>
      <c r="J4">
        <v>3</v>
      </c>
      <c r="M4">
        <v>10</v>
      </c>
      <c r="V4" t="s">
        <v>121</v>
      </c>
    </row>
    <row r="5" spans="1:22">
      <c r="A5">
        <v>4</v>
      </c>
      <c r="B5">
        <v>1</v>
      </c>
      <c r="C5" t="s">
        <v>104</v>
      </c>
      <c r="D5" t="s">
        <v>117</v>
      </c>
      <c r="E5" t="s">
        <v>124</v>
      </c>
      <c r="F5">
        <v>500</v>
      </c>
      <c r="G5">
        <v>2</v>
      </c>
      <c r="I5">
        <v>1000</v>
      </c>
      <c r="J5">
        <v>10</v>
      </c>
      <c r="L5">
        <v>2000</v>
      </c>
      <c r="M5">
        <v>10</v>
      </c>
      <c r="N5">
        <v>480</v>
      </c>
      <c r="O5">
        <v>480</v>
      </c>
      <c r="P5">
        <v>0.5</v>
      </c>
      <c r="Q5">
        <v>0.5</v>
      </c>
      <c r="R5">
        <v>6</v>
      </c>
      <c r="S5">
        <v>6</v>
      </c>
      <c r="T5">
        <f t="shared" ref="T5:U5" si="2">R5+P5</f>
        <v>6.5</v>
      </c>
      <c r="U5">
        <f t="shared" si="2"/>
        <v>6.5</v>
      </c>
      <c r="V5" t="s">
        <v>121</v>
      </c>
    </row>
    <row r="6" spans="1:22">
      <c r="A6">
        <v>5</v>
      </c>
      <c r="B6">
        <v>1</v>
      </c>
      <c r="C6" t="s">
        <v>113</v>
      </c>
      <c r="D6" t="s">
        <v>118</v>
      </c>
      <c r="E6" t="s">
        <v>118</v>
      </c>
      <c r="F6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D12" sqref="D12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MCL</vt:lpstr>
      <vt:lpstr>CL LL Amounts</vt:lpstr>
      <vt:lpstr>Screen Size Zooming</vt:lpstr>
      <vt:lpstr>Worker Rate</vt:lpstr>
      <vt:lpstr>Holden et al.</vt:lpstr>
      <vt:lpstr>Web Parameters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2022-04-01T16:27:32Z</dcterms:modified>
  <cp:category/>
  <cp:contentStatus/>
</cp:coreProperties>
</file>