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3"/>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CC0D977A-2B21-CF4C-94CF-89EDC22F9AFD}" xr6:coauthVersionLast="47" xr6:coauthVersionMax="47" xr10:uidLastSave="{00000000-0000-0000-0000-000000000000}"/>
  <bookViews>
    <workbookView xWindow="0" yWindow="1000" windowWidth="34560" windowHeight="2110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fire_treat_ques_prod_" sheetId="19" r:id="rId6"/>
    <sheet name="fire_treat_prod_" sheetId="17" r:id="rId7"/>
    <sheet name="within subject randomize" sheetId="25"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5" hidden="1">fire_treat_ques_prod_!$A$1:$F$296</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6" i="16" l="1"/>
  <c r="I57" i="16"/>
  <c r="I58" i="16"/>
  <c r="I59" i="16"/>
  <c r="I60" i="16"/>
  <c r="I61" i="16"/>
  <c r="I62" i="16"/>
  <c r="I55" i="16"/>
  <c r="M4" i="25"/>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<sst xmlns="http://schemas.openxmlformats.org/spreadsheetml/2006/main" count="3033" uniqueCount="726">
  <si>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</si>
  <si>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</si>
  <si>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</si>
  <si>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</si>
  <si>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</si>
  <si>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</si>
  <si>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</si>
  <si>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</si>
  <si>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</si>
  <si>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</si>
  <si>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</si>
  <si>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</si>
  <si>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</si>
  <si>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</si>
  <si>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</si>
  <si>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</si>
  <si>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</si>
  <si>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</si>
  <si>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</si>
  <si>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</si>
  <si>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</si>
  <si>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</si>
  <si>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</si>
  <si>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</si>
  <si>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</si>
  <si>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</si>
  <si>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</si>
  <si>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</si>
  <si>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</si>
  <si>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</si>
  <si>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</si>
  <si>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</si>
  <si>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</si>
  <si>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</si>
  <si>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</si>
  <si>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</si>
  <si>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</si>
  <si>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</si>
  <si>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</si>
  <si>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</si>
  <si>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</si>
  <si>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</si>
  <si>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</si>
  <si>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</si>
  <si>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</si>
  <si>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</si>
  <si>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</si>
  <si>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</si>
  <si>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</si>
  <si>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</si>
  <si>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</si>
  <si>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</si>
  <si>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</si>
  <si>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</si>
  <si>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</si>
  <si>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</si>
  <si>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</si>
  <si>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</si>
  <si>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</si>
  <si>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</si>
  <si>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</si>
  <si>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</si>
  <si>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</si>
  <si>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</si>
  <si>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</si>
  <si>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</si>
  <si>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</si>
  <si>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</si>
  <si>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</si>
  <si>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</si>
  <si>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</si>
  <si>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</si>
  <si>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</si>
  <si>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</si>
  <si>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</si>
  <si>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</si>
  <si>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</si>
  <si>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</si>
  <si>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</si>
  <si>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</si>
  <si>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</si>
  <si>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</si>
  <si>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</si>
  <si>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</si>
  <si>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</si>
  <si>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</si>
  <si>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</si>
  <si>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</si>
  <si>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</si>
  <si>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</si>
  <si>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</si>
  <si>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</si>
  <si>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</si>
  <si>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</si>
  <si>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</si>
  <si>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</si>
  <si>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</si>
  <si>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</si>
  <si>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</si>
  <si>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</si>
  <si>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</si>
  <si>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</si>
  <si>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</si>
  <si>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</si>
  <si>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</si>
  <si>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</si>
  <si>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</si>
  <si>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</si>
  <si>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</si>
  <si>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</si>
  <si>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</si>
  <si>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</si>
  <si>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</si>
  <si>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</si>
  <si>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</si>
  <si>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</si>
  <si>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</si>
  <si>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</si>
  <si>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</si>
  <si>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</si>
  <si>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</si>
  <si>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</si>
  <si>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</si>
  <si>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</si>
  <si>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</si>
  <si>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</si>
  <si>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</si>
  <si>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</si>
  <si>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</si>
  <si>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</si>
  <si>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</si>
  <si>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</si>
  <si>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</si>
  <si>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</si>
  <si>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</si>
  <si>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</si>
  <si>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</si>
  <si>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</si>
  <si>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</si>
  <si>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</si>
  <si>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</si>
  <si>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</si>
  <si>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</si>
  <si>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</si>
  <si>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</si>
  <si>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</si>
  <si>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</si>
  <si>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</si>
  <si>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</si>
  <si>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</si>
  <si>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</si>
  <si>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</si>
  <si>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</si>
  <si>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</si>
  <si>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</si>
  <si>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</si>
  <si>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</si>
  <si>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</si>
  <si>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</si>
  <si>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</si>
  <si>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</si>
  <si>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</si>
  <si>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</si>
  <si>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</si>
  <si>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</si>
  <si>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</si>
  <si>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</si>
  <si>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</si>
  <si>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</si>
  <si>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</si>
  <si>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</si>
  <si>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</si>
  <si>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</si>
  <si>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</si>
  <si>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</si>
  <si>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</si>
  <si>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</si>
  <si>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</si>
  <si>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</si>
  <si>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</si>
  <si>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</si>
  <si>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</si>
  <si>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</si>
  <si>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</si>
  <si>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</si>
  <si>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</si>
  <si>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</si>
  <si>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</si>
  <si>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</si>
  <si>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</si>
  <si>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</si>
  <si>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</si>
  <si>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</si>
  <si>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</si>
  <si>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</si>
  <si>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</si>
  <si>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</si>
  <si>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</si>
  <si>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</si>
  <si>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</si>
  <si>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</si>
  <si>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</si>
  <si>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</si>
  <si>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</si>
  <si>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</si>
  <si>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</si>
  <si>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</si>
  <si>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</si>
  <si>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</si>
  <si>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</si>
  <si>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</si>
  <si>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</si>
  <si>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</si>
  <si>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</si>
  <si>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</si>
  <si>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</si>
  <si>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</si>
  <si>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</si>
  <si>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</si>
  <si>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</si>
  <si>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</si>
  <si>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</si>
  <si>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</si>
  <si>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</si>
  <si>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</si>
  <si>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</si>
  <si>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</si>
  <si>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</si>
  <si>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</si>
  <si>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</si>
  <si>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</si>
  <si>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</si>
  <si>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</si>
  <si>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</si>
  <si>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</si>
  <si>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</si>
  <si>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</si>
  <si>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</si>
  <si>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</si>
  <si>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</si>
  <si>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</si>
  <si>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</si>
  <si>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</si>
  <si>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</si>
  <si>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</si>
  <si>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</si>
  <si>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</si>
  <si>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</si>
  <si>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</si>
  <si>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</si>
  <si>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</si>
  <si>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</si>
  <si>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</si>
  <si>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</si>
  <si>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</si>
  <si>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</si>
  <si>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</si>
  <si>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</si>
  <si>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</si>
  <si>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</si>
  <si>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</si>
  <si>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</si>
  <si>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</si>
  <si>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</si>
  <si>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</si>
  <si>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</si>
  <si>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</si>
  <si>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</si>
  <si>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</si>
  <si>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</si>
  <si>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</si>
  <si>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</si>
  <si>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</si>
  <si>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</si>
  <si>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</si>
  <si>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</si>
  <si>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</si>
  <si>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</si>
  <si>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</si>
  <si>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</si>
  <si>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</si>
  <si>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</si>
  <si>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</si>
  <si>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</si>
  <si>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</si>
  <si>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</si>
  <si>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</si>
  <si>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</si>
  <si>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</si>
  <si>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</si>
  <si>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</si>
  <si>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</si>
  <si>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</si>
  <si>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</si>
  <si>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</si>
  <si>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</si>
  <si>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</si>
  <si>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</si>
  <si>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</si>
  <si>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</si>
  <si>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</si>
  <si>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</si>
  <si>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</si>
  <si>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</si>
  <si>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</si>
  <si>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</si>
  <si>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</si>
  <si>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</si>
  <si>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</si>
  <si>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</si>
  <si>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</si>
  <si>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</si>
  <si>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</si>
  <si>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</si>
  <si>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</si>
  <si>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</si>
  <si>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</si>
  <si>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</si>
  <si>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</si>
  <si>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</si>
  <si>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</si>
  <si>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</si>
  <si>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</si>
  <si>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</si>
  <si>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</si>
  <si>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</si>
  <si>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</si>
  <si>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</si>
  <si>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</si>
  <si>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</si>
  <si>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</si>
  <si>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</si>
  <si>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</si>
  <si>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</si>
  <si>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</si>
  <si>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</si>
  <si>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</si>
  <si>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</si>
  <si>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</si>
  <si>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</si>
  <si>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</si>
  <si>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</si>
  <si>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</si>
  <si>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</si>
  <si>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</si>
  <si>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</si>
  <si>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</si>
  <si>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</si>
  <si>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</si>
  <si>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</si>
  <si>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</si>
  <si>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</si>
  <si>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</si>
  <si>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</si>
  <si>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</si>
  <si>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</si>
  <si>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</si>
  <si>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</si>
  <si>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</si>
  <si>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</si>
  <si>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</si>
  <si>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</si>
  <si>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</si>
  <si>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</si>
  <si>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</si>
  <si>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</si>
  <si>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</si>
  <si>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</si>
  <si>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</si>
  <si>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</si>
  <si>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</si>
  <si>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</si>
  <si>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</si>
  <si>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</si>
  <si>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</si>
  <si>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</si>
  <si>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</si>
  <si>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</si>
  <si>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</si>
  <si>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</si>
  <si>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</si>
  <si>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</si>
  <si>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</si>
  <si>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</si>
  <si>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</si>
  <si>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</si>
  <si>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</si>
  <si>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</si>
  <si>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</si>
  <si>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</si>
  <si>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</si>
  <si>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</si>
  <si>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</si>
  <si>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</si>
  <si>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</si>
  <si>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</si>
  <si>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</si>
  <si>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</si>
  <si>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</si>
  <si>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</si>
  <si>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</si>
  <si>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</si>
  <si>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</si>
  <si>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</si>
  <si>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</si>
  <si>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</si>
  <si>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</si>
  <si>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</si>
  <si>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</si>
  <si>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</si>
  <si>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</si>
  <si>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</si>
  <si>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</si>
  <si>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</si>
  <si>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</si>
  <si>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</si>
  <si>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</si>
  <si>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</si>
  <si>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</si>
  <si>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</si>
  <si>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</si>
  <si>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</si>
  <si>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</si>
  <si>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</si>
  <si>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</si>
  <si>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</si>
  <si>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</si>
  <si>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</si>
  <si>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</si>
  <si>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</si>
  <si>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</si>
  <si>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</si>
  <si>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</si>
  <si>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</si>
  <si>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</si>
  <si>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</si>
  <si>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</si>
  <si>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</si>
  <si>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</si>
  <si>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</si>
  <si>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</si>
  <si>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</si>
  <si>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</si>
  <si>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</si>
  <si>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</si>
  <si>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</si>
  <si>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</si>
  <si>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</si>
  <si>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</si>
  <si>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</si>
  <si>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</si>
  <si>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</si>
  <si>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</si>
  <si>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</si>
  <si>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</si>
  <si>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</si>
  <si>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</si>
  <si>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</si>
  <si>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</si>
  <si>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</si>
  <si>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</si>
  <si>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</si>
  <si>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</si>
  <si>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</si>
  <si>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</si>
  <si>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</si>
  <si>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</si>
  <si>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</si>
  <si>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</si>
  <si>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</si>
  <si>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</si>
  <si>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</si>
  <si>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</si>
  <si>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</si>
  <si>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</si>
  <si>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</si>
  <si>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</si>
  <si>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</si>
  <si>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</si>
  <si>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</si>
  <si>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</si>
  <si>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</si>
  <si>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</si>
  <si>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</si>
  <si>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</si>
  <si>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</si>
  <si>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</si>
  <si>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</si>
  <si>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</si>
  <si>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</si>
  <si>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</si>
  <si>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</si>
  <si>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</si>
  <si>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</si>
  <si>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</si>
  <si>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</si>
  <si>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</si>
  <si>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</si>
  <si>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</si>
  <si>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</si>
  <si>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</si>
  <si>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</si>
  <si>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</si>
  <si>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</si>
  <si>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</si>
  <si>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</si>
  <si>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</si>
  <si>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</si>
  <si>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</si>
  <si>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</si>
  <si>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</si>
  <si>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</si>
  <si>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</si>
  <si>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</si>
  <si>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</si>
  <si>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</si>
  <si>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</si>
  <si>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</si>
  <si>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</si>
  <si>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</si>
  <si>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</si>
  <si>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</si>
  <si>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</si>
  <si>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</si>
  <si>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</si>
  <si>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</si>
  <si>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</si>
  <si>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</si>
  <si>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</si>
  <si>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</si>
  <si>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</si>
  <si>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</si>
  <si>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</si>
  <si>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</si>
  <si>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</si>
  <si>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</si>
  <si>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</si>
  <si>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</si>
  <si>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</si>
  <si>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</si>
  <si>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</si>
  <si>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</si>
  <si>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</si>
  <si>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</si>
  <si>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</si>
  <si>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</si>
  <si>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</si>
  <si>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</si>
  <si>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</si>
  <si>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</si>
  <si>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</si>
  <si>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</si>
  <si>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</si>
  <si>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</si>
  <si>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</si>
  <si>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</si>
  <si>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</si>
  <si>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</si>
  <si>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</si>
  <si>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</si>
  <si>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</si>
  <si>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</si>
  <si>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</si>
  <si>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</si>
  <si>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</si>
  <si>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</si>
  <si>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</si>
  <si>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</si>
  <si>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</si>
  <si>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</si>
  <si>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</si>
  <si>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</si>
  <si>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</si>
  <si>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</si>
  <si>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</si>
  <si>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</si>
  <si>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</si>
  <si>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</si>
  <si>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</si>
  <si>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</si>
  <si>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</si>
  <si>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</si>
  <si>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</si>
  <si>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</si>
  <si>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</si>
  <si>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</si>
  <si>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</si>
  <si>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</si>
  <si>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</si>
  <si>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</si>
  <si>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</si>
  <si>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</si>
  <si>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</si>
  <si>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</si>
  <si>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</si>
  <si>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</si>
  <si>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</si>
  <si>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</si>
  <si>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</si>
  <si>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</si>
  <si>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</si>
  <si>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</si>
  <si>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</si>
  <si>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</si>
  <si>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</si>
  <si>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</si>
  <si>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</si>
  <si>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</si>
  <si>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</si>
  <si>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</si>
  <si>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</si>
  <si>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</si>
  <si>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</si>
  <si>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</si>
  <si>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</si>
  <si>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</si>
  <si>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</si>
  <si>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</si>
  <si>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</si>
  <si>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</si>
  <si>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</si>
  <si>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</si>
  <si>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</si>
  <si>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</si>
  <si>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</si>
  <si>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</si>
  <si>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</si>
  <si>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</si>
  <si>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</si>
  <si>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</si>
  <si>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</si>
  <si>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</si>
  <si>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</si>
  <si>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</si>
  <si>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</si>
  <si>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</si>
  <si>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</si>
  <si>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</si>
  <si>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</si>
  <si>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</si>
  <si>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</si>
  <si>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</si>
  <si>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</si>
  <si>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</si>
  <si>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</si>
  <si>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</si>
  <si>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</si>
  <si>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</si>
  <si>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</si>
  <si>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</si>
  <si>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</si>
  <si>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</si>
  <si>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</si>
  <si>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</si>
  <si>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</si>
  <si>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</si>
  <si>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</si>
  <si>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t>
  </si>
  <si>
    <t>X</t>
  </si>
  <si>
    <t>Test experiment that includes all question configurations.</t>
  </si>
  <si>
    <t>instruction_question</t>
  </si>
  <si>
    <t>treatment_comment</t>
  </si>
  <si>
    <t>question_comment</t>
  </si>
  <si>
    <t>experiment_id</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</si>
  <si>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</si>
  <si>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</si>
  <si>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</si>
  <si>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</si>
  <si>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</si>
  <si>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</si>
  <si>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</si>
  <si>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</si>
  <si>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</si>
  <si>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</si>
  <si>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</si>
  <si>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</si>
  <si>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</si>
  <si>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</si>
  <si>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</si>
  <si>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</si>
  <si>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</si>
  <si>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</si>
  <si>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</si>
  <si>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</si>
  <si>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</si>
  <si>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</si>
  <si>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</si>
  <si>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</si>
  <si>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</si>
  <si>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</si>
  <si>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</si>
  <si>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</si>
  <si>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</si>
  <si>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</si>
  <si>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</si>
  <si>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</si>
  <si>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</si>
  <si>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</si>
  <si>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</si>
  <si>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</si>
  <si>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</si>
  <si>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</si>
  <si>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</si>
  <si>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</si>
  <si>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</si>
  <si>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</si>
  <si>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</si>
  <si>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</si>
  <si>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</si>
  <si>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</si>
  <si>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</si>
  <si>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</si>
  <si>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</si>
  <si>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</si>
  <si>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</si>
  <si>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</si>
  <si>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</si>
  <si>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</si>
  <si>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</si>
  <si>
    <t>6685e0aae211360468e28eb4</t>
  </si>
  <si>
    <t>derived_from_question_id</t>
  </si>
  <si>
    <t>Test within subject experiment.</t>
  </si>
  <si>
    <t>Test between subject experiment.</t>
  </si>
  <si>
    <t>Within subject trial experiment.</t>
  </si>
  <si>
    <t>Within subject trial experiment amplifying effect.</t>
  </si>
  <si>
    <t>xxxxxxxxxxxxxxxxxxxxxxxx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</si>
</sst>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amily val="2"/>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2" borderId="0" xfId="0" applyFill="1" applyAlignment="1">
      <alignment wrapText="1"/>
    </xf>
    <xf numFmtId="166" fontId="0" fillId="2" borderId="0" xfId="0" applyNumberFormat="1" applyFill="1"/>
    <xf numFmtId="8" fontId="0" fillId="2" borderId="0" xfId="0" applyNumberFormat="1" applyFill="1"/>
    <xf numFmtId="8" fontId="10" fillId="2" borderId="0" xfId="1" applyNumberFormat="1" applyFont="1" applyFill="1"/>
    <xf numFmtId="0" fontId="9" fillId="2" borderId="0" xfId="0" applyFont="1" applyFill="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rb@wpi.edu" TargetMode="External"/><Relationship Id="rId3" Type="http://schemas.openxmlformats.org/officeDocument/2006/relationships/hyperlink" Target="mailto:irb@wpi.edu" TargetMode="External"/><Relationship Id="rId7" Type="http://schemas.openxmlformats.org/officeDocument/2006/relationships/hyperlink" Target="mailto:dreichman@wpi.edu" TargetMode="External"/><Relationship Id="rId12" Type="http://schemas.openxmlformats.org/officeDocument/2006/relationships/hyperlink" Target="mailto:gjohnson@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11" Type="http://schemas.openxmlformats.org/officeDocument/2006/relationships/hyperlink" Target="mailto:irb@wpi.edu" TargetMode="External"/><Relationship Id="rId5" Type="http://schemas.openxmlformats.org/officeDocument/2006/relationships/hyperlink" Target="mailto:gjohnson@wpi.edu" TargetMode="External"/><Relationship Id="rId10" Type="http://schemas.openxmlformats.org/officeDocument/2006/relationships/hyperlink" Target="mailto:dreichman@wpi.edu" TargetMode="External"/><Relationship Id="rId4" Type="http://schemas.openxmlformats.org/officeDocument/2006/relationships/hyperlink" Target="mailto:irb@wpi.edu" TargetMode="External"/><Relationship Id="rId9" Type="http://schemas.openxmlformats.org/officeDocument/2006/relationships/hyperlink" Target="mailto:gjohnson@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5.026434160135429E-2</v>
      </c>
    </row>
    <row r="3" spans="1:7">
      <c r="A3">
        <v>490</v>
      </c>
      <c r="B3" s="43">
        <v>2</v>
      </c>
      <c r="C3" s="66"/>
      <c r="D3">
        <v>700</v>
      </c>
      <c r="E3" s="43">
        <v>18</v>
      </c>
      <c r="F3" s="66"/>
      <c r="G3">
        <f ca="1">RAND()</f>
        <v>0.54640500387948898</v>
      </c>
    </row>
    <row r="4" spans="1:7">
      <c r="A4">
        <f>720</f>
        <v>720</v>
      </c>
      <c r="B4" s="43">
        <v>6</v>
      </c>
      <c r="C4" s="66"/>
      <c r="D4">
        <v>1390</v>
      </c>
      <c r="E4" s="43">
        <v>36</v>
      </c>
      <c r="F4" s="66"/>
      <c r="G4">
        <f ca="1">RAND()</f>
        <v>2.3355286233095462E-5</v>
      </c>
    </row>
    <row r="5" spans="1:7">
      <c r="A5">
        <v>840</v>
      </c>
      <c r="B5" s="43">
        <v>3</v>
      </c>
      <c r="C5" s="66"/>
      <c r="D5">
        <v>1120</v>
      </c>
      <c r="E5" s="43">
        <v>16</v>
      </c>
      <c r="F5" s="66"/>
      <c r="G5">
        <f ca="1">RAND()</f>
        <v>0.30753835626492354</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93" t="s">
        <v>156</v>
      </c>
      <c r="D3" s="94"/>
      <c r="E3" s="93" t="s">
        <v>157</v>
      </c>
      <c r="F3" s="94"/>
      <c r="G3" s="93" t="s">
        <v>158</v>
      </c>
      <c r="H3" s="94"/>
      <c r="I3" s="93" t="s">
        <v>159</v>
      </c>
      <c r="J3" s="94"/>
      <c r="K3" s="40" t="s">
        <v>152</v>
      </c>
      <c r="L3" s="40" t="s">
        <v>154</v>
      </c>
      <c r="M3" s="95" t="s">
        <v>160</v>
      </c>
      <c r="N3" s="96"/>
      <c r="O3" s="97"/>
      <c r="P3" s="95" t="s">
        <v>161</v>
      </c>
      <c r="Q3" s="96"/>
      <c r="R3" s="97"/>
      <c r="S3" s="95" t="s">
        <v>162</v>
      </c>
      <c r="T3" s="96"/>
      <c r="U3" s="96"/>
      <c r="V3" s="98" t="s">
        <v>163</v>
      </c>
      <c r="W3" s="98"/>
      <c r="X3" s="98"/>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90" t="s">
        <v>167</v>
      </c>
      <c r="D29" s="90"/>
      <c r="E29" s="90"/>
      <c r="F29" s="90" t="s">
        <v>169</v>
      </c>
      <c r="G29" s="90"/>
      <c r="H29" s="90"/>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700</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702</v>
      </c>
      <c r="N47"/>
      <c r="O47"/>
      <c r="P47" s="70"/>
      <c r="Q47" s="70"/>
      <c r="R47" s="70"/>
    </row>
    <row r="48" spans="2:19">
      <c r="B48" s="72" t="s">
        <v>166</v>
      </c>
      <c r="C48" s="72" t="s">
        <v>211</v>
      </c>
      <c r="D48" s="72" t="s">
        <v>212</v>
      </c>
      <c r="E48" s="72" t="s">
        <v>209</v>
      </c>
      <c r="F48" s="72" t="s">
        <v>210</v>
      </c>
      <c r="G48" s="72" t="s">
        <v>703</v>
      </c>
      <c r="H48" s="72" t="s">
        <v>704</v>
      </c>
      <c r="I48" s="72" t="s">
        <v>705</v>
      </c>
      <c r="J48" s="72" t="s">
        <v>706</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5" t="s">
        <v>1</v>
      </c>
      <c r="B2" s="99" t="s">
        <v>2</v>
      </c>
      <c r="C2" s="100"/>
      <c r="D2" s="101"/>
      <c r="E2" s="99" t="s">
        <v>3</v>
      </c>
      <c r="F2" s="100"/>
      <c r="G2" s="101"/>
      <c r="H2" s="108" t="s">
        <v>4</v>
      </c>
      <c r="I2" s="114" t="s">
        <v>5</v>
      </c>
      <c r="J2" s="114"/>
      <c r="K2" s="114"/>
      <c r="L2" s="114"/>
      <c r="M2" s="114"/>
      <c r="N2" s="114"/>
      <c r="O2" s="114"/>
      <c r="P2" s="114"/>
      <c r="Q2" s="114"/>
      <c r="R2" s="114" t="s">
        <v>6</v>
      </c>
      <c r="S2" s="114"/>
      <c r="T2" s="114"/>
      <c r="U2" s="114"/>
      <c r="V2" s="108" t="s">
        <v>7</v>
      </c>
      <c r="W2" s="108" t="s">
        <v>8</v>
      </c>
      <c r="X2" s="116" t="s">
        <v>9</v>
      </c>
      <c r="Y2" s="116" t="s">
        <v>10</v>
      </c>
      <c r="Z2" s="116" t="s">
        <v>11</v>
      </c>
      <c r="AA2" s="116" t="s">
        <v>12</v>
      </c>
    </row>
    <row r="3" spans="1:27">
      <c r="A3" s="106"/>
      <c r="B3" s="102"/>
      <c r="C3" s="103"/>
      <c r="D3" s="104"/>
      <c r="E3" s="102"/>
      <c r="F3" s="103"/>
      <c r="G3" s="104"/>
      <c r="H3" s="109"/>
      <c r="I3" s="115" t="s">
        <v>13</v>
      </c>
      <c r="J3" s="113"/>
      <c r="K3" s="113"/>
      <c r="L3" s="113" t="s">
        <v>14</v>
      </c>
      <c r="M3" s="113"/>
      <c r="N3" s="113" t="s">
        <v>15</v>
      </c>
      <c r="O3" s="113"/>
      <c r="P3" s="113" t="s">
        <v>16</v>
      </c>
      <c r="Q3" s="113"/>
      <c r="R3" s="111" t="s">
        <v>17</v>
      </c>
      <c r="S3" s="111" t="s">
        <v>18</v>
      </c>
      <c r="T3" s="111" t="s">
        <v>19</v>
      </c>
      <c r="U3" s="111" t="s">
        <v>20</v>
      </c>
      <c r="V3" s="109"/>
      <c r="W3" s="109"/>
      <c r="X3" s="117"/>
      <c r="Y3" s="117"/>
      <c r="Z3" s="117"/>
      <c r="AA3" s="117"/>
    </row>
    <row r="4" spans="1:27" ht="60">
      <c r="A4" s="107"/>
      <c r="B4" s="19" t="s">
        <v>21</v>
      </c>
      <c r="C4" s="19" t="s">
        <v>22</v>
      </c>
      <c r="D4" s="19" t="s">
        <v>23</v>
      </c>
      <c r="E4" s="19" t="s">
        <v>24</v>
      </c>
      <c r="F4" s="20" t="s">
        <v>25</v>
      </c>
      <c r="G4" s="19" t="s">
        <v>23</v>
      </c>
      <c r="H4" s="110"/>
      <c r="I4" s="21" t="s">
        <v>26</v>
      </c>
      <c r="J4" s="22" t="s">
        <v>27</v>
      </c>
      <c r="K4" s="22" t="s">
        <v>28</v>
      </c>
      <c r="L4" s="22" t="s">
        <v>29</v>
      </c>
      <c r="M4" s="22" t="s">
        <v>30</v>
      </c>
      <c r="N4" s="22" t="s">
        <v>31</v>
      </c>
      <c r="O4" s="22" t="s">
        <v>32</v>
      </c>
      <c r="P4" s="22" t="s">
        <v>33</v>
      </c>
      <c r="Q4" s="22" t="s">
        <v>34</v>
      </c>
      <c r="R4" s="112"/>
      <c r="S4" s="112"/>
      <c r="T4" s="112"/>
      <c r="U4" s="112"/>
      <c r="V4" s="110"/>
      <c r="W4" s="110"/>
      <c r="X4" s="118"/>
      <c r="Y4" s="118"/>
      <c r="Z4" s="118"/>
      <c r="AA4" s="11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273</v>
      </c>
      <c r="B1" s="8" t="s">
        <v>274</v>
      </c>
      <c r="C1" s="8" t="s">
        <v>275</v>
      </c>
      <c r="D1" s="8" t="s">
        <v>116</v>
      </c>
      <c r="E1" s="8" t="s">
        <v>276</v>
      </c>
      <c r="F1" s="8" t="s">
        <v>277</v>
      </c>
      <c r="G1" s="8" t="s">
        <v>278</v>
      </c>
      <c r="H1" s="8" t="s">
        <v>279</v>
      </c>
      <c r="I1" s="8" t="s">
        <v>280</v>
      </c>
      <c r="J1" s="8" t="s">
        <v>281</v>
      </c>
      <c r="K1" s="8" t="s">
        <v>282</v>
      </c>
      <c r="L1" s="8" t="s">
        <v>283</v>
      </c>
      <c r="M1" s="8" t="s">
        <v>284</v>
      </c>
      <c r="N1" s="8" t="s">
        <v>285</v>
      </c>
      <c r="O1" s="8" t="s">
        <v>286</v>
      </c>
      <c r="P1" s="8" t="s">
        <v>287</v>
      </c>
      <c r="Q1" s="8" t="s">
        <v>288</v>
      </c>
      <c r="R1" s="8" t="s">
        <v>289</v>
      </c>
      <c r="S1" s="8" t="s">
        <v>290</v>
      </c>
      <c r="T1" s="8" t="s">
        <v>291</v>
      </c>
      <c r="U1" s="8" t="s">
        <v>292</v>
      </c>
      <c r="V1" s="8" t="s">
        <v>293</v>
      </c>
      <c r="W1" s="8" t="s">
        <v>294</v>
      </c>
      <c r="X1" s="8" t="s">
        <v>295</v>
      </c>
      <c r="Y1" s="8" t="s">
        <v>296</v>
      </c>
      <c r="Z1" s="8" t="s">
        <v>297</v>
      </c>
      <c r="AA1" s="8" t="s">
        <v>298</v>
      </c>
      <c r="AB1" s="8" t="s">
        <v>299</v>
      </c>
      <c r="AC1" s="8" t="s">
        <v>300</v>
      </c>
      <c r="AD1" s="8" t="s">
        <v>301</v>
      </c>
      <c r="AE1" s="8" t="s">
        <v>302</v>
      </c>
      <c r="AF1" s="8" t="s">
        <v>303</v>
      </c>
      <c r="AG1" s="8" t="s">
        <v>304</v>
      </c>
      <c r="AH1" s="8" t="s">
        <v>305</v>
      </c>
      <c r="AI1" s="8" t="s">
        <v>306</v>
      </c>
      <c r="AJ1" s="8" t="s">
        <v>335</v>
      </c>
      <c r="AK1" s="8" t="s">
        <v>336</v>
      </c>
      <c r="AL1" s="8" t="s">
        <v>307</v>
      </c>
      <c r="AM1" s="8" t="s">
        <v>308</v>
      </c>
      <c r="AN1" s="8" t="s">
        <v>309</v>
      </c>
      <c r="AO1" s="8" t="s">
        <v>310</v>
      </c>
      <c r="AP1" s="8" t="s">
        <v>311</v>
      </c>
      <c r="AQ1" s="8" t="s">
        <v>312</v>
      </c>
      <c r="AR1" s="8" t="s">
        <v>313</v>
      </c>
      <c r="AS1" s="8" t="s">
        <v>314</v>
      </c>
      <c r="AT1" s="8" t="s">
        <v>315</v>
      </c>
      <c r="AU1" s="8" t="s">
        <v>316</v>
      </c>
      <c r="AV1" s="8" t="s">
        <v>317</v>
      </c>
      <c r="AW1" s="8" t="s">
        <v>318</v>
      </c>
      <c r="AX1" s="8" t="s">
        <v>319</v>
      </c>
      <c r="AY1" s="8" t="s">
        <v>320</v>
      </c>
      <c r="AZ1" s="8" t="s">
        <v>321</v>
      </c>
      <c r="BA1" s="8" t="s">
        <v>322</v>
      </c>
      <c r="BB1" s="8" t="s">
        <v>323</v>
      </c>
      <c r="BD1" s="8" t="s">
        <v>334</v>
      </c>
    </row>
    <row r="2" spans="1:56">
      <c r="A2">
        <v>1</v>
      </c>
      <c r="B2">
        <v>1</v>
      </c>
      <c r="C2">
        <v>1</v>
      </c>
      <c r="D2">
        <v>3</v>
      </c>
      <c r="E2" t="s">
        <v>338</v>
      </c>
      <c r="F2" t="s">
        <v>339</v>
      </c>
      <c r="G2">
        <v>30.965</v>
      </c>
      <c r="H2" t="s">
        <v>340</v>
      </c>
      <c r="I2" t="s">
        <v>341</v>
      </c>
      <c r="J2">
        <v>49.71</v>
      </c>
      <c r="K2" t="s">
        <v>342</v>
      </c>
      <c r="L2" t="s">
        <v>343</v>
      </c>
      <c r="M2">
        <v>51.975999999999999</v>
      </c>
      <c r="N2" t="s">
        <v>344</v>
      </c>
      <c r="O2" t="s">
        <v>345</v>
      </c>
      <c r="P2">
        <v>17.925000000000001</v>
      </c>
      <c r="Q2" t="s">
        <v>346</v>
      </c>
      <c r="R2" t="s">
        <v>347</v>
      </c>
      <c r="S2">
        <v>34.722999999999999</v>
      </c>
      <c r="T2" t="s">
        <v>348</v>
      </c>
      <c r="U2" t="s">
        <v>349</v>
      </c>
      <c r="V2">
        <v>32.575000000000003</v>
      </c>
      <c r="W2" t="s">
        <v>350</v>
      </c>
      <c r="X2" t="s">
        <v>351</v>
      </c>
      <c r="Y2">
        <v>25.481999999999999</v>
      </c>
      <c r="Z2" t="s">
        <v>352</v>
      </c>
      <c r="AA2" t="s">
        <v>353</v>
      </c>
      <c r="AB2">
        <v>16.695</v>
      </c>
      <c r="AC2" t="b">
        <v>1</v>
      </c>
      <c r="AD2" t="s">
        <v>354</v>
      </c>
      <c r="AE2">
        <v>5</v>
      </c>
      <c r="AF2">
        <v>63</v>
      </c>
      <c r="AG2" t="s">
        <v>355</v>
      </c>
      <c r="AI2" t="s">
        <v>356</v>
      </c>
      <c r="AJ2" t="s">
        <v>357</v>
      </c>
      <c r="AL2" t="s">
        <v>358</v>
      </c>
      <c r="AM2" t="s">
        <v>359</v>
      </c>
      <c r="AP2">
        <v>24</v>
      </c>
      <c r="AQ2">
        <v>1366</v>
      </c>
      <c r="AR2">
        <v>768</v>
      </c>
      <c r="AS2">
        <v>0</v>
      </c>
      <c r="AT2" t="s">
        <v>360</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273</v>
      </c>
      <c r="B1" t="s">
        <v>274</v>
      </c>
      <c r="C1" t="s">
        <v>275</v>
      </c>
      <c r="D1" t="s">
        <v>652</v>
      </c>
      <c r="E1" t="s">
        <v>276</v>
      </c>
      <c r="F1" t="s">
        <v>277</v>
      </c>
      <c r="G1" t="s">
        <v>278</v>
      </c>
      <c r="H1" t="s">
        <v>279</v>
      </c>
      <c r="I1" t="s">
        <v>280</v>
      </c>
      <c r="J1" t="s">
        <v>281</v>
      </c>
      <c r="K1" t="s">
        <v>282</v>
      </c>
      <c r="L1" t="s">
        <v>283</v>
      </c>
      <c r="M1" t="s">
        <v>284</v>
      </c>
      <c r="N1" t="s">
        <v>285</v>
      </c>
      <c r="O1" t="s">
        <v>286</v>
      </c>
      <c r="P1" t="s">
        <v>287</v>
      </c>
      <c r="Q1" t="s">
        <v>365</v>
      </c>
      <c r="R1" t="s">
        <v>366</v>
      </c>
      <c r="S1" t="s">
        <v>367</v>
      </c>
      <c r="T1" t="s">
        <v>288</v>
      </c>
      <c r="U1" t="s">
        <v>289</v>
      </c>
      <c r="V1" t="s">
        <v>290</v>
      </c>
      <c r="W1" t="s">
        <v>291</v>
      </c>
      <c r="X1" t="s">
        <v>292</v>
      </c>
      <c r="Y1" t="s">
        <v>293</v>
      </c>
      <c r="Z1" t="s">
        <v>368</v>
      </c>
      <c r="AA1" t="s">
        <v>369</v>
      </c>
      <c r="AB1" t="s">
        <v>370</v>
      </c>
      <c r="AC1" t="s">
        <v>371</v>
      </c>
      <c r="AD1" t="s">
        <v>372</v>
      </c>
      <c r="AE1" t="s">
        <v>373</v>
      </c>
      <c r="AF1" t="s">
        <v>297</v>
      </c>
      <c r="AG1" t="s">
        <v>298</v>
      </c>
      <c r="AH1" t="s">
        <v>299</v>
      </c>
      <c r="AI1" t="s">
        <v>300</v>
      </c>
      <c r="AJ1" t="s">
        <v>301</v>
      </c>
      <c r="AK1" t="s">
        <v>302</v>
      </c>
      <c r="AL1" t="s">
        <v>303</v>
      </c>
      <c r="AM1" t="s">
        <v>304</v>
      </c>
      <c r="AN1" t="s">
        <v>305</v>
      </c>
      <c r="AO1" t="s">
        <v>306</v>
      </c>
      <c r="AP1" t="s">
        <v>335</v>
      </c>
      <c r="AQ1" t="s">
        <v>336</v>
      </c>
      <c r="AR1" t="s">
        <v>307</v>
      </c>
      <c r="AS1" t="s">
        <v>308</v>
      </c>
      <c r="AT1" t="s">
        <v>309</v>
      </c>
      <c r="AU1" t="s">
        <v>310</v>
      </c>
      <c r="AV1" t="s">
        <v>311</v>
      </c>
      <c r="AW1" t="s">
        <v>312</v>
      </c>
      <c r="AX1" t="s">
        <v>313</v>
      </c>
      <c r="AY1" t="s">
        <v>314</v>
      </c>
      <c r="AZ1" t="s">
        <v>315</v>
      </c>
      <c r="BA1" t="s">
        <v>316</v>
      </c>
      <c r="BB1" t="s">
        <v>317</v>
      </c>
      <c r="BC1" t="s">
        <v>318</v>
      </c>
      <c r="BD1" t="s">
        <v>319</v>
      </c>
      <c r="BE1" t="s">
        <v>320</v>
      </c>
      <c r="BF1" t="s">
        <v>321</v>
      </c>
      <c r="BG1" t="s">
        <v>322</v>
      </c>
      <c r="BH1" t="s">
        <v>323</v>
      </c>
      <c r="BI1" t="s">
        <v>374</v>
      </c>
      <c r="BJ1" t="s">
        <v>375</v>
      </c>
      <c r="BK1" t="s">
        <v>376</v>
      </c>
      <c r="BL1" t="s">
        <v>377</v>
      </c>
      <c r="BM1" t="s">
        <v>378</v>
      </c>
      <c r="BN1" t="s">
        <v>379</v>
      </c>
      <c r="BO1" t="s">
        <v>380</v>
      </c>
      <c r="BP1" t="s">
        <v>381</v>
      </c>
      <c r="BQ1" t="s">
        <v>382</v>
      </c>
      <c r="BR1" t="s">
        <v>383</v>
      </c>
      <c r="BS1" t="s">
        <v>384</v>
      </c>
      <c r="BT1" t="s">
        <v>385</v>
      </c>
      <c r="BU1" t="s">
        <v>386</v>
      </c>
      <c r="BV1" t="s">
        <v>387</v>
      </c>
      <c r="BW1" t="s">
        <v>388</v>
      </c>
      <c r="BX1" t="s">
        <v>389</v>
      </c>
      <c r="BY1" t="s">
        <v>390</v>
      </c>
      <c r="BZ1" t="s">
        <v>391</v>
      </c>
      <c r="CA1" t="s">
        <v>392</v>
      </c>
      <c r="CB1" t="s">
        <v>393</v>
      </c>
      <c r="CC1" t="s">
        <v>394</v>
      </c>
      <c r="CD1" t="s">
        <v>395</v>
      </c>
      <c r="CE1" t="s">
        <v>396</v>
      </c>
      <c r="CF1" t="s">
        <v>397</v>
      </c>
      <c r="CG1" t="s">
        <v>398</v>
      </c>
      <c r="CH1" t="s">
        <v>399</v>
      </c>
      <c r="CI1" t="s">
        <v>400</v>
      </c>
      <c r="CJ1" t="s">
        <v>401</v>
      </c>
      <c r="CK1" t="s">
        <v>402</v>
      </c>
      <c r="CL1" t="s">
        <v>403</v>
      </c>
      <c r="CM1" t="s">
        <v>404</v>
      </c>
      <c r="CN1" t="s">
        <v>405</v>
      </c>
      <c r="CO1" t="s">
        <v>406</v>
      </c>
      <c r="CP1" t="s">
        <v>407</v>
      </c>
      <c r="CQ1" t="s">
        <v>408</v>
      </c>
      <c r="CR1" t="s">
        <v>409</v>
      </c>
      <c r="CS1" t="s">
        <v>410</v>
      </c>
      <c r="CT1" t="s">
        <v>411</v>
      </c>
      <c r="CU1" t="s">
        <v>412</v>
      </c>
      <c r="CV1" t="s">
        <v>413</v>
      </c>
      <c r="CW1" t="s">
        <v>414</v>
      </c>
      <c r="CX1" t="s">
        <v>415</v>
      </c>
      <c r="CY1" t="s">
        <v>416</v>
      </c>
      <c r="CZ1" t="s">
        <v>417</v>
      </c>
      <c r="DA1" t="s">
        <v>418</v>
      </c>
      <c r="DB1" t="s">
        <v>419</v>
      </c>
      <c r="DC1" t="s">
        <v>420</v>
      </c>
      <c r="DD1" t="s">
        <v>421</v>
      </c>
      <c r="DE1" t="s">
        <v>422</v>
      </c>
      <c r="DF1" t="s">
        <v>423</v>
      </c>
      <c r="DG1" t="s">
        <v>424</v>
      </c>
      <c r="DH1" t="s">
        <v>425</v>
      </c>
      <c r="DI1" t="s">
        <v>426</v>
      </c>
      <c r="DJ1" t="s">
        <v>427</v>
      </c>
      <c r="DK1" t="s">
        <v>428</v>
      </c>
      <c r="DL1" t="s">
        <v>429</v>
      </c>
      <c r="DM1" t="s">
        <v>430</v>
      </c>
      <c r="DN1" t="s">
        <v>431</v>
      </c>
      <c r="DO1" t="s">
        <v>432</v>
      </c>
      <c r="DP1" t="s">
        <v>433</v>
      </c>
      <c r="DQ1" t="s">
        <v>434</v>
      </c>
      <c r="DR1" t="s">
        <v>435</v>
      </c>
      <c r="DS1" t="s">
        <v>436</v>
      </c>
      <c r="DT1" t="s">
        <v>437</v>
      </c>
      <c r="DU1" t="s">
        <v>438</v>
      </c>
      <c r="DV1" t="s">
        <v>439</v>
      </c>
      <c r="DW1" t="s">
        <v>440</v>
      </c>
      <c r="DX1" t="s">
        <v>441</v>
      </c>
      <c r="DY1" t="s">
        <v>442</v>
      </c>
      <c r="DZ1" t="s">
        <v>443</v>
      </c>
      <c r="EA1" t="s">
        <v>444</v>
      </c>
      <c r="EB1" t="s">
        <v>445</v>
      </c>
      <c r="EC1" t="s">
        <v>446</v>
      </c>
      <c r="ED1" t="s">
        <v>447</v>
      </c>
      <c r="EE1" t="s">
        <v>448</v>
      </c>
      <c r="EF1" t="s">
        <v>449</v>
      </c>
      <c r="EG1" t="s">
        <v>450</v>
      </c>
      <c r="EH1" t="s">
        <v>451</v>
      </c>
      <c r="EI1" t="s">
        <v>452</v>
      </c>
      <c r="EJ1" t="s">
        <v>453</v>
      </c>
      <c r="EK1" t="s">
        <v>454</v>
      </c>
      <c r="EL1" t="s">
        <v>455</v>
      </c>
      <c r="EM1" t="s">
        <v>456</v>
      </c>
      <c r="EN1" t="s">
        <v>457</v>
      </c>
      <c r="EO1" t="s">
        <v>458</v>
      </c>
      <c r="EP1" t="s">
        <v>459</v>
      </c>
      <c r="EQ1" t="s">
        <v>460</v>
      </c>
      <c r="ER1" t="s">
        <v>461</v>
      </c>
      <c r="ES1" t="s">
        <v>462</v>
      </c>
      <c r="ET1" t="s">
        <v>463</v>
      </c>
      <c r="EU1" t="s">
        <v>464</v>
      </c>
      <c r="EV1" t="s">
        <v>465</v>
      </c>
      <c r="EW1" t="s">
        <v>466</v>
      </c>
      <c r="EX1" t="s">
        <v>467</v>
      </c>
      <c r="EY1" t="s">
        <v>468</v>
      </c>
      <c r="EZ1" t="s">
        <v>469</v>
      </c>
      <c r="FA1" t="s">
        <v>470</v>
      </c>
      <c r="FB1" t="s">
        <v>471</v>
      </c>
      <c r="FC1" t="s">
        <v>472</v>
      </c>
      <c r="FD1" t="s">
        <v>473</v>
      </c>
      <c r="FE1" t="s">
        <v>474</v>
      </c>
      <c r="FF1" t="s">
        <v>475</v>
      </c>
      <c r="FG1" t="s">
        <v>476</v>
      </c>
      <c r="FH1" t="s">
        <v>477</v>
      </c>
      <c r="FI1" t="s">
        <v>478</v>
      </c>
      <c r="FJ1" t="s">
        <v>479</v>
      </c>
      <c r="FK1" t="s">
        <v>480</v>
      </c>
      <c r="FL1" t="s">
        <v>481</v>
      </c>
      <c r="FM1" t="s">
        <v>482</v>
      </c>
      <c r="FN1" t="s">
        <v>483</v>
      </c>
      <c r="FO1" t="s">
        <v>484</v>
      </c>
      <c r="FP1" t="s">
        <v>485</v>
      </c>
      <c r="FQ1" t="s">
        <v>486</v>
      </c>
      <c r="FR1" t="s">
        <v>487</v>
      </c>
      <c r="FS1" t="s">
        <v>488</v>
      </c>
      <c r="FT1" t="s">
        <v>489</v>
      </c>
      <c r="FU1" t="s">
        <v>490</v>
      </c>
      <c r="FV1" t="s">
        <v>491</v>
      </c>
      <c r="FW1" t="s">
        <v>492</v>
      </c>
      <c r="FX1" t="s">
        <v>493</v>
      </c>
      <c r="FY1" t="s">
        <v>494</v>
      </c>
      <c r="FZ1" t="s">
        <v>495</v>
      </c>
      <c r="GA1" t="s">
        <v>496</v>
      </c>
      <c r="GB1" t="s">
        <v>497</v>
      </c>
      <c r="GC1" t="s">
        <v>498</v>
      </c>
      <c r="GD1" t="s">
        <v>499</v>
      </c>
      <c r="GE1" t="s">
        <v>500</v>
      </c>
      <c r="GF1" t="s">
        <v>501</v>
      </c>
      <c r="GG1" t="s">
        <v>502</v>
      </c>
      <c r="GH1" t="s">
        <v>503</v>
      </c>
      <c r="GI1" t="s">
        <v>504</v>
      </c>
      <c r="GJ1" t="s">
        <v>505</v>
      </c>
      <c r="GK1" t="s">
        <v>506</v>
      </c>
      <c r="GL1" t="s">
        <v>507</v>
      </c>
      <c r="GM1" t="s">
        <v>508</v>
      </c>
      <c r="GN1" t="s">
        <v>509</v>
      </c>
      <c r="GO1" t="s">
        <v>510</v>
      </c>
      <c r="GP1" t="s">
        <v>511</v>
      </c>
      <c r="GQ1" t="s">
        <v>512</v>
      </c>
      <c r="GR1" t="s">
        <v>513</v>
      </c>
      <c r="GS1" t="s">
        <v>514</v>
      </c>
      <c r="GT1" t="s">
        <v>515</v>
      </c>
      <c r="GU1" t="s">
        <v>516</v>
      </c>
      <c r="GV1" t="s">
        <v>517</v>
      </c>
      <c r="GW1" t="s">
        <v>518</v>
      </c>
      <c r="GX1" t="s">
        <v>519</v>
      </c>
      <c r="GY1" t="s">
        <v>520</v>
      </c>
      <c r="GZ1" t="s">
        <v>521</v>
      </c>
      <c r="HA1" t="s">
        <v>522</v>
      </c>
      <c r="HB1" t="s">
        <v>523</v>
      </c>
      <c r="HC1" t="s">
        <v>524</v>
      </c>
      <c r="HD1" t="s">
        <v>525</v>
      </c>
      <c r="HE1" t="s">
        <v>526</v>
      </c>
      <c r="HF1" t="s">
        <v>527</v>
      </c>
      <c r="HG1" t="s">
        <v>528</v>
      </c>
      <c r="HH1" t="s">
        <v>529</v>
      </c>
      <c r="HI1" t="s">
        <v>530</v>
      </c>
      <c r="HJ1" t="s">
        <v>531</v>
      </c>
      <c r="HK1" t="s">
        <v>532</v>
      </c>
      <c r="HL1" t="s">
        <v>533</v>
      </c>
      <c r="HM1" t="s">
        <v>534</v>
      </c>
      <c r="HN1" t="s">
        <v>535</v>
      </c>
      <c r="HO1" t="s">
        <v>536</v>
      </c>
      <c r="HP1" t="s">
        <v>537</v>
      </c>
      <c r="HQ1" t="s">
        <v>538</v>
      </c>
      <c r="HR1" t="s">
        <v>539</v>
      </c>
      <c r="HS1" t="s">
        <v>540</v>
      </c>
      <c r="HT1" t="s">
        <v>541</v>
      </c>
      <c r="HU1" t="s">
        <v>542</v>
      </c>
      <c r="HV1" t="s">
        <v>543</v>
      </c>
      <c r="HW1" t="s">
        <v>544</v>
      </c>
      <c r="HX1" t="s">
        <v>545</v>
      </c>
      <c r="HY1" t="s">
        <v>546</v>
      </c>
      <c r="HZ1" t="s">
        <v>547</v>
      </c>
      <c r="IA1" t="s">
        <v>548</v>
      </c>
      <c r="IB1" t="s">
        <v>549</v>
      </c>
      <c r="IC1" t="s">
        <v>550</v>
      </c>
      <c r="ID1" t="s">
        <v>551</v>
      </c>
      <c r="IE1" t="s">
        <v>552</v>
      </c>
      <c r="IF1" t="s">
        <v>553</v>
      </c>
      <c r="IG1" t="s">
        <v>554</v>
      </c>
      <c r="IH1" t="s">
        <v>555</v>
      </c>
      <c r="II1" t="s">
        <v>556</v>
      </c>
      <c r="IJ1" t="s">
        <v>557</v>
      </c>
      <c r="IK1" t="s">
        <v>558</v>
      </c>
      <c r="IL1" t="s">
        <v>559</v>
      </c>
      <c r="IM1" t="s">
        <v>560</v>
      </c>
      <c r="IN1" t="s">
        <v>561</v>
      </c>
      <c r="IO1" t="s">
        <v>562</v>
      </c>
      <c r="IP1" t="s">
        <v>563</v>
      </c>
      <c r="IQ1" t="s">
        <v>564</v>
      </c>
      <c r="IR1" t="s">
        <v>565</v>
      </c>
      <c r="IS1" t="s">
        <v>566</v>
      </c>
      <c r="IT1" t="s">
        <v>567</v>
      </c>
      <c r="IU1" t="s">
        <v>568</v>
      </c>
      <c r="IV1" t="s">
        <v>569</v>
      </c>
      <c r="IW1" t="s">
        <v>570</v>
      </c>
      <c r="IX1" t="s">
        <v>571</v>
      </c>
      <c r="IY1" t="s">
        <v>572</v>
      </c>
      <c r="IZ1" t="s">
        <v>573</v>
      </c>
      <c r="JA1" t="s">
        <v>574</v>
      </c>
      <c r="JB1" t="s">
        <v>575</v>
      </c>
      <c r="JC1" t="s">
        <v>576</v>
      </c>
      <c r="JD1" t="s">
        <v>577</v>
      </c>
      <c r="JE1" t="s">
        <v>578</v>
      </c>
      <c r="JF1" t="s">
        <v>579</v>
      </c>
      <c r="JG1" t="s">
        <v>580</v>
      </c>
      <c r="JH1" t="s">
        <v>581</v>
      </c>
      <c r="JI1" t="s">
        <v>582</v>
      </c>
      <c r="JJ1" t="s">
        <v>583</v>
      </c>
      <c r="JK1" t="s">
        <v>584</v>
      </c>
      <c r="JL1" t="s">
        <v>585</v>
      </c>
      <c r="JM1" t="s">
        <v>586</v>
      </c>
      <c r="JN1" t="s">
        <v>587</v>
      </c>
      <c r="JO1" t="s">
        <v>588</v>
      </c>
      <c r="JP1" t="s">
        <v>589</v>
      </c>
      <c r="JQ1" t="s">
        <v>590</v>
      </c>
      <c r="JR1" t="s">
        <v>591</v>
      </c>
      <c r="JS1" t="s">
        <v>592</v>
      </c>
      <c r="JT1" t="s">
        <v>593</v>
      </c>
      <c r="JU1" t="s">
        <v>594</v>
      </c>
      <c r="JV1" t="s">
        <v>595</v>
      </c>
      <c r="JW1" t="s">
        <v>596</v>
      </c>
      <c r="JX1" t="s">
        <v>597</v>
      </c>
      <c r="JY1" t="s">
        <v>598</v>
      </c>
      <c r="JZ1" t="s">
        <v>324</v>
      </c>
      <c r="KA1" t="s">
        <v>325</v>
      </c>
      <c r="KB1" t="s">
        <v>326</v>
      </c>
      <c r="KC1" t="s">
        <v>327</v>
      </c>
      <c r="KD1" t="s">
        <v>328</v>
      </c>
      <c r="KE1" t="s">
        <v>329</v>
      </c>
      <c r="KF1" t="s">
        <v>330</v>
      </c>
      <c r="KG1" t="s">
        <v>337</v>
      </c>
      <c r="KH1" t="s">
        <v>331</v>
      </c>
      <c r="KI1" t="s">
        <v>332</v>
      </c>
      <c r="KJ1" t="s">
        <v>333</v>
      </c>
      <c r="KK1" t="s">
        <v>599</v>
      </c>
      <c r="KL1" t="s">
        <v>600</v>
      </c>
      <c r="KM1" t="s">
        <v>601</v>
      </c>
      <c r="KN1" t="s">
        <v>602</v>
      </c>
      <c r="KO1" t="s">
        <v>603</v>
      </c>
      <c r="KP1" t="s">
        <v>604</v>
      </c>
      <c r="KQ1" t="s">
        <v>605</v>
      </c>
      <c r="KR1" t="s">
        <v>606</v>
      </c>
      <c r="KS1" t="s">
        <v>334</v>
      </c>
    </row>
    <row r="2" spans="1:305">
      <c r="A2">
        <v>1</v>
      </c>
      <c r="B2">
        <v>2</v>
      </c>
      <c r="C2">
        <v>3</v>
      </c>
      <c r="D2">
        <v>1</v>
      </c>
      <c r="E2" t="s">
        <v>607</v>
      </c>
      <c r="F2" t="s">
        <v>608</v>
      </c>
      <c r="G2">
        <v>15.468</v>
      </c>
      <c r="H2" t="s">
        <v>609</v>
      </c>
      <c r="I2" t="s">
        <v>610</v>
      </c>
      <c r="J2">
        <v>35.537999999999997</v>
      </c>
      <c r="K2" t="s">
        <v>611</v>
      </c>
      <c r="L2" t="s">
        <v>612</v>
      </c>
      <c r="M2">
        <v>34.387999999999998</v>
      </c>
      <c r="N2" t="s">
        <v>613</v>
      </c>
      <c r="O2" t="s">
        <v>614</v>
      </c>
      <c r="P2">
        <v>5.71</v>
      </c>
      <c r="T2" t="s">
        <v>615</v>
      </c>
      <c r="U2" t="s">
        <v>616</v>
      </c>
      <c r="V2">
        <v>34.954000000000001</v>
      </c>
      <c r="W2" t="s">
        <v>617</v>
      </c>
      <c r="X2" t="s">
        <v>618</v>
      </c>
      <c r="Y2">
        <v>25.76</v>
      </c>
      <c r="Z2" t="s">
        <v>619</v>
      </c>
      <c r="AA2" t="s">
        <v>620</v>
      </c>
      <c r="AB2">
        <v>14.507999999999999</v>
      </c>
      <c r="AC2" t="s">
        <v>621</v>
      </c>
      <c r="AD2" t="s">
        <v>622</v>
      </c>
      <c r="AE2">
        <v>11.9</v>
      </c>
      <c r="AF2" t="s">
        <v>623</v>
      </c>
      <c r="AG2" t="s">
        <v>624</v>
      </c>
      <c r="AH2">
        <v>21.475999999999999</v>
      </c>
      <c r="AI2" t="b">
        <v>1</v>
      </c>
      <c r="AJ2" t="s">
        <v>354</v>
      </c>
      <c r="AK2">
        <v>1</v>
      </c>
      <c r="AL2">
        <v>22</v>
      </c>
      <c r="AM2" t="s">
        <v>651</v>
      </c>
      <c r="AO2" t="s">
        <v>625</v>
      </c>
      <c r="AP2" t="s">
        <v>357</v>
      </c>
      <c r="AR2" t="s">
        <v>358</v>
      </c>
      <c r="AS2" t="s">
        <v>626</v>
      </c>
      <c r="AV2">
        <v>24</v>
      </c>
      <c r="AW2">
        <v>1927</v>
      </c>
      <c r="AX2">
        <v>991</v>
      </c>
      <c r="AY2">
        <v>0</v>
      </c>
      <c r="AZ2" t="s">
        <v>360</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627</v>
      </c>
      <c r="CG2" t="s">
        <v>628</v>
      </c>
      <c r="CH2">
        <v>3.24399999999999</v>
      </c>
      <c r="CI2">
        <v>430</v>
      </c>
      <c r="CK2">
        <v>2</v>
      </c>
      <c r="CL2" t="s">
        <v>104</v>
      </c>
      <c r="CM2" t="s">
        <v>118</v>
      </c>
      <c r="CN2" t="s">
        <v>118</v>
      </c>
      <c r="CO2">
        <v>490</v>
      </c>
      <c r="CP2">
        <v>2</v>
      </c>
      <c r="CR2">
        <v>700</v>
      </c>
      <c r="CS2">
        <v>18</v>
      </c>
      <c r="CU2">
        <v>700</v>
      </c>
      <c r="CV2">
        <v>19</v>
      </c>
      <c r="CW2">
        <v>300</v>
      </c>
      <c r="CX2">
        <v>600</v>
      </c>
      <c r="DE2" t="b">
        <v>0</v>
      </c>
      <c r="DF2" t="s">
        <v>119</v>
      </c>
      <c r="DH2" t="s">
        <v>629</v>
      </c>
      <c r="DI2" t="s">
        <v>630</v>
      </c>
      <c r="DJ2">
        <v>2.7959999999999998</v>
      </c>
      <c r="DM2">
        <v>3</v>
      </c>
      <c r="DN2" t="s">
        <v>104</v>
      </c>
      <c r="DO2" t="s">
        <v>118</v>
      </c>
      <c r="DP2" t="s">
        <v>118</v>
      </c>
      <c r="DQ2">
        <v>720</v>
      </c>
      <c r="DR2">
        <v>6</v>
      </c>
      <c r="DT2">
        <v>1390</v>
      </c>
      <c r="DU2">
        <v>24</v>
      </c>
      <c r="DW2">
        <v>1390</v>
      </c>
      <c r="DX2">
        <v>25</v>
      </c>
      <c r="DY2">
        <v>300</v>
      </c>
      <c r="DZ2">
        <v>600</v>
      </c>
      <c r="EG2" t="b">
        <v>0</v>
      </c>
      <c r="EH2" t="s">
        <v>124</v>
      </c>
      <c r="EJ2" t="s">
        <v>631</v>
      </c>
      <c r="EK2" t="s">
        <v>632</v>
      </c>
      <c r="EL2">
        <v>1.611</v>
      </c>
      <c r="EO2">
        <v>4</v>
      </c>
      <c r="EP2" t="s">
        <v>104</v>
      </c>
      <c r="EQ2" t="s">
        <v>118</v>
      </c>
      <c r="ER2" t="s">
        <v>118</v>
      </c>
      <c r="ES2">
        <v>840</v>
      </c>
      <c r="ET2">
        <v>3</v>
      </c>
      <c r="EV2">
        <v>1120</v>
      </c>
      <c r="EW2">
        <v>16</v>
      </c>
      <c r="EY2">
        <v>1120</v>
      </c>
      <c r="EZ2">
        <v>17</v>
      </c>
      <c r="FA2">
        <v>300</v>
      </c>
      <c r="FB2">
        <v>600</v>
      </c>
      <c r="FI2" t="b">
        <v>0</v>
      </c>
      <c r="FJ2" t="s">
        <v>119</v>
      </c>
      <c r="FL2" t="s">
        <v>633</v>
      </c>
      <c r="FM2" t="s">
        <v>634</v>
      </c>
      <c r="FN2">
        <v>1.5659999999999901</v>
      </c>
      <c r="FQ2">
        <v>5</v>
      </c>
      <c r="FR2" t="s">
        <v>104</v>
      </c>
      <c r="FS2" t="s">
        <v>118</v>
      </c>
      <c r="FT2" t="s">
        <v>118</v>
      </c>
      <c r="FU2">
        <v>32</v>
      </c>
      <c r="FV2">
        <v>4</v>
      </c>
      <c r="FX2">
        <v>39</v>
      </c>
      <c r="FY2">
        <v>13</v>
      </c>
      <c r="GA2">
        <v>40</v>
      </c>
      <c r="GB2">
        <v>14</v>
      </c>
      <c r="GC2">
        <v>300</v>
      </c>
      <c r="GD2">
        <v>600</v>
      </c>
      <c r="GK2" t="b">
        <v>0</v>
      </c>
      <c r="GL2" t="s">
        <v>119</v>
      </c>
      <c r="GN2" t="s">
        <v>635</v>
      </c>
      <c r="GO2" t="s">
        <v>636</v>
      </c>
      <c r="GP2">
        <v>1.6559999999999999</v>
      </c>
      <c r="GS2">
        <v>6</v>
      </c>
      <c r="GT2" t="s">
        <v>104</v>
      </c>
      <c r="GU2" t="s">
        <v>118</v>
      </c>
      <c r="GV2" t="s">
        <v>118</v>
      </c>
      <c r="GW2">
        <v>45</v>
      </c>
      <c r="GX2">
        <v>2</v>
      </c>
      <c r="GZ2">
        <v>70</v>
      </c>
      <c r="HA2">
        <v>18</v>
      </c>
      <c r="HC2">
        <v>70</v>
      </c>
      <c r="HD2">
        <v>19</v>
      </c>
      <c r="HE2">
        <v>300</v>
      </c>
      <c r="HF2">
        <v>600</v>
      </c>
      <c r="HM2" t="b">
        <v>0</v>
      </c>
      <c r="HN2" t="s">
        <v>119</v>
      </c>
      <c r="HP2" t="s">
        <v>637</v>
      </c>
      <c r="HQ2" t="s">
        <v>638</v>
      </c>
      <c r="HR2">
        <v>1.0720000000000001</v>
      </c>
      <c r="HU2">
        <v>7</v>
      </c>
      <c r="HV2" t="s">
        <v>104</v>
      </c>
      <c r="HW2" t="s">
        <v>118</v>
      </c>
      <c r="HX2" t="s">
        <v>118</v>
      </c>
      <c r="HY2">
        <v>66</v>
      </c>
      <c r="HZ2">
        <v>6</v>
      </c>
      <c r="IB2">
        <v>110</v>
      </c>
      <c r="IC2">
        <v>24</v>
      </c>
      <c r="IE2">
        <v>110</v>
      </c>
      <c r="IF2">
        <v>25</v>
      </c>
      <c r="IG2">
        <v>300</v>
      </c>
      <c r="IH2">
        <v>600</v>
      </c>
      <c r="IO2" t="b">
        <v>0</v>
      </c>
      <c r="IP2" t="s">
        <v>119</v>
      </c>
      <c r="IR2" t="s">
        <v>639</v>
      </c>
      <c r="IS2" t="s">
        <v>640</v>
      </c>
      <c r="IT2">
        <v>2.4220000000000002</v>
      </c>
      <c r="IW2">
        <v>8</v>
      </c>
      <c r="IX2" t="s">
        <v>104</v>
      </c>
      <c r="IY2" t="s">
        <v>118</v>
      </c>
      <c r="IZ2" t="s">
        <v>118</v>
      </c>
      <c r="JA2">
        <v>77</v>
      </c>
      <c r="JB2">
        <v>3</v>
      </c>
      <c r="JD2">
        <v>118</v>
      </c>
      <c r="JE2">
        <v>16</v>
      </c>
      <c r="JG2">
        <v>120</v>
      </c>
      <c r="JH2">
        <v>17</v>
      </c>
      <c r="JI2">
        <v>300</v>
      </c>
      <c r="JJ2">
        <v>600</v>
      </c>
      <c r="JQ2" t="b">
        <v>0</v>
      </c>
      <c r="JR2" t="s">
        <v>119</v>
      </c>
      <c r="JT2" t="s">
        <v>641</v>
      </c>
      <c r="JU2" t="s">
        <v>642</v>
      </c>
      <c r="JV2">
        <v>2.6619999999999999</v>
      </c>
      <c r="JZ2" t="s">
        <v>643</v>
      </c>
      <c r="KA2" t="s">
        <v>644</v>
      </c>
      <c r="KB2" t="s">
        <v>361</v>
      </c>
      <c r="KC2" t="s">
        <v>361</v>
      </c>
      <c r="KD2" t="s">
        <v>361</v>
      </c>
      <c r="KE2" t="s">
        <v>362</v>
      </c>
      <c r="KF2" t="s">
        <v>362</v>
      </c>
      <c r="KG2" t="s">
        <v>362</v>
      </c>
      <c r="KH2" t="s">
        <v>645</v>
      </c>
      <c r="KI2" t="s">
        <v>646</v>
      </c>
      <c r="KJ2" t="s">
        <v>647</v>
      </c>
      <c r="KK2" t="s">
        <v>648</v>
      </c>
      <c r="KL2" t="s">
        <v>649</v>
      </c>
      <c r="KM2" t="s">
        <v>363</v>
      </c>
      <c r="KN2" t="s">
        <v>649</v>
      </c>
      <c r="KO2" t="s">
        <v>648</v>
      </c>
      <c r="KP2" t="s">
        <v>649</v>
      </c>
      <c r="KQ2" t="s">
        <v>363</v>
      </c>
      <c r="KR2" t="s">
        <v>650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C16"/>
  <sheetViews>
    <sheetView tabSelected="1" topLeftCell="V1" zoomScale="128" zoomScaleNormal="110" workbookViewId="0">
      <selection activeCell="AB9" sqref="AB9"/>
    </sheetView>
  </sheetViews>
  <sheetFormatPr baseColWidth="10" defaultRowHeight="16"/>
  <cols>
    <col min="1" max="1" width="14.1640625" customWidth="1"/>
    <col min="3" max="4" width="22.6640625" customWidth="1"/>
    <col min="5" max="7" width="21.5" customWidth="1"/>
    <col min="8" max="9" width="21.5" style="36" customWidth="1"/>
    <col min="10" max="27" width="21.5" customWidth="1"/>
    <col min="28" max="28" width="28.83203125" customWidth="1"/>
    <col min="29" max="29" width="63.5" customWidth="1"/>
  </cols>
  <sheetData>
    <row r="1" spans="1:29">
      <c r="A1" t="s">
        <v>663</v>
      </c>
      <c r="B1" t="s">
        <v>265</v>
      </c>
      <c r="C1" t="s">
        <v>271</v>
      </c>
      <c r="D1" t="s">
        <v>272</v>
      </c>
      <c r="E1" t="s">
        <v>253</v>
      </c>
      <c r="F1" t="s">
        <v>364</v>
      </c>
      <c r="G1" t="s">
        <v>698</v>
      </c>
      <c r="H1" s="36" t="s">
        <v>256</v>
      </c>
      <c r="I1" s="36" t="s">
        <v>257</v>
      </c>
      <c r="J1" t="s">
        <v>255</v>
      </c>
      <c r="K1" t="s">
        <v>259</v>
      </c>
      <c r="L1" t="s">
        <v>667</v>
      </c>
      <c r="M1" t="s">
        <v>669</v>
      </c>
      <c r="N1" t="s">
        <v>670</v>
      </c>
      <c r="O1" t="s">
        <v>672</v>
      </c>
      <c r="P1" t="s">
        <v>674</v>
      </c>
      <c r="Q1" t="s">
        <v>676</v>
      </c>
      <c r="R1" t="s">
        <v>678</v>
      </c>
      <c r="S1" t="s">
        <v>680</v>
      </c>
      <c r="T1" t="s">
        <v>682</v>
      </c>
      <c r="U1" t="s">
        <v>684</v>
      </c>
      <c r="V1" t="s">
        <v>686</v>
      </c>
      <c r="W1" t="s">
        <v>688</v>
      </c>
      <c r="X1" t="s">
        <v>690</v>
      </c>
      <c r="Y1" t="s">
        <v>693</v>
      </c>
      <c r="Z1" t="s">
        <v>694</v>
      </c>
      <c r="AA1" t="s">
        <v>696</v>
      </c>
      <c r="AB1" t="s">
        <v>269</v>
      </c>
      <c r="AC1" t="s">
        <v>254</v>
      </c>
    </row>
    <row r="2" spans="1:29" ht="17">
      <c r="A2">
        <v>0</v>
      </c>
      <c r="B2" t="s">
        <v>267</v>
      </c>
      <c r="C2">
        <v>1</v>
      </c>
      <c r="D2">
        <v>1</v>
      </c>
      <c r="E2" t="s">
        <v>252</v>
      </c>
      <c r="F2" s="7" t="s">
        <v>657</v>
      </c>
      <c r="G2" s="7" t="s">
        <v>699</v>
      </c>
      <c r="H2" s="36">
        <v>1</v>
      </c>
      <c r="I2" s="36">
        <v>1</v>
      </c>
      <c r="J2">
        <v>1</v>
      </c>
      <c r="K2" t="s">
        <v>658</v>
      </c>
      <c r="L2" t="s">
        <v>668</v>
      </c>
      <c r="M2" s="82">
        <v>1.5</v>
      </c>
      <c r="N2" s="82" t="s">
        <v>671</v>
      </c>
      <c r="O2" s="82" t="s">
        <v>673</v>
      </c>
      <c r="P2" s="82" t="s">
        <v>675</v>
      </c>
      <c r="Q2" s="82" t="s">
        <v>677</v>
      </c>
      <c r="R2" t="s">
        <v>679</v>
      </c>
      <c r="S2" s="83" t="s">
        <v>681</v>
      </c>
      <c r="T2" s="83" t="s">
        <v>683</v>
      </c>
      <c r="U2" s="83" t="s">
        <v>685</v>
      </c>
      <c r="V2" s="83" t="s">
        <v>687</v>
      </c>
      <c r="W2" s="83" t="s">
        <v>689</v>
      </c>
      <c r="X2" s="83" t="s">
        <v>691</v>
      </c>
      <c r="Y2" s="83" t="s">
        <v>692</v>
      </c>
      <c r="Z2" s="83" t="s">
        <v>695</v>
      </c>
      <c r="AA2" s="83" t="s">
        <v>697</v>
      </c>
      <c r="AB2">
        <v>1</v>
      </c>
      <c r="AC2" t="s">
        <v>659</v>
      </c>
    </row>
    <row r="3" spans="1:29" s="5" customFormat="1" ht="17">
      <c r="A3" s="5">
        <v>1</v>
      </c>
      <c r="B3" s="5" t="s">
        <v>266</v>
      </c>
      <c r="C3" s="5">
        <v>1</v>
      </c>
      <c r="D3" s="5">
        <v>1</v>
      </c>
      <c r="E3" s="5" t="s">
        <v>252</v>
      </c>
      <c r="F3" s="85" t="s">
        <v>657</v>
      </c>
      <c r="G3" s="85" t="s">
        <v>699</v>
      </c>
      <c r="H3" s="86">
        <v>44922</v>
      </c>
      <c r="I3" s="86"/>
      <c r="J3" s="5">
        <v>1</v>
      </c>
      <c r="K3" s="5" t="s">
        <v>260</v>
      </c>
      <c r="L3" s="5" t="s">
        <v>668</v>
      </c>
      <c r="M3" s="87">
        <v>1.5</v>
      </c>
      <c r="N3" s="87" t="s">
        <v>671</v>
      </c>
      <c r="O3" s="87" t="s">
        <v>673</v>
      </c>
      <c r="P3" s="87" t="s">
        <v>675</v>
      </c>
      <c r="Q3" s="87" t="s">
        <v>677</v>
      </c>
      <c r="R3" s="5" t="s">
        <v>679</v>
      </c>
      <c r="S3" s="88" t="s">
        <v>681</v>
      </c>
      <c r="T3" s="88" t="s">
        <v>683</v>
      </c>
      <c r="U3" s="88" t="s">
        <v>685</v>
      </c>
      <c r="V3" s="88" t="s">
        <v>687</v>
      </c>
      <c r="W3" s="88" t="s">
        <v>689</v>
      </c>
      <c r="X3" s="88" t="s">
        <v>691</v>
      </c>
      <c r="Y3" s="88" t="s">
        <v>692</v>
      </c>
      <c r="Z3" s="88" t="s">
        <v>695</v>
      </c>
      <c r="AA3" s="88" t="s">
        <v>697</v>
      </c>
      <c r="AB3" s="89" t="s">
        <v>653</v>
      </c>
      <c r="AC3" s="5" t="s">
        <v>258</v>
      </c>
    </row>
    <row r="4" spans="1:29" s="5" customFormat="1" ht="17">
      <c r="A4" s="5">
        <v>2</v>
      </c>
      <c r="B4" s="5" t="s">
        <v>266</v>
      </c>
      <c r="C4" s="5">
        <v>2</v>
      </c>
      <c r="D4" s="5">
        <v>3</v>
      </c>
      <c r="E4" s="5" t="s">
        <v>252</v>
      </c>
      <c r="F4" s="85" t="s">
        <v>657</v>
      </c>
      <c r="G4" s="85" t="s">
        <v>699</v>
      </c>
      <c r="H4" s="86">
        <v>44940</v>
      </c>
      <c r="I4" s="86"/>
      <c r="J4" s="5">
        <v>3</v>
      </c>
      <c r="K4" s="5" t="s">
        <v>260</v>
      </c>
      <c r="L4" s="5" t="s">
        <v>668</v>
      </c>
      <c r="M4" s="87">
        <v>1.5</v>
      </c>
      <c r="N4" s="87" t="s">
        <v>671</v>
      </c>
      <c r="O4" s="87" t="s">
        <v>673</v>
      </c>
      <c r="P4" s="87" t="s">
        <v>675</v>
      </c>
      <c r="Q4" s="87" t="s">
        <v>677</v>
      </c>
      <c r="R4" s="5" t="s">
        <v>679</v>
      </c>
      <c r="S4" s="88" t="s">
        <v>681</v>
      </c>
      <c r="T4" s="88" t="s">
        <v>683</v>
      </c>
      <c r="U4" s="88" t="s">
        <v>685</v>
      </c>
      <c r="V4" s="88" t="s">
        <v>687</v>
      </c>
      <c r="W4" s="88" t="s">
        <v>689</v>
      </c>
      <c r="X4" s="88" t="s">
        <v>691</v>
      </c>
      <c r="Y4" s="88" t="s">
        <v>692</v>
      </c>
      <c r="Z4" s="88" t="s">
        <v>695</v>
      </c>
      <c r="AA4" s="88" t="s">
        <v>697</v>
      </c>
      <c r="AB4" s="89" t="s">
        <v>654</v>
      </c>
      <c r="AC4" s="5" t="s">
        <v>261</v>
      </c>
    </row>
    <row r="5" spans="1:29" s="5" customFormat="1" ht="17">
      <c r="A5" s="5">
        <v>3</v>
      </c>
      <c r="B5" s="5" t="s">
        <v>266</v>
      </c>
      <c r="C5" s="5">
        <v>26</v>
      </c>
      <c r="D5" s="5">
        <v>26</v>
      </c>
      <c r="E5" s="5" t="s">
        <v>252</v>
      </c>
      <c r="F5" s="85" t="s">
        <v>657</v>
      </c>
      <c r="G5" s="85" t="s">
        <v>699</v>
      </c>
      <c r="H5" s="86">
        <v>44942</v>
      </c>
      <c r="I5" s="86"/>
      <c r="J5" s="5">
        <v>26</v>
      </c>
      <c r="K5" s="5" t="s">
        <v>260</v>
      </c>
      <c r="L5" s="5" t="s">
        <v>668</v>
      </c>
      <c r="M5" s="87">
        <v>1.5</v>
      </c>
      <c r="N5" s="87" t="s">
        <v>671</v>
      </c>
      <c r="O5" s="87" t="s">
        <v>673</v>
      </c>
      <c r="P5" s="87" t="s">
        <v>675</v>
      </c>
      <c r="Q5" s="87" t="s">
        <v>677</v>
      </c>
      <c r="R5" s="5" t="s">
        <v>679</v>
      </c>
      <c r="S5" s="88" t="s">
        <v>681</v>
      </c>
      <c r="T5" s="88" t="s">
        <v>683</v>
      </c>
      <c r="U5" s="88" t="s">
        <v>685</v>
      </c>
      <c r="V5" s="88" t="s">
        <v>687</v>
      </c>
      <c r="W5" s="88" t="s">
        <v>689</v>
      </c>
      <c r="X5" s="88" t="s">
        <v>691</v>
      </c>
      <c r="Y5" s="88" t="s">
        <v>692</v>
      </c>
      <c r="Z5" s="88" t="s">
        <v>695</v>
      </c>
      <c r="AA5" s="88" t="s">
        <v>697</v>
      </c>
      <c r="AB5" s="89" t="s">
        <v>654</v>
      </c>
      <c r="AC5" s="5" t="s">
        <v>262</v>
      </c>
    </row>
    <row r="6" spans="1:29" s="5" customFormat="1" ht="17">
      <c r="A6" s="5">
        <v>4</v>
      </c>
      <c r="B6" s="5" t="s">
        <v>266</v>
      </c>
      <c r="C6" s="5">
        <v>100</v>
      </c>
      <c r="D6" s="5">
        <v>100</v>
      </c>
      <c r="E6" s="5" t="s">
        <v>252</v>
      </c>
      <c r="F6" s="85" t="s">
        <v>657</v>
      </c>
      <c r="G6" s="85" t="s">
        <v>699</v>
      </c>
      <c r="H6" s="86">
        <v>44994</v>
      </c>
      <c r="I6" s="86">
        <v>44995</v>
      </c>
      <c r="J6" s="5">
        <v>100</v>
      </c>
      <c r="K6" s="5" t="s">
        <v>260</v>
      </c>
      <c r="L6" s="5" t="s">
        <v>668</v>
      </c>
      <c r="M6" s="87">
        <v>1.5</v>
      </c>
      <c r="N6" s="87" t="s">
        <v>671</v>
      </c>
      <c r="O6" s="87" t="s">
        <v>673</v>
      </c>
      <c r="P6" s="87" t="s">
        <v>675</v>
      </c>
      <c r="Q6" s="87" t="s">
        <v>677</v>
      </c>
      <c r="R6" s="5" t="s">
        <v>679</v>
      </c>
      <c r="S6" s="88" t="s">
        <v>681</v>
      </c>
      <c r="T6" s="88" t="s">
        <v>683</v>
      </c>
      <c r="U6" s="88" t="s">
        <v>685</v>
      </c>
      <c r="V6" s="88" t="s">
        <v>687</v>
      </c>
      <c r="W6" s="88" t="s">
        <v>689</v>
      </c>
      <c r="X6" s="88" t="s">
        <v>691</v>
      </c>
      <c r="Y6" s="88" t="s">
        <v>692</v>
      </c>
      <c r="Z6" s="88" t="s">
        <v>695</v>
      </c>
      <c r="AA6" s="88" t="s">
        <v>697</v>
      </c>
      <c r="AB6" s="89" t="s">
        <v>655</v>
      </c>
      <c r="AC6" s="5" t="s">
        <v>264</v>
      </c>
    </row>
    <row r="7" spans="1:29" s="5" customFormat="1" ht="17">
      <c r="A7" s="5">
        <v>5</v>
      </c>
      <c r="B7" s="5" t="s">
        <v>266</v>
      </c>
      <c r="C7" s="5">
        <v>449</v>
      </c>
      <c r="D7" s="5">
        <v>449</v>
      </c>
      <c r="E7" s="5" t="s">
        <v>252</v>
      </c>
      <c r="F7" s="85" t="s">
        <v>657</v>
      </c>
      <c r="G7" s="85" t="s">
        <v>699</v>
      </c>
      <c r="H7" s="86">
        <v>45119</v>
      </c>
      <c r="I7" s="86">
        <v>45119</v>
      </c>
      <c r="J7" s="5">
        <v>150</v>
      </c>
      <c r="K7" s="5" t="s">
        <v>260</v>
      </c>
      <c r="L7" s="5" t="s">
        <v>668</v>
      </c>
      <c r="M7" s="87">
        <v>1.5</v>
      </c>
      <c r="N7" s="87" t="s">
        <v>671</v>
      </c>
      <c r="O7" s="87" t="s">
        <v>673</v>
      </c>
      <c r="P7" s="87" t="s">
        <v>675</v>
      </c>
      <c r="Q7" s="87" t="s">
        <v>677</v>
      </c>
      <c r="R7" s="5" t="s">
        <v>679</v>
      </c>
      <c r="S7" s="88" t="s">
        <v>681</v>
      </c>
      <c r="T7" s="88" t="s">
        <v>683</v>
      </c>
      <c r="U7" s="88" t="s">
        <v>685</v>
      </c>
      <c r="V7" s="88" t="s">
        <v>687</v>
      </c>
      <c r="W7" s="88" t="s">
        <v>689</v>
      </c>
      <c r="X7" s="88" t="s">
        <v>691</v>
      </c>
      <c r="Y7" s="88" t="s">
        <v>692</v>
      </c>
      <c r="Z7" s="88" t="s">
        <v>695</v>
      </c>
      <c r="AA7" s="88" t="s">
        <v>697</v>
      </c>
      <c r="AB7" s="5" t="s">
        <v>656</v>
      </c>
      <c r="AC7" s="5" t="s">
        <v>263</v>
      </c>
    </row>
    <row r="8" spans="1:29" ht="17">
      <c r="A8">
        <v>6</v>
      </c>
      <c r="B8" t="s">
        <v>666</v>
      </c>
      <c r="C8">
        <v>0</v>
      </c>
      <c r="D8">
        <v>0</v>
      </c>
      <c r="E8" t="s">
        <v>252</v>
      </c>
      <c r="F8" s="7" t="s">
        <v>657</v>
      </c>
      <c r="G8" s="7" t="s">
        <v>699</v>
      </c>
      <c r="J8">
        <v>150</v>
      </c>
      <c r="K8" t="s">
        <v>260</v>
      </c>
      <c r="L8" t="s">
        <v>701</v>
      </c>
      <c r="M8" s="82">
        <v>1.5</v>
      </c>
      <c r="N8" s="82" t="s">
        <v>671</v>
      </c>
      <c r="O8" s="82" t="s">
        <v>673</v>
      </c>
      <c r="P8" s="82" t="s">
        <v>675</v>
      </c>
      <c r="Q8" s="82" t="s">
        <v>677</v>
      </c>
      <c r="R8" t="s">
        <v>679</v>
      </c>
      <c r="S8" s="83" t="s">
        <v>681</v>
      </c>
      <c r="T8" s="83" t="s">
        <v>683</v>
      </c>
      <c r="U8" s="83" t="s">
        <v>685</v>
      </c>
      <c r="V8" s="83" t="s">
        <v>687</v>
      </c>
      <c r="W8" s="83" t="s">
        <v>689</v>
      </c>
      <c r="X8" s="83" t="s">
        <v>691</v>
      </c>
      <c r="Y8" s="83" t="s">
        <v>692</v>
      </c>
      <c r="Z8" s="83" t="s">
        <v>695</v>
      </c>
      <c r="AA8" s="83" t="s">
        <v>697</v>
      </c>
      <c r="AB8" s="81" t="s">
        <v>664</v>
      </c>
      <c r="AC8" t="s">
        <v>722</v>
      </c>
    </row>
    <row r="9" spans="1:29" ht="51">
      <c r="A9">
        <v>7</v>
      </c>
      <c r="B9" t="s">
        <v>266</v>
      </c>
      <c r="C9">
        <v>0</v>
      </c>
      <c r="D9">
        <v>0</v>
      </c>
      <c r="E9" t="s">
        <v>268</v>
      </c>
      <c r="F9" s="7" t="s">
        <v>270</v>
      </c>
      <c r="G9" s="7" t="s">
        <v>226</v>
      </c>
      <c r="H9" s="36">
        <v>45514</v>
      </c>
      <c r="J9">
        <v>15</v>
      </c>
      <c r="K9" t="s">
        <v>260</v>
      </c>
      <c r="L9" t="s">
        <v>701</v>
      </c>
      <c r="M9" s="82">
        <v>1.5</v>
      </c>
      <c r="N9" s="82" t="s">
        <v>671</v>
      </c>
      <c r="O9" s="82" t="s">
        <v>673</v>
      </c>
      <c r="P9" s="82" t="s">
        <v>675</v>
      </c>
      <c r="Q9" s="82" t="s">
        <v>677</v>
      </c>
      <c r="R9" t="s">
        <v>679</v>
      </c>
      <c r="S9" s="83" t="s">
        <v>681</v>
      </c>
      <c r="T9" s="83" t="s">
        <v>683</v>
      </c>
      <c r="U9" s="83" t="s">
        <v>685</v>
      </c>
      <c r="V9" s="83" t="s">
        <v>687</v>
      </c>
      <c r="W9" s="83" t="s">
        <v>689</v>
      </c>
      <c r="X9" s="83" t="s">
        <v>691</v>
      </c>
      <c r="Y9" s="83" t="s">
        <v>692</v>
      </c>
      <c r="Z9" s="83" t="s">
        <v>695</v>
      </c>
      <c r="AA9" s="83" t="s">
        <v>697</v>
      </c>
      <c r="AB9" s="81" t="s">
        <v>719</v>
      </c>
      <c r="AC9" t="s">
        <v>723</v>
      </c>
    </row>
    <row r="10" spans="1:29" ht="51">
      <c r="A10">
        <v>8</v>
      </c>
      <c r="B10" t="s">
        <v>666</v>
      </c>
      <c r="C10">
        <v>0</v>
      </c>
      <c r="D10">
        <v>0</v>
      </c>
      <c r="E10" t="s">
        <v>268</v>
      </c>
      <c r="F10" s="7" t="s">
        <v>270</v>
      </c>
      <c r="G10" s="7" t="s">
        <v>226</v>
      </c>
      <c r="J10">
        <v>150</v>
      </c>
      <c r="K10" t="s">
        <v>260</v>
      </c>
      <c r="L10" t="s">
        <v>701</v>
      </c>
      <c r="M10" s="82">
        <v>1.5</v>
      </c>
      <c r="N10" s="82" t="s">
        <v>671</v>
      </c>
      <c r="O10" s="82" t="s">
        <v>673</v>
      </c>
      <c r="P10" s="82" t="s">
        <v>675</v>
      </c>
      <c r="Q10" s="82" t="s">
        <v>677</v>
      </c>
      <c r="R10" t="s">
        <v>679</v>
      </c>
      <c r="S10" s="83" t="s">
        <v>681</v>
      </c>
      <c r="T10" s="83" t="s">
        <v>683</v>
      </c>
      <c r="U10" s="83" t="s">
        <v>685</v>
      </c>
      <c r="V10" s="83" t="s">
        <v>687</v>
      </c>
      <c r="W10" s="83" t="s">
        <v>689</v>
      </c>
      <c r="X10" s="83" t="s">
        <v>691</v>
      </c>
      <c r="Y10" s="83" t="s">
        <v>692</v>
      </c>
      <c r="Z10" s="83" t="s">
        <v>695</v>
      </c>
      <c r="AA10" s="83" t="s">
        <v>697</v>
      </c>
      <c r="AB10" s="81" t="s">
        <v>665</v>
      </c>
      <c r="AC10" t="s">
        <v>721</v>
      </c>
    </row>
    <row r="11" spans="1:29" ht="51">
      <c r="A11">
        <v>9</v>
      </c>
      <c r="B11" t="s">
        <v>666</v>
      </c>
      <c r="C11">
        <v>0</v>
      </c>
      <c r="D11">
        <v>0</v>
      </c>
      <c r="E11" t="s">
        <v>268</v>
      </c>
      <c r="F11" s="7" t="s">
        <v>270</v>
      </c>
      <c r="G11" s="7" t="s">
        <v>226</v>
      </c>
      <c r="J11">
        <v>15</v>
      </c>
      <c r="K11" t="s">
        <v>260</v>
      </c>
      <c r="L11" t="s">
        <v>701</v>
      </c>
      <c r="M11" s="82">
        <v>1.5</v>
      </c>
      <c r="N11" s="82" t="s">
        <v>671</v>
      </c>
      <c r="O11" s="82" t="s">
        <v>673</v>
      </c>
      <c r="P11" s="82" t="s">
        <v>675</v>
      </c>
      <c r="Q11" s="82" t="s">
        <v>677</v>
      </c>
      <c r="R11" t="s">
        <v>679</v>
      </c>
      <c r="S11" s="83" t="s">
        <v>681</v>
      </c>
      <c r="T11" s="83" t="s">
        <v>683</v>
      </c>
      <c r="U11" s="83" t="s">
        <v>685</v>
      </c>
      <c r="V11" s="83" t="s">
        <v>687</v>
      </c>
      <c r="W11" s="83" t="s">
        <v>689</v>
      </c>
      <c r="X11" s="83" t="s">
        <v>691</v>
      </c>
      <c r="Y11" s="83" t="s">
        <v>692</v>
      </c>
      <c r="Z11" s="83" t="s">
        <v>695</v>
      </c>
      <c r="AA11" s="83" t="s">
        <v>697</v>
      </c>
      <c r="AB11" s="81" t="s">
        <v>725</v>
      </c>
      <c r="AC11" t="s">
        <v>724</v>
      </c>
    </row>
    <row r="16" spans="1:29">
      <c r="E16" s="68"/>
      <c r="F16" s="68"/>
      <c r="G16" s="68"/>
    </row>
  </sheetData>
  <hyperlinks>
    <hyperlink ref="U2" r:id="rId1" xr:uid="{5F1D8459-3B99-CA40-B42B-866472E16B6A}"/>
    <hyperlink ref="U3:U9" r:id="rId2" display="dreichman@wpi.edu" xr:uid="{F8A3D820-0B66-AD44-B58B-6E847DFE1CF9}"/>
    <hyperlink ref="W2" r:id="rId3" xr:uid="{260637A7-4B8B-7B4B-96FB-7DE015CC464D}"/>
    <hyperlink ref="W3:W9" r:id="rId4" display="irb@wpi.edu" xr:uid="{085D0EDD-1C67-B844-AFC2-55C863DB96BD}"/>
    <hyperlink ref="Z2" r:id="rId5" xr:uid="{52FEA23D-DDD3-9644-9790-75496081EB78}"/>
    <hyperlink ref="Z3:Z9" r:id="rId6" display="gjohnson@wpi.edu" xr:uid="{3592C6B3-7E3C-1F43-9B66-AF5AD20C7256}"/>
    <hyperlink ref="U10" r:id="rId7" xr:uid="{F2C0DC6B-9E95-744C-89CF-2B01C3167004}"/>
    <hyperlink ref="W10" r:id="rId8" xr:uid="{AD721026-EDD1-A048-B943-61F84932F5CE}"/>
    <hyperlink ref="Z10" r:id="rId9" xr:uid="{75EB7388-4B76-A94E-A213-18EE46E80090}"/>
    <hyperlink ref="U11" r:id="rId10" xr:uid="{077A6480-092F-2C45-BD94-6A6D91E21B99}"/>
    <hyperlink ref="W11" r:id="rId11" xr:uid="{F54C7C1E-1271-9747-8B0F-BA3AC67B6B18}"/>
    <hyperlink ref="Z11" r:id="rId12" xr:uid="{E96E94F3-481C-5446-82E7-9D73181260F9}"/>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K62"/>
  <sheetViews>
    <sheetView workbookViewId="0">
      <selection activeCell="J35" sqref="J35"/>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8" width="11.6640625" style="36" customWidth="1"/>
    <col min="9" max="9" width="13.6640625" style="36" customWidth="1"/>
    <col min="10" max="10" width="29" customWidth="1"/>
    <col min="11" max="11" width="52.33203125" customWidth="1"/>
  </cols>
  <sheetData>
    <row r="1" spans="1:11">
      <c r="A1" t="s">
        <v>239</v>
      </c>
      <c r="B1" s="43" t="s">
        <v>87</v>
      </c>
      <c r="C1" s="43" t="s">
        <v>88</v>
      </c>
      <c r="D1" s="79" t="s">
        <v>89</v>
      </c>
      <c r="E1" s="43" t="s">
        <v>90</v>
      </c>
      <c r="F1" s="43" t="s">
        <v>91</v>
      </c>
      <c r="G1" s="79" t="s">
        <v>92</v>
      </c>
      <c r="H1" s="66" t="s">
        <v>93</v>
      </c>
      <c r="I1" s="66" t="s">
        <v>94</v>
      </c>
      <c r="J1" t="s">
        <v>720</v>
      </c>
      <c r="K1" t="s">
        <v>662</v>
      </c>
    </row>
    <row r="2" spans="1:11">
      <c r="A2">
        <v>1</v>
      </c>
      <c r="B2">
        <v>350</v>
      </c>
      <c r="C2" s="43">
        <v>4</v>
      </c>
      <c r="D2" s="79"/>
      <c r="E2">
        <v>430</v>
      </c>
      <c r="F2" s="43">
        <v>13</v>
      </c>
      <c r="G2" s="79"/>
      <c r="H2">
        <v>500</v>
      </c>
      <c r="I2">
        <v>14</v>
      </c>
      <c r="J2">
        <v>1</v>
      </c>
      <c r="K2" t="s">
        <v>713</v>
      </c>
    </row>
    <row r="3" spans="1:11">
      <c r="A3">
        <v>2</v>
      </c>
      <c r="B3">
        <v>490</v>
      </c>
      <c r="C3" s="43">
        <v>2</v>
      </c>
      <c r="D3" s="79"/>
      <c r="E3">
        <v>700</v>
      </c>
      <c r="F3" s="43">
        <v>18</v>
      </c>
      <c r="G3" s="79"/>
      <c r="H3">
        <v>900</v>
      </c>
      <c r="I3">
        <v>19</v>
      </c>
      <c r="J3">
        <v>2</v>
      </c>
      <c r="K3" t="s">
        <v>713</v>
      </c>
    </row>
    <row r="4" spans="1:11">
      <c r="A4">
        <v>3</v>
      </c>
      <c r="B4">
        <f>720</f>
        <v>720</v>
      </c>
      <c r="C4" s="43">
        <v>6</v>
      </c>
      <c r="D4" s="79"/>
      <c r="E4">
        <v>1390</v>
      </c>
      <c r="F4" s="43">
        <v>24</v>
      </c>
      <c r="G4" s="79"/>
      <c r="H4">
        <v>1600</v>
      </c>
      <c r="I4">
        <v>25</v>
      </c>
      <c r="J4">
        <v>3</v>
      </c>
      <c r="K4" t="s">
        <v>713</v>
      </c>
    </row>
    <row r="5" spans="1:11">
      <c r="A5">
        <v>4</v>
      </c>
      <c r="B5">
        <v>840</v>
      </c>
      <c r="C5" s="43">
        <v>3</v>
      </c>
      <c r="D5" s="79"/>
      <c r="E5">
        <v>1120</v>
      </c>
      <c r="F5" s="43">
        <v>16</v>
      </c>
      <c r="G5" s="79"/>
      <c r="H5">
        <v>1400</v>
      </c>
      <c r="I5">
        <v>17</v>
      </c>
      <c r="J5">
        <v>4</v>
      </c>
      <c r="K5" t="s">
        <v>713</v>
      </c>
    </row>
    <row r="6" spans="1:11">
      <c r="A6">
        <v>5</v>
      </c>
      <c r="B6" s="37">
        <v>31.714285714285715</v>
      </c>
      <c r="C6" s="43">
        <v>4</v>
      </c>
      <c r="D6" s="79"/>
      <c r="E6" s="37">
        <v>39</v>
      </c>
      <c r="F6" s="43">
        <v>13</v>
      </c>
      <c r="G6" s="79"/>
      <c r="H6">
        <v>50</v>
      </c>
      <c r="I6">
        <v>14</v>
      </c>
      <c r="J6">
        <v>5</v>
      </c>
      <c r="K6" t="s">
        <v>713</v>
      </c>
    </row>
    <row r="7" spans="1:11">
      <c r="A7">
        <v>6</v>
      </c>
      <c r="B7" s="37">
        <v>44.571428571428569</v>
      </c>
      <c r="C7" s="43">
        <v>2</v>
      </c>
      <c r="D7" s="79"/>
      <c r="E7" s="37">
        <v>70</v>
      </c>
      <c r="F7" s="43">
        <v>18</v>
      </c>
      <c r="G7" s="79"/>
      <c r="H7">
        <v>90</v>
      </c>
      <c r="I7">
        <v>19</v>
      </c>
      <c r="J7">
        <v>6</v>
      </c>
      <c r="K7" t="s">
        <v>713</v>
      </c>
    </row>
    <row r="8" spans="1:11">
      <c r="A8">
        <v>7</v>
      </c>
      <c r="B8" s="37">
        <v>66</v>
      </c>
      <c r="C8" s="43">
        <v>6</v>
      </c>
      <c r="D8" s="79"/>
      <c r="E8" s="37">
        <v>110</v>
      </c>
      <c r="F8" s="43">
        <v>24</v>
      </c>
      <c r="G8" s="79"/>
      <c r="H8">
        <v>140</v>
      </c>
      <c r="I8">
        <v>25</v>
      </c>
      <c r="J8">
        <v>7</v>
      </c>
      <c r="K8" t="s">
        <v>713</v>
      </c>
    </row>
    <row r="9" spans="1:11">
      <c r="A9">
        <v>8</v>
      </c>
      <c r="B9" s="37">
        <v>77.142857142857139</v>
      </c>
      <c r="C9" s="43">
        <v>3</v>
      </c>
      <c r="D9" s="79"/>
      <c r="E9" s="37">
        <v>118</v>
      </c>
      <c r="F9" s="43">
        <v>16</v>
      </c>
      <c r="G9" s="79"/>
      <c r="H9">
        <v>140</v>
      </c>
      <c r="I9">
        <v>17</v>
      </c>
      <c r="J9">
        <v>8</v>
      </c>
      <c r="K9" t="s">
        <v>713</v>
      </c>
    </row>
    <row r="10" spans="1:11">
      <c r="A10">
        <v>9</v>
      </c>
      <c r="B10" s="37">
        <v>300</v>
      </c>
      <c r="C10" s="43">
        <v>2</v>
      </c>
      <c r="D10" s="79"/>
      <c r="E10" s="37">
        <v>700</v>
      </c>
      <c r="F10" s="43">
        <v>7</v>
      </c>
      <c r="G10" s="79"/>
      <c r="H10">
        <v>900</v>
      </c>
      <c r="I10">
        <v>8</v>
      </c>
      <c r="K10" t="s">
        <v>243</v>
      </c>
    </row>
    <row r="11" spans="1:11">
      <c r="A11">
        <v>10</v>
      </c>
      <c r="B11">
        <v>350</v>
      </c>
      <c r="C11" s="43">
        <v>4</v>
      </c>
      <c r="D11" s="79"/>
      <c r="E11">
        <v>430</v>
      </c>
      <c r="F11" s="43">
        <v>13</v>
      </c>
      <c r="G11" s="79"/>
      <c r="H11">
        <v>500</v>
      </c>
      <c r="I11">
        <v>14</v>
      </c>
      <c r="J11">
        <v>1</v>
      </c>
      <c r="K11" t="s">
        <v>714</v>
      </c>
    </row>
    <row r="12" spans="1:11">
      <c r="A12">
        <v>11</v>
      </c>
      <c r="B12">
        <v>490</v>
      </c>
      <c r="C12" s="43">
        <v>2</v>
      </c>
      <c r="D12" s="79"/>
      <c r="E12">
        <v>700</v>
      </c>
      <c r="F12" s="43">
        <v>18</v>
      </c>
      <c r="G12" s="79"/>
      <c r="H12">
        <v>900</v>
      </c>
      <c r="I12">
        <v>19</v>
      </c>
      <c r="J12">
        <v>2</v>
      </c>
      <c r="K12" t="s">
        <v>714</v>
      </c>
    </row>
    <row r="13" spans="1:11">
      <c r="A13">
        <v>12</v>
      </c>
      <c r="B13">
        <f>720</f>
        <v>720</v>
      </c>
      <c r="C13" s="43">
        <v>6</v>
      </c>
      <c r="D13" s="79"/>
      <c r="E13">
        <v>1390</v>
      </c>
      <c r="F13" s="43">
        <v>24</v>
      </c>
      <c r="G13" s="79"/>
      <c r="H13">
        <v>1600</v>
      </c>
      <c r="I13">
        <v>25</v>
      </c>
      <c r="J13">
        <v>3</v>
      </c>
      <c r="K13" t="s">
        <v>714</v>
      </c>
    </row>
    <row r="14" spans="1:11">
      <c r="A14">
        <v>13</v>
      </c>
      <c r="B14">
        <v>840</v>
      </c>
      <c r="C14" s="43">
        <v>3</v>
      </c>
      <c r="D14" s="79"/>
      <c r="E14">
        <v>1120</v>
      </c>
      <c r="F14" s="43">
        <v>16</v>
      </c>
      <c r="G14" s="79"/>
      <c r="H14">
        <v>1400</v>
      </c>
      <c r="I14">
        <v>17</v>
      </c>
      <c r="J14">
        <v>4</v>
      </c>
      <c r="K14" t="s">
        <v>714</v>
      </c>
    </row>
    <row r="15" spans="1:11">
      <c r="A15">
        <v>14</v>
      </c>
      <c r="B15" s="37">
        <v>31.714285714285715</v>
      </c>
      <c r="C15" s="43">
        <v>4</v>
      </c>
      <c r="D15" s="79"/>
      <c r="E15" s="37">
        <v>39</v>
      </c>
      <c r="F15" s="43">
        <v>13</v>
      </c>
      <c r="G15" s="79"/>
      <c r="H15">
        <v>50</v>
      </c>
      <c r="I15">
        <v>14</v>
      </c>
      <c r="J15">
        <v>5</v>
      </c>
      <c r="K15" t="s">
        <v>714</v>
      </c>
    </row>
    <row r="16" spans="1:11">
      <c r="A16">
        <v>15</v>
      </c>
      <c r="B16" s="37">
        <v>44.571428571428569</v>
      </c>
      <c r="C16" s="43">
        <v>2</v>
      </c>
      <c r="D16" s="79"/>
      <c r="E16" s="37">
        <v>70</v>
      </c>
      <c r="F16" s="43">
        <v>18</v>
      </c>
      <c r="G16" s="79"/>
      <c r="H16">
        <v>90</v>
      </c>
      <c r="I16">
        <v>19</v>
      </c>
      <c r="J16">
        <v>6</v>
      </c>
      <c r="K16" t="s">
        <v>714</v>
      </c>
    </row>
    <row r="17" spans="1:11">
      <c r="A17">
        <v>16</v>
      </c>
      <c r="B17" s="37">
        <v>66</v>
      </c>
      <c r="C17" s="43">
        <v>6</v>
      </c>
      <c r="D17" s="79"/>
      <c r="E17" s="37">
        <v>110</v>
      </c>
      <c r="F17" s="43">
        <v>24</v>
      </c>
      <c r="G17" s="79"/>
      <c r="H17">
        <v>140</v>
      </c>
      <c r="I17">
        <v>25</v>
      </c>
      <c r="J17">
        <v>7</v>
      </c>
      <c r="K17" t="s">
        <v>714</v>
      </c>
    </row>
    <row r="18" spans="1:11">
      <c r="A18">
        <v>17</v>
      </c>
      <c r="B18" s="37">
        <v>77.142857142857139</v>
      </c>
      <c r="C18" s="43">
        <v>3</v>
      </c>
      <c r="D18" s="79"/>
      <c r="E18" s="37">
        <v>118</v>
      </c>
      <c r="F18" s="43">
        <v>16</v>
      </c>
      <c r="G18" s="79"/>
      <c r="H18">
        <v>140</v>
      </c>
      <c r="I18">
        <v>17</v>
      </c>
      <c r="J18">
        <v>8</v>
      </c>
      <c r="K18" t="s">
        <v>714</v>
      </c>
    </row>
    <row r="19" spans="1:11">
      <c r="A19">
        <v>18</v>
      </c>
      <c r="B19">
        <v>350</v>
      </c>
      <c r="C19" s="43">
        <v>4</v>
      </c>
      <c r="D19" s="79"/>
      <c r="E19">
        <v>430</v>
      </c>
      <c r="F19" s="43">
        <v>13</v>
      </c>
      <c r="G19" s="79"/>
      <c r="H19">
        <v>500</v>
      </c>
      <c r="I19">
        <v>27</v>
      </c>
      <c r="J19">
        <v>1</v>
      </c>
      <c r="K19" t="s">
        <v>714</v>
      </c>
    </row>
    <row r="20" spans="1:11">
      <c r="A20">
        <v>19</v>
      </c>
      <c r="B20">
        <v>490</v>
      </c>
      <c r="C20" s="43">
        <v>2</v>
      </c>
      <c r="D20" s="79"/>
      <c r="E20">
        <v>700</v>
      </c>
      <c r="F20" s="43">
        <v>18</v>
      </c>
      <c r="G20" s="79"/>
      <c r="H20">
        <v>900</v>
      </c>
      <c r="I20">
        <v>37</v>
      </c>
      <c r="J20">
        <v>2</v>
      </c>
      <c r="K20" t="s">
        <v>714</v>
      </c>
    </row>
    <row r="21" spans="1:11">
      <c r="A21">
        <v>20</v>
      </c>
      <c r="B21">
        <f>720</f>
        <v>720</v>
      </c>
      <c r="C21" s="43">
        <v>6</v>
      </c>
      <c r="D21" s="79"/>
      <c r="E21">
        <v>1390</v>
      </c>
      <c r="F21" s="43">
        <v>24</v>
      </c>
      <c r="G21" s="79"/>
      <c r="H21">
        <v>1600</v>
      </c>
      <c r="I21">
        <v>49</v>
      </c>
      <c r="J21">
        <v>3</v>
      </c>
      <c r="K21" t="s">
        <v>714</v>
      </c>
    </row>
    <row r="22" spans="1:11">
      <c r="A22">
        <v>21</v>
      </c>
      <c r="B22">
        <v>840</v>
      </c>
      <c r="C22" s="43">
        <v>3</v>
      </c>
      <c r="D22" s="79"/>
      <c r="E22">
        <v>1120</v>
      </c>
      <c r="F22" s="43">
        <v>16</v>
      </c>
      <c r="G22" s="79"/>
      <c r="H22">
        <v>1400</v>
      </c>
      <c r="I22">
        <v>33</v>
      </c>
      <c r="J22">
        <v>4</v>
      </c>
      <c r="K22" t="s">
        <v>714</v>
      </c>
    </row>
    <row r="23" spans="1:11">
      <c r="A23">
        <v>22</v>
      </c>
      <c r="B23" s="37">
        <v>31.714285714285715</v>
      </c>
      <c r="C23" s="43">
        <v>4</v>
      </c>
      <c r="D23" s="79"/>
      <c r="E23" s="37">
        <v>39</v>
      </c>
      <c r="F23" s="43">
        <v>13</v>
      </c>
      <c r="G23" s="79"/>
      <c r="H23">
        <v>50</v>
      </c>
      <c r="I23">
        <v>27</v>
      </c>
      <c r="J23">
        <v>5</v>
      </c>
      <c r="K23" t="s">
        <v>714</v>
      </c>
    </row>
    <row r="24" spans="1:11">
      <c r="A24">
        <v>23</v>
      </c>
      <c r="B24" s="37">
        <v>44.571428571428569</v>
      </c>
      <c r="C24" s="43">
        <v>2</v>
      </c>
      <c r="D24" s="79"/>
      <c r="E24" s="37">
        <v>70</v>
      </c>
      <c r="F24" s="43">
        <v>18</v>
      </c>
      <c r="G24" s="79"/>
      <c r="H24">
        <v>90</v>
      </c>
      <c r="I24">
        <v>37</v>
      </c>
      <c r="J24">
        <v>6</v>
      </c>
      <c r="K24" t="s">
        <v>714</v>
      </c>
    </row>
    <row r="25" spans="1:11">
      <c r="A25">
        <v>24</v>
      </c>
      <c r="B25" s="37">
        <v>66</v>
      </c>
      <c r="C25" s="43">
        <v>6</v>
      </c>
      <c r="D25" s="79"/>
      <c r="E25" s="37">
        <v>110</v>
      </c>
      <c r="F25" s="43">
        <v>24</v>
      </c>
      <c r="G25" s="79"/>
      <c r="H25">
        <v>140</v>
      </c>
      <c r="I25">
        <v>49</v>
      </c>
      <c r="J25">
        <v>7</v>
      </c>
      <c r="K25" t="s">
        <v>714</v>
      </c>
    </row>
    <row r="26" spans="1:11">
      <c r="A26">
        <v>25</v>
      </c>
      <c r="B26" s="37">
        <v>77.142857142857139</v>
      </c>
      <c r="C26" s="43">
        <v>3</v>
      </c>
      <c r="D26" s="79"/>
      <c r="E26" s="37">
        <v>118</v>
      </c>
      <c r="F26" s="43">
        <v>16</v>
      </c>
      <c r="G26" s="79"/>
      <c r="H26">
        <v>140</v>
      </c>
      <c r="I26">
        <v>33</v>
      </c>
      <c r="J26">
        <v>8</v>
      </c>
      <c r="K26" t="s">
        <v>714</v>
      </c>
    </row>
    <row r="27" spans="1:11">
      <c r="A27">
        <v>26</v>
      </c>
      <c r="B27" s="37">
        <v>300</v>
      </c>
      <c r="C27" s="43">
        <v>2</v>
      </c>
      <c r="D27" s="79"/>
      <c r="E27" s="37">
        <v>700</v>
      </c>
      <c r="F27" s="43">
        <v>7</v>
      </c>
      <c r="G27" s="79"/>
      <c r="H27">
        <v>900</v>
      </c>
      <c r="I27">
        <v>15</v>
      </c>
      <c r="K27" t="s">
        <v>243</v>
      </c>
    </row>
    <row r="28" spans="1:11">
      <c r="A28">
        <v>27</v>
      </c>
      <c r="B28">
        <v>350</v>
      </c>
      <c r="D28" s="80">
        <v>44930</v>
      </c>
      <c r="E28">
        <v>430</v>
      </c>
      <c r="G28" s="80">
        <v>44939</v>
      </c>
      <c r="H28">
        <v>500</v>
      </c>
      <c r="I28"/>
      <c r="J28">
        <v>1</v>
      </c>
      <c r="K28" t="s">
        <v>242</v>
      </c>
    </row>
    <row r="29" spans="1:11">
      <c r="A29">
        <v>28</v>
      </c>
      <c r="B29">
        <v>490</v>
      </c>
      <c r="D29" s="80">
        <v>44928</v>
      </c>
      <c r="E29">
        <v>700</v>
      </c>
      <c r="G29" s="80">
        <v>44944</v>
      </c>
      <c r="H29">
        <v>900</v>
      </c>
      <c r="I29" s="1"/>
      <c r="J29">
        <v>2</v>
      </c>
      <c r="K29" t="s">
        <v>240</v>
      </c>
    </row>
    <row r="30" spans="1:11">
      <c r="A30">
        <v>29</v>
      </c>
      <c r="B30">
        <v>720</v>
      </c>
      <c r="D30" s="80">
        <v>44932</v>
      </c>
      <c r="E30">
        <v>1390</v>
      </c>
      <c r="G30" s="80">
        <v>44950</v>
      </c>
      <c r="H30">
        <v>1600</v>
      </c>
      <c r="I30" s="1"/>
      <c r="J30">
        <v>3</v>
      </c>
      <c r="K30" t="s">
        <v>240</v>
      </c>
    </row>
    <row r="31" spans="1:11">
      <c r="A31">
        <v>30</v>
      </c>
      <c r="B31">
        <v>840</v>
      </c>
      <c r="D31" s="80">
        <v>44929</v>
      </c>
      <c r="E31">
        <v>1120</v>
      </c>
      <c r="G31" s="80">
        <v>44942</v>
      </c>
      <c r="H31">
        <v>1400</v>
      </c>
      <c r="I31" s="1"/>
      <c r="J31">
        <v>4</v>
      </c>
      <c r="K31" t="s">
        <v>240</v>
      </c>
    </row>
    <row r="32" spans="1:11">
      <c r="A32">
        <v>31</v>
      </c>
      <c r="B32">
        <v>32</v>
      </c>
      <c r="D32" s="80">
        <v>44930</v>
      </c>
      <c r="E32">
        <v>39</v>
      </c>
      <c r="G32" s="80">
        <v>44939</v>
      </c>
      <c r="H32">
        <v>50</v>
      </c>
      <c r="I32" s="1"/>
      <c r="J32">
        <v>5</v>
      </c>
      <c r="K32" t="s">
        <v>241</v>
      </c>
    </row>
    <row r="33" spans="1:11">
      <c r="A33">
        <v>32</v>
      </c>
      <c r="B33">
        <v>45</v>
      </c>
      <c r="D33" s="80">
        <v>44928</v>
      </c>
      <c r="E33">
        <v>70</v>
      </c>
      <c r="G33" s="80">
        <v>44944</v>
      </c>
      <c r="H33">
        <v>90</v>
      </c>
      <c r="I33" s="1"/>
      <c r="J33">
        <v>6</v>
      </c>
      <c r="K33" t="s">
        <v>241</v>
      </c>
    </row>
    <row r="34" spans="1:11">
      <c r="A34">
        <v>33</v>
      </c>
      <c r="B34">
        <v>66</v>
      </c>
      <c r="D34" s="80">
        <v>44932</v>
      </c>
      <c r="E34">
        <v>110</v>
      </c>
      <c r="G34" s="80">
        <v>44950</v>
      </c>
      <c r="H34">
        <v>140</v>
      </c>
      <c r="I34" s="1"/>
      <c r="J34">
        <v>7</v>
      </c>
      <c r="K34" t="s">
        <v>241</v>
      </c>
    </row>
    <row r="35" spans="1:11">
      <c r="A35">
        <v>34</v>
      </c>
      <c r="B35">
        <v>77</v>
      </c>
      <c r="D35" s="80">
        <v>44929</v>
      </c>
      <c r="E35">
        <v>118</v>
      </c>
      <c r="G35" s="80">
        <v>44942</v>
      </c>
      <c r="H35">
        <v>140</v>
      </c>
      <c r="I35" s="1"/>
      <c r="J35">
        <v>8</v>
      </c>
      <c r="K35" t="s">
        <v>241</v>
      </c>
    </row>
    <row r="36" spans="1:11">
      <c r="A36">
        <v>35</v>
      </c>
      <c r="B36">
        <v>300</v>
      </c>
      <c r="D36" s="80">
        <v>44928</v>
      </c>
      <c r="E36">
        <v>700</v>
      </c>
      <c r="G36" s="80">
        <v>44933</v>
      </c>
      <c r="H36">
        <v>900</v>
      </c>
      <c r="I36" s="1"/>
      <c r="K36" t="s">
        <v>243</v>
      </c>
    </row>
    <row r="37" spans="1:11">
      <c r="A37">
        <v>36</v>
      </c>
      <c r="B37">
        <v>300</v>
      </c>
      <c r="D37" s="80">
        <v>45053</v>
      </c>
      <c r="E37">
        <v>700</v>
      </c>
      <c r="G37" s="80">
        <v>45201</v>
      </c>
      <c r="H37">
        <v>900</v>
      </c>
      <c r="I37" s="1"/>
      <c r="K37" t="s">
        <v>243</v>
      </c>
    </row>
    <row r="38" spans="1:11">
      <c r="A38">
        <v>37</v>
      </c>
      <c r="B38">
        <v>300</v>
      </c>
      <c r="D38" s="80">
        <v>45201</v>
      </c>
      <c r="E38">
        <v>700</v>
      </c>
      <c r="G38" s="80">
        <v>44933</v>
      </c>
      <c r="H38">
        <v>900</v>
      </c>
      <c r="I38" s="1"/>
      <c r="K38" t="s">
        <v>243</v>
      </c>
    </row>
    <row r="39" spans="1:11">
      <c r="A39">
        <v>38</v>
      </c>
      <c r="B39">
        <v>346</v>
      </c>
      <c r="C39" s="43">
        <v>4</v>
      </c>
      <c r="E39">
        <v>430</v>
      </c>
      <c r="F39" s="43">
        <v>13</v>
      </c>
      <c r="H39">
        <v>500</v>
      </c>
      <c r="I39">
        <v>14</v>
      </c>
      <c r="J39">
        <v>1</v>
      </c>
      <c r="K39" t="s">
        <v>715</v>
      </c>
    </row>
    <row r="40" spans="1:11">
      <c r="A40">
        <v>39</v>
      </c>
      <c r="B40">
        <v>486</v>
      </c>
      <c r="C40" s="43">
        <v>2</v>
      </c>
      <c r="E40">
        <v>700</v>
      </c>
      <c r="F40" s="43">
        <v>18</v>
      </c>
      <c r="H40">
        <v>900</v>
      </c>
      <c r="I40">
        <v>19</v>
      </c>
      <c r="J40">
        <v>2</v>
      </c>
      <c r="K40" t="s">
        <v>715</v>
      </c>
    </row>
    <row r="41" spans="1:11">
      <c r="A41">
        <v>40</v>
      </c>
      <c r="B41">
        <v>722</v>
      </c>
      <c r="C41" s="43">
        <v>6</v>
      </c>
      <c r="E41">
        <v>1390</v>
      </c>
      <c r="F41" s="43">
        <v>24</v>
      </c>
      <c r="H41">
        <v>1600</v>
      </c>
      <c r="I41">
        <v>25</v>
      </c>
      <c r="J41">
        <v>3</v>
      </c>
      <c r="K41" t="s">
        <v>715</v>
      </c>
    </row>
    <row r="42" spans="1:11">
      <c r="A42">
        <v>41</v>
      </c>
      <c r="B42">
        <v>844</v>
      </c>
      <c r="C42" s="43">
        <v>3</v>
      </c>
      <c r="E42">
        <v>1120</v>
      </c>
      <c r="F42" s="43">
        <v>16</v>
      </c>
      <c r="H42">
        <v>1400</v>
      </c>
      <c r="I42">
        <v>17</v>
      </c>
      <c r="J42">
        <v>4</v>
      </c>
      <c r="K42" t="s">
        <v>715</v>
      </c>
    </row>
    <row r="43" spans="1:11">
      <c r="A43">
        <v>42</v>
      </c>
      <c r="B43">
        <v>33</v>
      </c>
      <c r="C43" s="43">
        <v>4</v>
      </c>
      <c r="E43" s="37">
        <v>39</v>
      </c>
      <c r="F43" s="43">
        <v>13</v>
      </c>
      <c r="H43">
        <v>50</v>
      </c>
      <c r="I43">
        <v>14</v>
      </c>
      <c r="J43">
        <v>5</v>
      </c>
      <c r="K43" t="s">
        <v>715</v>
      </c>
    </row>
    <row r="44" spans="1:11">
      <c r="A44">
        <v>43</v>
      </c>
      <c r="B44">
        <v>43</v>
      </c>
      <c r="C44" s="43">
        <v>2</v>
      </c>
      <c r="E44" s="37">
        <v>70</v>
      </c>
      <c r="F44" s="43">
        <v>18</v>
      </c>
      <c r="H44">
        <v>90</v>
      </c>
      <c r="I44">
        <v>19</v>
      </c>
      <c r="J44">
        <v>6</v>
      </c>
      <c r="K44" t="s">
        <v>715</v>
      </c>
    </row>
    <row r="45" spans="1:11">
      <c r="A45">
        <v>44</v>
      </c>
      <c r="B45">
        <v>65</v>
      </c>
      <c r="C45" s="43">
        <v>6</v>
      </c>
      <c r="E45" s="37">
        <v>110</v>
      </c>
      <c r="F45" s="43">
        <v>24</v>
      </c>
      <c r="H45">
        <v>140</v>
      </c>
      <c r="I45">
        <v>25</v>
      </c>
      <c r="J45">
        <v>7</v>
      </c>
      <c r="K45" t="s">
        <v>715</v>
      </c>
    </row>
    <row r="46" spans="1:11">
      <c r="A46">
        <v>45</v>
      </c>
      <c r="B46">
        <v>80</v>
      </c>
      <c r="C46" s="43">
        <v>3</v>
      </c>
      <c r="E46" s="37">
        <v>118</v>
      </c>
      <c r="F46" s="43">
        <v>16</v>
      </c>
      <c r="H46">
        <v>140</v>
      </c>
      <c r="I46">
        <v>17</v>
      </c>
      <c r="J46">
        <v>8</v>
      </c>
      <c r="K46" t="s">
        <v>715</v>
      </c>
    </row>
    <row r="47" spans="1:11">
      <c r="A47">
        <v>46</v>
      </c>
      <c r="B47">
        <v>348</v>
      </c>
      <c r="C47" s="43">
        <v>4</v>
      </c>
      <c r="E47" s="37">
        <v>428</v>
      </c>
      <c r="F47" s="43">
        <v>13</v>
      </c>
      <c r="H47">
        <v>500</v>
      </c>
      <c r="I47">
        <v>27</v>
      </c>
      <c r="J47">
        <v>1</v>
      </c>
      <c r="K47" t="s">
        <v>715</v>
      </c>
    </row>
    <row r="48" spans="1:11">
      <c r="A48">
        <v>47</v>
      </c>
      <c r="B48">
        <v>492</v>
      </c>
      <c r="C48" s="43">
        <v>2</v>
      </c>
      <c r="E48" s="37">
        <v>702</v>
      </c>
      <c r="F48" s="43">
        <v>18</v>
      </c>
      <c r="H48">
        <v>900</v>
      </c>
      <c r="I48">
        <v>37</v>
      </c>
      <c r="J48">
        <v>2</v>
      </c>
      <c r="K48" t="s">
        <v>715</v>
      </c>
    </row>
    <row r="49" spans="1:11">
      <c r="A49">
        <v>48</v>
      </c>
      <c r="B49">
        <v>723</v>
      </c>
      <c r="C49" s="43">
        <v>6</v>
      </c>
      <c r="E49" s="37">
        <v>1393</v>
      </c>
      <c r="F49" s="43">
        <v>24</v>
      </c>
      <c r="H49">
        <v>1600</v>
      </c>
      <c r="I49">
        <v>49</v>
      </c>
      <c r="J49">
        <v>3</v>
      </c>
      <c r="K49" t="s">
        <v>715</v>
      </c>
    </row>
    <row r="50" spans="1:11">
      <c r="A50">
        <v>49</v>
      </c>
      <c r="B50">
        <v>836</v>
      </c>
      <c r="C50" s="43">
        <v>3</v>
      </c>
      <c r="E50" s="37">
        <v>1116</v>
      </c>
      <c r="F50" s="43">
        <v>16</v>
      </c>
      <c r="H50">
        <v>1400</v>
      </c>
      <c r="I50">
        <v>33</v>
      </c>
      <c r="J50">
        <v>4</v>
      </c>
      <c r="K50" t="s">
        <v>715</v>
      </c>
    </row>
    <row r="51" spans="1:11">
      <c r="A51">
        <v>50</v>
      </c>
      <c r="B51">
        <v>36</v>
      </c>
      <c r="C51" s="43">
        <v>4</v>
      </c>
      <c r="E51" s="37">
        <v>43</v>
      </c>
      <c r="F51" s="43">
        <v>13</v>
      </c>
      <c r="H51">
        <v>50</v>
      </c>
      <c r="I51">
        <v>27</v>
      </c>
      <c r="J51">
        <v>5</v>
      </c>
      <c r="K51" t="s">
        <v>715</v>
      </c>
    </row>
    <row r="52" spans="1:11">
      <c r="A52">
        <v>51</v>
      </c>
      <c r="B52">
        <v>41</v>
      </c>
      <c r="C52" s="43">
        <v>2</v>
      </c>
      <c r="E52" s="37">
        <v>66</v>
      </c>
      <c r="F52" s="43">
        <v>18</v>
      </c>
      <c r="H52">
        <v>90</v>
      </c>
      <c r="I52">
        <v>37</v>
      </c>
      <c r="J52">
        <v>6</v>
      </c>
      <c r="K52" t="s">
        <v>715</v>
      </c>
    </row>
    <row r="53" spans="1:11">
      <c r="A53">
        <v>52</v>
      </c>
      <c r="B53">
        <v>67</v>
      </c>
      <c r="C53" s="43">
        <v>6</v>
      </c>
      <c r="E53" s="37">
        <v>111</v>
      </c>
      <c r="F53" s="43">
        <v>24</v>
      </c>
      <c r="H53">
        <v>140</v>
      </c>
      <c r="I53">
        <v>49</v>
      </c>
      <c r="J53">
        <v>7</v>
      </c>
      <c r="K53" t="s">
        <v>715</v>
      </c>
    </row>
    <row r="54" spans="1:11">
      <c r="A54">
        <v>53</v>
      </c>
      <c r="B54">
        <v>76</v>
      </c>
      <c r="C54" s="43">
        <v>3</v>
      </c>
      <c r="E54" s="37">
        <v>117</v>
      </c>
      <c r="F54" s="43">
        <v>16</v>
      </c>
      <c r="H54">
        <v>140</v>
      </c>
      <c r="I54">
        <v>33</v>
      </c>
      <c r="J54">
        <v>8</v>
      </c>
      <c r="K54" t="s">
        <v>715</v>
      </c>
    </row>
    <row r="55" spans="1:11">
      <c r="A55">
        <v>54</v>
      </c>
      <c r="B55">
        <v>348</v>
      </c>
      <c r="C55" s="43">
        <v>4</v>
      </c>
      <c r="E55" s="37">
        <v>428</v>
      </c>
      <c r="F55" s="43">
        <v>13</v>
      </c>
      <c r="H55">
        <v>500</v>
      </c>
      <c r="I55">
        <f>I2*3-1</f>
        <v>41</v>
      </c>
      <c r="J55">
        <v>1</v>
      </c>
      <c r="K55" t="s">
        <v>715</v>
      </c>
    </row>
    <row r="56" spans="1:11">
      <c r="A56">
        <v>55</v>
      </c>
      <c r="B56">
        <v>492</v>
      </c>
      <c r="C56" s="43">
        <v>2</v>
      </c>
      <c r="E56" s="37">
        <v>702</v>
      </c>
      <c r="F56" s="43">
        <v>18</v>
      </c>
      <c r="H56">
        <v>900</v>
      </c>
      <c r="I56">
        <f t="shared" ref="I56:I62" si="0">I3*3-1</f>
        <v>56</v>
      </c>
      <c r="J56">
        <v>2</v>
      </c>
      <c r="K56" t="s">
        <v>715</v>
      </c>
    </row>
    <row r="57" spans="1:11">
      <c r="A57">
        <v>56</v>
      </c>
      <c r="B57">
        <v>723</v>
      </c>
      <c r="C57" s="43">
        <v>6</v>
      </c>
      <c r="E57" s="37">
        <v>1393</v>
      </c>
      <c r="F57" s="43">
        <v>24</v>
      </c>
      <c r="H57">
        <v>1600</v>
      </c>
      <c r="I57">
        <f t="shared" si="0"/>
        <v>74</v>
      </c>
      <c r="J57">
        <v>3</v>
      </c>
      <c r="K57" t="s">
        <v>715</v>
      </c>
    </row>
    <row r="58" spans="1:11">
      <c r="A58">
        <v>57</v>
      </c>
      <c r="B58">
        <v>836</v>
      </c>
      <c r="C58" s="43">
        <v>3</v>
      </c>
      <c r="E58" s="37">
        <v>1116</v>
      </c>
      <c r="F58" s="43">
        <v>16</v>
      </c>
      <c r="H58">
        <v>1400</v>
      </c>
      <c r="I58">
        <f t="shared" si="0"/>
        <v>50</v>
      </c>
      <c r="J58">
        <v>4</v>
      </c>
      <c r="K58" t="s">
        <v>715</v>
      </c>
    </row>
    <row r="59" spans="1:11">
      <c r="A59">
        <v>58</v>
      </c>
      <c r="B59">
        <v>36</v>
      </c>
      <c r="C59" s="43">
        <v>4</v>
      </c>
      <c r="E59" s="37">
        <v>43</v>
      </c>
      <c r="F59" s="43">
        <v>13</v>
      </c>
      <c r="H59">
        <v>50</v>
      </c>
      <c r="I59">
        <f t="shared" si="0"/>
        <v>41</v>
      </c>
      <c r="J59">
        <v>5</v>
      </c>
      <c r="K59" t="s">
        <v>715</v>
      </c>
    </row>
    <row r="60" spans="1:11">
      <c r="A60">
        <v>59</v>
      </c>
      <c r="B60">
        <v>41</v>
      </c>
      <c r="C60" s="43">
        <v>2</v>
      </c>
      <c r="E60" s="37">
        <v>66</v>
      </c>
      <c r="F60" s="43">
        <v>18</v>
      </c>
      <c r="H60">
        <v>90</v>
      </c>
      <c r="I60">
        <f t="shared" si="0"/>
        <v>56</v>
      </c>
      <c r="J60">
        <v>6</v>
      </c>
      <c r="K60" t="s">
        <v>715</v>
      </c>
    </row>
    <row r="61" spans="1:11">
      <c r="A61">
        <v>60</v>
      </c>
      <c r="B61">
        <v>67</v>
      </c>
      <c r="C61" s="43">
        <v>6</v>
      </c>
      <c r="E61" s="37">
        <v>111</v>
      </c>
      <c r="F61" s="43">
        <v>24</v>
      </c>
      <c r="H61">
        <v>140</v>
      </c>
      <c r="I61">
        <f t="shared" si="0"/>
        <v>74</v>
      </c>
      <c r="J61">
        <v>7</v>
      </c>
      <c r="K61" t="s">
        <v>715</v>
      </c>
    </row>
    <row r="62" spans="1:11">
      <c r="A62">
        <v>61</v>
      </c>
      <c r="B62">
        <v>76</v>
      </c>
      <c r="C62" s="43">
        <v>3</v>
      </c>
      <c r="E62" s="37">
        <v>117</v>
      </c>
      <c r="F62" s="43">
        <v>16</v>
      </c>
      <c r="H62">
        <v>140</v>
      </c>
      <c r="I62">
        <f t="shared" si="0"/>
        <v>50</v>
      </c>
      <c r="J62">
        <v>8</v>
      </c>
      <c r="K62" t="s">
        <v>715</v>
      </c>
    </row>
  </sheetData>
  <autoFilter ref="A1:J54" xr:uid="{5BE6320D-B1FD-E344-B304-B9DCE6A3C0D3}"/>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96"/>
  <sheetViews>
    <sheetView zoomScale="102" workbookViewId="0">
      <selection activeCell="E301" sqref="E301"/>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652</v>
      </c>
      <c r="B1" t="s">
        <v>663</v>
      </c>
      <c r="C1" t="s">
        <v>244</v>
      </c>
      <c r="D1" t="s">
        <v>116</v>
      </c>
      <c r="E1" t="s">
        <v>239</v>
      </c>
      <c r="F1" t="s">
        <v>660</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hidden="1">
      <c r="A216">
        <v>215</v>
      </c>
      <c r="B216">
        <v>7</v>
      </c>
      <c r="D216">
        <v>1</v>
      </c>
      <c r="E216">
        <v>1</v>
      </c>
      <c r="F216" t="s">
        <v>187</v>
      </c>
    </row>
    <row r="217" spans="1:6" hidden="1">
      <c r="A217">
        <v>216</v>
      </c>
      <c r="B217">
        <v>7</v>
      </c>
      <c r="D217">
        <v>1</v>
      </c>
      <c r="E217">
        <v>2</v>
      </c>
      <c r="F217" t="s">
        <v>187</v>
      </c>
    </row>
    <row r="218" spans="1:6" hidden="1">
      <c r="A218">
        <v>217</v>
      </c>
      <c r="B218">
        <v>7</v>
      </c>
      <c r="D218">
        <v>1</v>
      </c>
      <c r="E218">
        <v>3</v>
      </c>
      <c r="F218" t="s">
        <v>187</v>
      </c>
    </row>
    <row r="219" spans="1:6" hidden="1">
      <c r="A219">
        <v>218</v>
      </c>
      <c r="B219">
        <v>7</v>
      </c>
      <c r="D219">
        <v>1</v>
      </c>
      <c r="E219">
        <v>4</v>
      </c>
      <c r="F219" t="s">
        <v>187</v>
      </c>
    </row>
    <row r="220" spans="1:6" hidden="1">
      <c r="A220">
        <v>219</v>
      </c>
      <c r="B220">
        <v>7</v>
      </c>
      <c r="D220">
        <v>1</v>
      </c>
      <c r="E220">
        <v>5</v>
      </c>
      <c r="F220" t="s">
        <v>187</v>
      </c>
    </row>
    <row r="221" spans="1:6" hidden="1">
      <c r="A221">
        <v>220</v>
      </c>
      <c r="B221">
        <v>7</v>
      </c>
      <c r="D221">
        <v>1</v>
      </c>
      <c r="E221">
        <v>6</v>
      </c>
      <c r="F221" t="s">
        <v>187</v>
      </c>
    </row>
    <row r="222" spans="1:6" hidden="1">
      <c r="A222">
        <v>221</v>
      </c>
      <c r="B222">
        <v>7</v>
      </c>
      <c r="D222">
        <v>1</v>
      </c>
      <c r="E222">
        <v>7</v>
      </c>
      <c r="F222" t="s">
        <v>187</v>
      </c>
    </row>
    <row r="223" spans="1:6" hidden="1">
      <c r="A223">
        <v>222</v>
      </c>
      <c r="B223">
        <v>7</v>
      </c>
      <c r="D223">
        <v>1</v>
      </c>
      <c r="E223">
        <v>8</v>
      </c>
      <c r="F223" t="s">
        <v>187</v>
      </c>
    </row>
    <row r="224" spans="1:6" hidden="1">
      <c r="A224">
        <v>223</v>
      </c>
      <c r="B224">
        <v>7</v>
      </c>
      <c r="D224">
        <v>1</v>
      </c>
      <c r="E224">
        <v>9</v>
      </c>
      <c r="F224" t="s">
        <v>188</v>
      </c>
    </row>
    <row r="225" spans="1:6" hidden="1">
      <c r="A225">
        <v>224</v>
      </c>
      <c r="B225">
        <v>7</v>
      </c>
      <c r="D225">
        <v>2</v>
      </c>
      <c r="E225">
        <v>38</v>
      </c>
      <c r="F225" t="s">
        <v>187</v>
      </c>
    </row>
    <row r="226" spans="1:6" hidden="1">
      <c r="A226">
        <v>225</v>
      </c>
      <c r="B226">
        <v>7</v>
      </c>
      <c r="D226">
        <v>2</v>
      </c>
      <c r="E226">
        <v>39</v>
      </c>
      <c r="F226" t="s">
        <v>187</v>
      </c>
    </row>
    <row r="227" spans="1:6" hidden="1">
      <c r="A227">
        <v>226</v>
      </c>
      <c r="B227">
        <v>7</v>
      </c>
      <c r="D227">
        <v>2</v>
      </c>
      <c r="E227">
        <v>40</v>
      </c>
      <c r="F227" t="s">
        <v>187</v>
      </c>
    </row>
    <row r="228" spans="1:6" hidden="1">
      <c r="A228">
        <v>227</v>
      </c>
      <c r="B228">
        <v>7</v>
      </c>
      <c r="D228">
        <v>2</v>
      </c>
      <c r="E228">
        <v>41</v>
      </c>
      <c r="F228" t="s">
        <v>187</v>
      </c>
    </row>
    <row r="229" spans="1:6" hidden="1">
      <c r="A229">
        <v>228</v>
      </c>
      <c r="B229">
        <v>7</v>
      </c>
      <c r="D229">
        <v>2</v>
      </c>
      <c r="E229">
        <v>42</v>
      </c>
      <c r="F229" t="s">
        <v>187</v>
      </c>
    </row>
    <row r="230" spans="1:6" hidden="1">
      <c r="A230">
        <v>229</v>
      </c>
      <c r="B230">
        <v>7</v>
      </c>
      <c r="D230">
        <v>2</v>
      </c>
      <c r="E230">
        <v>43</v>
      </c>
      <c r="F230" t="s">
        <v>187</v>
      </c>
    </row>
    <row r="231" spans="1:6" hidden="1">
      <c r="A231">
        <v>230</v>
      </c>
      <c r="B231">
        <v>7</v>
      </c>
      <c r="D231">
        <v>2</v>
      </c>
      <c r="E231">
        <v>44</v>
      </c>
      <c r="F231" t="s">
        <v>187</v>
      </c>
    </row>
    <row r="232" spans="1:6" hidden="1">
      <c r="A232">
        <v>231</v>
      </c>
      <c r="B232">
        <v>7</v>
      </c>
      <c r="D232">
        <v>2</v>
      </c>
      <c r="E232">
        <v>45</v>
      </c>
      <c r="F232" t="s">
        <v>187</v>
      </c>
    </row>
    <row r="233" spans="1:6" hidden="1">
      <c r="A233">
        <v>232</v>
      </c>
      <c r="B233">
        <v>7</v>
      </c>
      <c r="D233">
        <v>2</v>
      </c>
      <c r="E233">
        <v>9</v>
      </c>
      <c r="F233" t="s">
        <v>188</v>
      </c>
    </row>
    <row r="234" spans="1:6" hidden="1">
      <c r="A234">
        <v>233</v>
      </c>
      <c r="B234">
        <v>7</v>
      </c>
      <c r="D234">
        <v>3</v>
      </c>
      <c r="E234">
        <v>46</v>
      </c>
      <c r="F234" t="s">
        <v>187</v>
      </c>
    </row>
    <row r="235" spans="1:6" hidden="1">
      <c r="A235">
        <v>234</v>
      </c>
      <c r="B235">
        <v>7</v>
      </c>
      <c r="D235">
        <v>3</v>
      </c>
      <c r="E235">
        <v>47</v>
      </c>
      <c r="F235" t="s">
        <v>187</v>
      </c>
    </row>
    <row r="236" spans="1:6" hidden="1">
      <c r="A236">
        <v>235</v>
      </c>
      <c r="B236">
        <v>7</v>
      </c>
      <c r="D236">
        <v>3</v>
      </c>
      <c r="E236">
        <v>48</v>
      </c>
      <c r="F236" t="s">
        <v>187</v>
      </c>
    </row>
    <row r="237" spans="1:6" hidden="1">
      <c r="A237">
        <v>236</v>
      </c>
      <c r="B237">
        <v>7</v>
      </c>
      <c r="D237">
        <v>3</v>
      </c>
      <c r="E237">
        <v>49</v>
      </c>
      <c r="F237" t="s">
        <v>187</v>
      </c>
    </row>
    <row r="238" spans="1:6" hidden="1">
      <c r="A238">
        <v>237</v>
      </c>
      <c r="B238">
        <v>7</v>
      </c>
      <c r="D238">
        <v>3</v>
      </c>
      <c r="E238">
        <v>50</v>
      </c>
      <c r="F238" t="s">
        <v>187</v>
      </c>
    </row>
    <row r="239" spans="1:6" hidden="1">
      <c r="A239">
        <v>238</v>
      </c>
      <c r="B239">
        <v>7</v>
      </c>
      <c r="D239">
        <v>3</v>
      </c>
      <c r="E239">
        <v>51</v>
      </c>
      <c r="F239" t="s">
        <v>187</v>
      </c>
    </row>
    <row r="240" spans="1:6" hidden="1">
      <c r="A240">
        <v>239</v>
      </c>
      <c r="B240">
        <v>7</v>
      </c>
      <c r="D240">
        <v>3</v>
      </c>
      <c r="E240">
        <v>52</v>
      </c>
      <c r="F240" t="s">
        <v>187</v>
      </c>
    </row>
    <row r="241" spans="1:6" hidden="1">
      <c r="A241">
        <v>240</v>
      </c>
      <c r="B241">
        <v>7</v>
      </c>
      <c r="D241">
        <v>3</v>
      </c>
      <c r="E241">
        <v>53</v>
      </c>
      <c r="F241" t="s">
        <v>187</v>
      </c>
    </row>
    <row r="242" spans="1:6" hidden="1">
      <c r="A242">
        <v>241</v>
      </c>
      <c r="B242">
        <v>7</v>
      </c>
      <c r="D242">
        <v>3</v>
      </c>
      <c r="E242">
        <v>26</v>
      </c>
      <c r="F242" t="s">
        <v>188</v>
      </c>
    </row>
    <row r="243" spans="1:6" hidden="1">
      <c r="A243">
        <v>242</v>
      </c>
      <c r="B243">
        <v>8</v>
      </c>
      <c r="D243">
        <v>1</v>
      </c>
      <c r="E243">
        <v>1</v>
      </c>
      <c r="F243" t="s">
        <v>187</v>
      </c>
    </row>
    <row r="244" spans="1:6" hidden="1">
      <c r="A244">
        <v>243</v>
      </c>
      <c r="B244">
        <v>8</v>
      </c>
      <c r="D244">
        <v>1</v>
      </c>
      <c r="E244">
        <v>2</v>
      </c>
      <c r="F244" t="s">
        <v>187</v>
      </c>
    </row>
    <row r="245" spans="1:6" hidden="1">
      <c r="A245">
        <v>244</v>
      </c>
      <c r="B245">
        <v>8</v>
      </c>
      <c r="D245">
        <v>1</v>
      </c>
      <c r="E245">
        <v>3</v>
      </c>
      <c r="F245" t="s">
        <v>187</v>
      </c>
    </row>
    <row r="246" spans="1:6" hidden="1">
      <c r="A246">
        <v>245</v>
      </c>
      <c r="B246">
        <v>8</v>
      </c>
      <c r="D246">
        <v>1</v>
      </c>
      <c r="E246">
        <v>4</v>
      </c>
      <c r="F246" t="s">
        <v>187</v>
      </c>
    </row>
    <row r="247" spans="1:6" hidden="1">
      <c r="A247">
        <v>246</v>
      </c>
      <c r="B247">
        <v>8</v>
      </c>
      <c r="D247">
        <v>1</v>
      </c>
      <c r="E247">
        <v>5</v>
      </c>
      <c r="F247" t="s">
        <v>187</v>
      </c>
    </row>
    <row r="248" spans="1:6" hidden="1">
      <c r="A248">
        <v>247</v>
      </c>
      <c r="B248">
        <v>8</v>
      </c>
      <c r="D248">
        <v>1</v>
      </c>
      <c r="E248">
        <v>6</v>
      </c>
      <c r="F248" t="s">
        <v>187</v>
      </c>
    </row>
    <row r="249" spans="1:6" hidden="1">
      <c r="A249">
        <v>248</v>
      </c>
      <c r="B249">
        <v>8</v>
      </c>
      <c r="D249">
        <v>1</v>
      </c>
      <c r="E249">
        <v>7</v>
      </c>
      <c r="F249" t="s">
        <v>187</v>
      </c>
    </row>
    <row r="250" spans="1:6" hidden="1">
      <c r="A250">
        <v>249</v>
      </c>
      <c r="B250">
        <v>8</v>
      </c>
      <c r="D250">
        <v>1</v>
      </c>
      <c r="E250">
        <v>8</v>
      </c>
      <c r="F250" t="s">
        <v>187</v>
      </c>
    </row>
    <row r="251" spans="1:6" hidden="1">
      <c r="A251">
        <v>250</v>
      </c>
      <c r="B251">
        <v>8</v>
      </c>
      <c r="D251">
        <v>1</v>
      </c>
      <c r="E251">
        <v>9</v>
      </c>
      <c r="F251" t="s">
        <v>188</v>
      </c>
    </row>
    <row r="252" spans="1:6" hidden="1">
      <c r="A252">
        <v>251</v>
      </c>
      <c r="B252">
        <v>8</v>
      </c>
      <c r="D252">
        <v>2</v>
      </c>
      <c r="E252">
        <v>38</v>
      </c>
      <c r="F252" t="s">
        <v>187</v>
      </c>
    </row>
    <row r="253" spans="1:6" hidden="1">
      <c r="A253">
        <v>252</v>
      </c>
      <c r="B253">
        <v>8</v>
      </c>
      <c r="D253">
        <v>2</v>
      </c>
      <c r="E253">
        <v>39</v>
      </c>
      <c r="F253" t="s">
        <v>187</v>
      </c>
    </row>
    <row r="254" spans="1:6" hidden="1">
      <c r="A254">
        <v>253</v>
      </c>
      <c r="B254">
        <v>8</v>
      </c>
      <c r="D254">
        <v>2</v>
      </c>
      <c r="E254">
        <v>40</v>
      </c>
      <c r="F254" t="s">
        <v>187</v>
      </c>
    </row>
    <row r="255" spans="1:6" hidden="1">
      <c r="A255">
        <v>254</v>
      </c>
      <c r="B255">
        <v>8</v>
      </c>
      <c r="D255">
        <v>2</v>
      </c>
      <c r="E255">
        <v>41</v>
      </c>
      <c r="F255" t="s">
        <v>187</v>
      </c>
    </row>
    <row r="256" spans="1:6" hidden="1">
      <c r="A256">
        <v>255</v>
      </c>
      <c r="B256">
        <v>8</v>
      </c>
      <c r="D256">
        <v>2</v>
      </c>
      <c r="E256">
        <v>42</v>
      </c>
      <c r="F256" t="s">
        <v>187</v>
      </c>
    </row>
    <row r="257" spans="1:6" hidden="1">
      <c r="A257">
        <v>256</v>
      </c>
      <c r="B257">
        <v>8</v>
      </c>
      <c r="D257">
        <v>2</v>
      </c>
      <c r="E257">
        <v>43</v>
      </c>
      <c r="F257" t="s">
        <v>187</v>
      </c>
    </row>
    <row r="258" spans="1:6" hidden="1">
      <c r="A258">
        <v>257</v>
      </c>
      <c r="B258">
        <v>8</v>
      </c>
      <c r="D258">
        <v>2</v>
      </c>
      <c r="E258">
        <v>44</v>
      </c>
      <c r="F258" t="s">
        <v>187</v>
      </c>
    </row>
    <row r="259" spans="1:6" hidden="1">
      <c r="A259">
        <v>258</v>
      </c>
      <c r="B259">
        <v>8</v>
      </c>
      <c r="D259">
        <v>2</v>
      </c>
      <c r="E259">
        <v>45</v>
      </c>
      <c r="F259" t="s">
        <v>187</v>
      </c>
    </row>
    <row r="260" spans="1:6" hidden="1">
      <c r="A260">
        <v>259</v>
      </c>
      <c r="B260">
        <v>8</v>
      </c>
      <c r="D260">
        <v>2</v>
      </c>
      <c r="E260">
        <v>9</v>
      </c>
      <c r="F260" t="s">
        <v>188</v>
      </c>
    </row>
    <row r="261" spans="1:6" hidden="1">
      <c r="A261">
        <v>260</v>
      </c>
      <c r="B261">
        <v>8</v>
      </c>
      <c r="D261">
        <v>3</v>
      </c>
      <c r="E261">
        <v>46</v>
      </c>
      <c r="F261" t="s">
        <v>187</v>
      </c>
    </row>
    <row r="262" spans="1:6" hidden="1">
      <c r="A262">
        <v>261</v>
      </c>
      <c r="B262">
        <v>8</v>
      </c>
      <c r="D262">
        <v>3</v>
      </c>
      <c r="E262">
        <v>47</v>
      </c>
      <c r="F262" t="s">
        <v>187</v>
      </c>
    </row>
    <row r="263" spans="1:6" hidden="1">
      <c r="A263">
        <v>262</v>
      </c>
      <c r="B263">
        <v>8</v>
      </c>
      <c r="D263">
        <v>3</v>
      </c>
      <c r="E263">
        <v>48</v>
      </c>
      <c r="F263" t="s">
        <v>187</v>
      </c>
    </row>
    <row r="264" spans="1:6" hidden="1">
      <c r="A264">
        <v>263</v>
      </c>
      <c r="B264">
        <v>8</v>
      </c>
      <c r="D264">
        <v>3</v>
      </c>
      <c r="E264">
        <v>49</v>
      </c>
      <c r="F264" t="s">
        <v>187</v>
      </c>
    </row>
    <row r="265" spans="1:6" hidden="1">
      <c r="A265">
        <v>264</v>
      </c>
      <c r="B265">
        <v>8</v>
      </c>
      <c r="D265">
        <v>3</v>
      </c>
      <c r="E265">
        <v>50</v>
      </c>
      <c r="F265" t="s">
        <v>187</v>
      </c>
    </row>
    <row r="266" spans="1:6" hidden="1">
      <c r="A266">
        <v>265</v>
      </c>
      <c r="B266">
        <v>8</v>
      </c>
      <c r="D266">
        <v>3</v>
      </c>
      <c r="E266">
        <v>51</v>
      </c>
      <c r="F266" t="s">
        <v>187</v>
      </c>
    </row>
    <row r="267" spans="1:6" hidden="1">
      <c r="A267">
        <v>266</v>
      </c>
      <c r="B267">
        <v>8</v>
      </c>
      <c r="D267">
        <v>3</v>
      </c>
      <c r="E267">
        <v>52</v>
      </c>
      <c r="F267" t="s">
        <v>187</v>
      </c>
    </row>
    <row r="268" spans="1:6" hidden="1">
      <c r="A268">
        <v>267</v>
      </c>
      <c r="B268">
        <v>8</v>
      </c>
      <c r="D268">
        <v>3</v>
      </c>
      <c r="E268">
        <v>53</v>
      </c>
      <c r="F268" t="s">
        <v>187</v>
      </c>
    </row>
    <row r="269" spans="1:6" hidden="1">
      <c r="A269">
        <v>268</v>
      </c>
      <c r="B269">
        <v>8</v>
      </c>
      <c r="D269">
        <v>3</v>
      </c>
      <c r="E269">
        <v>26</v>
      </c>
      <c r="F269" t="s">
        <v>188</v>
      </c>
    </row>
    <row r="270" spans="1:6" hidden="1">
      <c r="A270">
        <v>215</v>
      </c>
      <c r="B270">
        <v>9</v>
      </c>
      <c r="D270">
        <v>1</v>
      </c>
      <c r="E270">
        <v>1</v>
      </c>
      <c r="F270" t="s">
        <v>187</v>
      </c>
    </row>
    <row r="271" spans="1:6" hidden="1">
      <c r="A271">
        <v>216</v>
      </c>
      <c r="B271">
        <v>9</v>
      </c>
      <c r="D271">
        <v>1</v>
      </c>
      <c r="E271">
        <v>2</v>
      </c>
      <c r="F271" t="s">
        <v>187</v>
      </c>
    </row>
    <row r="272" spans="1:6" hidden="1">
      <c r="A272">
        <v>217</v>
      </c>
      <c r="B272">
        <v>9</v>
      </c>
      <c r="D272">
        <v>1</v>
      </c>
      <c r="E272">
        <v>3</v>
      </c>
      <c r="F272" t="s">
        <v>187</v>
      </c>
    </row>
    <row r="273" spans="1:6" hidden="1">
      <c r="A273">
        <v>218</v>
      </c>
      <c r="B273">
        <v>9</v>
      </c>
      <c r="D273">
        <v>1</v>
      </c>
      <c r="E273">
        <v>4</v>
      </c>
      <c r="F273" t="s">
        <v>187</v>
      </c>
    </row>
    <row r="274" spans="1:6" hidden="1">
      <c r="A274">
        <v>219</v>
      </c>
      <c r="B274">
        <v>9</v>
      </c>
      <c r="D274">
        <v>1</v>
      </c>
      <c r="E274">
        <v>5</v>
      </c>
      <c r="F274" t="s">
        <v>187</v>
      </c>
    </row>
    <row r="275" spans="1:6" hidden="1">
      <c r="A275">
        <v>220</v>
      </c>
      <c r="B275">
        <v>9</v>
      </c>
      <c r="D275">
        <v>1</v>
      </c>
      <c r="E275">
        <v>6</v>
      </c>
      <c r="F275" t="s">
        <v>187</v>
      </c>
    </row>
    <row r="276" spans="1:6" hidden="1">
      <c r="A276">
        <v>221</v>
      </c>
      <c r="B276">
        <v>9</v>
      </c>
      <c r="D276">
        <v>1</v>
      </c>
      <c r="E276">
        <v>7</v>
      </c>
      <c r="F276" t="s">
        <v>187</v>
      </c>
    </row>
    <row r="277" spans="1:6" hidden="1">
      <c r="A277">
        <v>222</v>
      </c>
      <c r="B277">
        <v>9</v>
      </c>
      <c r="D277">
        <v>1</v>
      </c>
      <c r="E277">
        <v>8</v>
      </c>
      <c r="F277" t="s">
        <v>187</v>
      </c>
    </row>
    <row r="278" spans="1:6" hidden="1">
      <c r="A278">
        <v>223</v>
      </c>
      <c r="B278">
        <v>9</v>
      </c>
      <c r="D278">
        <v>1</v>
      </c>
      <c r="E278">
        <v>9</v>
      </c>
      <c r="F278" t="s">
        <v>188</v>
      </c>
    </row>
    <row r="279" spans="1:6" hidden="1">
      <c r="A279">
        <v>224</v>
      </c>
      <c r="B279">
        <v>9</v>
      </c>
      <c r="D279">
        <v>2</v>
      </c>
      <c r="E279">
        <v>38</v>
      </c>
      <c r="F279" t="s">
        <v>187</v>
      </c>
    </row>
    <row r="280" spans="1:6" hidden="1">
      <c r="A280">
        <v>225</v>
      </c>
      <c r="B280">
        <v>9</v>
      </c>
      <c r="D280">
        <v>2</v>
      </c>
      <c r="E280">
        <v>39</v>
      </c>
      <c r="F280" t="s">
        <v>187</v>
      </c>
    </row>
    <row r="281" spans="1:6" hidden="1">
      <c r="A281">
        <v>226</v>
      </c>
      <c r="B281">
        <v>9</v>
      </c>
      <c r="D281">
        <v>2</v>
      </c>
      <c r="E281">
        <v>40</v>
      </c>
      <c r="F281" t="s">
        <v>187</v>
      </c>
    </row>
    <row r="282" spans="1:6" hidden="1">
      <c r="A282">
        <v>227</v>
      </c>
      <c r="B282">
        <v>9</v>
      </c>
      <c r="D282">
        <v>2</v>
      </c>
      <c r="E282">
        <v>41</v>
      </c>
      <c r="F282" t="s">
        <v>187</v>
      </c>
    </row>
    <row r="283" spans="1:6" hidden="1">
      <c r="A283">
        <v>228</v>
      </c>
      <c r="B283">
        <v>9</v>
      </c>
      <c r="D283">
        <v>2</v>
      </c>
      <c r="E283">
        <v>42</v>
      </c>
      <c r="F283" t="s">
        <v>187</v>
      </c>
    </row>
    <row r="284" spans="1:6" hidden="1">
      <c r="A284">
        <v>229</v>
      </c>
      <c r="B284">
        <v>9</v>
      </c>
      <c r="D284">
        <v>2</v>
      </c>
      <c r="E284">
        <v>43</v>
      </c>
      <c r="F284" t="s">
        <v>187</v>
      </c>
    </row>
    <row r="285" spans="1:6" hidden="1">
      <c r="A285">
        <v>230</v>
      </c>
      <c r="B285">
        <v>9</v>
      </c>
      <c r="D285">
        <v>2</v>
      </c>
      <c r="E285">
        <v>44</v>
      </c>
      <c r="F285" t="s">
        <v>187</v>
      </c>
    </row>
    <row r="286" spans="1:6" hidden="1">
      <c r="A286">
        <v>231</v>
      </c>
      <c r="B286">
        <v>9</v>
      </c>
      <c r="D286">
        <v>2</v>
      </c>
      <c r="E286">
        <v>45</v>
      </c>
      <c r="F286" t="s">
        <v>187</v>
      </c>
    </row>
    <row r="287" spans="1:6" hidden="1">
      <c r="A287">
        <v>232</v>
      </c>
      <c r="B287">
        <v>9</v>
      </c>
      <c r="D287">
        <v>2</v>
      </c>
      <c r="E287">
        <v>9</v>
      </c>
      <c r="F287" t="s">
        <v>188</v>
      </c>
    </row>
    <row r="288" spans="1:6" hidden="1">
      <c r="A288">
        <v>233</v>
      </c>
      <c r="B288">
        <v>9</v>
      </c>
      <c r="D288">
        <v>3</v>
      </c>
      <c r="E288">
        <v>54</v>
      </c>
      <c r="F288" t="s">
        <v>187</v>
      </c>
    </row>
    <row r="289" spans="1:6" hidden="1">
      <c r="A289">
        <v>234</v>
      </c>
      <c r="B289">
        <v>9</v>
      </c>
      <c r="D289">
        <v>3</v>
      </c>
      <c r="E289">
        <v>55</v>
      </c>
      <c r="F289" t="s">
        <v>187</v>
      </c>
    </row>
    <row r="290" spans="1:6" hidden="1">
      <c r="A290">
        <v>235</v>
      </c>
      <c r="B290">
        <v>9</v>
      </c>
      <c r="D290">
        <v>3</v>
      </c>
      <c r="E290">
        <v>56</v>
      </c>
      <c r="F290" t="s">
        <v>187</v>
      </c>
    </row>
    <row r="291" spans="1:6" hidden="1">
      <c r="A291">
        <v>236</v>
      </c>
      <c r="B291">
        <v>9</v>
      </c>
      <c r="D291">
        <v>3</v>
      </c>
      <c r="E291">
        <v>57</v>
      </c>
      <c r="F291" t="s">
        <v>187</v>
      </c>
    </row>
    <row r="292" spans="1:6" hidden="1">
      <c r="A292">
        <v>237</v>
      </c>
      <c r="B292">
        <v>9</v>
      </c>
      <c r="D292">
        <v>3</v>
      </c>
      <c r="E292">
        <v>58</v>
      </c>
      <c r="F292" t="s">
        <v>187</v>
      </c>
    </row>
    <row r="293" spans="1:6" hidden="1">
      <c r="A293">
        <v>238</v>
      </c>
      <c r="B293">
        <v>9</v>
      </c>
      <c r="D293">
        <v>3</v>
      </c>
      <c r="E293">
        <v>59</v>
      </c>
      <c r="F293" t="s">
        <v>187</v>
      </c>
    </row>
    <row r="294" spans="1:6" hidden="1">
      <c r="A294">
        <v>239</v>
      </c>
      <c r="B294">
        <v>9</v>
      </c>
      <c r="D294">
        <v>3</v>
      </c>
      <c r="E294">
        <v>60</v>
      </c>
      <c r="F294" t="s">
        <v>187</v>
      </c>
    </row>
    <row r="295" spans="1:6" hidden="1">
      <c r="A295">
        <v>240</v>
      </c>
      <c r="B295">
        <v>9</v>
      </c>
      <c r="D295">
        <v>3</v>
      </c>
      <c r="E295">
        <v>61</v>
      </c>
      <c r="F295" t="s">
        <v>187</v>
      </c>
    </row>
    <row r="296" spans="1:6" hidden="1">
      <c r="A296">
        <v>241</v>
      </c>
      <c r="B296">
        <v>9</v>
      </c>
      <c r="D296">
        <v>3</v>
      </c>
      <c r="E296">
        <v>26</v>
      </c>
      <c r="F296" t="s">
        <v>188</v>
      </c>
    </row>
  </sheetData>
  <autoFilter ref="A1:F296" xr:uid="{8EF0298B-43F7-F849-959B-1EFC1ADC8C4E}">
    <filterColumn colId="4">
      <filters>
        <filter val="10"/>
      </filters>
    </filterColumn>
  </autoFilter>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C4" sqref="C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661</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90" t="s">
        <v>711</v>
      </c>
      <c r="B1" s="90"/>
      <c r="C1" s="90"/>
      <c r="D1" s="90"/>
      <c r="E1" s="90"/>
      <c r="F1" s="90"/>
      <c r="G1" s="91"/>
      <c r="H1" s="92" t="s">
        <v>712</v>
      </c>
      <c r="I1" s="90"/>
      <c r="J1" s="90"/>
      <c r="K1" s="90"/>
      <c r="L1" s="90"/>
      <c r="M1" s="90"/>
    </row>
    <row r="2" spans="1:14">
      <c r="A2" t="s">
        <v>239</v>
      </c>
      <c r="B2" s="43" t="s">
        <v>87</v>
      </c>
      <c r="C2" s="43" t="s">
        <v>707</v>
      </c>
      <c r="D2" s="43" t="s">
        <v>708</v>
      </c>
      <c r="E2" s="43" t="s">
        <v>716</v>
      </c>
      <c r="F2" s="43" t="s">
        <v>718</v>
      </c>
      <c r="G2" s="43" t="s">
        <v>717</v>
      </c>
      <c r="H2" s="77" t="s">
        <v>87</v>
      </c>
      <c r="I2" s="43" t="s">
        <v>707</v>
      </c>
      <c r="J2" s="43" t="s">
        <v>708</v>
      </c>
      <c r="K2" s="43" t="s">
        <v>716</v>
      </c>
      <c r="L2" s="43" t="s">
        <v>90</v>
      </c>
      <c r="M2" s="43" t="s">
        <v>717</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709</v>
      </c>
    </row>
    <row r="15" spans="1:14">
      <c r="A15" t="s">
        <v>710</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fire_treat_ques_prod_</vt:lpstr>
      <vt:lpstr>fire_treat_prod_</vt:lpstr>
      <vt:lpstr>within subject randomize</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2024-11-12T20:28:00Z</dcterms:modified>
  <cp:category/>
  <cp:contentStatus/>
</cp:coreProperties>
</file>