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6A567B8E-857A-5F4C-AA31-26B4BAACBC43}" xr6:coauthVersionLast="47" xr6:coauthVersionMax="47" xr10:uidLastSave="{00000000-0000-0000-0000-000000000000}"/>
  <bookViews>
    <workbookView xWindow="0" yWindow="500" windowWidth="35840" windowHeight="21060" xr2:uid="{7432EDC4-6243-2543-BF06-3FCD944023A9}"/>
  </bookViews>
  <sheets>
    <sheet name="Sheet1" sheetId="12" r:id="rId1"/>
    <sheet name="MCL questions prod" sheetId="10" r:id="rId2"/>
    <sheet name="Web Parameters Dev" sheetId="8" r:id="rId3"/>
    <sheet name="Web Parameters Random" sheetId="11" r:id="rId4"/>
    <sheet name="Latin Square Treatment Order" sheetId="13" r:id="rId5"/>
    <sheet name="Date Delay Paper" sheetId="9" r:id="rId6"/>
    <sheet name="MCL" sheetId="2" r:id="rId7"/>
    <sheet name="CL LL Amounts" sheetId="3" r:id="rId8"/>
    <sheet name="Holden et al." sheetId="4" r:id="rId9"/>
    <sheet name="Screen Size Zooming" sheetId="5" r:id="rId10"/>
    <sheet name="Worker Rate" sheetId="7" r:id="rId11"/>
    <sheet name="Web Parameters v1" sheetId="1" r:id="rId12"/>
  </sheets>
  <definedNames>
    <definedName name="_xlnm._FilterDatabase" localSheetId="1" hidden="1">'MCL questions prod'!$A$1:$X$28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7" i="9" l="1"/>
  <c r="AG13" i="9"/>
  <c r="AG5" i="9"/>
  <c r="AF5" i="9"/>
  <c r="AF13" i="9"/>
  <c r="AF17" i="9"/>
  <c r="Z17" i="9"/>
  <c r="AA17" i="9"/>
  <c r="AB17" i="9"/>
  <c r="AC17" i="9"/>
  <c r="AD17" i="9"/>
  <c r="AE17" i="9"/>
  <c r="AE13" i="9"/>
  <c r="AD13" i="9"/>
  <c r="AE5" i="9"/>
  <c r="AD5" i="9"/>
  <c r="AC13" i="9"/>
  <c r="AB13" i="9"/>
  <c r="AC5" i="9"/>
  <c r="AB5" i="9"/>
  <c r="AA13" i="9"/>
  <c r="Z13" i="9"/>
  <c r="AA5" i="9"/>
  <c r="Z5" i="9"/>
  <c r="M5" i="9"/>
  <c r="F31" i="9" s="1"/>
  <c r="F82" i="8"/>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<sst xmlns="http://schemas.openxmlformats.org/spreadsheetml/2006/main" count="943" uniqueCount="226">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</sst>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6">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tabSelected="1"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zoomScale="120" zoomScaleNormal="120" workbookViewId="0">
      <pane ySplit="1" topLeftCell="A2" activePane="bottomLeft" state="frozen"/>
      <selection pane="bottomLeft" activeCell="H6" sqref="H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88"/>
  <sheetViews>
    <sheetView workbookViewId="0">
      <pane ySplit="1" topLeftCell="A2" activePane="bottomLeft" state="frozen"/>
      <selection pane="bottomLeft" activeCell="I71" sqref="I71"/>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8</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15</v>
      </c>
      <c r="N88">
        <v>1200</v>
      </c>
      <c r="O88">
        <v>300</v>
      </c>
      <c r="V88" t="s">
        <v>187</v>
      </c>
      <c r="W88" t="s">
        <v>202</v>
      </c>
      <c r="X88"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0.46959523077672327</v>
      </c>
    </row>
    <row r="3" spans="1:7">
      <c r="A3">
        <v>490</v>
      </c>
      <c r="B3" s="43">
        <v>2</v>
      </c>
      <c r="C3" s="66"/>
      <c r="D3">
        <v>700</v>
      </c>
      <c r="E3" s="43">
        <v>18</v>
      </c>
      <c r="F3" s="66"/>
      <c r="G3">
        <f ca="1">RAND()</f>
        <v>0.52580876556960365</v>
      </c>
    </row>
    <row r="4" spans="1:7">
      <c r="A4">
        <f>720</f>
        <v>720</v>
      </c>
      <c r="B4" s="43">
        <v>6</v>
      </c>
      <c r="C4" s="66"/>
      <c r="D4">
        <v>1390</v>
      </c>
      <c r="E4" s="43">
        <v>36</v>
      </c>
      <c r="F4" s="66"/>
      <c r="G4">
        <f ca="1">RAND()</f>
        <v>0.80411740627482142</v>
      </c>
    </row>
    <row r="5" spans="1:7">
      <c r="A5">
        <v>840</v>
      </c>
      <c r="B5" s="43">
        <v>3</v>
      </c>
      <c r="C5" s="66"/>
      <c r="D5">
        <v>1120</v>
      </c>
      <c r="E5" s="43">
        <v>16</v>
      </c>
      <c r="F5" s="66"/>
      <c r="G5">
        <f ca="1">RAND()</f>
        <v>0.50578498358851542</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79" t="s">
        <v>156</v>
      </c>
      <c r="D3" s="80"/>
      <c r="E3" s="79" t="s">
        <v>157</v>
      </c>
      <c r="F3" s="80"/>
      <c r="G3" s="79" t="s">
        <v>158</v>
      </c>
      <c r="H3" s="80"/>
      <c r="I3" s="79" t="s">
        <v>159</v>
      </c>
      <c r="J3" s="80"/>
      <c r="K3" s="40" t="s">
        <v>152</v>
      </c>
      <c r="L3" s="40" t="s">
        <v>154</v>
      </c>
      <c r="M3" s="81" t="s">
        <v>160</v>
      </c>
      <c r="N3" s="82"/>
      <c r="O3" s="83"/>
      <c r="P3" s="81" t="s">
        <v>161</v>
      </c>
      <c r="Q3" s="82"/>
      <c r="R3" s="83"/>
      <c r="S3" s="81" t="s">
        <v>162</v>
      </c>
      <c r="T3" s="82"/>
      <c r="U3" s="82"/>
      <c r="V3" s="84" t="s">
        <v>163</v>
      </c>
      <c r="W3" s="84"/>
      <c r="X3" s="84"/>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5" t="s">
        <v>167</v>
      </c>
      <c r="D29" s="85"/>
      <c r="E29" s="85"/>
      <c r="F29" s="85" t="s">
        <v>169</v>
      </c>
      <c r="G29" s="85"/>
      <c r="H29" s="85"/>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2" t="s">
        <v>1</v>
      </c>
      <c r="B2" s="86" t="s">
        <v>2</v>
      </c>
      <c r="C2" s="87"/>
      <c r="D2" s="88"/>
      <c r="E2" s="86" t="s">
        <v>3</v>
      </c>
      <c r="F2" s="87"/>
      <c r="G2" s="88"/>
      <c r="H2" s="95" t="s">
        <v>4</v>
      </c>
      <c r="I2" s="101" t="s">
        <v>5</v>
      </c>
      <c r="J2" s="101"/>
      <c r="K2" s="101"/>
      <c r="L2" s="101"/>
      <c r="M2" s="101"/>
      <c r="N2" s="101"/>
      <c r="O2" s="101"/>
      <c r="P2" s="101"/>
      <c r="Q2" s="101"/>
      <c r="R2" s="101" t="s">
        <v>6</v>
      </c>
      <c r="S2" s="101"/>
      <c r="T2" s="101"/>
      <c r="U2" s="101"/>
      <c r="V2" s="95" t="s">
        <v>7</v>
      </c>
      <c r="W2" s="95" t="s">
        <v>8</v>
      </c>
      <c r="X2" s="103" t="s">
        <v>9</v>
      </c>
      <c r="Y2" s="103" t="s">
        <v>10</v>
      </c>
      <c r="Z2" s="103" t="s">
        <v>11</v>
      </c>
      <c r="AA2" s="103" t="s">
        <v>12</v>
      </c>
    </row>
    <row r="3" spans="1:27">
      <c r="A3" s="93"/>
      <c r="B3" s="89"/>
      <c r="C3" s="90"/>
      <c r="D3" s="91"/>
      <c r="E3" s="89"/>
      <c r="F3" s="90"/>
      <c r="G3" s="91"/>
      <c r="H3" s="96"/>
      <c r="I3" s="102" t="s">
        <v>13</v>
      </c>
      <c r="J3" s="100"/>
      <c r="K3" s="100"/>
      <c r="L3" s="100" t="s">
        <v>14</v>
      </c>
      <c r="M3" s="100"/>
      <c r="N3" s="100" t="s">
        <v>15</v>
      </c>
      <c r="O3" s="100"/>
      <c r="P3" s="100" t="s">
        <v>16</v>
      </c>
      <c r="Q3" s="100"/>
      <c r="R3" s="98" t="s">
        <v>17</v>
      </c>
      <c r="S3" s="98" t="s">
        <v>18</v>
      </c>
      <c r="T3" s="98" t="s">
        <v>19</v>
      </c>
      <c r="U3" s="98" t="s">
        <v>20</v>
      </c>
      <c r="V3" s="96"/>
      <c r="W3" s="96"/>
      <c r="X3" s="104"/>
      <c r="Y3" s="104"/>
      <c r="Z3" s="104"/>
      <c r="AA3" s="104"/>
    </row>
    <row r="4" spans="1:27" ht="60">
      <c r="A4" s="94"/>
      <c r="B4" s="19" t="s">
        <v>21</v>
      </c>
      <c r="C4" s="19" t="s">
        <v>22</v>
      </c>
      <c r="D4" s="19" t="s">
        <v>23</v>
      </c>
      <c r="E4" s="19" t="s">
        <v>24</v>
      </c>
      <c r="F4" s="20" t="s">
        <v>25</v>
      </c>
      <c r="G4" s="19" t="s">
        <v>23</v>
      </c>
      <c r="H4" s="97"/>
      <c r="I4" s="21" t="s">
        <v>26</v>
      </c>
      <c r="J4" s="22" t="s">
        <v>27</v>
      </c>
      <c r="K4" s="22" t="s">
        <v>28</v>
      </c>
      <c r="L4" s="22" t="s">
        <v>29</v>
      </c>
      <c r="M4" s="22" t="s">
        <v>30</v>
      </c>
      <c r="N4" s="22" t="s">
        <v>31</v>
      </c>
      <c r="O4" s="22" t="s">
        <v>32</v>
      </c>
      <c r="P4" s="22" t="s">
        <v>33</v>
      </c>
      <c r="Q4" s="22" t="s">
        <v>34</v>
      </c>
      <c r="R4" s="99"/>
      <c r="S4" s="99"/>
      <c r="T4" s="99"/>
      <c r="U4" s="99"/>
      <c r="V4" s="97"/>
      <c r="W4" s="97"/>
      <c r="X4" s="105"/>
      <c r="Y4" s="105"/>
      <c r="Z4" s="105"/>
      <c r="AA4" s="104"/>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MCL questions prod</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2023-03-31T02:54:58Z</dcterms:modified>
  <cp:category/>
  <cp:contentStatus/>
</cp:coreProperties>
</file>