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7E47DADE-E7D1-6745-B691-48D12CACB78D}" xr6:coauthVersionLast="47" xr6:coauthVersionMax="47" xr10:uidLastSave="{00000000-0000-0000-0000-000000000000}"/>
  <bookViews>
    <workbookView xWindow="-35500" yWindow="540" windowWidth="34560" windowHeight="21060" activeTab="3"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fire_treat_ques_prod!$A$1:$F$242</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2" i="9" l="1"/>
  <c r="O33" i="9"/>
  <c r="O34" i="9"/>
  <c r="O35" i="9"/>
  <c r="O36" i="9"/>
  <c r="O37" i="9"/>
  <c r="O38" i="9"/>
  <c r="O39" i="9"/>
  <c r="O40" i="9"/>
  <c r="O41" i="9"/>
  <c r="O42" i="9"/>
  <c r="O31" i="9"/>
  <c r="B13" i="16"/>
  <c r="B22"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T42" i="9"/>
  <c r="T41" i="9"/>
  <c r="T40" i="9"/>
  <c r="T39" i="9"/>
  <c r="S42" i="9"/>
  <c r="S41" i="9"/>
  <c r="S40" i="9"/>
  <c r="S39" i="9"/>
  <c r="S36" i="9"/>
  <c r="S37" i="9"/>
  <c r="S38" i="9"/>
  <c r="S35" i="9"/>
  <c r="R42" i="9"/>
  <c r="Q42" i="9"/>
  <c r="R41" i="9"/>
  <c r="Q41" i="9"/>
  <c r="R40" i="9"/>
  <c r="Q40" i="9"/>
  <c r="R39" i="9"/>
  <c r="Q39" i="9"/>
  <c r="D42" i="9"/>
  <c r="C42" i="9"/>
  <c r="D41" i="9"/>
  <c r="C41" i="9"/>
  <c r="D40" i="9"/>
  <c r="C40" i="9"/>
  <c r="D39" i="9"/>
  <c r="C39" i="9"/>
  <c r="J38" i="9"/>
  <c r="J36" i="9"/>
  <c r="J35" i="9"/>
  <c r="L38" i="9"/>
  <c r="L37" i="9"/>
  <c r="L36" i="9"/>
  <c r="L35" i="9"/>
  <c r="A4" i="11"/>
  <c r="G3" i="11"/>
  <c r="G4" i="11"/>
  <c r="G5" i="11"/>
  <c r="G2" i="11"/>
  <c r="R38" i="9"/>
  <c r="R37" i="9"/>
  <c r="R36" i="9"/>
  <c r="R35" i="9"/>
  <c r="Q38" i="9"/>
  <c r="Q37" i="9"/>
  <c r="Q36" i="9"/>
  <c r="Q35" i="9"/>
  <c r="T32" i="9"/>
  <c r="T33" i="9"/>
  <c r="T34" i="9"/>
  <c r="S32" i="9"/>
  <c r="S34" i="9"/>
  <c r="T31" i="9"/>
  <c r="S31" i="9"/>
  <c r="R34" i="9"/>
  <c r="Q34" i="9"/>
  <c r="K33" i="9"/>
  <c r="J37" i="9" s="1"/>
  <c r="R33" i="9"/>
  <c r="Q33" i="9"/>
  <c r="R32" i="9"/>
  <c r="Q32" i="9"/>
  <c r="D34" i="9"/>
  <c r="C34" i="9"/>
  <c r="D33" i="9"/>
  <c r="C33" i="9"/>
  <c r="D32" i="9"/>
  <c r="C32" i="9"/>
  <c r="R31" i="9"/>
  <c r="Q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S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<sst xmlns="http://schemas.openxmlformats.org/spreadsheetml/2006/main" count="2903" uniqueCount="711">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</sst>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2">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8"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0.39308045873637554</v>
      </c>
    </row>
    <row r="3" spans="1:7">
      <c r="A3">
        <v>490</v>
      </c>
      <c r="B3" s="43">
        <v>2</v>
      </c>
      <c r="C3" s="66"/>
      <c r="D3">
        <v>700</v>
      </c>
      <c r="E3" s="43">
        <v>18</v>
      </c>
      <c r="F3" s="66"/>
      <c r="G3">
        <f ca="1">RAND()</f>
        <v>0.32856107190226502</v>
      </c>
    </row>
    <row r="4" spans="1:7">
      <c r="A4">
        <f>720</f>
        <v>720</v>
      </c>
      <c r="B4" s="43">
        <v>6</v>
      </c>
      <c r="C4" s="66"/>
      <c r="D4">
        <v>1390</v>
      </c>
      <c r="E4" s="43">
        <v>36</v>
      </c>
      <c r="F4" s="66"/>
      <c r="G4">
        <f ca="1">RAND()</f>
        <v>0.65319287587578789</v>
      </c>
    </row>
    <row r="5" spans="1:7">
      <c r="A5">
        <v>840</v>
      </c>
      <c r="B5" s="43">
        <v>3</v>
      </c>
      <c r="C5" s="66"/>
      <c r="D5">
        <v>1120</v>
      </c>
      <c r="E5" s="43">
        <v>16</v>
      </c>
      <c r="F5" s="66"/>
      <c r="G5">
        <f ca="1">RAND()</f>
        <v>0.73385889323011444</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A12" workbookViewId="0">
      <selection activeCell="H49" sqref="H49"/>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5" t="s">
        <v>156</v>
      </c>
      <c r="D3" s="86"/>
      <c r="E3" s="85" t="s">
        <v>157</v>
      </c>
      <c r="F3" s="86"/>
      <c r="G3" s="85" t="s">
        <v>158</v>
      </c>
      <c r="H3" s="86"/>
      <c r="I3" s="85" t="s">
        <v>159</v>
      </c>
      <c r="J3" s="86"/>
      <c r="K3" s="40" t="s">
        <v>152</v>
      </c>
      <c r="L3" s="40" t="s">
        <v>154</v>
      </c>
      <c r="M3" s="87" t="s">
        <v>160</v>
      </c>
      <c r="N3" s="88"/>
      <c r="O3" s="89"/>
      <c r="P3" s="87" t="s">
        <v>161</v>
      </c>
      <c r="Q3" s="88"/>
      <c r="R3" s="89"/>
      <c r="S3" s="87" t="s">
        <v>162</v>
      </c>
      <c r="T3" s="88"/>
      <c r="U3" s="88"/>
      <c r="V3" s="90" t="s">
        <v>163</v>
      </c>
      <c r="W3" s="90"/>
      <c r="X3" s="90"/>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4" t="s">
        <v>167</v>
      </c>
      <c r="D29" s="84"/>
      <c r="E29" s="84"/>
      <c r="F29" s="84" t="s">
        <v>169</v>
      </c>
      <c r="G29" s="84"/>
      <c r="H29" s="84"/>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709</v>
      </c>
      <c r="Q30" s="8" t="s">
        <v>170</v>
      </c>
      <c r="R30" s="8" t="s">
        <v>171</v>
      </c>
      <c r="S30" s="37" t="s">
        <v>173</v>
      </c>
      <c r="T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111">
        <f>M31/600</f>
        <v>0.71666666666666667</v>
      </c>
      <c r="Q31" s="8">
        <f>C7</f>
        <v>4</v>
      </c>
      <c r="R31" s="8">
        <f>D7</f>
        <v>13</v>
      </c>
      <c r="S31" s="37">
        <f>K31/$C$28</f>
        <v>2.3648648648648649</v>
      </c>
      <c r="T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111">
        <f t="shared" ref="O32:O42" si="3">M32/600</f>
        <v>1.1666666666666667</v>
      </c>
      <c r="Q32" s="8">
        <f>E7</f>
        <v>2</v>
      </c>
      <c r="R32" s="8">
        <f>F7</f>
        <v>18</v>
      </c>
      <c r="S32" s="37">
        <f>K32/$C$28</f>
        <v>3.310810810810811</v>
      </c>
      <c r="T32" s="37">
        <f>M32/$C$28</f>
        <v>4.7297297297297298</v>
      </c>
    </row>
    <row r="33" spans="2:20">
      <c r="B33">
        <v>3</v>
      </c>
      <c r="C33">
        <f>G5</f>
        <v>770</v>
      </c>
      <c r="D33">
        <f>H5</f>
        <v>1480</v>
      </c>
      <c r="E33">
        <f>D33-C33</f>
        <v>710</v>
      </c>
      <c r="F33" s="37">
        <f>S5</f>
        <v>721.875</v>
      </c>
      <c r="G33" s="37">
        <f>T5</f>
        <v>1387.5</v>
      </c>
      <c r="H33" s="37">
        <f>G33-F33</f>
        <v>665.625</v>
      </c>
      <c r="K33" s="8">
        <f>720</f>
        <v>720</v>
      </c>
      <c r="L33" s="37">
        <f>K33+H33</f>
        <v>1385.625</v>
      </c>
      <c r="M33" s="8">
        <v>1390</v>
      </c>
      <c r="N33" s="37">
        <f>M33-L33</f>
        <v>4.375</v>
      </c>
      <c r="O33" s="111">
        <f t="shared" si="3"/>
        <v>2.3166666666666669</v>
      </c>
      <c r="Q33" s="8">
        <f>G7</f>
        <v>6</v>
      </c>
      <c r="R33" s="8">
        <f>H7</f>
        <v>36</v>
      </c>
      <c r="S33" s="37">
        <f>K33/$C$28</f>
        <v>4.8648648648648649</v>
      </c>
      <c r="T33" s="37">
        <f>M33/$C$28</f>
        <v>9.3918918918918912</v>
      </c>
    </row>
    <row r="34" spans="2:20">
      <c r="B34">
        <v>4</v>
      </c>
      <c r="C34">
        <f>I5</f>
        <v>900</v>
      </c>
      <c r="D34">
        <f>J5</f>
        <v>1200</v>
      </c>
      <c r="E34">
        <f>D34-C34</f>
        <v>300</v>
      </c>
      <c r="F34" s="37">
        <f>V5</f>
        <v>843.75</v>
      </c>
      <c r="G34" s="37">
        <f>W5</f>
        <v>1125</v>
      </c>
      <c r="H34" s="37">
        <f>G34-F34</f>
        <v>281.25</v>
      </c>
      <c r="K34" s="8">
        <v>840</v>
      </c>
      <c r="L34" s="37">
        <f>K34+H34</f>
        <v>1121.25</v>
      </c>
      <c r="M34" s="8">
        <v>1120</v>
      </c>
      <c r="N34" s="37">
        <f>M34-L34</f>
        <v>-1.25</v>
      </c>
      <c r="O34" s="111">
        <f t="shared" si="3"/>
        <v>1.8666666666666667</v>
      </c>
      <c r="Q34" s="8">
        <f>I7</f>
        <v>3</v>
      </c>
      <c r="R34" s="8">
        <f>J7</f>
        <v>16</v>
      </c>
      <c r="S34" s="37">
        <f>K34/$C$28</f>
        <v>5.6756756756756754</v>
      </c>
      <c r="T34" s="37">
        <f>M34/$C$28</f>
        <v>7.5675675675675675</v>
      </c>
    </row>
    <row r="35" spans="2:20">
      <c r="B35">
        <v>5</v>
      </c>
      <c r="H35" s="37"/>
      <c r="J35">
        <f>K31*T35</f>
        <v>11654.999999999998</v>
      </c>
      <c r="K35" s="8">
        <v>11600</v>
      </c>
      <c r="L35">
        <f>M31*T35</f>
        <v>14318.999999999998</v>
      </c>
      <c r="M35" s="8">
        <v>14000</v>
      </c>
      <c r="N35"/>
      <c r="O35" s="111">
        <f t="shared" si="3"/>
        <v>23.333333333333332</v>
      </c>
      <c r="Q35" s="8">
        <f>C11</f>
        <v>4</v>
      </c>
      <c r="R35" s="8">
        <f>D11</f>
        <v>13</v>
      </c>
      <c r="S35" s="11">
        <f>K35/$C$28</f>
        <v>78.378378378378372</v>
      </c>
      <c r="T35" s="11">
        <v>33.299999999999997</v>
      </c>
    </row>
    <row r="36" spans="2:20">
      <c r="B36">
        <v>6</v>
      </c>
      <c r="H36" s="37"/>
      <c r="J36">
        <f>K32*T36</f>
        <v>16316.999999999998</v>
      </c>
      <c r="K36" s="8">
        <v>16300</v>
      </c>
      <c r="L36" s="37">
        <f>M32*T36</f>
        <v>23309.999999999996</v>
      </c>
      <c r="M36" s="8">
        <v>23000</v>
      </c>
      <c r="N36"/>
      <c r="O36" s="111">
        <f t="shared" si="3"/>
        <v>38.333333333333336</v>
      </c>
      <c r="Q36" s="8">
        <f>E11</f>
        <v>2</v>
      </c>
      <c r="R36" s="8">
        <f>F11</f>
        <v>18</v>
      </c>
      <c r="S36" s="11">
        <f>K36/$C$28</f>
        <v>110.13513513513513</v>
      </c>
      <c r="T36" s="11">
        <v>33.299999999999997</v>
      </c>
    </row>
    <row r="37" spans="2:20">
      <c r="B37">
        <v>7</v>
      </c>
      <c r="H37" s="37"/>
      <c r="J37">
        <f>K33*T37</f>
        <v>23975.999999999996</v>
      </c>
      <c r="K37" s="8">
        <v>24000</v>
      </c>
      <c r="L37">
        <f>M33*T37</f>
        <v>46286.999999999993</v>
      </c>
      <c r="M37" s="8">
        <v>46000</v>
      </c>
      <c r="N37"/>
      <c r="O37" s="111">
        <f t="shared" si="3"/>
        <v>76.666666666666671</v>
      </c>
      <c r="Q37" s="8">
        <f>G11</f>
        <v>6</v>
      </c>
      <c r="R37" s="8">
        <f>H11</f>
        <v>36</v>
      </c>
      <c r="S37" s="11">
        <f>K37/$C$28</f>
        <v>162.16216216216216</v>
      </c>
      <c r="T37" s="11">
        <v>33.299999999999997</v>
      </c>
    </row>
    <row r="38" spans="2:20">
      <c r="B38">
        <v>8</v>
      </c>
      <c r="H38" s="37"/>
      <c r="J38">
        <f>K34*T38</f>
        <v>27971.999999999996</v>
      </c>
      <c r="K38" s="8">
        <v>28000</v>
      </c>
      <c r="L38">
        <f>M34*T38</f>
        <v>37296</v>
      </c>
      <c r="M38" s="8">
        <v>37000</v>
      </c>
      <c r="N38"/>
      <c r="O38" s="111">
        <f t="shared" si="3"/>
        <v>61.666666666666664</v>
      </c>
      <c r="Q38" s="8">
        <f>I11</f>
        <v>3</v>
      </c>
      <c r="R38" s="8">
        <f>J11</f>
        <v>16</v>
      </c>
      <c r="S38" s="11">
        <f>K38/$C$28</f>
        <v>189.18918918918919</v>
      </c>
      <c r="T38" s="11">
        <v>33.299999999999997</v>
      </c>
    </row>
    <row r="39" spans="2:20">
      <c r="B39">
        <v>9</v>
      </c>
      <c r="C39">
        <f>C13</f>
        <v>37</v>
      </c>
      <c r="D39">
        <f>D13</f>
        <v>46</v>
      </c>
      <c r="H39" s="37"/>
      <c r="J39" s="37">
        <f>M13</f>
        <v>31.714285714285715</v>
      </c>
      <c r="K39" s="67">
        <v>32</v>
      </c>
      <c r="L39" s="37">
        <f>N13</f>
        <v>39.428571428571431</v>
      </c>
      <c r="M39" s="37">
        <v>39</v>
      </c>
      <c r="N39"/>
      <c r="O39" s="111">
        <f t="shared" si="3"/>
        <v>6.5000000000000002E-2</v>
      </c>
      <c r="Q39" s="8">
        <f>C15</f>
        <v>4</v>
      </c>
      <c r="R39" s="8">
        <f>D15</f>
        <v>13</v>
      </c>
      <c r="S39" s="11">
        <f>K39/$C$28</f>
        <v>0.21621621621621623</v>
      </c>
      <c r="T39" s="11">
        <f>M39/$C$28</f>
        <v>0.26351351351351349</v>
      </c>
    </row>
    <row r="40" spans="2:20">
      <c r="B40">
        <v>10</v>
      </c>
      <c r="C40">
        <f>E13</f>
        <v>52</v>
      </c>
      <c r="D40">
        <f>F13</f>
        <v>82</v>
      </c>
      <c r="H40" s="37"/>
      <c r="J40" s="37">
        <f>P13</f>
        <v>44.571428571428569</v>
      </c>
      <c r="K40" s="67">
        <v>45</v>
      </c>
      <c r="L40" s="37">
        <f>Q13</f>
        <v>70.285714285714278</v>
      </c>
      <c r="M40" s="37">
        <v>70</v>
      </c>
      <c r="N40"/>
      <c r="O40" s="111">
        <f t="shared" si="3"/>
        <v>0.11666666666666667</v>
      </c>
      <c r="Q40" s="8">
        <f>E15</f>
        <v>2</v>
      </c>
      <c r="R40" s="8">
        <f>F15</f>
        <v>18</v>
      </c>
      <c r="S40" s="11">
        <f>K40/$C$28</f>
        <v>0.30405405405405406</v>
      </c>
      <c r="T40" s="11">
        <f>M40/$C$28</f>
        <v>0.47297297297297297</v>
      </c>
    </row>
    <row r="41" spans="2:20">
      <c r="B41">
        <v>11</v>
      </c>
      <c r="C41">
        <f>G13</f>
        <v>77</v>
      </c>
      <c r="D41">
        <f>H13</f>
        <v>128</v>
      </c>
      <c r="J41" s="37">
        <f>S13</f>
        <v>66</v>
      </c>
      <c r="K41" s="67">
        <v>66</v>
      </c>
      <c r="L41" s="37">
        <f>T13</f>
        <v>109.71428571428571</v>
      </c>
      <c r="M41" s="37">
        <v>110</v>
      </c>
      <c r="N41"/>
      <c r="O41" s="111">
        <f t="shared" si="3"/>
        <v>0.18333333333333332</v>
      </c>
      <c r="Q41" s="8">
        <f>G15</f>
        <v>6</v>
      </c>
      <c r="R41" s="8">
        <f>H15</f>
        <v>23</v>
      </c>
      <c r="S41" s="11">
        <f>K41/$C$28</f>
        <v>0.44594594594594594</v>
      </c>
      <c r="T41" s="11">
        <f>M41/$C$28</f>
        <v>0.7432432432432432</v>
      </c>
    </row>
    <row r="42" spans="2:20">
      <c r="B42">
        <v>12</v>
      </c>
      <c r="C42">
        <f>I13</f>
        <v>90</v>
      </c>
      <c r="D42">
        <f>J13</f>
        <v>138</v>
      </c>
      <c r="J42" s="37">
        <f>V13</f>
        <v>77.142857142857139</v>
      </c>
      <c r="K42" s="67">
        <v>77</v>
      </c>
      <c r="L42" s="37">
        <f>W13</f>
        <v>118.28571428571429</v>
      </c>
      <c r="M42" s="37">
        <v>118</v>
      </c>
      <c r="N42"/>
      <c r="O42" s="111">
        <f t="shared" si="3"/>
        <v>0.19666666666666666</v>
      </c>
      <c r="Q42" s="8">
        <f>I15</f>
        <v>3</v>
      </c>
      <c r="R42" s="8">
        <f>J15</f>
        <v>16</v>
      </c>
      <c r="S42" s="11">
        <f>K42/$C$28</f>
        <v>0.52027027027027029</v>
      </c>
      <c r="T42" s="11">
        <f>M42/$C$28</f>
        <v>0.79729729729729726</v>
      </c>
    </row>
    <row r="45" spans="2:20">
      <c r="B45" t="s">
        <v>207</v>
      </c>
    </row>
    <row r="46" spans="2:20">
      <c r="B46" s="43"/>
      <c r="C46" s="69"/>
      <c r="D46" s="43"/>
      <c r="E46" s="43"/>
      <c r="F46" s="43"/>
      <c r="G46" s="43"/>
      <c r="H46" s="43"/>
      <c r="I46" s="43"/>
      <c r="J46" s="43"/>
      <c r="K46" s="43"/>
      <c r="L46" s="43"/>
      <c r="M46" s="70"/>
      <c r="N46" s="70"/>
      <c r="O46" s="70"/>
      <c r="P46" s="70"/>
      <c r="Q46" s="70"/>
      <c r="R46" s="70"/>
    </row>
    <row r="47" spans="2:20">
      <c r="B47" s="43"/>
      <c r="C47" s="72" t="s">
        <v>213</v>
      </c>
      <c r="D47" s="72"/>
      <c r="E47" s="74"/>
      <c r="F47" s="71"/>
      <c r="G47" s="76" t="s">
        <v>214</v>
      </c>
      <c r="H47" s="71"/>
      <c r="I47" s="43"/>
      <c r="N47" s="70"/>
      <c r="P47" s="70"/>
      <c r="Q47" s="70"/>
      <c r="R47" s="70"/>
    </row>
    <row r="48" spans="2:20">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3" t="s">
        <v>1</v>
      </c>
      <c r="B2" s="97" t="s">
        <v>2</v>
      </c>
      <c r="C2" s="98"/>
      <c r="D2" s="99"/>
      <c r="E2" s="97" t="s">
        <v>3</v>
      </c>
      <c r="F2" s="98"/>
      <c r="G2" s="99"/>
      <c r="H2" s="94" t="s">
        <v>4</v>
      </c>
      <c r="I2" s="109" t="s">
        <v>5</v>
      </c>
      <c r="J2" s="109"/>
      <c r="K2" s="109"/>
      <c r="L2" s="109"/>
      <c r="M2" s="109"/>
      <c r="N2" s="109"/>
      <c r="O2" s="109"/>
      <c r="P2" s="109"/>
      <c r="Q2" s="109"/>
      <c r="R2" s="109" t="s">
        <v>6</v>
      </c>
      <c r="S2" s="109"/>
      <c r="T2" s="109"/>
      <c r="U2" s="109"/>
      <c r="V2" s="94" t="s">
        <v>7</v>
      </c>
      <c r="W2" s="94" t="s">
        <v>8</v>
      </c>
      <c r="X2" s="91" t="s">
        <v>9</v>
      </c>
      <c r="Y2" s="91" t="s">
        <v>10</v>
      </c>
      <c r="Z2" s="91" t="s">
        <v>11</v>
      </c>
      <c r="AA2" s="91" t="s">
        <v>12</v>
      </c>
    </row>
    <row r="3" spans="1:27">
      <c r="A3" s="104"/>
      <c r="B3" s="100"/>
      <c r="C3" s="101"/>
      <c r="D3" s="102"/>
      <c r="E3" s="100"/>
      <c r="F3" s="101"/>
      <c r="G3" s="102"/>
      <c r="H3" s="95"/>
      <c r="I3" s="110" t="s">
        <v>13</v>
      </c>
      <c r="J3" s="108"/>
      <c r="K3" s="108"/>
      <c r="L3" s="108" t="s">
        <v>14</v>
      </c>
      <c r="M3" s="108"/>
      <c r="N3" s="108" t="s">
        <v>15</v>
      </c>
      <c r="O3" s="108"/>
      <c r="P3" s="108" t="s">
        <v>16</v>
      </c>
      <c r="Q3" s="108"/>
      <c r="R3" s="106" t="s">
        <v>17</v>
      </c>
      <c r="S3" s="106" t="s">
        <v>18</v>
      </c>
      <c r="T3" s="106" t="s">
        <v>19</v>
      </c>
      <c r="U3" s="106" t="s">
        <v>20</v>
      </c>
      <c r="V3" s="95"/>
      <c r="W3" s="95"/>
      <c r="X3" s="92"/>
      <c r="Y3" s="92"/>
      <c r="Z3" s="92"/>
      <c r="AA3" s="92"/>
    </row>
    <row r="4" spans="1:27" ht="60">
      <c r="A4" s="105"/>
      <c r="B4" s="19" t="s">
        <v>21</v>
      </c>
      <c r="C4" s="19" t="s">
        <v>22</v>
      </c>
      <c r="D4" s="19" t="s">
        <v>23</v>
      </c>
      <c r="E4" s="19" t="s">
        <v>24</v>
      </c>
      <c r="F4" s="20" t="s">
        <v>25</v>
      </c>
      <c r="G4" s="19" t="s">
        <v>23</v>
      </c>
      <c r="H4" s="96"/>
      <c r="I4" s="21" t="s">
        <v>26</v>
      </c>
      <c r="J4" s="22" t="s">
        <v>27</v>
      </c>
      <c r="K4" s="22" t="s">
        <v>28</v>
      </c>
      <c r="L4" s="22" t="s">
        <v>29</v>
      </c>
      <c r="M4" s="22" t="s">
        <v>30</v>
      </c>
      <c r="N4" s="22" t="s">
        <v>31</v>
      </c>
      <c r="O4" s="22" t="s">
        <v>32</v>
      </c>
      <c r="P4" s="22" t="s">
        <v>33</v>
      </c>
      <c r="Q4" s="22" t="s">
        <v>34</v>
      </c>
      <c r="R4" s="107"/>
      <c r="S4" s="107"/>
      <c r="T4" s="107"/>
      <c r="U4" s="107"/>
      <c r="V4" s="96"/>
      <c r="W4" s="96"/>
      <c r="X4" s="93"/>
      <c r="Y4" s="93"/>
      <c r="Z4" s="93"/>
      <c r="AA4" s="92"/>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H2" sqref="H2"/>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tabSelected="1" topLeftCell="D1" zoomScale="128" zoomScaleNormal="110" workbookViewId="0">
      <selection activeCell="M9" sqref="M9"/>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710</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710</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H2" sqref="H2"/>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v>700</v>
      </c>
      <c r="I30" s="1"/>
      <c r="J30" t="s">
        <v>240</v>
      </c>
    </row>
    <row r="31" spans="1:10">
      <c r="A31">
        <v>30</v>
      </c>
      <c r="B31">
        <v>720</v>
      </c>
      <c r="D31" s="80">
        <v>44932</v>
      </c>
      <c r="E31">
        <v>1390</v>
      </c>
      <c r="G31" s="80">
        <v>44950</v>
      </c>
      <c r="H31">
        <v>1390</v>
      </c>
      <c r="I31" s="1"/>
      <c r="J31" t="s">
        <v>240</v>
      </c>
    </row>
    <row r="32" spans="1:10">
      <c r="A32">
        <v>31</v>
      </c>
      <c r="B32">
        <v>840</v>
      </c>
      <c r="D32" s="80">
        <v>44929</v>
      </c>
      <c r="E32">
        <v>1120</v>
      </c>
      <c r="G32" s="80">
        <v>44942</v>
      </c>
      <c r="H32">
        <v>1120</v>
      </c>
      <c r="I32" s="1"/>
      <c r="J32" t="s">
        <v>240</v>
      </c>
    </row>
    <row r="33" spans="1:10">
      <c r="A33">
        <v>32</v>
      </c>
      <c r="B33">
        <v>32</v>
      </c>
      <c r="D33" s="80">
        <v>44930</v>
      </c>
      <c r="E33">
        <v>39</v>
      </c>
      <c r="G33" s="80">
        <v>44939</v>
      </c>
      <c r="H33">
        <v>40</v>
      </c>
      <c r="I33" s="1"/>
      <c r="J33" t="s">
        <v>241</v>
      </c>
    </row>
    <row r="34" spans="1:10">
      <c r="A34">
        <v>33</v>
      </c>
      <c r="B34">
        <v>45</v>
      </c>
      <c r="D34" s="80">
        <v>44928</v>
      </c>
      <c r="E34">
        <v>70</v>
      </c>
      <c r="G34" s="80">
        <v>44944</v>
      </c>
      <c r="H34">
        <v>70</v>
      </c>
      <c r="I34" s="1"/>
      <c r="J34" t="s">
        <v>241</v>
      </c>
    </row>
    <row r="35" spans="1:10">
      <c r="A35">
        <v>34</v>
      </c>
      <c r="B35">
        <v>66</v>
      </c>
      <c r="D35" s="80">
        <v>44932</v>
      </c>
      <c r="E35">
        <v>110</v>
      </c>
      <c r="G35" s="80">
        <v>44950</v>
      </c>
      <c r="H35">
        <v>110</v>
      </c>
      <c r="I35" s="1"/>
      <c r="J35" t="s">
        <v>241</v>
      </c>
    </row>
    <row r="36" spans="1:10">
      <c r="A36">
        <v>35</v>
      </c>
      <c r="B36">
        <v>77</v>
      </c>
      <c r="D36" s="80">
        <v>44929</v>
      </c>
      <c r="E36">
        <v>118</v>
      </c>
      <c r="G36" s="80">
        <v>44942</v>
      </c>
      <c r="H36">
        <v>120</v>
      </c>
      <c r="I36" s="1"/>
      <c r="J36" t="s">
        <v>241</v>
      </c>
    </row>
    <row r="37" spans="1:10">
      <c r="A37">
        <v>36</v>
      </c>
      <c r="B37">
        <v>300</v>
      </c>
      <c r="D37" s="80">
        <v>44928</v>
      </c>
      <c r="E37">
        <v>700</v>
      </c>
      <c r="G37" s="80">
        <v>44933</v>
      </c>
      <c r="H37">
        <v>1000</v>
      </c>
      <c r="I37" s="1"/>
      <c r="J37" t="s">
        <v>243</v>
      </c>
    </row>
    <row r="38" spans="1:10">
      <c r="A38">
        <v>37</v>
      </c>
      <c r="B38">
        <v>300</v>
      </c>
      <c r="D38" s="80">
        <v>45053</v>
      </c>
      <c r="E38">
        <v>700</v>
      </c>
      <c r="G38" s="80">
        <v>45201</v>
      </c>
      <c r="H38">
        <v>1000</v>
      </c>
      <c r="I38" s="1"/>
      <c r="J38" t="s">
        <v>243</v>
      </c>
    </row>
    <row r="39" spans="1:10">
      <c r="A39">
        <v>38</v>
      </c>
      <c r="B39">
        <v>300</v>
      </c>
      <c r="D39" s="80">
        <v>45201</v>
      </c>
      <c r="E39">
        <v>700</v>
      </c>
      <c r="G39" s="80">
        <v>44933</v>
      </c>
      <c r="H39">
        <v>1000</v>
      </c>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topLeftCell="A203" zoomScale="102" workbookViewId="0">
      <selection activeCell="C216" sqref="C216"/>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19</v>
      </c>
      <c r="F207" t="s">
        <v>187</v>
      </c>
    </row>
    <row r="208" spans="1:6">
      <c r="A208">
        <v>207</v>
      </c>
      <c r="B208">
        <v>6</v>
      </c>
      <c r="C208">
        <v>2</v>
      </c>
      <c r="D208">
        <v>3</v>
      </c>
      <c r="E208">
        <v>20</v>
      </c>
      <c r="F208" t="s">
        <v>187</v>
      </c>
    </row>
    <row r="209" spans="1:6">
      <c r="A209">
        <v>208</v>
      </c>
      <c r="B209">
        <v>6</v>
      </c>
      <c r="C209">
        <v>3</v>
      </c>
      <c r="D209">
        <v>3</v>
      </c>
      <c r="E209">
        <v>21</v>
      </c>
      <c r="F209" t="s">
        <v>187</v>
      </c>
    </row>
    <row r="210" spans="1:6">
      <c r="A210">
        <v>209</v>
      </c>
      <c r="B210">
        <v>6</v>
      </c>
      <c r="C210">
        <v>4</v>
      </c>
      <c r="D210">
        <v>3</v>
      </c>
      <c r="E210">
        <v>22</v>
      </c>
      <c r="F210" t="s">
        <v>187</v>
      </c>
    </row>
    <row r="211" spans="1:6">
      <c r="A211">
        <v>210</v>
      </c>
      <c r="B211">
        <v>6</v>
      </c>
      <c r="C211">
        <v>5</v>
      </c>
      <c r="D211">
        <v>3</v>
      </c>
      <c r="E211">
        <v>23</v>
      </c>
      <c r="F211" t="s">
        <v>187</v>
      </c>
    </row>
    <row r="212" spans="1:6">
      <c r="A212">
        <v>211</v>
      </c>
      <c r="B212">
        <v>6</v>
      </c>
      <c r="C212">
        <v>6</v>
      </c>
      <c r="D212">
        <v>3</v>
      </c>
      <c r="E212">
        <v>24</v>
      </c>
      <c r="F212" t="s">
        <v>187</v>
      </c>
    </row>
    <row r="213" spans="1:6">
      <c r="A213">
        <v>212</v>
      </c>
      <c r="B213">
        <v>6</v>
      </c>
      <c r="C213">
        <v>7</v>
      </c>
      <c r="D213">
        <v>3</v>
      </c>
      <c r="E213">
        <v>25</v>
      </c>
      <c r="F213" t="s">
        <v>187</v>
      </c>
    </row>
    <row r="214" spans="1:6">
      <c r="A214">
        <v>213</v>
      </c>
      <c r="B214">
        <v>6</v>
      </c>
      <c r="C214">
        <v>8</v>
      </c>
      <c r="D214">
        <v>3</v>
      </c>
      <c r="E214">
        <v>26</v>
      </c>
      <c r="F214" t="s">
        <v>187</v>
      </c>
    </row>
    <row r="215" spans="1:6">
      <c r="A215">
        <v>214</v>
      </c>
      <c r="B215">
        <v>6</v>
      </c>
      <c r="C215">
        <v>1</v>
      </c>
      <c r="D215">
        <v>3</v>
      </c>
      <c r="E215">
        <v>27</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1</v>
      </c>
      <c r="F225" t="s">
        <v>187</v>
      </c>
    </row>
    <row r="226" spans="1:6">
      <c r="A226">
        <v>225</v>
      </c>
      <c r="B226">
        <v>7</v>
      </c>
      <c r="D226">
        <v>2</v>
      </c>
      <c r="E226">
        <v>2</v>
      </c>
      <c r="F226" t="s">
        <v>187</v>
      </c>
    </row>
    <row r="227" spans="1:6">
      <c r="A227">
        <v>226</v>
      </c>
      <c r="B227">
        <v>7</v>
      </c>
      <c r="D227">
        <v>2</v>
      </c>
      <c r="E227">
        <v>3</v>
      </c>
      <c r="F227" t="s">
        <v>187</v>
      </c>
    </row>
    <row r="228" spans="1:6">
      <c r="A228">
        <v>227</v>
      </c>
      <c r="B228">
        <v>7</v>
      </c>
      <c r="D228">
        <v>2</v>
      </c>
      <c r="E228">
        <v>4</v>
      </c>
      <c r="F228" t="s">
        <v>187</v>
      </c>
    </row>
    <row r="229" spans="1:6">
      <c r="A229">
        <v>228</v>
      </c>
      <c r="B229">
        <v>7</v>
      </c>
      <c r="D229">
        <v>2</v>
      </c>
      <c r="E229">
        <v>5</v>
      </c>
      <c r="F229" t="s">
        <v>187</v>
      </c>
    </row>
    <row r="230" spans="1:6">
      <c r="A230">
        <v>229</v>
      </c>
      <c r="B230">
        <v>7</v>
      </c>
      <c r="D230">
        <v>2</v>
      </c>
      <c r="E230">
        <v>6</v>
      </c>
      <c r="F230" t="s">
        <v>187</v>
      </c>
    </row>
    <row r="231" spans="1:6">
      <c r="A231">
        <v>230</v>
      </c>
      <c r="B231">
        <v>7</v>
      </c>
      <c r="D231">
        <v>2</v>
      </c>
      <c r="E231">
        <v>7</v>
      </c>
      <c r="F231" t="s">
        <v>187</v>
      </c>
    </row>
    <row r="232" spans="1:6">
      <c r="A232">
        <v>231</v>
      </c>
      <c r="B232">
        <v>7</v>
      </c>
      <c r="D232">
        <v>2</v>
      </c>
      <c r="E232">
        <v>8</v>
      </c>
      <c r="F232" t="s">
        <v>187</v>
      </c>
    </row>
    <row r="233" spans="1:6">
      <c r="A233">
        <v>232</v>
      </c>
      <c r="B233">
        <v>7</v>
      </c>
      <c r="D233">
        <v>2</v>
      </c>
      <c r="E233">
        <v>9</v>
      </c>
      <c r="F233" t="s">
        <v>188</v>
      </c>
    </row>
    <row r="234" spans="1:6">
      <c r="A234">
        <v>233</v>
      </c>
      <c r="B234">
        <v>7</v>
      </c>
      <c r="D234">
        <v>3</v>
      </c>
      <c r="E234">
        <v>19</v>
      </c>
      <c r="F234" t="s">
        <v>187</v>
      </c>
    </row>
    <row r="235" spans="1:6">
      <c r="A235">
        <v>234</v>
      </c>
      <c r="B235">
        <v>7</v>
      </c>
      <c r="D235">
        <v>3</v>
      </c>
      <c r="E235">
        <v>20</v>
      </c>
      <c r="F235" t="s">
        <v>187</v>
      </c>
    </row>
    <row r="236" spans="1:6">
      <c r="A236">
        <v>235</v>
      </c>
      <c r="B236">
        <v>7</v>
      </c>
      <c r="D236">
        <v>3</v>
      </c>
      <c r="E236">
        <v>21</v>
      </c>
      <c r="F236" t="s">
        <v>187</v>
      </c>
    </row>
    <row r="237" spans="1:6">
      <c r="A237">
        <v>236</v>
      </c>
      <c r="B237">
        <v>7</v>
      </c>
      <c r="D237">
        <v>3</v>
      </c>
      <c r="E237">
        <v>22</v>
      </c>
      <c r="F237" t="s">
        <v>187</v>
      </c>
    </row>
    <row r="238" spans="1:6">
      <c r="A238">
        <v>237</v>
      </c>
      <c r="B238">
        <v>7</v>
      </c>
      <c r="D238">
        <v>3</v>
      </c>
      <c r="E238">
        <v>23</v>
      </c>
      <c r="F238" t="s">
        <v>187</v>
      </c>
    </row>
    <row r="239" spans="1:6">
      <c r="A239">
        <v>238</v>
      </c>
      <c r="B239">
        <v>7</v>
      </c>
      <c r="D239">
        <v>3</v>
      </c>
      <c r="E239">
        <v>24</v>
      </c>
      <c r="F239" t="s">
        <v>187</v>
      </c>
    </row>
    <row r="240" spans="1:6">
      <c r="A240">
        <v>239</v>
      </c>
      <c r="B240">
        <v>7</v>
      </c>
      <c r="D240">
        <v>3</v>
      </c>
      <c r="E240">
        <v>25</v>
      </c>
      <c r="F240" t="s">
        <v>187</v>
      </c>
    </row>
    <row r="241" spans="1:6">
      <c r="A241">
        <v>240</v>
      </c>
      <c r="B241">
        <v>7</v>
      </c>
      <c r="D241">
        <v>3</v>
      </c>
      <c r="E241">
        <v>26</v>
      </c>
      <c r="F241" t="s">
        <v>187</v>
      </c>
    </row>
    <row r="242" spans="1:6">
      <c r="A242">
        <v>241</v>
      </c>
      <c r="B242">
        <v>7</v>
      </c>
      <c r="D242">
        <v>3</v>
      </c>
      <c r="E242">
        <v>27</v>
      </c>
      <c r="F242" t="s">
        <v>188</v>
      </c>
    </row>
  </sheetData>
  <autoFilter ref="A1:F242"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N3" sqref="N3"/>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topLeftCell="F1" zoomScale="120" zoomScaleNormal="120" workbookViewId="0">
      <pane ySplit="1" topLeftCell="A2" activePane="bottomLeft" state="frozen"/>
      <selection pane="bottomLeft" activeCell="R16" sqref="R1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2024-05-31T12:02:06Z</dcterms:modified>
  <cp:category/>
  <cp:contentStatus/>
</cp:coreProperties>
</file>