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027176E8-D6C3-E246-9368-4245FDFDB120}" xr6:coauthVersionLast="47" xr6:coauthVersionMax="47" xr10:uidLastSave="{00000000-0000-0000-0000-000000000000}"/>
  <bookViews>
    <workbookView xWindow="0" yWindow="500" windowWidth="35840" windowHeight="21060" activeTab="3" xr2:uid="{7432EDC4-6243-2543-BF06-3FCD944023A9}"/>
  </bookViews>
  <sheets>
    <sheet name="Sheet1" sheetId="12" r:id="rId1"/>
    <sheet name="fire_exp_prod" sheetId="20" r:id="rId2"/>
    <sheet name="Fire participants" sheetId="21" r:id="rId3"/>
    <sheet name="fire_survey_answers" sheetId="24" r:id="rId4"/>
    <sheet name="fire_ques_prod" sheetId="16" r:id="rId5"/>
    <sheet name="fire_treat_ques_prod" sheetId="19" r:id="rId6"/>
    <sheet name="fire_treat_prod" sheetId="17" r:id="rId7"/>
    <sheet name="MCL questions prod exp 1" sheetId="10" r:id="rId8"/>
    <sheet name="Firestore MEL Import Dev" sheetId="14" r:id="rId9"/>
    <sheet name="Web Parameters Dev" sheetId="8" r:id="rId10"/>
    <sheet name="Web Parameters Random" sheetId="11" r:id="rId11"/>
    <sheet name="Latin Square Treatment Order" sheetId="13" r:id="rId12"/>
    <sheet name="Date Delay Paper" sheetId="9" r:id="rId13"/>
    <sheet name="MCL" sheetId="2" r:id="rId14"/>
    <sheet name="CL LL Amounts" sheetId="3" r:id="rId15"/>
    <sheet name="Holden et al." sheetId="4" r:id="rId16"/>
    <sheet name="Screen Size Zooming" sheetId="5" r:id="rId17"/>
    <sheet name="Worker Rate" sheetId="7" r:id="rId18"/>
    <sheet name="Web Parameters v1" sheetId="1" r:id="rId19"/>
  </sheets>
  <definedNames>
    <definedName name="_xlnm._FilterDatabase" localSheetId="7" hidden="1">'MCL questions prod exp 1'!$A$1:$X$28</definedName>
    <definedName name="_xlnm._FilterDatabase" localSheetId="9" hidden="1">'Web Parameters Dev'!$B$1:$Y$88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16" l="1"/>
  <c r="B22" i="16"/>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P33" i="9"/>
  <c r="O33" i="9"/>
  <c r="P32" i="9"/>
  <c r="O32" i="9"/>
  <c r="D34" i="9"/>
  <c r="C34" i="9"/>
  <c r="D33" i="9"/>
  <c r="C33" i="9"/>
  <c r="D32" i="9"/>
  <c r="C32" i="9"/>
  <c r="P31" i="9"/>
  <c r="O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<sst xmlns="http://schemas.openxmlformats.org/spreadsheetml/2006/main" count="2489" uniqueCount="657">
  <si>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</si>
  <si>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</si>
  <si>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</si>
  <si>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</si>
  <si>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</si>
  <si>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</si>
  <si>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</si>
  <si>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</si>
  <si>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</si>
  <si>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</si>
  <si>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</si>
  <si>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</si>
  <si>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</si>
  <si>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</si>
  <si>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</si>
  <si>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</si>
  <si>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</si>
  <si>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</si>
  <si>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</si>
  <si>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</si>
  <si>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</si>
  <si>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</si>
  <si>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</si>
  <si>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</si>
  <si>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</si>
  <si>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</si>
  <si>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</si>
  <si>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</si>
  <si>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</si>
  <si>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</si>
  <si>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</si>
  <si>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</si>
  <si>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</si>
  <si>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</si>
  <si>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</si>
  <si>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</si>
  <si>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</si>
  <si>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</si>
  <si>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</si>
  <si>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</si>
  <si>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</si>
  <si>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</si>
  <si>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</si>
  <si>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</si>
  <si>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</si>
  <si>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</si>
  <si>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</si>
  <si>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</si>
  <si>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</si>
  <si>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</si>
  <si>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</si>
  <si>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</si>
  <si>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</si>
  <si>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</si>
  <si>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</si>
  <si>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</si>
  <si>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</si>
  <si>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</si>
  <si>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</si>
  <si>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</si>
  <si>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</si>
  <si>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</si>
  <si>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</si>
  <si>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</si>
  <si>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</si>
  <si>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</si>
  <si>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</si>
  <si>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</si>
  <si>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</si>
  <si>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</si>
  <si>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</si>
  <si>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</si>
  <si>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</si>
  <si>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</si>
  <si>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</si>
  <si>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</si>
  <si>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</si>
  <si>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</si>
  <si>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</si>
  <si>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</si>
  <si>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</si>
  <si>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</si>
  <si>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</si>
  <si>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</si>
  <si>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</si>
  <si>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</si>
  <si>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</si>
  <si>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</si>
  <si>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</si>
  <si>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</si>
  <si>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</si>
  <si>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</si>
  <si>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</si>
  <si>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</si>
  <si>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</si>
  <si>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</si>
  <si>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</si>
  <si>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</si>
  <si>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</si>
  <si>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</si>
  <si>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</si>
  <si>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</si>
  <si>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</si>
  <si>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</si>
  <si>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</si>
  <si>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</si>
  <si>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</si>
  <si>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</si>
  <si>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</si>
  <si>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</si>
  <si>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</si>
  <si>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</si>
  <si>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</si>
  <si>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</si>
  <si>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</si>
  <si>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</si>
  <si>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</si>
  <si>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</si>
  <si>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</si>
  <si>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</si>
  <si>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</si>
  <si>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</si>
  <si>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</si>
  <si>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</si>
  <si>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</si>
  <si>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</si>
  <si>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</si>
  <si>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</si>
  <si>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</si>
  <si>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</si>
  <si>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</si>
  <si>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</si>
  <si>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</si>
  <si>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</si>
  <si>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</si>
  <si>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</si>
  <si>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</si>
  <si>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</si>
  <si>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</si>
  <si>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</si>
  <si>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</si>
  <si>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</si>
  <si>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</si>
  <si>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</si>
  <si>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</si>
  <si>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</si>
  <si>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</si>
  <si>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</si>
  <si>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</si>
  <si>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</si>
  <si>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</si>
  <si>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</si>
  <si>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</si>
  <si>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</si>
  <si>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</si>
  <si>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</si>
  <si>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</si>
  <si>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</si>
  <si>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</si>
  <si>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</si>
  <si>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</si>
  <si>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</si>
  <si>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</si>
  <si>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</si>
  <si>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</si>
  <si>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</si>
  <si>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</si>
  <si>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</si>
  <si>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</si>
  <si>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</si>
  <si>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</si>
  <si>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</si>
  <si>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</si>
  <si>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</si>
  <si>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</si>
  <si>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</si>
  <si>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</si>
  <si>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</si>
  <si>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</si>
  <si>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</si>
  <si>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</si>
  <si>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</si>
  <si>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</si>
  <si>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</si>
  <si>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</si>
  <si>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</si>
  <si>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</si>
  <si>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</si>
  <si>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</si>
  <si>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</si>
  <si>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</si>
  <si>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</si>
  <si>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</si>
  <si>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</si>
  <si>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</si>
  <si>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</si>
  <si>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</si>
  <si>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</si>
  <si>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</si>
  <si>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</si>
  <si>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</si>
  <si>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</si>
  <si>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</si>
  <si>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</si>
  <si>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</si>
  <si>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</si>
  <si>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</si>
  <si>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</si>
  <si>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</si>
  <si>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</si>
  <si>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</si>
  <si>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</si>
  <si>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</si>
  <si>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</si>
  <si>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</si>
  <si>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</si>
  <si>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</si>
  <si>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</si>
  <si>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</si>
  <si>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</si>
  <si>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</si>
  <si>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</si>
  <si>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</si>
  <si>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</si>
  <si>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</si>
  <si>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</si>
  <si>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</si>
  <si>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</si>
  <si>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</si>
  <si>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</si>
  <si>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</si>
  <si>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</si>
  <si>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</si>
  <si>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</si>
  <si>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</si>
  <si>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</si>
  <si>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</si>
  <si>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</si>
  <si>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</si>
  <si>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</si>
  <si>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</si>
  <si>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</si>
  <si>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</si>
  <si>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</si>
  <si>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</si>
  <si>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</si>
  <si>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</si>
  <si>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</si>
  <si>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delays.</t>
  </si>
  <si>
    <t>Single year calendar visualization.</t>
  </si>
  <si>
    <t>Single month calendar.</t>
  </si>
  <si>
    <t>Not implemented.</t>
  </si>
  <si>
    <t>exp_id</t>
  </si>
  <si>
    <t>betweenSubject</t>
  </si>
  <si>
    <t>id</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</si>
  <si>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</si>
  <si>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</si>
  <si>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</si>
  <si>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</si>
  <si>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</si>
  <si>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</si>
  <si>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</si>
  <si>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</si>
  <si>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</si>
  <si>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</si>
  <si>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</si>
  <si>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</si>
  <si>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</si>
  <si>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</si>
  <si>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</si>
  <si>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</si>
  <si>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prolific_study_id</t>
  </si>
  <si>
    <t>Within subject based on power analysis to reach statistical significance.</t>
  </si>
  <si>
    <t>[[1, 2, 3], [1, 3, 2],[3, 1, 2],[3, 2, 1],[2, 3, 1],[2, 1, 3]]</t>
  </si>
  <si>
    <t>sequence</t>
  </si>
  <si>
    <t>num_participants_started</t>
  </si>
  <si>
    <t>num_participants_completed</t>
  </si>
  <si>
    <t>participant_id</t>
  </si>
  <si>
    <t>session_id</t>
  </si>
  <si>
    <t>study_id</t>
  </si>
  <si>
    <t>consent_shown_timestamp</t>
  </si>
  <si>
    <t>consent_completed_timestamp</t>
  </si>
  <si>
    <t>consent_time_sec</t>
  </si>
  <si>
    <t>demographic_shown_timestamp</t>
  </si>
  <si>
    <t>demographic_completed_timestamp</t>
  </si>
  <si>
    <t>demographic_time_sec</t>
  </si>
  <si>
    <t>introduction_shown_timestamp</t>
  </si>
  <si>
    <t>introduction_completed_timestamp</t>
  </si>
  <si>
    <t>introduction_time_sec</t>
  </si>
  <si>
    <t>instructions_shown_timestamp</t>
  </si>
  <si>
    <t>instructions_completed_timestamp</t>
  </si>
  <si>
    <t>instructions_time_sec</t>
  </si>
  <si>
    <t>experience_survey_questions_shown_timestamp</t>
  </si>
  <si>
    <t>experience_survey_questions_completed_timestamp</t>
  </si>
  <si>
    <t>experience_survey_time_sec</t>
  </si>
  <si>
    <t>financial_lit_survey_questions_shown_timestamp</t>
  </si>
  <si>
    <t>financial_lit_survey_questions_completed_timestamp</t>
  </si>
  <si>
    <t>financial_lit_survey_time_sec</t>
  </si>
  <si>
    <t>purpose_survey_questions_shown_timestamp</t>
  </si>
  <si>
    <t>purpose_survey_questions_completed_timestamp</t>
  </si>
  <si>
    <t>purpose_survey_time_sec</t>
  </si>
  <si>
    <t>debrief_shown_timestamp</t>
  </si>
  <si>
    <t>debrief_completed_timestamp</t>
  </si>
  <si>
    <t>debrief_time_sec</t>
  </si>
  <si>
    <t>consent_checked</t>
  </si>
  <si>
    <t>country_of_residence</t>
  </si>
  <si>
    <t>viz_familiarity</t>
  </si>
  <si>
    <t>age</t>
  </si>
  <si>
    <t>gender</t>
  </si>
  <si>
    <t>self_describe_gender</t>
  </si>
  <si>
    <t>profession</t>
  </si>
  <si>
    <t>timezone</t>
  </si>
  <si>
    <t>user_agent</t>
  </si>
  <si>
    <t>screen_avail_height</t>
  </si>
  <si>
    <t>screen_avail_width</t>
  </si>
  <si>
    <t>screen_color_depth</t>
  </si>
  <si>
    <t>screen_width</t>
  </si>
  <si>
    <t>screen_height</t>
  </si>
  <si>
    <t>screen_orientation_angle</t>
  </si>
  <si>
    <t>screen_orientation_type</t>
  </si>
  <si>
    <t>screen_pixel_depth</t>
  </si>
  <si>
    <t>window_device_pixel_ratio</t>
  </si>
  <si>
    <t>window_inner_height</t>
  </si>
  <si>
    <t>window_inner_width</t>
  </si>
  <si>
    <t>window_outer_height</t>
  </si>
  <si>
    <t>window_outer_width</t>
  </si>
  <si>
    <t>window_screen_left</t>
  </si>
  <si>
    <t>window_screen_top</t>
  </si>
  <si>
    <t>experience_survey_enjoy</t>
  </si>
  <si>
    <t>experience_survey_clear</t>
  </si>
  <si>
    <t>experience_survey_understand</t>
  </si>
  <si>
    <t>experience_survey_present</t>
  </si>
  <si>
    <t>experience_survey_imagine</t>
  </si>
  <si>
    <t>experience_survey_easy</t>
  </si>
  <si>
    <t>experience_survey_format</t>
  </si>
  <si>
    <t>financial_lit_survey_numeracy</t>
  </si>
  <si>
    <t>financial_lit_survey_inflation</t>
  </si>
  <si>
    <t>financial_lit_survey_risk</t>
  </si>
  <si>
    <t>feedback</t>
  </si>
  <si>
    <t>employment</t>
  </si>
  <si>
    <t>self_describe_employment</t>
  </si>
  <si>
    <t>experience_survey_mental</t>
  </si>
  <si>
    <t>2023-03-10T07:06:31.460-05:00</t>
  </si>
  <si>
    <t>2023-03-10T07:07:02.425-05:00</t>
  </si>
  <si>
    <t>2023-03-10T07:10:21.816-05:00</t>
  </si>
  <si>
    <t>2023-03-10T07:11:11.526-05:00</t>
  </si>
  <si>
    <t>2023-03-10T07:07:20.496-05:00</t>
  </si>
  <si>
    <t>2023-03-10T07:08:12.472-05:00</t>
  </si>
  <si>
    <t>2023-03-10T07:07:02.526-05:00</t>
  </si>
  <si>
    <t>2023-03-10T07:07:20.451-05:00</t>
  </si>
  <si>
    <t>2023-03-10T07:08:48.696-05:00</t>
  </si>
  <si>
    <t>2023-03-10T07:09:23.419-05:00</t>
  </si>
  <si>
    <t>2023-03-10T07:09:23.503-05:00</t>
  </si>
  <si>
    <t>2023-03-10T07:09:56.078-05:00</t>
  </si>
  <si>
    <t>2023-03-10T07:09:56.195-05:00</t>
  </si>
  <si>
    <t>2023-03-10T07:10:21.677-05:00</t>
  </si>
  <si>
    <t>2023-03-10T07:11:11.621-05:00</t>
  </si>
  <si>
    <t>2023-03-10T07:11:28.316-05:00</t>
  </si>
  <si>
    <t>usa</t>
  </si>
  <si>
    <t>female</t>
  </si>
  <si>
    <t>secretary</t>
  </si>
  <si>
    <t>part-time</t>
  </si>
  <si>
    <t>America/New_York</t>
  </si>
  <si>
    <t>Mozilla/5.0 (X11; CrOS x86_64 14541.0.0) AppleWebKit/537.36 (KHTML, like Gecko) Chrome/110.0.0.0 Safari/537.36</t>
  </si>
  <si>
    <t>landscape-primary</t>
  </si>
  <si>
    <t>extremely</t>
  </si>
  <si>
    <t>quite-a-bit</t>
  </si>
  <si>
    <t>agree</t>
  </si>
  <si>
    <t>latin_square</t>
  </si>
  <si>
    <t>attention_check_shown_timestamp</t>
  </si>
  <si>
    <t>attention_check_completed_timestamp</t>
  </si>
  <si>
    <t>attention_check_time_sec</t>
  </si>
  <si>
    <t>purpose_survey_aware_questions_shown_timestamp</t>
  </si>
  <si>
    <t>purpose_survey_aware_questions_completed_timestamp</t>
  </si>
  <si>
    <t>purpose_survey_aware_time_sec</t>
  </si>
  <si>
    <t>purpose_survey_worth_questions_shown_timestamp</t>
  </si>
  <si>
    <t>purpose_survey_worth_questions_completed_timestamp</t>
  </si>
  <si>
    <t>purpose_survey_worth_time_sec</t>
  </si>
  <si>
    <t>position_1</t>
  </si>
  <si>
    <t>view_type_1</t>
  </si>
  <si>
    <t>interaction_1</t>
  </si>
  <si>
    <t>variable_amount_1</t>
  </si>
  <si>
    <t>amount_earlier_1</t>
  </si>
  <si>
    <t>time_earlier_1</t>
  </si>
  <si>
    <t>date_earlier_1</t>
  </si>
  <si>
    <t>amount_later_1</t>
  </si>
  <si>
    <t>time_later_1</t>
  </si>
  <si>
    <t>date_later_1</t>
  </si>
  <si>
    <t>max_amount_1</t>
  </si>
  <si>
    <t>max_time_1</t>
  </si>
  <si>
    <t>vertical_pixels_1</t>
  </si>
  <si>
    <t>horizontal_pixels_1</t>
  </si>
  <si>
    <t>left_margin_width_in_1</t>
  </si>
  <si>
    <t>bottom_margin_height_in_1</t>
  </si>
  <si>
    <t>graph_width_in_1</t>
  </si>
  <si>
    <t>graph_height_in_1</t>
  </si>
  <si>
    <t>width_in_1</t>
  </si>
  <si>
    <t>height_in_1</t>
  </si>
  <si>
    <t>show_minor_ticks_1</t>
  </si>
  <si>
    <t>choice_1</t>
  </si>
  <si>
    <t>drag_amount_1</t>
  </si>
  <si>
    <t>shown_timestamp_1</t>
  </si>
  <si>
    <t>choice_timestamp_1</t>
  </si>
  <si>
    <t>choice_time_sec_1</t>
  </si>
  <si>
    <t>highup_1</t>
  </si>
  <si>
    <t>lowdown_1</t>
  </si>
  <si>
    <t>position_2</t>
  </si>
  <si>
    <t>view_type_2</t>
  </si>
  <si>
    <t>interaction_2</t>
  </si>
  <si>
    <t>variable_amount_2</t>
  </si>
  <si>
    <t>amount_earlier_2</t>
  </si>
  <si>
    <t>time_earlier_2</t>
  </si>
  <si>
    <t>date_earlier_2</t>
  </si>
  <si>
    <t>amount_later_2</t>
  </si>
  <si>
    <t>time_later_2</t>
  </si>
  <si>
    <t>date_later_2</t>
  </si>
  <si>
    <t>max_amount_2</t>
  </si>
  <si>
    <t>max_time_2</t>
  </si>
  <si>
    <t>vertical_pixels_2</t>
  </si>
  <si>
    <t>horizontal_pixels_2</t>
  </si>
  <si>
    <t>left_margin_width_in_2</t>
  </si>
  <si>
    <t>bottom_margin_height_in_2</t>
  </si>
  <si>
    <t>graph_width_in_2</t>
  </si>
  <si>
    <t>graph_height_in_2</t>
  </si>
  <si>
    <t>width_in_2</t>
  </si>
  <si>
    <t>height_in_2</t>
  </si>
  <si>
    <t>show_minor_ticks_2</t>
  </si>
  <si>
    <t>choice_2</t>
  </si>
  <si>
    <t>drag_amount_2</t>
  </si>
  <si>
    <t>shown_timestamp_2</t>
  </si>
  <si>
    <t>choice_timestamp_2</t>
  </si>
  <si>
    <t>choice_time_sec_2</t>
  </si>
  <si>
    <t>highup_2</t>
  </si>
  <si>
    <t>lowdown_2</t>
  </si>
  <si>
    <t>position_3</t>
  </si>
  <si>
    <t>view_type_3</t>
  </si>
  <si>
    <t>interaction_3</t>
  </si>
  <si>
    <t>variable_amount_3</t>
  </si>
  <si>
    <t>amount_earlier_3</t>
  </si>
  <si>
    <t>time_earlier_3</t>
  </si>
  <si>
    <t>date_earlier_3</t>
  </si>
  <si>
    <t>amount_later_3</t>
  </si>
  <si>
    <t>time_later_3</t>
  </si>
  <si>
    <t>date_later_3</t>
  </si>
  <si>
    <t>max_amount_3</t>
  </si>
  <si>
    <t>max_time_3</t>
  </si>
  <si>
    <t>vertical_pixels_3</t>
  </si>
  <si>
    <t>horizontal_pixels_3</t>
  </si>
  <si>
    <t>left_margin_width_in_3</t>
  </si>
  <si>
    <t>bottom_margin_height_in_3</t>
  </si>
  <si>
    <t>graph_width_in_3</t>
  </si>
  <si>
    <t>graph_height_in_3</t>
  </si>
  <si>
    <t>width_in_3</t>
  </si>
  <si>
    <t>height_in_3</t>
  </si>
  <si>
    <t>show_minor_ticks_3</t>
  </si>
  <si>
    <t>choice_3</t>
  </si>
  <si>
    <t>drag_amount_3</t>
  </si>
  <si>
    <t>shown_timestamp_3</t>
  </si>
  <si>
    <t>choice_timestamp_3</t>
  </si>
  <si>
    <t>choice_time_sec_3</t>
  </si>
  <si>
    <t>highup_3</t>
  </si>
  <si>
    <t>lowdown_3</t>
  </si>
  <si>
    <t>position_4</t>
  </si>
  <si>
    <t>view_type_4</t>
  </si>
  <si>
    <t>interaction_4</t>
  </si>
  <si>
    <t>variable_amount_4</t>
  </si>
  <si>
    <t>amount_earlier_4</t>
  </si>
  <si>
    <t>time_earlier_4</t>
  </si>
  <si>
    <t>date_earlier_4</t>
  </si>
  <si>
    <t>amount_later_4</t>
  </si>
  <si>
    <t>time_later_4</t>
  </si>
  <si>
    <t>date_later_4</t>
  </si>
  <si>
    <t>max_amount_4</t>
  </si>
  <si>
    <t>max_time_4</t>
  </si>
  <si>
    <t>vertical_pixels_4</t>
  </si>
  <si>
    <t>horizontal_pixels_4</t>
  </si>
  <si>
    <t>left_margin_width_in_4</t>
  </si>
  <si>
    <t>bottom_margin_height_in_4</t>
  </si>
  <si>
    <t>graph_width_in_4</t>
  </si>
  <si>
    <t>graph_height_in_4</t>
  </si>
  <si>
    <t>width_in_4</t>
  </si>
  <si>
    <t>height_in_4</t>
  </si>
  <si>
    <t>show_minor_ticks_4</t>
  </si>
  <si>
    <t>choice_4</t>
  </si>
  <si>
    <t>drag_amount_4</t>
  </si>
  <si>
    <t>shown_timestamp_4</t>
  </si>
  <si>
    <t>choice_timestamp_4</t>
  </si>
  <si>
    <t>choice_time_sec_4</t>
  </si>
  <si>
    <t>highup_4</t>
  </si>
  <si>
    <t>lowdown_4</t>
  </si>
  <si>
    <t>position_5</t>
  </si>
  <si>
    <t>view_type_5</t>
  </si>
  <si>
    <t>interaction_5</t>
  </si>
  <si>
    <t>variable_amount_5</t>
  </si>
  <si>
    <t>amount_earlier_5</t>
  </si>
  <si>
    <t>time_earlier_5</t>
  </si>
  <si>
    <t>date_earlier_5</t>
  </si>
  <si>
    <t>amount_later_5</t>
  </si>
  <si>
    <t>time_later_5</t>
  </si>
  <si>
    <t>date_later_5</t>
  </si>
  <si>
    <t>max_amount_5</t>
  </si>
  <si>
    <t>max_time_5</t>
  </si>
  <si>
    <t>vertical_pixels_5</t>
  </si>
  <si>
    <t>horizontal_pixels_5</t>
  </si>
  <si>
    <t>left_margin_width_in_5</t>
  </si>
  <si>
    <t>bottom_margin_height_in_5</t>
  </si>
  <si>
    <t>graph_width_in_5</t>
  </si>
  <si>
    <t>graph_height_in_5</t>
  </si>
  <si>
    <t>width_in_5</t>
  </si>
  <si>
    <t>height_in_5</t>
  </si>
  <si>
    <t>show_minor_ticks_5</t>
  </si>
  <si>
    <t>choice_5</t>
  </si>
  <si>
    <t>drag_amount_5</t>
  </si>
  <si>
    <t>shown_timestamp_5</t>
  </si>
  <si>
    <t>choice_timestamp_5</t>
  </si>
  <si>
    <t>choice_time_sec_5</t>
  </si>
  <si>
    <t>highup_5</t>
  </si>
  <si>
    <t>lowdown_5</t>
  </si>
  <si>
    <t>position_6</t>
  </si>
  <si>
    <t>view_type_6</t>
  </si>
  <si>
    <t>interaction_6</t>
  </si>
  <si>
    <t>variable_amount_6</t>
  </si>
  <si>
    <t>amount_earlier_6</t>
  </si>
  <si>
    <t>time_earlier_6</t>
  </si>
  <si>
    <t>date_earlier_6</t>
  </si>
  <si>
    <t>amount_later_6</t>
  </si>
  <si>
    <t>time_later_6</t>
  </si>
  <si>
    <t>date_later_6</t>
  </si>
  <si>
    <t>max_amount_6</t>
  </si>
  <si>
    <t>max_time_6</t>
  </si>
  <si>
    <t>vertical_pixels_6</t>
  </si>
  <si>
    <t>horizontal_pixels_6</t>
  </si>
  <si>
    <t>left_margin_width_in_6</t>
  </si>
  <si>
    <t>bottom_margin_height_in_6</t>
  </si>
  <si>
    <t>graph_width_in_6</t>
  </si>
  <si>
    <t>graph_height_in_6</t>
  </si>
  <si>
    <t>width_in_6</t>
  </si>
  <si>
    <t>height_in_6</t>
  </si>
  <si>
    <t>show_minor_ticks_6</t>
  </si>
  <si>
    <t>choice_6</t>
  </si>
  <si>
    <t>drag_amount_6</t>
  </si>
  <si>
    <t>shown_timestamp_6</t>
  </si>
  <si>
    <t>choice_timestamp_6</t>
  </si>
  <si>
    <t>choice_time_sec_6</t>
  </si>
  <si>
    <t>highup_6</t>
  </si>
  <si>
    <t>lowdown_6</t>
  </si>
  <si>
    <t>position_7</t>
  </si>
  <si>
    <t>view_type_7</t>
  </si>
  <si>
    <t>interaction_7</t>
  </si>
  <si>
    <t>variable_amount_7</t>
  </si>
  <si>
    <t>amount_earlier_7</t>
  </si>
  <si>
    <t>time_earlier_7</t>
  </si>
  <si>
    <t>date_earlier_7</t>
  </si>
  <si>
    <t>amount_later_7</t>
  </si>
  <si>
    <t>time_later_7</t>
  </si>
  <si>
    <t>date_later_7</t>
  </si>
  <si>
    <t>max_amount_7</t>
  </si>
  <si>
    <t>max_time_7</t>
  </si>
  <si>
    <t>vertical_pixels_7</t>
  </si>
  <si>
    <t>horizontal_pixels_7</t>
  </si>
  <si>
    <t>left_margin_width_in_7</t>
  </si>
  <si>
    <t>bottom_margin_height_in_7</t>
  </si>
  <si>
    <t>graph_width_in_7</t>
  </si>
  <si>
    <t>graph_height_in_7</t>
  </si>
  <si>
    <t>width_in_7</t>
  </si>
  <si>
    <t>height_in_7</t>
  </si>
  <si>
    <t>show_minor_ticks_7</t>
  </si>
  <si>
    <t>choice_7</t>
  </si>
  <si>
    <t>drag_amount_7</t>
  </si>
  <si>
    <t>shown_timestamp_7</t>
  </si>
  <si>
    <t>choice_timestamp_7</t>
  </si>
  <si>
    <t>choice_time_sec_7</t>
  </si>
  <si>
    <t>highup_7</t>
  </si>
  <si>
    <t>lowdown_7</t>
  </si>
  <si>
    <t>position_8</t>
  </si>
  <si>
    <t>view_type_8</t>
  </si>
  <si>
    <t>interaction_8</t>
  </si>
  <si>
    <t>variable_amount_8</t>
  </si>
  <si>
    <t>amount_earlier_8</t>
  </si>
  <si>
    <t>time_earlier_8</t>
  </si>
  <si>
    <t>date_earlier_8</t>
  </si>
  <si>
    <t>amount_later_8</t>
  </si>
  <si>
    <t>time_later_8</t>
  </si>
  <si>
    <t>date_later_8</t>
  </si>
  <si>
    <t>max_amount_8</t>
  </si>
  <si>
    <t>max_time_8</t>
  </si>
  <si>
    <t>vertical_pixels_8</t>
  </si>
  <si>
    <t>horizontal_pixels_8</t>
  </si>
  <si>
    <t>left_margin_width_in_8</t>
  </si>
  <si>
    <t>bottom_margin_height_in_8</t>
  </si>
  <si>
    <t>graph_width_in_8</t>
  </si>
  <si>
    <t>graph_height_in_8</t>
  </si>
  <si>
    <t>width_in_8</t>
  </si>
  <si>
    <t>height_in_8</t>
  </si>
  <si>
    <t>show_minor_ticks_8</t>
  </si>
  <si>
    <t>choice_8</t>
  </si>
  <si>
    <t>drag_amount_8</t>
  </si>
  <si>
    <t>shown_timestamp_8</t>
  </si>
  <si>
    <t>choice_timestamp_8</t>
  </si>
  <si>
    <t>choice_time_sec_8</t>
  </si>
  <si>
    <t>highup_8</t>
  </si>
  <si>
    <t>lowdown_8</t>
  </si>
  <si>
    <t>attention_check</t>
  </si>
  <si>
    <t>purpose_survey_aware_clear</t>
  </si>
  <si>
    <t>purpose_survey_aware_certain</t>
  </si>
  <si>
    <t>purpose_survey_aware_describe</t>
  </si>
  <si>
    <t>purpose_survey_aware_confident</t>
  </si>
  <si>
    <t>purpose_survey_aware_understand</t>
  </si>
  <si>
    <t>purpose_survey_worth_wander</t>
  </si>
  <si>
    <t>purpose_survey_worth_dayatatime</t>
  </si>
  <si>
    <t>purpose_survey_worth_doneall</t>
  </si>
  <si>
    <t>2023-07-13T19:30:14.390-04:00</t>
  </si>
  <si>
    <t>2023-07-13T19:30:29.858-04:00</t>
  </si>
  <si>
    <t>2023-07-13T19:33:01.297-04:00</t>
  </si>
  <si>
    <t>2023-07-13T19:33:36.835-04:00</t>
  </si>
  <si>
    <t>2023-07-13T19:30:35.603-04:00</t>
  </si>
  <si>
    <t>2023-07-13T19:31:09.991-04:00</t>
  </si>
  <si>
    <t>2023-07-13T19:30:29.884-04:00</t>
  </si>
  <si>
    <t>2023-07-13T19:30:35.594-04:00</t>
  </si>
  <si>
    <t>2023-07-13T19:31:34.074-04:00</t>
  </si>
  <si>
    <t>2023-07-13T19:32:09.028-04:00</t>
  </si>
  <si>
    <t>2023-07-13T19:32:09.053-04:00</t>
  </si>
  <si>
    <t>2023-07-13T19:32:34.813-04:00</t>
  </si>
  <si>
    <t>2023-07-13T19:32:34.842-04:00</t>
  </si>
  <si>
    <t>2023-07-13T19:32:49.350-04:00</t>
  </si>
  <si>
    <t>2023-07-13T19:32:49.360-04:00</t>
  </si>
  <si>
    <t>2023-07-13T19:33:01.260-04:00</t>
  </si>
  <si>
    <t>2023-07-13T19:33:36.861-04:00</t>
  </si>
  <si>
    <t>2023-07-13T19:33:58.337-04:00</t>
  </si>
  <si>
    <t>customer service</t>
  </si>
  <si>
    <t>Mozilla/5.0 (Windows NT 10.0; Win64; x64) AppleWebKit/537.36 (KHTML, like Gecko) Chrome/114.0.0.0 Safari/537.36</t>
  </si>
  <si>
    <t>2023-07-13T19:31:10.003-04:00</t>
  </si>
  <si>
    <t>2023-07-13T19:31:13.247-04:00</t>
  </si>
  <si>
    <t>2023-07-13T19:31:14.163-04:00</t>
  </si>
  <si>
    <t>2023-07-13T19:31:16.959-04:00</t>
  </si>
  <si>
    <t>2023-07-13T19:31:17.627-04:00</t>
  </si>
  <si>
    <t>2023-07-13T19:31:19.238-04:00</t>
  </si>
  <si>
    <t>2023-07-13T19:31:21.723-04:00</t>
  </si>
  <si>
    <t>2023-07-13T19:31:23.289-04:00</t>
  </si>
  <si>
    <t>2023-07-13T19:31:23.965-04:00</t>
  </si>
  <si>
    <t>2023-07-13T19:31:25.621-04:00</t>
  </si>
  <si>
    <t>2023-07-13T19:31:26.095-04:00</t>
  </si>
  <si>
    <t>2023-07-13T19:31:27.167-04:00</t>
  </si>
  <si>
    <t>2023-07-13T19:31:27.677-04:00</t>
  </si>
  <si>
    <t>2023-07-13T19:31:30.099-04:00</t>
  </si>
  <si>
    <t>2023-07-13T19:31:30.700-04:00</t>
  </si>
  <si>
    <t>2023-07-13T19:31:33.362-04:00</t>
  </si>
  <si>
    <t>to-some-extent</t>
  </si>
  <si>
    <t>not-at-all</t>
  </si>
  <si>
    <t>=$102</t>
  </si>
  <si>
    <t>exactly-same</t>
  </si>
  <si>
    <t>dont-know</t>
  </si>
  <si>
    <t>neither-agree-nor-disagree</t>
  </si>
  <si>
    <t>somewhat-agree</t>
  </si>
  <si>
    <t>strongly-disagree</t>
  </si>
  <si>
    <t>male</t>
  </si>
  <si>
    <t>treatment_question_id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</si>
</sst>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quot;$&quot;#,##0.00"/>
    <numFmt numFmtId="166" formatCode="m/d/yyyy;@"/>
    <numFmt numFmtId="167" formatCode="mm/dd/yyyy"/>
  </numFmts>
  <fonts count="9">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08">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0" fontId="0" fillId="0" borderId="0" xfId="0" applyAlignment="1">
      <alignment horizont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2" activePane="bottomLeft" state="frozen"/>
      <selection pane="bottomLeft" sqref="A1:XFD1048576"/>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G5" sqref="G5"/>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0.60912194960520172</v>
      </c>
    </row>
    <row r="3" spans="1:7">
      <c r="A3">
        <v>490</v>
      </c>
      <c r="B3" s="43">
        <v>2</v>
      </c>
      <c r="C3" s="66"/>
      <c r="D3">
        <v>700</v>
      </c>
      <c r="E3" s="43">
        <v>18</v>
      </c>
      <c r="F3" s="66"/>
      <c r="G3">
        <f ca="1">RAND()</f>
        <v>0.75063470062599591</v>
      </c>
    </row>
    <row r="4" spans="1:7">
      <c r="A4">
        <f>720</f>
        <v>720</v>
      </c>
      <c r="B4" s="43">
        <v>6</v>
      </c>
      <c r="C4" s="66"/>
      <c r="D4">
        <v>1390</v>
      </c>
      <c r="E4" s="43">
        <v>36</v>
      </c>
      <c r="F4" s="66"/>
      <c r="G4">
        <f ca="1">RAND()</f>
        <v>0.6772723676177691</v>
      </c>
    </row>
    <row r="5" spans="1:7">
      <c r="A5">
        <v>840</v>
      </c>
      <c r="B5" s="43">
        <v>3</v>
      </c>
      <c r="C5" s="66"/>
      <c r="D5">
        <v>1120</v>
      </c>
      <c r="E5" s="43">
        <v>16</v>
      </c>
      <c r="F5" s="66"/>
      <c r="G5">
        <f ca="1">RAND()</f>
        <v>0.15081016955357662</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opLeftCell="D1" workbookViewId="0">
      <selection activeCell="K27" sqref="K27"/>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1" t="s">
        <v>156</v>
      </c>
      <c r="D3" s="82"/>
      <c r="E3" s="81" t="s">
        <v>157</v>
      </c>
      <c r="F3" s="82"/>
      <c r="G3" s="81" t="s">
        <v>158</v>
      </c>
      <c r="H3" s="82"/>
      <c r="I3" s="81" t="s">
        <v>159</v>
      </c>
      <c r="J3" s="82"/>
      <c r="K3" s="40" t="s">
        <v>152</v>
      </c>
      <c r="L3" s="40" t="s">
        <v>154</v>
      </c>
      <c r="M3" s="83" t="s">
        <v>160</v>
      </c>
      <c r="N3" s="84"/>
      <c r="O3" s="85"/>
      <c r="P3" s="83" t="s">
        <v>161</v>
      </c>
      <c r="Q3" s="84"/>
      <c r="R3" s="85"/>
      <c r="S3" s="83" t="s">
        <v>162</v>
      </c>
      <c r="T3" s="84"/>
      <c r="U3" s="84"/>
      <c r="V3" s="86" t="s">
        <v>163</v>
      </c>
      <c r="W3" s="86"/>
      <c r="X3" s="86"/>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87" t="s">
        <v>167</v>
      </c>
      <c r="D29" s="87"/>
      <c r="E29" s="87"/>
      <c r="F29" s="87" t="s">
        <v>169</v>
      </c>
      <c r="G29" s="87"/>
      <c r="H29" s="87"/>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3">K31/$C$28</f>
        <v>2.3648648648648649</v>
      </c>
      <c r="R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3"/>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3"/>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3"/>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3"/>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3"/>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3"/>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3"/>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3"/>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3"/>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3"/>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3"/>
        <v>0.52027027027027029</v>
      </c>
      <c r="R42" s="11">
        <f>M42/$C$28</f>
        <v>0.79729729729729726</v>
      </c>
    </row>
    <row r="45" spans="2:18">
      <c r="B45" t="s">
        <v>207</v>
      </c>
    </row>
    <row r="46" spans="2:18">
      <c r="B46" s="43"/>
      <c r="C46" s="69"/>
      <c r="D46" s="43"/>
      <c r="E46" s="43"/>
      <c r="F46" s="43"/>
      <c r="G46" s="43"/>
      <c r="H46" s="43"/>
      <c r="I46" s="43"/>
      <c r="J46" s="43"/>
      <c r="K46" s="43"/>
      <c r="L46" s="43"/>
      <c r="M46" s="70"/>
      <c r="N46" s="70"/>
      <c r="O46" s="70"/>
      <c r="P46" s="70"/>
      <c r="Q46" s="70"/>
      <c r="R46" s="70"/>
    </row>
    <row r="47" spans="2:18">
      <c r="B47" s="43"/>
      <c r="C47" s="72" t="s">
        <v>213</v>
      </c>
      <c r="D47" s="72"/>
      <c r="E47" s="74"/>
      <c r="F47" s="71"/>
      <c r="G47" s="76" t="s">
        <v>214</v>
      </c>
      <c r="H47" s="71"/>
      <c r="I47" s="43"/>
      <c r="N47" s="70"/>
      <c r="P47" s="70"/>
      <c r="Q47" s="70"/>
      <c r="R47" s="70"/>
    </row>
    <row r="48" spans="2:18">
      <c r="B48" s="72" t="s">
        <v>166</v>
      </c>
      <c r="C48" s="72" t="s">
        <v>211</v>
      </c>
      <c r="D48" s="72" t="s">
        <v>212</v>
      </c>
      <c r="E48" s="72" t="s">
        <v>209</v>
      </c>
      <c r="F48" s="72" t="s">
        <v>210</v>
      </c>
      <c r="G48" s="43" t="s">
        <v>211</v>
      </c>
      <c r="H48" s="43" t="s">
        <v>212</v>
      </c>
      <c r="I48" s="43"/>
      <c r="J48" s="43"/>
      <c r="Q48" s="70"/>
      <c r="R48" s="70"/>
    </row>
    <row r="49" spans="2:18">
      <c r="B49" s="72">
        <v>1</v>
      </c>
      <c r="C49" s="75">
        <v>350</v>
      </c>
      <c r="D49" s="75">
        <v>430</v>
      </c>
      <c r="E49" s="72">
        <v>4</v>
      </c>
      <c r="F49" s="72">
        <v>13</v>
      </c>
      <c r="G49" s="70">
        <v>380</v>
      </c>
      <c r="H49" s="70">
        <v>460</v>
      </c>
      <c r="I49" s="43"/>
      <c r="J49" s="43"/>
      <c r="Q49" s="70"/>
      <c r="R49" s="70"/>
    </row>
    <row r="50" spans="2:18">
      <c r="B50" s="72">
        <v>2</v>
      </c>
      <c r="C50" s="75">
        <v>490</v>
      </c>
      <c r="D50" s="75">
        <v>700</v>
      </c>
      <c r="E50" s="72">
        <v>2</v>
      </c>
      <c r="F50" s="72">
        <v>18</v>
      </c>
      <c r="G50" s="70">
        <v>530</v>
      </c>
      <c r="H50" s="70">
        <v>750</v>
      </c>
      <c r="I50" s="43"/>
      <c r="J50" s="43"/>
      <c r="Q50" s="70"/>
      <c r="R50" s="70"/>
    </row>
    <row r="51" spans="2:18">
      <c r="B51" s="72">
        <v>3</v>
      </c>
      <c r="C51" s="75">
        <v>720</v>
      </c>
      <c r="D51" s="75">
        <v>1390</v>
      </c>
      <c r="E51" s="72">
        <v>6</v>
      </c>
      <c r="F51" s="72">
        <v>36</v>
      </c>
      <c r="G51" s="70">
        <v>780</v>
      </c>
      <c r="H51" s="70">
        <v>1510</v>
      </c>
      <c r="I51" s="43"/>
      <c r="J51" s="43"/>
      <c r="Q51" s="70"/>
      <c r="R51" s="70"/>
    </row>
    <row r="52" spans="2:18">
      <c r="B52" s="72">
        <v>4</v>
      </c>
      <c r="C52" s="75">
        <v>840</v>
      </c>
      <c r="D52" s="75">
        <v>1120</v>
      </c>
      <c r="E52" s="72">
        <v>3</v>
      </c>
      <c r="F52" s="72">
        <v>16</v>
      </c>
      <c r="G52" s="70">
        <v>920</v>
      </c>
      <c r="H52" s="70">
        <v>1220</v>
      </c>
      <c r="I52" s="43"/>
      <c r="J52" s="43"/>
      <c r="Q52" s="70"/>
      <c r="R52" s="70"/>
    </row>
    <row r="53" spans="2:18">
      <c r="B53" s="72">
        <v>5</v>
      </c>
      <c r="C53" s="75">
        <v>32</v>
      </c>
      <c r="D53" s="75">
        <v>39</v>
      </c>
      <c r="E53" s="72">
        <v>4</v>
      </c>
      <c r="F53" s="72">
        <v>13</v>
      </c>
      <c r="G53" s="43">
        <v>35</v>
      </c>
      <c r="H53" s="70">
        <v>45</v>
      </c>
      <c r="I53" s="43"/>
      <c r="J53" s="70"/>
      <c r="Q53" s="73"/>
      <c r="R53" s="73"/>
    </row>
    <row r="54" spans="2:18">
      <c r="B54" s="72">
        <v>6</v>
      </c>
      <c r="C54" s="75">
        <v>45</v>
      </c>
      <c r="D54" s="75">
        <v>70</v>
      </c>
      <c r="E54" s="72">
        <v>2</v>
      </c>
      <c r="F54" s="72">
        <v>18</v>
      </c>
      <c r="G54" s="43">
        <v>50</v>
      </c>
      <c r="H54" s="70">
        <v>75</v>
      </c>
      <c r="I54" s="43"/>
      <c r="J54" s="70"/>
      <c r="Q54" s="73"/>
      <c r="R54" s="73"/>
    </row>
    <row r="55" spans="2:18">
      <c r="B55" s="72">
        <v>7</v>
      </c>
      <c r="C55" s="75">
        <v>66</v>
      </c>
      <c r="D55" s="75">
        <v>110</v>
      </c>
      <c r="E55" s="72">
        <v>6</v>
      </c>
      <c r="F55" s="72">
        <v>23</v>
      </c>
      <c r="G55" s="43">
        <v>70</v>
      </c>
      <c r="H55" s="43">
        <v>120</v>
      </c>
      <c r="I55" s="43"/>
      <c r="J55" s="70"/>
      <c r="Q55" s="73"/>
      <c r="R55" s="73"/>
    </row>
    <row r="56" spans="2:18">
      <c r="B56" s="72">
        <v>8</v>
      </c>
      <c r="C56" s="75">
        <v>77</v>
      </c>
      <c r="D56" s="75">
        <v>118</v>
      </c>
      <c r="E56" s="72">
        <v>3</v>
      </c>
      <c r="F56" s="72">
        <v>16</v>
      </c>
      <c r="G56" s="43">
        <v>85</v>
      </c>
      <c r="H56" s="43">
        <v>130</v>
      </c>
      <c r="I56" s="43"/>
      <c r="J56" s="70"/>
      <c r="Q56" s="73"/>
      <c r="R56" s="73"/>
    </row>
  </sheetData>
  <mergeCells count="10">
    <mergeCell ref="C29:E29"/>
    <mergeCell ref="F29:H29"/>
    <mergeCell ref="C3:D3"/>
    <mergeCell ref="E3:F3"/>
    <mergeCell ref="G3:H3"/>
    <mergeCell ref="I3:J3"/>
    <mergeCell ref="M3:O3"/>
    <mergeCell ref="P3:R3"/>
    <mergeCell ref="S3:U3"/>
    <mergeCell ref="V3:X3"/>
  </mergeCells>
  <hyperlinks>
    <hyperlink ref="B26" r:id="rId1" xr:uid="{D2B54FA7-7284-A444-93E2-10BEB7DF143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94" t="s">
        <v>1</v>
      </c>
      <c r="B2" s="88" t="s">
        <v>2</v>
      </c>
      <c r="C2" s="89"/>
      <c r="D2" s="90"/>
      <c r="E2" s="88" t="s">
        <v>3</v>
      </c>
      <c r="F2" s="89"/>
      <c r="G2" s="90"/>
      <c r="H2" s="97" t="s">
        <v>4</v>
      </c>
      <c r="I2" s="103" t="s">
        <v>5</v>
      </c>
      <c r="J2" s="103"/>
      <c r="K2" s="103"/>
      <c r="L2" s="103"/>
      <c r="M2" s="103"/>
      <c r="N2" s="103"/>
      <c r="O2" s="103"/>
      <c r="P2" s="103"/>
      <c r="Q2" s="103"/>
      <c r="R2" s="103" t="s">
        <v>6</v>
      </c>
      <c r="S2" s="103"/>
      <c r="T2" s="103"/>
      <c r="U2" s="103"/>
      <c r="V2" s="97" t="s">
        <v>7</v>
      </c>
      <c r="W2" s="97" t="s">
        <v>8</v>
      </c>
      <c r="X2" s="105" t="s">
        <v>9</v>
      </c>
      <c r="Y2" s="105" t="s">
        <v>10</v>
      </c>
      <c r="Z2" s="105" t="s">
        <v>11</v>
      </c>
      <c r="AA2" s="105" t="s">
        <v>12</v>
      </c>
    </row>
    <row r="3" spans="1:27">
      <c r="A3" s="95"/>
      <c r="B3" s="91"/>
      <c r="C3" s="92"/>
      <c r="D3" s="93"/>
      <c r="E3" s="91"/>
      <c r="F3" s="92"/>
      <c r="G3" s="93"/>
      <c r="H3" s="98"/>
      <c r="I3" s="104" t="s">
        <v>13</v>
      </c>
      <c r="J3" s="102"/>
      <c r="K3" s="102"/>
      <c r="L3" s="102" t="s">
        <v>14</v>
      </c>
      <c r="M3" s="102"/>
      <c r="N3" s="102" t="s">
        <v>15</v>
      </c>
      <c r="O3" s="102"/>
      <c r="P3" s="102" t="s">
        <v>16</v>
      </c>
      <c r="Q3" s="102"/>
      <c r="R3" s="100" t="s">
        <v>17</v>
      </c>
      <c r="S3" s="100" t="s">
        <v>18</v>
      </c>
      <c r="T3" s="100" t="s">
        <v>19</v>
      </c>
      <c r="U3" s="100" t="s">
        <v>20</v>
      </c>
      <c r="V3" s="98"/>
      <c r="W3" s="98"/>
      <c r="X3" s="106"/>
      <c r="Y3" s="106"/>
      <c r="Z3" s="106"/>
      <c r="AA3" s="106"/>
    </row>
    <row r="4" spans="1:27" ht="60">
      <c r="A4" s="96"/>
      <c r="B4" s="19" t="s">
        <v>21</v>
      </c>
      <c r="C4" s="19" t="s">
        <v>22</v>
      </c>
      <c r="D4" s="19" t="s">
        <v>23</v>
      </c>
      <c r="E4" s="19" t="s">
        <v>24</v>
      </c>
      <c r="F4" s="20" t="s">
        <v>25</v>
      </c>
      <c r="G4" s="19" t="s">
        <v>23</v>
      </c>
      <c r="H4" s="99"/>
      <c r="I4" s="21" t="s">
        <v>26</v>
      </c>
      <c r="J4" s="22" t="s">
        <v>27</v>
      </c>
      <c r="K4" s="22" t="s">
        <v>28</v>
      </c>
      <c r="L4" s="22" t="s">
        <v>29</v>
      </c>
      <c r="M4" s="22" t="s">
        <v>30</v>
      </c>
      <c r="N4" s="22" t="s">
        <v>31</v>
      </c>
      <c r="O4" s="22" t="s">
        <v>32</v>
      </c>
      <c r="P4" s="22" t="s">
        <v>33</v>
      </c>
      <c r="Q4" s="22" t="s">
        <v>34</v>
      </c>
      <c r="R4" s="101"/>
      <c r="S4" s="101"/>
      <c r="T4" s="101"/>
      <c r="U4" s="101"/>
      <c r="V4" s="99"/>
      <c r="W4" s="99"/>
      <c r="X4" s="107"/>
      <c r="Y4" s="107"/>
      <c r="Z4" s="107"/>
      <c r="AA4" s="106"/>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AA2:AA4"/>
    <mergeCell ref="Z2:Z4"/>
    <mergeCell ref="Y2:Y4"/>
    <mergeCell ref="W2:W4"/>
    <mergeCell ref="X2:X4"/>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L14"/>
  <sheetViews>
    <sheetView zoomScale="110" zoomScaleNormal="110" workbookViewId="0">
      <selection activeCell="F12" sqref="F12"/>
    </sheetView>
  </sheetViews>
  <sheetFormatPr baseColWidth="10" defaultRowHeight="16"/>
  <cols>
    <col min="3" max="4" width="22.6640625" customWidth="1"/>
    <col min="5" max="6" width="21.5" customWidth="1"/>
    <col min="7" max="8" width="21.5" style="36" customWidth="1"/>
    <col min="9" max="10" width="21.5" customWidth="1"/>
    <col min="11" max="11" width="28.83203125" customWidth="1"/>
  </cols>
  <sheetData>
    <row r="1" spans="1:12">
      <c r="A1" t="s">
        <v>254</v>
      </c>
      <c r="B1" t="s">
        <v>267</v>
      </c>
      <c r="C1" t="s">
        <v>275</v>
      </c>
      <c r="D1" t="s">
        <v>276</v>
      </c>
      <c r="E1" t="s">
        <v>255</v>
      </c>
      <c r="F1" t="s">
        <v>368</v>
      </c>
      <c r="G1" s="36" t="s">
        <v>258</v>
      </c>
      <c r="H1" s="36" t="s">
        <v>259</v>
      </c>
      <c r="I1" t="s">
        <v>257</v>
      </c>
      <c r="J1" t="s">
        <v>261</v>
      </c>
      <c r="K1" t="s">
        <v>271</v>
      </c>
      <c r="L1" t="s">
        <v>256</v>
      </c>
    </row>
    <row r="2" spans="1:12" ht="17">
      <c r="A2">
        <v>1</v>
      </c>
      <c r="B2" t="s">
        <v>268</v>
      </c>
      <c r="C2">
        <v>1</v>
      </c>
      <c r="D2">
        <v>1</v>
      </c>
      <c r="E2" t="s">
        <v>253</v>
      </c>
      <c r="F2" s="7" t="s">
        <v>274</v>
      </c>
      <c r="G2" s="36">
        <v>44922</v>
      </c>
      <c r="I2">
        <v>1</v>
      </c>
      <c r="J2" t="s">
        <v>262</v>
      </c>
      <c r="L2" t="s">
        <v>260</v>
      </c>
    </row>
    <row r="3" spans="1:12" ht="17">
      <c r="A3">
        <v>2</v>
      </c>
      <c r="B3" t="s">
        <v>268</v>
      </c>
      <c r="C3">
        <v>2</v>
      </c>
      <c r="D3">
        <v>3</v>
      </c>
      <c r="E3" t="s">
        <v>253</v>
      </c>
      <c r="F3" s="7" t="s">
        <v>274</v>
      </c>
      <c r="G3" s="36">
        <v>44940</v>
      </c>
      <c r="I3">
        <v>3</v>
      </c>
      <c r="J3" t="s">
        <v>262</v>
      </c>
      <c r="L3" t="s">
        <v>263</v>
      </c>
    </row>
    <row r="4" spans="1:12" ht="17">
      <c r="A4">
        <v>3</v>
      </c>
      <c r="B4" t="s">
        <v>268</v>
      </c>
      <c r="C4">
        <v>26</v>
      </c>
      <c r="D4">
        <v>26</v>
      </c>
      <c r="E4" t="s">
        <v>253</v>
      </c>
      <c r="F4" s="7" t="s">
        <v>274</v>
      </c>
      <c r="G4" s="36">
        <v>44942</v>
      </c>
      <c r="I4">
        <v>26</v>
      </c>
      <c r="J4" t="s">
        <v>262</v>
      </c>
      <c r="L4" t="s">
        <v>264</v>
      </c>
    </row>
    <row r="5" spans="1:12" ht="17">
      <c r="A5">
        <v>4</v>
      </c>
      <c r="B5" t="s">
        <v>268</v>
      </c>
      <c r="C5">
        <v>100</v>
      </c>
      <c r="D5">
        <v>100</v>
      </c>
      <c r="E5" t="s">
        <v>253</v>
      </c>
      <c r="F5" s="7" t="s">
        <v>274</v>
      </c>
      <c r="G5" s="36">
        <v>44994</v>
      </c>
      <c r="H5" s="36">
        <v>44995</v>
      </c>
      <c r="I5">
        <v>100</v>
      </c>
      <c r="J5" t="s">
        <v>262</v>
      </c>
      <c r="L5" t="s">
        <v>266</v>
      </c>
    </row>
    <row r="6" spans="1:12" ht="17">
      <c r="A6">
        <v>5</v>
      </c>
      <c r="B6" t="s">
        <v>269</v>
      </c>
      <c r="C6">
        <v>0</v>
      </c>
      <c r="D6">
        <v>0</v>
      </c>
      <c r="E6" t="s">
        <v>253</v>
      </c>
      <c r="F6" s="7" t="s">
        <v>274</v>
      </c>
      <c r="I6">
        <v>150</v>
      </c>
      <c r="J6" t="s">
        <v>262</v>
      </c>
      <c r="L6" t="s">
        <v>265</v>
      </c>
    </row>
    <row r="7" spans="1:12" ht="51">
      <c r="A7">
        <v>6</v>
      </c>
      <c r="B7" t="s">
        <v>269</v>
      </c>
      <c r="C7">
        <v>0</v>
      </c>
      <c r="D7">
        <v>0</v>
      </c>
      <c r="E7" t="s">
        <v>270</v>
      </c>
      <c r="F7" s="7" t="s">
        <v>273</v>
      </c>
      <c r="I7">
        <v>450</v>
      </c>
      <c r="J7" t="s">
        <v>262</v>
      </c>
      <c r="L7" t="s">
        <v>272</v>
      </c>
    </row>
    <row r="14" spans="1:12">
      <c r="E14" s="68"/>
      <c r="F14" s="6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09BC-EDBB-B243-A200-766606222923}">
  <dimension ref="A1:BD2"/>
  <sheetViews>
    <sheetView workbookViewId="0">
      <selection activeCell="F28" sqref="F28"/>
    </sheetView>
  </sheetViews>
  <sheetFormatPr baseColWidth="10" defaultRowHeight="16"/>
  <cols>
    <col min="1" max="1" width="19.83203125" customWidth="1"/>
    <col min="4" max="4" width="15" customWidth="1"/>
  </cols>
  <sheetData>
    <row r="1" spans="1:56" s="8" customFormat="1">
      <c r="A1" s="8" t="s">
        <v>277</v>
      </c>
      <c r="B1" s="8" t="s">
        <v>278</v>
      </c>
      <c r="C1" s="8" t="s">
        <v>279</v>
      </c>
      <c r="D1" s="8" t="s">
        <v>116</v>
      </c>
      <c r="E1" s="8" t="s">
        <v>280</v>
      </c>
      <c r="F1" s="8" t="s">
        <v>281</v>
      </c>
      <c r="G1" s="8" t="s">
        <v>282</v>
      </c>
      <c r="H1" s="8" t="s">
        <v>283</v>
      </c>
      <c r="I1" s="8" t="s">
        <v>284</v>
      </c>
      <c r="J1" s="8" t="s">
        <v>285</v>
      </c>
      <c r="K1" s="8" t="s">
        <v>286</v>
      </c>
      <c r="L1" s="8" t="s">
        <v>287</v>
      </c>
      <c r="M1" s="8" t="s">
        <v>288</v>
      </c>
      <c r="N1" s="8" t="s">
        <v>289</v>
      </c>
      <c r="O1" s="8" t="s">
        <v>290</v>
      </c>
      <c r="P1" s="8" t="s">
        <v>291</v>
      </c>
      <c r="Q1" s="8" t="s">
        <v>292</v>
      </c>
      <c r="R1" s="8" t="s">
        <v>293</v>
      </c>
      <c r="S1" s="8" t="s">
        <v>294</v>
      </c>
      <c r="T1" s="8" t="s">
        <v>295</v>
      </c>
      <c r="U1" s="8" t="s">
        <v>296</v>
      </c>
      <c r="V1" s="8" t="s">
        <v>297</v>
      </c>
      <c r="W1" s="8" t="s">
        <v>298</v>
      </c>
      <c r="X1" s="8" t="s">
        <v>299</v>
      </c>
      <c r="Y1" s="8" t="s">
        <v>300</v>
      </c>
      <c r="Z1" s="8" t="s">
        <v>301</v>
      </c>
      <c r="AA1" s="8" t="s">
        <v>302</v>
      </c>
      <c r="AB1" s="8" t="s">
        <v>303</v>
      </c>
      <c r="AC1" s="8" t="s">
        <v>304</v>
      </c>
      <c r="AD1" s="8" t="s">
        <v>305</v>
      </c>
      <c r="AE1" s="8" t="s">
        <v>306</v>
      </c>
      <c r="AF1" s="8" t="s">
        <v>307</v>
      </c>
      <c r="AG1" s="8" t="s">
        <v>308</v>
      </c>
      <c r="AH1" s="8" t="s">
        <v>309</v>
      </c>
      <c r="AI1" s="8" t="s">
        <v>310</v>
      </c>
      <c r="AJ1" s="8" t="s">
        <v>339</v>
      </c>
      <c r="AK1" s="8" t="s">
        <v>340</v>
      </c>
      <c r="AL1" s="8" t="s">
        <v>311</v>
      </c>
      <c r="AM1" s="8" t="s">
        <v>312</v>
      </c>
      <c r="AN1" s="8" t="s">
        <v>313</v>
      </c>
      <c r="AO1" s="8" t="s">
        <v>314</v>
      </c>
      <c r="AP1" s="8" t="s">
        <v>315</v>
      </c>
      <c r="AQ1" s="8" t="s">
        <v>316</v>
      </c>
      <c r="AR1" s="8" t="s">
        <v>317</v>
      </c>
      <c r="AS1" s="8" t="s">
        <v>318</v>
      </c>
      <c r="AT1" s="8" t="s">
        <v>319</v>
      </c>
      <c r="AU1" s="8" t="s">
        <v>320</v>
      </c>
      <c r="AV1" s="8" t="s">
        <v>321</v>
      </c>
      <c r="AW1" s="8" t="s">
        <v>322</v>
      </c>
      <c r="AX1" s="8" t="s">
        <v>323</v>
      </c>
      <c r="AY1" s="8" t="s">
        <v>324</v>
      </c>
      <c r="AZ1" s="8" t="s">
        <v>325</v>
      </c>
      <c r="BA1" s="8" t="s">
        <v>326</v>
      </c>
      <c r="BB1" s="8" t="s">
        <v>327</v>
      </c>
      <c r="BD1" s="8" t="s">
        <v>338</v>
      </c>
    </row>
    <row r="2" spans="1:56">
      <c r="A2">
        <v>1</v>
      </c>
      <c r="B2">
        <v>1</v>
      </c>
      <c r="C2">
        <v>1</v>
      </c>
      <c r="D2">
        <v>3</v>
      </c>
      <c r="E2" t="s">
        <v>342</v>
      </c>
      <c r="F2" t="s">
        <v>343</v>
      </c>
      <c r="G2">
        <v>30.965</v>
      </c>
      <c r="H2" t="s">
        <v>344</v>
      </c>
      <c r="I2" t="s">
        <v>345</v>
      </c>
      <c r="J2">
        <v>49.71</v>
      </c>
      <c r="K2" t="s">
        <v>346</v>
      </c>
      <c r="L2" t="s">
        <v>347</v>
      </c>
      <c r="M2">
        <v>51.975999999999999</v>
      </c>
      <c r="N2" t="s">
        <v>348</v>
      </c>
      <c r="O2" t="s">
        <v>349</v>
      </c>
      <c r="P2">
        <v>17.925000000000001</v>
      </c>
      <c r="Q2" t="s">
        <v>350</v>
      </c>
      <c r="R2" t="s">
        <v>351</v>
      </c>
      <c r="S2">
        <v>34.722999999999999</v>
      </c>
      <c r="T2" t="s">
        <v>352</v>
      </c>
      <c r="U2" t="s">
        <v>353</v>
      </c>
      <c r="V2">
        <v>32.575000000000003</v>
      </c>
      <c r="W2" t="s">
        <v>354</v>
      </c>
      <c r="X2" t="s">
        <v>355</v>
      </c>
      <c r="Y2">
        <v>25.481999999999999</v>
      </c>
      <c r="Z2" t="s">
        <v>356</v>
      </c>
      <c r="AA2" t="s">
        <v>357</v>
      </c>
      <c r="AB2">
        <v>16.695</v>
      </c>
      <c r="AC2" t="b">
        <v>1</v>
      </c>
      <c r="AD2" t="s">
        <v>358</v>
      </c>
      <c r="AE2">
        <v>5</v>
      </c>
      <c r="AF2">
        <v>63</v>
      </c>
      <c r="AG2" t="s">
        <v>359</v>
      </c>
      <c r="AI2" t="s">
        <v>360</v>
      </c>
      <c r="AJ2" t="s">
        <v>361</v>
      </c>
      <c r="AL2" t="s">
        <v>362</v>
      </c>
      <c r="AM2" t="s">
        <v>363</v>
      </c>
      <c r="AP2">
        <v>24</v>
      </c>
      <c r="AQ2">
        <v>1366</v>
      </c>
      <c r="AR2">
        <v>768</v>
      </c>
      <c r="AS2">
        <v>0</v>
      </c>
      <c r="AT2" t="s">
        <v>364</v>
      </c>
      <c r="AU2">
        <v>24</v>
      </c>
      <c r="AV2">
        <v>1</v>
      </c>
      <c r="AW2">
        <v>768</v>
      </c>
      <c r="AX2">
        <v>1366</v>
      </c>
      <c r="AY2">
        <v>768</v>
      </c>
      <c r="AZ2">
        <v>1366</v>
      </c>
      <c r="BA2">
        <v>0</v>
      </c>
      <c r="BB2">
        <v>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679E-80EB-0346-A65A-B2618C23925D}">
  <dimension ref="A1:KS2"/>
  <sheetViews>
    <sheetView tabSelected="1" workbookViewId="0">
      <selection activeCell="D3" sqref="D3"/>
    </sheetView>
  </sheetViews>
  <sheetFormatPr baseColWidth="10" defaultRowHeight="16"/>
  <cols>
    <col min="1" max="1" width="19.83203125" customWidth="1"/>
    <col min="4" max="4" width="20.5" customWidth="1"/>
  </cols>
  <sheetData>
    <row r="1" spans="1:305">
      <c r="A1" t="s">
        <v>277</v>
      </c>
      <c r="B1" t="s">
        <v>278</v>
      </c>
      <c r="C1" t="s">
        <v>279</v>
      </c>
      <c r="D1" t="s">
        <v>656</v>
      </c>
      <c r="E1" t="s">
        <v>280</v>
      </c>
      <c r="F1" t="s">
        <v>281</v>
      </c>
      <c r="G1" t="s">
        <v>282</v>
      </c>
      <c r="H1" t="s">
        <v>283</v>
      </c>
      <c r="I1" t="s">
        <v>284</v>
      </c>
      <c r="J1" t="s">
        <v>285</v>
      </c>
      <c r="K1" t="s">
        <v>286</v>
      </c>
      <c r="L1" t="s">
        <v>287</v>
      </c>
      <c r="M1" t="s">
        <v>288</v>
      </c>
      <c r="N1" t="s">
        <v>289</v>
      </c>
      <c r="O1" t="s">
        <v>290</v>
      </c>
      <c r="P1" t="s">
        <v>291</v>
      </c>
      <c r="Q1" t="s">
        <v>369</v>
      </c>
      <c r="R1" t="s">
        <v>370</v>
      </c>
      <c r="S1" t="s">
        <v>371</v>
      </c>
      <c r="T1" t="s">
        <v>292</v>
      </c>
      <c r="U1" t="s">
        <v>293</v>
      </c>
      <c r="V1" t="s">
        <v>294</v>
      </c>
      <c r="W1" t="s">
        <v>295</v>
      </c>
      <c r="X1" t="s">
        <v>296</v>
      </c>
      <c r="Y1" t="s">
        <v>297</v>
      </c>
      <c r="Z1" t="s">
        <v>372</v>
      </c>
      <c r="AA1" t="s">
        <v>373</v>
      </c>
      <c r="AB1" t="s">
        <v>374</v>
      </c>
      <c r="AC1" t="s">
        <v>375</v>
      </c>
      <c r="AD1" t="s">
        <v>376</v>
      </c>
      <c r="AE1" t="s">
        <v>377</v>
      </c>
      <c r="AF1" t="s">
        <v>301</v>
      </c>
      <c r="AG1" t="s">
        <v>302</v>
      </c>
      <c r="AH1" t="s">
        <v>303</v>
      </c>
      <c r="AI1" t="s">
        <v>304</v>
      </c>
      <c r="AJ1" t="s">
        <v>305</v>
      </c>
      <c r="AK1" t="s">
        <v>306</v>
      </c>
      <c r="AL1" t="s">
        <v>307</v>
      </c>
      <c r="AM1" t="s">
        <v>308</v>
      </c>
      <c r="AN1" t="s">
        <v>309</v>
      </c>
      <c r="AO1" t="s">
        <v>310</v>
      </c>
      <c r="AP1" t="s">
        <v>339</v>
      </c>
      <c r="AQ1" t="s">
        <v>340</v>
      </c>
      <c r="AR1" t="s">
        <v>311</v>
      </c>
      <c r="AS1" t="s">
        <v>312</v>
      </c>
      <c r="AT1" t="s">
        <v>313</v>
      </c>
      <c r="AU1" t="s">
        <v>314</v>
      </c>
      <c r="AV1" t="s">
        <v>315</v>
      </c>
      <c r="AW1" t="s">
        <v>316</v>
      </c>
      <c r="AX1" t="s">
        <v>317</v>
      </c>
      <c r="AY1" t="s">
        <v>318</v>
      </c>
      <c r="AZ1" t="s">
        <v>319</v>
      </c>
      <c r="BA1" t="s">
        <v>320</v>
      </c>
      <c r="BB1" t="s">
        <v>321</v>
      </c>
      <c r="BC1" t="s">
        <v>322</v>
      </c>
      <c r="BD1" t="s">
        <v>323</v>
      </c>
      <c r="BE1" t="s">
        <v>324</v>
      </c>
      <c r="BF1" t="s">
        <v>325</v>
      </c>
      <c r="BG1" t="s">
        <v>326</v>
      </c>
      <c r="BH1" t="s">
        <v>327</v>
      </c>
      <c r="BI1" t="s">
        <v>378</v>
      </c>
      <c r="BJ1" t="s">
        <v>379</v>
      </c>
      <c r="BK1" t="s">
        <v>380</v>
      </c>
      <c r="BL1" t="s">
        <v>381</v>
      </c>
      <c r="BM1" t="s">
        <v>382</v>
      </c>
      <c r="BN1" t="s">
        <v>383</v>
      </c>
      <c r="BO1" t="s">
        <v>384</v>
      </c>
      <c r="BP1" t="s">
        <v>385</v>
      </c>
      <c r="BQ1" t="s">
        <v>386</v>
      </c>
      <c r="BR1" t="s">
        <v>387</v>
      </c>
      <c r="BS1" t="s">
        <v>388</v>
      </c>
      <c r="BT1" t="s">
        <v>389</v>
      </c>
      <c r="BU1" t="s">
        <v>390</v>
      </c>
      <c r="BV1" t="s">
        <v>391</v>
      </c>
      <c r="BW1" t="s">
        <v>392</v>
      </c>
      <c r="BX1" t="s">
        <v>393</v>
      </c>
      <c r="BY1" t="s">
        <v>394</v>
      </c>
      <c r="BZ1" t="s">
        <v>395</v>
      </c>
      <c r="CA1" t="s">
        <v>396</v>
      </c>
      <c r="CB1" t="s">
        <v>397</v>
      </c>
      <c r="CC1" t="s">
        <v>398</v>
      </c>
      <c r="CD1" t="s">
        <v>399</v>
      </c>
      <c r="CE1" t="s">
        <v>400</v>
      </c>
      <c r="CF1" t="s">
        <v>401</v>
      </c>
      <c r="CG1" t="s">
        <v>402</v>
      </c>
      <c r="CH1" t="s">
        <v>403</v>
      </c>
      <c r="CI1" t="s">
        <v>404</v>
      </c>
      <c r="CJ1" t="s">
        <v>405</v>
      </c>
      <c r="CK1" t="s">
        <v>406</v>
      </c>
      <c r="CL1" t="s">
        <v>407</v>
      </c>
      <c r="CM1" t="s">
        <v>408</v>
      </c>
      <c r="CN1" t="s">
        <v>409</v>
      </c>
      <c r="CO1" t="s">
        <v>410</v>
      </c>
      <c r="CP1" t="s">
        <v>411</v>
      </c>
      <c r="CQ1" t="s">
        <v>412</v>
      </c>
      <c r="CR1" t="s">
        <v>413</v>
      </c>
      <c r="CS1" t="s">
        <v>414</v>
      </c>
      <c r="CT1" t="s">
        <v>415</v>
      </c>
      <c r="CU1" t="s">
        <v>416</v>
      </c>
      <c r="CV1" t="s">
        <v>417</v>
      </c>
      <c r="CW1" t="s">
        <v>418</v>
      </c>
      <c r="CX1" t="s">
        <v>419</v>
      </c>
      <c r="CY1" t="s">
        <v>420</v>
      </c>
      <c r="CZ1" t="s">
        <v>421</v>
      </c>
      <c r="DA1" t="s">
        <v>422</v>
      </c>
      <c r="DB1" t="s">
        <v>423</v>
      </c>
      <c r="DC1" t="s">
        <v>424</v>
      </c>
      <c r="DD1" t="s">
        <v>425</v>
      </c>
      <c r="DE1" t="s">
        <v>426</v>
      </c>
      <c r="DF1" t="s">
        <v>427</v>
      </c>
      <c r="DG1" t="s">
        <v>428</v>
      </c>
      <c r="DH1" t="s">
        <v>429</v>
      </c>
      <c r="DI1" t="s">
        <v>430</v>
      </c>
      <c r="DJ1" t="s">
        <v>431</v>
      </c>
      <c r="DK1" t="s">
        <v>432</v>
      </c>
      <c r="DL1" t="s">
        <v>433</v>
      </c>
      <c r="DM1" t="s">
        <v>434</v>
      </c>
      <c r="DN1" t="s">
        <v>435</v>
      </c>
      <c r="DO1" t="s">
        <v>436</v>
      </c>
      <c r="DP1" t="s">
        <v>437</v>
      </c>
      <c r="DQ1" t="s">
        <v>438</v>
      </c>
      <c r="DR1" t="s">
        <v>439</v>
      </c>
      <c r="DS1" t="s">
        <v>440</v>
      </c>
      <c r="DT1" t="s">
        <v>441</v>
      </c>
      <c r="DU1" t="s">
        <v>442</v>
      </c>
      <c r="DV1" t="s">
        <v>443</v>
      </c>
      <c r="DW1" t="s">
        <v>444</v>
      </c>
      <c r="DX1" t="s">
        <v>445</v>
      </c>
      <c r="DY1" t="s">
        <v>446</v>
      </c>
      <c r="DZ1" t="s">
        <v>447</v>
      </c>
      <c r="EA1" t="s">
        <v>448</v>
      </c>
      <c r="EB1" t="s">
        <v>449</v>
      </c>
      <c r="EC1" t="s">
        <v>450</v>
      </c>
      <c r="ED1" t="s">
        <v>451</v>
      </c>
      <c r="EE1" t="s">
        <v>452</v>
      </c>
      <c r="EF1" t="s">
        <v>453</v>
      </c>
      <c r="EG1" t="s">
        <v>454</v>
      </c>
      <c r="EH1" t="s">
        <v>455</v>
      </c>
      <c r="EI1" t="s">
        <v>456</v>
      </c>
      <c r="EJ1" t="s">
        <v>457</v>
      </c>
      <c r="EK1" t="s">
        <v>458</v>
      </c>
      <c r="EL1" t="s">
        <v>459</v>
      </c>
      <c r="EM1" t="s">
        <v>460</v>
      </c>
      <c r="EN1" t="s">
        <v>461</v>
      </c>
      <c r="EO1" t="s">
        <v>462</v>
      </c>
      <c r="EP1" t="s">
        <v>463</v>
      </c>
      <c r="EQ1" t="s">
        <v>464</v>
      </c>
      <c r="ER1" t="s">
        <v>465</v>
      </c>
      <c r="ES1" t="s">
        <v>466</v>
      </c>
      <c r="ET1" t="s">
        <v>467</v>
      </c>
      <c r="EU1" t="s">
        <v>468</v>
      </c>
      <c r="EV1" t="s">
        <v>469</v>
      </c>
      <c r="EW1" t="s">
        <v>470</v>
      </c>
      <c r="EX1" t="s">
        <v>471</v>
      </c>
      <c r="EY1" t="s">
        <v>472</v>
      </c>
      <c r="EZ1" t="s">
        <v>473</v>
      </c>
      <c r="FA1" t="s">
        <v>474</v>
      </c>
      <c r="FB1" t="s">
        <v>475</v>
      </c>
      <c r="FC1" t="s">
        <v>476</v>
      </c>
      <c r="FD1" t="s">
        <v>477</v>
      </c>
      <c r="FE1" t="s">
        <v>478</v>
      </c>
      <c r="FF1" t="s">
        <v>479</v>
      </c>
      <c r="FG1" t="s">
        <v>480</v>
      </c>
      <c r="FH1" t="s">
        <v>481</v>
      </c>
      <c r="FI1" t="s">
        <v>482</v>
      </c>
      <c r="FJ1" t="s">
        <v>483</v>
      </c>
      <c r="FK1" t="s">
        <v>484</v>
      </c>
      <c r="FL1" t="s">
        <v>485</v>
      </c>
      <c r="FM1" t="s">
        <v>486</v>
      </c>
      <c r="FN1" t="s">
        <v>487</v>
      </c>
      <c r="FO1" t="s">
        <v>488</v>
      </c>
      <c r="FP1" t="s">
        <v>489</v>
      </c>
      <c r="FQ1" t="s">
        <v>490</v>
      </c>
      <c r="FR1" t="s">
        <v>491</v>
      </c>
      <c r="FS1" t="s">
        <v>492</v>
      </c>
      <c r="FT1" t="s">
        <v>493</v>
      </c>
      <c r="FU1" t="s">
        <v>494</v>
      </c>
      <c r="FV1" t="s">
        <v>495</v>
      </c>
      <c r="FW1" t="s">
        <v>496</v>
      </c>
      <c r="FX1" t="s">
        <v>497</v>
      </c>
      <c r="FY1" t="s">
        <v>498</v>
      </c>
      <c r="FZ1" t="s">
        <v>499</v>
      </c>
      <c r="GA1" t="s">
        <v>500</v>
      </c>
      <c r="GB1" t="s">
        <v>501</v>
      </c>
      <c r="GC1" t="s">
        <v>502</v>
      </c>
      <c r="GD1" t="s">
        <v>503</v>
      </c>
      <c r="GE1" t="s">
        <v>504</v>
      </c>
      <c r="GF1" t="s">
        <v>505</v>
      </c>
      <c r="GG1" t="s">
        <v>506</v>
      </c>
      <c r="GH1" t="s">
        <v>507</v>
      </c>
      <c r="GI1" t="s">
        <v>508</v>
      </c>
      <c r="GJ1" t="s">
        <v>509</v>
      </c>
      <c r="GK1" t="s">
        <v>510</v>
      </c>
      <c r="GL1" t="s">
        <v>511</v>
      </c>
      <c r="GM1" t="s">
        <v>512</v>
      </c>
      <c r="GN1" t="s">
        <v>513</v>
      </c>
      <c r="GO1" t="s">
        <v>514</v>
      </c>
      <c r="GP1" t="s">
        <v>515</v>
      </c>
      <c r="GQ1" t="s">
        <v>516</v>
      </c>
      <c r="GR1" t="s">
        <v>517</v>
      </c>
      <c r="GS1" t="s">
        <v>518</v>
      </c>
      <c r="GT1" t="s">
        <v>519</v>
      </c>
      <c r="GU1" t="s">
        <v>520</v>
      </c>
      <c r="GV1" t="s">
        <v>521</v>
      </c>
      <c r="GW1" t="s">
        <v>522</v>
      </c>
      <c r="GX1" t="s">
        <v>523</v>
      </c>
      <c r="GY1" t="s">
        <v>524</v>
      </c>
      <c r="GZ1" t="s">
        <v>525</v>
      </c>
      <c r="HA1" t="s">
        <v>526</v>
      </c>
      <c r="HB1" t="s">
        <v>527</v>
      </c>
      <c r="HC1" t="s">
        <v>528</v>
      </c>
      <c r="HD1" t="s">
        <v>529</v>
      </c>
      <c r="HE1" t="s">
        <v>530</v>
      </c>
      <c r="HF1" t="s">
        <v>531</v>
      </c>
      <c r="HG1" t="s">
        <v>532</v>
      </c>
      <c r="HH1" t="s">
        <v>533</v>
      </c>
      <c r="HI1" t="s">
        <v>534</v>
      </c>
      <c r="HJ1" t="s">
        <v>535</v>
      </c>
      <c r="HK1" t="s">
        <v>536</v>
      </c>
      <c r="HL1" t="s">
        <v>537</v>
      </c>
      <c r="HM1" t="s">
        <v>538</v>
      </c>
      <c r="HN1" t="s">
        <v>539</v>
      </c>
      <c r="HO1" t="s">
        <v>540</v>
      </c>
      <c r="HP1" t="s">
        <v>541</v>
      </c>
      <c r="HQ1" t="s">
        <v>542</v>
      </c>
      <c r="HR1" t="s">
        <v>543</v>
      </c>
      <c r="HS1" t="s">
        <v>544</v>
      </c>
      <c r="HT1" t="s">
        <v>545</v>
      </c>
      <c r="HU1" t="s">
        <v>546</v>
      </c>
      <c r="HV1" t="s">
        <v>547</v>
      </c>
      <c r="HW1" t="s">
        <v>548</v>
      </c>
      <c r="HX1" t="s">
        <v>549</v>
      </c>
      <c r="HY1" t="s">
        <v>550</v>
      </c>
      <c r="HZ1" t="s">
        <v>551</v>
      </c>
      <c r="IA1" t="s">
        <v>552</v>
      </c>
      <c r="IB1" t="s">
        <v>553</v>
      </c>
      <c r="IC1" t="s">
        <v>554</v>
      </c>
      <c r="ID1" t="s">
        <v>555</v>
      </c>
      <c r="IE1" t="s">
        <v>556</v>
      </c>
      <c r="IF1" t="s">
        <v>557</v>
      </c>
      <c r="IG1" t="s">
        <v>558</v>
      </c>
      <c r="IH1" t="s">
        <v>559</v>
      </c>
      <c r="II1" t="s">
        <v>560</v>
      </c>
      <c r="IJ1" t="s">
        <v>561</v>
      </c>
      <c r="IK1" t="s">
        <v>562</v>
      </c>
      <c r="IL1" t="s">
        <v>563</v>
      </c>
      <c r="IM1" t="s">
        <v>564</v>
      </c>
      <c r="IN1" t="s">
        <v>565</v>
      </c>
      <c r="IO1" t="s">
        <v>566</v>
      </c>
      <c r="IP1" t="s">
        <v>567</v>
      </c>
      <c r="IQ1" t="s">
        <v>568</v>
      </c>
      <c r="IR1" t="s">
        <v>569</v>
      </c>
      <c r="IS1" t="s">
        <v>570</v>
      </c>
      <c r="IT1" t="s">
        <v>571</v>
      </c>
      <c r="IU1" t="s">
        <v>572</v>
      </c>
      <c r="IV1" t="s">
        <v>573</v>
      </c>
      <c r="IW1" t="s">
        <v>574</v>
      </c>
      <c r="IX1" t="s">
        <v>575</v>
      </c>
      <c r="IY1" t="s">
        <v>576</v>
      </c>
      <c r="IZ1" t="s">
        <v>577</v>
      </c>
      <c r="JA1" t="s">
        <v>578</v>
      </c>
      <c r="JB1" t="s">
        <v>579</v>
      </c>
      <c r="JC1" t="s">
        <v>580</v>
      </c>
      <c r="JD1" t="s">
        <v>581</v>
      </c>
      <c r="JE1" t="s">
        <v>582</v>
      </c>
      <c r="JF1" t="s">
        <v>583</v>
      </c>
      <c r="JG1" t="s">
        <v>584</v>
      </c>
      <c r="JH1" t="s">
        <v>585</v>
      </c>
      <c r="JI1" t="s">
        <v>586</v>
      </c>
      <c r="JJ1" t="s">
        <v>587</v>
      </c>
      <c r="JK1" t="s">
        <v>588</v>
      </c>
      <c r="JL1" t="s">
        <v>589</v>
      </c>
      <c r="JM1" t="s">
        <v>590</v>
      </c>
      <c r="JN1" t="s">
        <v>591</v>
      </c>
      <c r="JO1" t="s">
        <v>592</v>
      </c>
      <c r="JP1" t="s">
        <v>593</v>
      </c>
      <c r="JQ1" t="s">
        <v>594</v>
      </c>
      <c r="JR1" t="s">
        <v>595</v>
      </c>
      <c r="JS1" t="s">
        <v>596</v>
      </c>
      <c r="JT1" t="s">
        <v>597</v>
      </c>
      <c r="JU1" t="s">
        <v>598</v>
      </c>
      <c r="JV1" t="s">
        <v>599</v>
      </c>
      <c r="JW1" t="s">
        <v>600</v>
      </c>
      <c r="JX1" t="s">
        <v>601</v>
      </c>
      <c r="JY1" t="s">
        <v>602</v>
      </c>
      <c r="JZ1" t="s">
        <v>328</v>
      </c>
      <c r="KA1" t="s">
        <v>329</v>
      </c>
      <c r="KB1" t="s">
        <v>330</v>
      </c>
      <c r="KC1" t="s">
        <v>331</v>
      </c>
      <c r="KD1" t="s">
        <v>332</v>
      </c>
      <c r="KE1" t="s">
        <v>333</v>
      </c>
      <c r="KF1" t="s">
        <v>334</v>
      </c>
      <c r="KG1" t="s">
        <v>341</v>
      </c>
      <c r="KH1" t="s">
        <v>335</v>
      </c>
      <c r="KI1" t="s">
        <v>336</v>
      </c>
      <c r="KJ1" t="s">
        <v>337</v>
      </c>
      <c r="KK1" t="s">
        <v>603</v>
      </c>
      <c r="KL1" t="s">
        <v>604</v>
      </c>
      <c r="KM1" t="s">
        <v>605</v>
      </c>
      <c r="KN1" t="s">
        <v>606</v>
      </c>
      <c r="KO1" t="s">
        <v>607</v>
      </c>
      <c r="KP1" t="s">
        <v>608</v>
      </c>
      <c r="KQ1" t="s">
        <v>609</v>
      </c>
      <c r="KR1" t="s">
        <v>610</v>
      </c>
      <c r="KS1" t="s">
        <v>338</v>
      </c>
    </row>
    <row r="2" spans="1:305">
      <c r="A2">
        <v>1</v>
      </c>
      <c r="B2">
        <v>2</v>
      </c>
      <c r="C2">
        <v>3</v>
      </c>
      <c r="D2">
        <v>1</v>
      </c>
      <c r="E2" t="s">
        <v>611</v>
      </c>
      <c r="F2" t="s">
        <v>612</v>
      </c>
      <c r="G2">
        <v>15.468</v>
      </c>
      <c r="H2" t="s">
        <v>613</v>
      </c>
      <c r="I2" t="s">
        <v>614</v>
      </c>
      <c r="J2">
        <v>35.537999999999997</v>
      </c>
      <c r="K2" t="s">
        <v>615</v>
      </c>
      <c r="L2" t="s">
        <v>616</v>
      </c>
      <c r="M2">
        <v>34.387999999999998</v>
      </c>
      <c r="N2" t="s">
        <v>617</v>
      </c>
      <c r="O2" t="s">
        <v>618</v>
      </c>
      <c r="P2">
        <v>5.71</v>
      </c>
      <c r="T2" t="s">
        <v>619</v>
      </c>
      <c r="U2" t="s">
        <v>620</v>
      </c>
      <c r="V2">
        <v>34.954000000000001</v>
      </c>
      <c r="W2" t="s">
        <v>621</v>
      </c>
      <c r="X2" t="s">
        <v>622</v>
      </c>
      <c r="Y2">
        <v>25.76</v>
      </c>
      <c r="Z2" t="s">
        <v>623</v>
      </c>
      <c r="AA2" t="s">
        <v>624</v>
      </c>
      <c r="AB2">
        <v>14.507999999999999</v>
      </c>
      <c r="AC2" t="s">
        <v>625</v>
      </c>
      <c r="AD2" t="s">
        <v>626</v>
      </c>
      <c r="AE2">
        <v>11.9</v>
      </c>
      <c r="AF2" t="s">
        <v>627</v>
      </c>
      <c r="AG2" t="s">
        <v>628</v>
      </c>
      <c r="AH2">
        <v>21.475999999999999</v>
      </c>
      <c r="AI2" t="b">
        <v>1</v>
      </c>
      <c r="AJ2" t="s">
        <v>358</v>
      </c>
      <c r="AK2">
        <v>1</v>
      </c>
      <c r="AL2">
        <v>22</v>
      </c>
      <c r="AM2" t="s">
        <v>655</v>
      </c>
      <c r="AO2" t="s">
        <v>629</v>
      </c>
      <c r="AP2" t="s">
        <v>361</v>
      </c>
      <c r="AR2" t="s">
        <v>362</v>
      </c>
      <c r="AS2" t="s">
        <v>630</v>
      </c>
      <c r="AV2">
        <v>24</v>
      </c>
      <c r="AW2">
        <v>1927</v>
      </c>
      <c r="AX2">
        <v>991</v>
      </c>
      <c r="AY2">
        <v>0</v>
      </c>
      <c r="AZ2" t="s">
        <v>364</v>
      </c>
      <c r="BA2">
        <v>24</v>
      </c>
      <c r="BB2">
        <v>1</v>
      </c>
      <c r="BC2">
        <v>983</v>
      </c>
      <c r="BD2">
        <v>1920</v>
      </c>
      <c r="BE2">
        <v>991</v>
      </c>
      <c r="BF2">
        <v>1927</v>
      </c>
      <c r="BG2">
        <v>5</v>
      </c>
      <c r="BH2">
        <v>0</v>
      </c>
      <c r="BI2">
        <v>1</v>
      </c>
      <c r="BJ2" t="s">
        <v>104</v>
      </c>
      <c r="BK2" t="s">
        <v>118</v>
      </c>
      <c r="BL2" t="s">
        <v>118</v>
      </c>
      <c r="BM2">
        <v>350</v>
      </c>
      <c r="BN2">
        <v>4</v>
      </c>
      <c r="BP2">
        <v>430</v>
      </c>
      <c r="BQ2">
        <v>13</v>
      </c>
      <c r="BS2">
        <v>430</v>
      </c>
      <c r="BT2">
        <v>14</v>
      </c>
      <c r="BU2">
        <v>300</v>
      </c>
      <c r="BV2">
        <v>600</v>
      </c>
      <c r="CC2" t="b">
        <v>0</v>
      </c>
      <c r="CD2" t="s">
        <v>119</v>
      </c>
      <c r="CF2" t="s">
        <v>631</v>
      </c>
      <c r="CG2" t="s">
        <v>632</v>
      </c>
      <c r="CH2">
        <v>3.24399999999999</v>
      </c>
      <c r="CI2">
        <v>430</v>
      </c>
      <c r="CK2">
        <v>2</v>
      </c>
      <c r="CL2" t="s">
        <v>104</v>
      </c>
      <c r="CM2" t="s">
        <v>118</v>
      </c>
      <c r="CN2" t="s">
        <v>118</v>
      </c>
      <c r="CO2">
        <v>490</v>
      </c>
      <c r="CP2">
        <v>2</v>
      </c>
      <c r="CR2">
        <v>700</v>
      </c>
      <c r="CS2">
        <v>18</v>
      </c>
      <c r="CU2">
        <v>700</v>
      </c>
      <c r="CV2">
        <v>19</v>
      </c>
      <c r="CW2">
        <v>300</v>
      </c>
      <c r="CX2">
        <v>600</v>
      </c>
      <c r="DE2" t="b">
        <v>0</v>
      </c>
      <c r="DF2" t="s">
        <v>119</v>
      </c>
      <c r="DH2" t="s">
        <v>633</v>
      </c>
      <c r="DI2" t="s">
        <v>634</v>
      </c>
      <c r="DJ2">
        <v>2.7959999999999998</v>
      </c>
      <c r="DM2">
        <v>3</v>
      </c>
      <c r="DN2" t="s">
        <v>104</v>
      </c>
      <c r="DO2" t="s">
        <v>118</v>
      </c>
      <c r="DP2" t="s">
        <v>118</v>
      </c>
      <c r="DQ2">
        <v>720</v>
      </c>
      <c r="DR2">
        <v>6</v>
      </c>
      <c r="DT2">
        <v>1390</v>
      </c>
      <c r="DU2">
        <v>24</v>
      </c>
      <c r="DW2">
        <v>1390</v>
      </c>
      <c r="DX2">
        <v>25</v>
      </c>
      <c r="DY2">
        <v>300</v>
      </c>
      <c r="DZ2">
        <v>600</v>
      </c>
      <c r="EG2" t="b">
        <v>0</v>
      </c>
      <c r="EH2" t="s">
        <v>124</v>
      </c>
      <c r="EJ2" t="s">
        <v>635</v>
      </c>
      <c r="EK2" t="s">
        <v>636</v>
      </c>
      <c r="EL2">
        <v>1.611</v>
      </c>
      <c r="EO2">
        <v>4</v>
      </c>
      <c r="EP2" t="s">
        <v>104</v>
      </c>
      <c r="EQ2" t="s">
        <v>118</v>
      </c>
      <c r="ER2" t="s">
        <v>118</v>
      </c>
      <c r="ES2">
        <v>840</v>
      </c>
      <c r="ET2">
        <v>3</v>
      </c>
      <c r="EV2">
        <v>1120</v>
      </c>
      <c r="EW2">
        <v>16</v>
      </c>
      <c r="EY2">
        <v>1120</v>
      </c>
      <c r="EZ2">
        <v>17</v>
      </c>
      <c r="FA2">
        <v>300</v>
      </c>
      <c r="FB2">
        <v>600</v>
      </c>
      <c r="FI2" t="b">
        <v>0</v>
      </c>
      <c r="FJ2" t="s">
        <v>119</v>
      </c>
      <c r="FL2" t="s">
        <v>637</v>
      </c>
      <c r="FM2" t="s">
        <v>638</v>
      </c>
      <c r="FN2">
        <v>1.5659999999999901</v>
      </c>
      <c r="FQ2">
        <v>5</v>
      </c>
      <c r="FR2" t="s">
        <v>104</v>
      </c>
      <c r="FS2" t="s">
        <v>118</v>
      </c>
      <c r="FT2" t="s">
        <v>118</v>
      </c>
      <c r="FU2">
        <v>32</v>
      </c>
      <c r="FV2">
        <v>4</v>
      </c>
      <c r="FX2">
        <v>39</v>
      </c>
      <c r="FY2">
        <v>13</v>
      </c>
      <c r="GA2">
        <v>40</v>
      </c>
      <c r="GB2">
        <v>14</v>
      </c>
      <c r="GC2">
        <v>300</v>
      </c>
      <c r="GD2">
        <v>600</v>
      </c>
      <c r="GK2" t="b">
        <v>0</v>
      </c>
      <c r="GL2" t="s">
        <v>119</v>
      </c>
      <c r="GN2" t="s">
        <v>639</v>
      </c>
      <c r="GO2" t="s">
        <v>640</v>
      </c>
      <c r="GP2">
        <v>1.6559999999999999</v>
      </c>
      <c r="GS2">
        <v>6</v>
      </c>
      <c r="GT2" t="s">
        <v>104</v>
      </c>
      <c r="GU2" t="s">
        <v>118</v>
      </c>
      <c r="GV2" t="s">
        <v>118</v>
      </c>
      <c r="GW2">
        <v>45</v>
      </c>
      <c r="GX2">
        <v>2</v>
      </c>
      <c r="GZ2">
        <v>70</v>
      </c>
      <c r="HA2">
        <v>18</v>
      </c>
      <c r="HC2">
        <v>70</v>
      </c>
      <c r="HD2">
        <v>19</v>
      </c>
      <c r="HE2">
        <v>300</v>
      </c>
      <c r="HF2">
        <v>600</v>
      </c>
      <c r="HM2" t="b">
        <v>0</v>
      </c>
      <c r="HN2" t="s">
        <v>119</v>
      </c>
      <c r="HP2" t="s">
        <v>641</v>
      </c>
      <c r="HQ2" t="s">
        <v>642</v>
      </c>
      <c r="HR2">
        <v>1.0720000000000001</v>
      </c>
      <c r="HU2">
        <v>7</v>
      </c>
      <c r="HV2" t="s">
        <v>104</v>
      </c>
      <c r="HW2" t="s">
        <v>118</v>
      </c>
      <c r="HX2" t="s">
        <v>118</v>
      </c>
      <c r="HY2">
        <v>66</v>
      </c>
      <c r="HZ2">
        <v>6</v>
      </c>
      <c r="IB2">
        <v>110</v>
      </c>
      <c r="IC2">
        <v>24</v>
      </c>
      <c r="IE2">
        <v>110</v>
      </c>
      <c r="IF2">
        <v>25</v>
      </c>
      <c r="IG2">
        <v>300</v>
      </c>
      <c r="IH2">
        <v>600</v>
      </c>
      <c r="IO2" t="b">
        <v>0</v>
      </c>
      <c r="IP2" t="s">
        <v>119</v>
      </c>
      <c r="IR2" t="s">
        <v>643</v>
      </c>
      <c r="IS2" t="s">
        <v>644</v>
      </c>
      <c r="IT2">
        <v>2.4220000000000002</v>
      </c>
      <c r="IW2">
        <v>8</v>
      </c>
      <c r="IX2" t="s">
        <v>104</v>
      </c>
      <c r="IY2" t="s">
        <v>118</v>
      </c>
      <c r="IZ2" t="s">
        <v>118</v>
      </c>
      <c r="JA2">
        <v>77</v>
      </c>
      <c r="JB2">
        <v>3</v>
      </c>
      <c r="JD2">
        <v>118</v>
      </c>
      <c r="JE2">
        <v>16</v>
      </c>
      <c r="JG2">
        <v>120</v>
      </c>
      <c r="JH2">
        <v>17</v>
      </c>
      <c r="JI2">
        <v>300</v>
      </c>
      <c r="JJ2">
        <v>600</v>
      </c>
      <c r="JQ2" t="b">
        <v>0</v>
      </c>
      <c r="JR2" t="s">
        <v>119</v>
      </c>
      <c r="JT2" t="s">
        <v>645</v>
      </c>
      <c r="JU2" t="s">
        <v>646</v>
      </c>
      <c r="JV2">
        <v>2.6619999999999999</v>
      </c>
      <c r="JZ2" t="s">
        <v>647</v>
      </c>
      <c r="KA2" t="s">
        <v>648</v>
      </c>
      <c r="KB2" t="s">
        <v>365</v>
      </c>
      <c r="KC2" t="s">
        <v>365</v>
      </c>
      <c r="KD2" t="s">
        <v>365</v>
      </c>
      <c r="KE2" t="s">
        <v>366</v>
      </c>
      <c r="KF2" t="s">
        <v>366</v>
      </c>
      <c r="KG2" t="s">
        <v>366</v>
      </c>
      <c r="KH2" t="s">
        <v>649</v>
      </c>
      <c r="KI2" t="s">
        <v>650</v>
      </c>
      <c r="KJ2" t="s">
        <v>651</v>
      </c>
      <c r="KK2" t="s">
        <v>652</v>
      </c>
      <c r="KL2" t="s">
        <v>653</v>
      </c>
      <c r="KM2" t="s">
        <v>367</v>
      </c>
      <c r="KN2" t="s">
        <v>653</v>
      </c>
      <c r="KO2" t="s">
        <v>652</v>
      </c>
      <c r="KP2" t="s">
        <v>653</v>
      </c>
      <c r="KQ2" t="s">
        <v>367</v>
      </c>
      <c r="KR2" t="s">
        <v>654</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dimension ref="A1:J39"/>
  <sheetViews>
    <sheetView workbookViewId="0">
      <selection activeCell="B1" sqref="B1:I1048576"/>
    </sheetView>
  </sheetViews>
  <sheetFormatPr baseColWidth="10" defaultColWidth="11" defaultRowHeight="16"/>
  <cols>
    <col min="2" max="2" width="15.5" customWidth="1"/>
    <col min="3" max="3" width="12.83203125" customWidth="1"/>
    <col min="4" max="4" width="11" style="80"/>
    <col min="5" max="5" width="19.1640625" customWidth="1"/>
    <col min="7" max="7" width="11" style="80"/>
    <col min="8" max="9" width="13.6640625" style="36" customWidth="1"/>
  </cols>
  <sheetData>
    <row r="1" spans="1:10">
      <c r="A1" t="s">
        <v>254</v>
      </c>
      <c r="B1" s="43" t="s">
        <v>87</v>
      </c>
      <c r="C1" s="43" t="s">
        <v>88</v>
      </c>
      <c r="D1" s="79" t="s">
        <v>89</v>
      </c>
      <c r="E1" s="43" t="s">
        <v>90</v>
      </c>
      <c r="F1" s="43" t="s">
        <v>91</v>
      </c>
      <c r="G1" s="79" t="s">
        <v>92</v>
      </c>
      <c r="H1" s="66" t="s">
        <v>93</v>
      </c>
      <c r="I1" s="66" t="s">
        <v>94</v>
      </c>
      <c r="J1" t="s">
        <v>103</v>
      </c>
    </row>
    <row r="2" spans="1:10">
      <c r="A2">
        <v>1</v>
      </c>
      <c r="B2">
        <v>350</v>
      </c>
      <c r="C2" s="43">
        <v>4</v>
      </c>
      <c r="D2" s="79"/>
      <c r="E2">
        <v>430</v>
      </c>
      <c r="F2" s="43">
        <v>13</v>
      </c>
      <c r="G2" s="79"/>
      <c r="H2"/>
      <c r="I2"/>
      <c r="J2" t="s">
        <v>240</v>
      </c>
    </row>
    <row r="3" spans="1:10">
      <c r="A3">
        <v>2</v>
      </c>
      <c r="B3">
        <v>490</v>
      </c>
      <c r="C3" s="43">
        <v>2</v>
      </c>
      <c r="D3" s="79"/>
      <c r="E3">
        <v>700</v>
      </c>
      <c r="F3" s="43">
        <v>18</v>
      </c>
      <c r="G3" s="79"/>
      <c r="H3"/>
      <c r="I3"/>
      <c r="J3" t="s">
        <v>240</v>
      </c>
    </row>
    <row r="4" spans="1:10">
      <c r="A4">
        <v>3</v>
      </c>
      <c r="B4">
        <f>720</f>
        <v>720</v>
      </c>
      <c r="C4" s="43">
        <v>6</v>
      </c>
      <c r="D4" s="79"/>
      <c r="E4">
        <v>1390</v>
      </c>
      <c r="F4" s="43">
        <v>24</v>
      </c>
      <c r="G4" s="79"/>
      <c r="H4"/>
      <c r="I4"/>
      <c r="J4" t="s">
        <v>240</v>
      </c>
    </row>
    <row r="5" spans="1:10">
      <c r="A5">
        <v>4</v>
      </c>
      <c r="B5">
        <v>840</v>
      </c>
      <c r="C5" s="43">
        <v>3</v>
      </c>
      <c r="D5" s="79"/>
      <c r="E5">
        <v>1120</v>
      </c>
      <c r="F5" s="43">
        <v>16</v>
      </c>
      <c r="G5" s="79"/>
      <c r="H5"/>
      <c r="I5"/>
      <c r="J5" t="s">
        <v>240</v>
      </c>
    </row>
    <row r="6" spans="1:10">
      <c r="A6">
        <v>5</v>
      </c>
      <c r="B6" s="37">
        <v>31.714285714285715</v>
      </c>
      <c r="C6" s="43">
        <v>4</v>
      </c>
      <c r="D6" s="79"/>
      <c r="E6" s="37">
        <v>39</v>
      </c>
      <c r="F6" s="43">
        <v>13</v>
      </c>
      <c r="G6" s="79"/>
      <c r="H6"/>
      <c r="I6"/>
      <c r="J6" t="s">
        <v>241</v>
      </c>
    </row>
    <row r="7" spans="1:10">
      <c r="A7">
        <v>6</v>
      </c>
      <c r="B7" s="37">
        <v>44.571428571428569</v>
      </c>
      <c r="C7" s="43">
        <v>2</v>
      </c>
      <c r="D7" s="79"/>
      <c r="E7" s="37">
        <v>70</v>
      </c>
      <c r="F7" s="43">
        <v>18</v>
      </c>
      <c r="G7" s="79"/>
      <c r="H7"/>
      <c r="I7"/>
      <c r="J7" t="s">
        <v>241</v>
      </c>
    </row>
    <row r="8" spans="1:10">
      <c r="A8">
        <v>7</v>
      </c>
      <c r="B8" s="37">
        <v>66</v>
      </c>
      <c r="C8" s="43">
        <v>6</v>
      </c>
      <c r="D8" s="79"/>
      <c r="E8" s="37">
        <v>110</v>
      </c>
      <c r="F8" s="43">
        <v>24</v>
      </c>
      <c r="G8" s="79"/>
      <c r="H8"/>
      <c r="I8"/>
      <c r="J8" t="s">
        <v>241</v>
      </c>
    </row>
    <row r="9" spans="1:10">
      <c r="A9">
        <v>8</v>
      </c>
      <c r="B9" s="37">
        <v>77.142857142857139</v>
      </c>
      <c r="C9" s="43">
        <v>3</v>
      </c>
      <c r="D9" s="79"/>
      <c r="E9" s="37">
        <v>118</v>
      </c>
      <c r="F9" s="43">
        <v>16</v>
      </c>
      <c r="G9" s="79"/>
      <c r="H9"/>
      <c r="I9"/>
      <c r="J9" t="s">
        <v>241</v>
      </c>
    </row>
    <row r="10" spans="1:10">
      <c r="A10">
        <v>9</v>
      </c>
      <c r="B10" s="37">
        <v>300</v>
      </c>
      <c r="C10" s="43">
        <v>2</v>
      </c>
      <c r="D10" s="79"/>
      <c r="E10" s="37">
        <v>700</v>
      </c>
      <c r="F10" s="43">
        <v>7</v>
      </c>
      <c r="G10" s="79"/>
      <c r="H10"/>
      <c r="I10"/>
      <c r="J10" t="s">
        <v>243</v>
      </c>
    </row>
    <row r="11" spans="1:10">
      <c r="A11">
        <v>10</v>
      </c>
      <c r="B11">
        <v>350</v>
      </c>
      <c r="C11" s="43">
        <v>4</v>
      </c>
      <c r="D11" s="79"/>
      <c r="E11">
        <v>430</v>
      </c>
      <c r="F11" s="43">
        <v>13</v>
      </c>
      <c r="G11" s="79"/>
      <c r="H11">
        <v>430</v>
      </c>
      <c r="I11">
        <v>14</v>
      </c>
      <c r="J11" t="s">
        <v>240</v>
      </c>
    </row>
    <row r="12" spans="1:10">
      <c r="A12">
        <v>11</v>
      </c>
      <c r="B12">
        <v>490</v>
      </c>
      <c r="C12" s="43">
        <v>2</v>
      </c>
      <c r="D12" s="79"/>
      <c r="E12">
        <v>700</v>
      </c>
      <c r="F12" s="43">
        <v>18</v>
      </c>
      <c r="G12" s="79"/>
      <c r="H12">
        <v>700</v>
      </c>
      <c r="I12">
        <v>19</v>
      </c>
      <c r="J12" t="s">
        <v>240</v>
      </c>
    </row>
    <row r="13" spans="1:10">
      <c r="A13">
        <v>12</v>
      </c>
      <c r="B13">
        <f>720</f>
        <v>720</v>
      </c>
      <c r="C13" s="43">
        <v>6</v>
      </c>
      <c r="D13" s="79"/>
      <c r="E13">
        <v>1390</v>
      </c>
      <c r="F13" s="43">
        <v>24</v>
      </c>
      <c r="G13" s="79"/>
      <c r="H13">
        <v>1390</v>
      </c>
      <c r="I13">
        <v>25</v>
      </c>
      <c r="J13" t="s">
        <v>240</v>
      </c>
    </row>
    <row r="14" spans="1:10">
      <c r="A14">
        <v>13</v>
      </c>
      <c r="B14">
        <v>840</v>
      </c>
      <c r="C14" s="43">
        <v>3</v>
      </c>
      <c r="D14" s="79"/>
      <c r="E14">
        <v>1120</v>
      </c>
      <c r="F14" s="43">
        <v>16</v>
      </c>
      <c r="G14" s="79"/>
      <c r="H14">
        <v>1120</v>
      </c>
      <c r="I14">
        <v>17</v>
      </c>
      <c r="J14" t="s">
        <v>240</v>
      </c>
    </row>
    <row r="15" spans="1:10">
      <c r="A15">
        <v>14</v>
      </c>
      <c r="B15" s="37">
        <v>31.714285714285715</v>
      </c>
      <c r="C15" s="43">
        <v>4</v>
      </c>
      <c r="D15" s="79"/>
      <c r="E15" s="37">
        <v>39</v>
      </c>
      <c r="F15" s="43">
        <v>13</v>
      </c>
      <c r="G15" s="79"/>
      <c r="H15">
        <v>40</v>
      </c>
      <c r="I15">
        <v>14</v>
      </c>
      <c r="J15" t="s">
        <v>241</v>
      </c>
    </row>
    <row r="16" spans="1:10">
      <c r="A16">
        <v>15</v>
      </c>
      <c r="B16" s="37">
        <v>44.571428571428569</v>
      </c>
      <c r="C16" s="43">
        <v>2</v>
      </c>
      <c r="D16" s="79"/>
      <c r="E16" s="37">
        <v>70</v>
      </c>
      <c r="F16" s="43">
        <v>18</v>
      </c>
      <c r="G16" s="79"/>
      <c r="H16">
        <v>70</v>
      </c>
      <c r="I16">
        <v>19</v>
      </c>
      <c r="J16" t="s">
        <v>241</v>
      </c>
    </row>
    <row r="17" spans="1:10">
      <c r="A17">
        <v>16</v>
      </c>
      <c r="B17" s="37">
        <v>66</v>
      </c>
      <c r="C17" s="43">
        <v>6</v>
      </c>
      <c r="D17" s="79"/>
      <c r="E17" s="37">
        <v>110</v>
      </c>
      <c r="F17" s="43">
        <v>24</v>
      </c>
      <c r="G17" s="79"/>
      <c r="H17">
        <v>110</v>
      </c>
      <c r="I17">
        <v>25</v>
      </c>
      <c r="J17" t="s">
        <v>241</v>
      </c>
    </row>
    <row r="18" spans="1:10">
      <c r="A18">
        <v>17</v>
      </c>
      <c r="B18" s="37">
        <v>77.142857142857139</v>
      </c>
      <c r="C18" s="43">
        <v>3</v>
      </c>
      <c r="D18" s="79"/>
      <c r="E18" s="37">
        <v>118</v>
      </c>
      <c r="F18" s="43">
        <v>16</v>
      </c>
      <c r="G18" s="79"/>
      <c r="H18">
        <v>120</v>
      </c>
      <c r="I18">
        <v>17</v>
      </c>
      <c r="J18" t="s">
        <v>241</v>
      </c>
    </row>
    <row r="19" spans="1:10">
      <c r="A19">
        <v>18</v>
      </c>
      <c r="B19" s="37">
        <v>300</v>
      </c>
      <c r="C19" s="43">
        <v>2</v>
      </c>
      <c r="D19" s="79"/>
      <c r="E19" s="37">
        <v>700</v>
      </c>
      <c r="F19" s="43">
        <v>7</v>
      </c>
      <c r="G19" s="79"/>
      <c r="H19">
        <v>1000</v>
      </c>
      <c r="I19">
        <v>8</v>
      </c>
      <c r="J19" t="s">
        <v>243</v>
      </c>
    </row>
    <row r="20" spans="1:10">
      <c r="A20">
        <v>19</v>
      </c>
      <c r="B20">
        <v>350</v>
      </c>
      <c r="C20" s="43">
        <v>4</v>
      </c>
      <c r="D20" s="79"/>
      <c r="E20">
        <v>430</v>
      </c>
      <c r="F20" s="43">
        <v>13</v>
      </c>
      <c r="G20" s="79"/>
      <c r="H20">
        <v>430</v>
      </c>
      <c r="I20">
        <v>27</v>
      </c>
      <c r="J20" t="s">
        <v>240</v>
      </c>
    </row>
    <row r="21" spans="1:10">
      <c r="A21">
        <v>20</v>
      </c>
      <c r="B21">
        <v>490</v>
      </c>
      <c r="C21" s="43">
        <v>2</v>
      </c>
      <c r="D21" s="79"/>
      <c r="E21">
        <v>700</v>
      </c>
      <c r="F21" s="43">
        <v>18</v>
      </c>
      <c r="G21" s="79"/>
      <c r="H21">
        <v>700</v>
      </c>
      <c r="I21">
        <v>37</v>
      </c>
      <c r="J21" t="s">
        <v>240</v>
      </c>
    </row>
    <row r="22" spans="1:10">
      <c r="A22">
        <v>21</v>
      </c>
      <c r="B22">
        <f>720</f>
        <v>720</v>
      </c>
      <c r="C22" s="43">
        <v>6</v>
      </c>
      <c r="D22" s="79"/>
      <c r="E22">
        <v>1390</v>
      </c>
      <c r="F22" s="43">
        <v>24</v>
      </c>
      <c r="G22" s="79"/>
      <c r="H22">
        <v>1390</v>
      </c>
      <c r="I22">
        <v>49</v>
      </c>
      <c r="J22" t="s">
        <v>240</v>
      </c>
    </row>
    <row r="23" spans="1:10">
      <c r="A23">
        <v>22</v>
      </c>
      <c r="B23">
        <v>840</v>
      </c>
      <c r="C23" s="43">
        <v>3</v>
      </c>
      <c r="D23" s="79"/>
      <c r="E23">
        <v>1120</v>
      </c>
      <c r="F23" s="43">
        <v>16</v>
      </c>
      <c r="G23" s="79"/>
      <c r="H23">
        <v>1120</v>
      </c>
      <c r="I23">
        <v>33</v>
      </c>
      <c r="J23" t="s">
        <v>240</v>
      </c>
    </row>
    <row r="24" spans="1:10">
      <c r="A24">
        <v>23</v>
      </c>
      <c r="B24" s="37">
        <v>31.714285714285715</v>
      </c>
      <c r="C24" s="43">
        <v>4</v>
      </c>
      <c r="D24" s="79"/>
      <c r="E24" s="37">
        <v>39</v>
      </c>
      <c r="F24" s="43">
        <v>13</v>
      </c>
      <c r="G24" s="79"/>
      <c r="H24">
        <v>40</v>
      </c>
      <c r="I24">
        <v>27</v>
      </c>
      <c r="J24" t="s">
        <v>241</v>
      </c>
    </row>
    <row r="25" spans="1:10">
      <c r="A25">
        <v>24</v>
      </c>
      <c r="B25" s="37">
        <v>44.571428571428569</v>
      </c>
      <c r="C25" s="43">
        <v>2</v>
      </c>
      <c r="D25" s="79"/>
      <c r="E25" s="37">
        <v>70</v>
      </c>
      <c r="F25" s="43">
        <v>18</v>
      </c>
      <c r="G25" s="79"/>
      <c r="H25">
        <v>70</v>
      </c>
      <c r="I25">
        <v>37</v>
      </c>
      <c r="J25" t="s">
        <v>241</v>
      </c>
    </row>
    <row r="26" spans="1:10">
      <c r="A26">
        <v>25</v>
      </c>
      <c r="B26" s="37">
        <v>66</v>
      </c>
      <c r="C26" s="43">
        <v>6</v>
      </c>
      <c r="D26" s="79"/>
      <c r="E26" s="37">
        <v>110</v>
      </c>
      <c r="F26" s="43">
        <v>24</v>
      </c>
      <c r="G26" s="79"/>
      <c r="H26">
        <v>110</v>
      </c>
      <c r="I26">
        <v>49</v>
      </c>
      <c r="J26" t="s">
        <v>241</v>
      </c>
    </row>
    <row r="27" spans="1:10">
      <c r="A27">
        <v>26</v>
      </c>
      <c r="B27" s="37">
        <v>77.142857142857139</v>
      </c>
      <c r="C27" s="43">
        <v>3</v>
      </c>
      <c r="D27" s="79"/>
      <c r="E27" s="37">
        <v>118</v>
      </c>
      <c r="F27" s="43">
        <v>16</v>
      </c>
      <c r="G27" s="79"/>
      <c r="H27">
        <v>120</v>
      </c>
      <c r="I27">
        <v>33</v>
      </c>
      <c r="J27" t="s">
        <v>241</v>
      </c>
    </row>
    <row r="28" spans="1:10">
      <c r="A28">
        <v>27</v>
      </c>
      <c r="B28" s="37">
        <v>300</v>
      </c>
      <c r="C28" s="43">
        <v>2</v>
      </c>
      <c r="D28" s="79"/>
      <c r="E28" s="37">
        <v>700</v>
      </c>
      <c r="F28" s="43">
        <v>7</v>
      </c>
      <c r="G28" s="79"/>
      <c r="H28">
        <v>1000</v>
      </c>
      <c r="I28">
        <v>15</v>
      </c>
      <c r="J28" t="s">
        <v>243</v>
      </c>
    </row>
    <row r="29" spans="1:10">
      <c r="A29">
        <v>28</v>
      </c>
      <c r="B29">
        <v>350</v>
      </c>
      <c r="D29" s="80">
        <v>44930</v>
      </c>
      <c r="E29">
        <v>430</v>
      </c>
      <c r="G29" s="80">
        <v>44939</v>
      </c>
      <c r="H29">
        <v>430</v>
      </c>
      <c r="I29"/>
      <c r="J29" t="s">
        <v>242</v>
      </c>
    </row>
    <row r="30" spans="1:10">
      <c r="A30">
        <v>29</v>
      </c>
      <c r="B30">
        <v>490</v>
      </c>
      <c r="D30" s="80">
        <v>44928</v>
      </c>
      <c r="E30">
        <v>700</v>
      </c>
      <c r="G30" s="80">
        <v>44944</v>
      </c>
      <c r="H30" s="1"/>
      <c r="I30" s="1"/>
      <c r="J30" t="s">
        <v>240</v>
      </c>
    </row>
    <row r="31" spans="1:10">
      <c r="A31">
        <v>30</v>
      </c>
      <c r="B31">
        <v>720</v>
      </c>
      <c r="D31" s="80">
        <v>44932</v>
      </c>
      <c r="E31">
        <v>1390</v>
      </c>
      <c r="G31" s="80">
        <v>44950</v>
      </c>
      <c r="H31" s="1"/>
      <c r="I31" s="1"/>
      <c r="J31" t="s">
        <v>240</v>
      </c>
    </row>
    <row r="32" spans="1:10">
      <c r="A32">
        <v>31</v>
      </c>
      <c r="B32">
        <v>840</v>
      </c>
      <c r="D32" s="80">
        <v>44929</v>
      </c>
      <c r="E32">
        <v>1120</v>
      </c>
      <c r="G32" s="80">
        <v>44942</v>
      </c>
      <c r="H32" s="1"/>
      <c r="I32" s="1"/>
      <c r="J32" t="s">
        <v>240</v>
      </c>
    </row>
    <row r="33" spans="1:10">
      <c r="A33">
        <v>32</v>
      </c>
      <c r="B33">
        <v>32</v>
      </c>
      <c r="D33" s="80">
        <v>44930</v>
      </c>
      <c r="E33">
        <v>39</v>
      </c>
      <c r="G33" s="80">
        <v>44939</v>
      </c>
      <c r="H33" s="1"/>
      <c r="I33" s="1"/>
      <c r="J33" t="s">
        <v>241</v>
      </c>
    </row>
    <row r="34" spans="1:10">
      <c r="A34">
        <v>33</v>
      </c>
      <c r="B34">
        <v>45</v>
      </c>
      <c r="D34" s="80">
        <v>44928</v>
      </c>
      <c r="E34">
        <v>70</v>
      </c>
      <c r="G34" s="80">
        <v>44944</v>
      </c>
      <c r="H34" s="1"/>
      <c r="I34" s="1"/>
      <c r="J34" t="s">
        <v>241</v>
      </c>
    </row>
    <row r="35" spans="1:10">
      <c r="A35">
        <v>34</v>
      </c>
      <c r="B35">
        <v>66</v>
      </c>
      <c r="D35" s="80">
        <v>44932</v>
      </c>
      <c r="E35">
        <v>110</v>
      </c>
      <c r="G35" s="80">
        <v>44950</v>
      </c>
      <c r="H35" s="1"/>
      <c r="I35" s="1"/>
      <c r="J35" t="s">
        <v>241</v>
      </c>
    </row>
    <row r="36" spans="1:10">
      <c r="A36">
        <v>35</v>
      </c>
      <c r="B36">
        <v>77</v>
      </c>
      <c r="D36" s="80">
        <v>44929</v>
      </c>
      <c r="E36">
        <v>118</v>
      </c>
      <c r="G36" s="80">
        <v>44942</v>
      </c>
      <c r="H36" s="1"/>
      <c r="I36" s="1"/>
      <c r="J36" t="s">
        <v>241</v>
      </c>
    </row>
    <row r="37" spans="1:10">
      <c r="A37">
        <v>36</v>
      </c>
      <c r="B37">
        <v>300</v>
      </c>
      <c r="D37" s="80">
        <v>44928</v>
      </c>
      <c r="E37">
        <v>700</v>
      </c>
      <c r="G37" s="80">
        <v>44933</v>
      </c>
      <c r="H37" s="1"/>
      <c r="I37" s="1"/>
      <c r="J37" t="s">
        <v>243</v>
      </c>
    </row>
    <row r="38" spans="1:10">
      <c r="A38">
        <v>37</v>
      </c>
      <c r="B38">
        <v>300</v>
      </c>
      <c r="D38" s="80">
        <v>45053</v>
      </c>
      <c r="E38">
        <v>700</v>
      </c>
      <c r="G38" s="80">
        <v>45201</v>
      </c>
      <c r="H38" s="1"/>
      <c r="I38" s="1"/>
      <c r="J38" t="s">
        <v>243</v>
      </c>
    </row>
    <row r="39" spans="1:10">
      <c r="A39">
        <v>38</v>
      </c>
      <c r="B39">
        <v>300</v>
      </c>
      <c r="D39" s="80">
        <v>45201</v>
      </c>
      <c r="E39">
        <v>700</v>
      </c>
      <c r="G39" s="80">
        <v>44933</v>
      </c>
      <c r="H39" s="1"/>
      <c r="I39" s="1"/>
      <c r="J39" t="s">
        <v>243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dimension ref="A1:E49"/>
  <sheetViews>
    <sheetView workbookViewId="0">
      <selection activeCell="F23" sqref="F23"/>
    </sheetView>
  </sheetViews>
  <sheetFormatPr baseColWidth="10" defaultRowHeight="16"/>
  <cols>
    <col min="4" max="4" width="19.33203125" customWidth="1"/>
    <col min="5" max="5" width="10.83203125" customWidth="1"/>
  </cols>
  <sheetData>
    <row r="1" spans="1:5">
      <c r="A1" t="s">
        <v>254</v>
      </c>
      <c r="B1" t="s">
        <v>252</v>
      </c>
      <c r="C1" t="s">
        <v>244</v>
      </c>
      <c r="D1" t="s">
        <v>116</v>
      </c>
      <c r="E1" t="s">
        <v>239</v>
      </c>
    </row>
    <row r="2" spans="1:5">
      <c r="A2">
        <v>1</v>
      </c>
      <c r="B2">
        <v>5</v>
      </c>
      <c r="C2">
        <v>1</v>
      </c>
      <c r="D2">
        <v>1</v>
      </c>
      <c r="E2">
        <v>1</v>
      </c>
    </row>
    <row r="3" spans="1:5">
      <c r="A3">
        <v>2</v>
      </c>
      <c r="B3">
        <v>5</v>
      </c>
      <c r="C3">
        <v>2</v>
      </c>
      <c r="D3">
        <v>1</v>
      </c>
      <c r="E3">
        <v>2</v>
      </c>
    </row>
    <row r="4" spans="1:5">
      <c r="A4">
        <v>3</v>
      </c>
      <c r="B4">
        <v>5</v>
      </c>
      <c r="C4">
        <v>3</v>
      </c>
      <c r="D4">
        <v>1</v>
      </c>
      <c r="E4">
        <v>3</v>
      </c>
    </row>
    <row r="5" spans="1:5">
      <c r="A5">
        <v>4</v>
      </c>
      <c r="B5">
        <v>5</v>
      </c>
      <c r="C5">
        <v>4</v>
      </c>
      <c r="D5">
        <v>1</v>
      </c>
      <c r="E5">
        <v>4</v>
      </c>
    </row>
    <row r="6" spans="1:5">
      <c r="A6">
        <v>5</v>
      </c>
      <c r="B6">
        <v>5</v>
      </c>
      <c r="C6">
        <v>5</v>
      </c>
      <c r="D6">
        <v>1</v>
      </c>
      <c r="E6">
        <v>5</v>
      </c>
    </row>
    <row r="7" spans="1:5">
      <c r="A7">
        <v>6</v>
      </c>
      <c r="B7">
        <v>5</v>
      </c>
      <c r="C7">
        <v>6</v>
      </c>
      <c r="D7">
        <v>1</v>
      </c>
      <c r="E7">
        <v>6</v>
      </c>
    </row>
    <row r="8" spans="1:5">
      <c r="A8">
        <v>7</v>
      </c>
      <c r="B8">
        <v>5</v>
      </c>
      <c r="C8">
        <v>7</v>
      </c>
      <c r="D8">
        <v>1</v>
      </c>
      <c r="E8">
        <v>7</v>
      </c>
    </row>
    <row r="9" spans="1:5">
      <c r="A9">
        <v>8</v>
      </c>
      <c r="B9">
        <v>5</v>
      </c>
      <c r="C9">
        <v>8</v>
      </c>
      <c r="D9">
        <v>1</v>
      </c>
      <c r="E9">
        <v>8</v>
      </c>
    </row>
    <row r="10" spans="1:5">
      <c r="A10">
        <v>9</v>
      </c>
      <c r="B10">
        <v>5</v>
      </c>
      <c r="C10">
        <v>1</v>
      </c>
      <c r="D10">
        <v>2</v>
      </c>
      <c r="E10">
        <v>10</v>
      </c>
    </row>
    <row r="11" spans="1:5">
      <c r="A11">
        <v>10</v>
      </c>
      <c r="B11">
        <v>5</v>
      </c>
      <c r="C11">
        <v>2</v>
      </c>
      <c r="D11">
        <v>2</v>
      </c>
      <c r="E11">
        <v>11</v>
      </c>
    </row>
    <row r="12" spans="1:5">
      <c r="A12">
        <v>11</v>
      </c>
      <c r="B12">
        <v>5</v>
      </c>
      <c r="C12">
        <v>3</v>
      </c>
      <c r="D12">
        <v>2</v>
      </c>
      <c r="E12">
        <v>12</v>
      </c>
    </row>
    <row r="13" spans="1:5">
      <c r="A13">
        <v>12</v>
      </c>
      <c r="B13">
        <v>5</v>
      </c>
      <c r="C13">
        <v>4</v>
      </c>
      <c r="D13">
        <v>2</v>
      </c>
      <c r="E13">
        <v>13</v>
      </c>
    </row>
    <row r="14" spans="1:5">
      <c r="A14">
        <v>13</v>
      </c>
      <c r="B14">
        <v>5</v>
      </c>
      <c r="C14">
        <v>5</v>
      </c>
      <c r="D14">
        <v>2</v>
      </c>
      <c r="E14">
        <v>14</v>
      </c>
    </row>
    <row r="15" spans="1:5">
      <c r="A15">
        <v>14</v>
      </c>
      <c r="B15">
        <v>5</v>
      </c>
      <c r="C15">
        <v>6</v>
      </c>
      <c r="D15">
        <v>2</v>
      </c>
      <c r="E15">
        <v>15</v>
      </c>
    </row>
    <row r="16" spans="1:5">
      <c r="A16">
        <v>15</v>
      </c>
      <c r="B16">
        <v>5</v>
      </c>
      <c r="C16">
        <v>7</v>
      </c>
      <c r="D16">
        <v>2</v>
      </c>
      <c r="E16">
        <v>16</v>
      </c>
    </row>
    <row r="17" spans="1:5">
      <c r="A17">
        <v>16</v>
      </c>
      <c r="B17">
        <v>5</v>
      </c>
      <c r="C17">
        <v>8</v>
      </c>
      <c r="D17">
        <v>2</v>
      </c>
      <c r="E17">
        <v>17</v>
      </c>
    </row>
    <row r="18" spans="1:5">
      <c r="A18">
        <v>17</v>
      </c>
      <c r="B18">
        <v>5</v>
      </c>
      <c r="C18">
        <v>1</v>
      </c>
      <c r="D18">
        <v>3</v>
      </c>
      <c r="E18">
        <v>19</v>
      </c>
    </row>
    <row r="19" spans="1:5">
      <c r="A19">
        <v>18</v>
      </c>
      <c r="B19">
        <v>5</v>
      </c>
      <c r="C19">
        <v>2</v>
      </c>
      <c r="D19">
        <v>3</v>
      </c>
      <c r="E19">
        <v>20</v>
      </c>
    </row>
    <row r="20" spans="1:5">
      <c r="A20">
        <v>19</v>
      </c>
      <c r="B20">
        <v>5</v>
      </c>
      <c r="C20">
        <v>3</v>
      </c>
      <c r="D20">
        <v>3</v>
      </c>
      <c r="E20">
        <v>21</v>
      </c>
    </row>
    <row r="21" spans="1:5">
      <c r="A21">
        <v>20</v>
      </c>
      <c r="B21">
        <v>5</v>
      </c>
      <c r="C21">
        <v>4</v>
      </c>
      <c r="D21">
        <v>3</v>
      </c>
      <c r="E21">
        <v>22</v>
      </c>
    </row>
    <row r="22" spans="1:5">
      <c r="A22">
        <v>21</v>
      </c>
      <c r="B22">
        <v>5</v>
      </c>
      <c r="C22">
        <v>5</v>
      </c>
      <c r="D22">
        <v>3</v>
      </c>
      <c r="E22">
        <v>23</v>
      </c>
    </row>
    <row r="23" spans="1:5">
      <c r="A23">
        <v>22</v>
      </c>
      <c r="B23">
        <v>5</v>
      </c>
      <c r="C23">
        <v>6</v>
      </c>
      <c r="D23">
        <v>3</v>
      </c>
      <c r="E23">
        <v>24</v>
      </c>
    </row>
    <row r="24" spans="1:5">
      <c r="A24">
        <v>23</v>
      </c>
      <c r="B24">
        <v>5</v>
      </c>
      <c r="C24">
        <v>7</v>
      </c>
      <c r="D24">
        <v>3</v>
      </c>
      <c r="E24">
        <v>25</v>
      </c>
    </row>
    <row r="25" spans="1:5">
      <c r="A25">
        <v>24</v>
      </c>
      <c r="B25">
        <v>5</v>
      </c>
      <c r="C25">
        <v>8</v>
      </c>
      <c r="D25">
        <v>3</v>
      </c>
      <c r="E25">
        <v>26</v>
      </c>
    </row>
    <row r="26" spans="1:5">
      <c r="A26">
        <v>25</v>
      </c>
      <c r="B26">
        <v>5</v>
      </c>
      <c r="C26">
        <v>1</v>
      </c>
      <c r="D26">
        <v>4</v>
      </c>
      <c r="E26">
        <v>28</v>
      </c>
    </row>
    <row r="27" spans="1:5">
      <c r="A27">
        <v>26</v>
      </c>
      <c r="B27">
        <v>5</v>
      </c>
      <c r="C27">
        <v>2</v>
      </c>
      <c r="D27">
        <v>4</v>
      </c>
      <c r="E27">
        <v>29</v>
      </c>
    </row>
    <row r="28" spans="1:5">
      <c r="A28">
        <v>27</v>
      </c>
      <c r="B28">
        <v>5</v>
      </c>
      <c r="C28">
        <v>3</v>
      </c>
      <c r="D28">
        <v>4</v>
      </c>
      <c r="E28">
        <v>30</v>
      </c>
    </row>
    <row r="29" spans="1:5">
      <c r="A29">
        <v>28</v>
      </c>
      <c r="B29">
        <v>5</v>
      </c>
      <c r="C29">
        <v>4</v>
      </c>
      <c r="D29">
        <v>4</v>
      </c>
      <c r="E29">
        <v>31</v>
      </c>
    </row>
    <row r="30" spans="1:5">
      <c r="A30">
        <v>29</v>
      </c>
      <c r="B30">
        <v>5</v>
      </c>
      <c r="C30">
        <v>5</v>
      </c>
      <c r="D30">
        <v>4</v>
      </c>
      <c r="E30">
        <v>32</v>
      </c>
    </row>
    <row r="31" spans="1:5">
      <c r="A31">
        <v>30</v>
      </c>
      <c r="B31">
        <v>5</v>
      </c>
      <c r="C31">
        <v>6</v>
      </c>
      <c r="D31">
        <v>4</v>
      </c>
      <c r="E31">
        <v>33</v>
      </c>
    </row>
    <row r="32" spans="1:5">
      <c r="A32">
        <v>31</v>
      </c>
      <c r="B32">
        <v>5</v>
      </c>
      <c r="C32">
        <v>7</v>
      </c>
      <c r="D32">
        <v>4</v>
      </c>
      <c r="E32">
        <v>34</v>
      </c>
    </row>
    <row r="33" spans="1:5">
      <c r="A33">
        <v>32</v>
      </c>
      <c r="B33">
        <v>5</v>
      </c>
      <c r="C33">
        <v>8</v>
      </c>
      <c r="D33">
        <v>4</v>
      </c>
      <c r="E33">
        <v>35</v>
      </c>
    </row>
    <row r="34" spans="1:5">
      <c r="A34">
        <v>33</v>
      </c>
      <c r="B34">
        <v>5</v>
      </c>
      <c r="C34">
        <v>1</v>
      </c>
      <c r="D34">
        <v>5</v>
      </c>
      <c r="E34">
        <v>28</v>
      </c>
    </row>
    <row r="35" spans="1:5">
      <c r="A35">
        <v>34</v>
      </c>
      <c r="B35">
        <v>5</v>
      </c>
      <c r="C35">
        <v>2</v>
      </c>
      <c r="D35">
        <v>5</v>
      </c>
      <c r="E35">
        <v>29</v>
      </c>
    </row>
    <row r="36" spans="1:5">
      <c r="A36">
        <v>35</v>
      </c>
      <c r="B36">
        <v>5</v>
      </c>
      <c r="C36">
        <v>3</v>
      </c>
      <c r="D36">
        <v>5</v>
      </c>
      <c r="E36">
        <v>30</v>
      </c>
    </row>
    <row r="37" spans="1:5">
      <c r="A37">
        <v>36</v>
      </c>
      <c r="B37">
        <v>5</v>
      </c>
      <c r="C37">
        <v>4</v>
      </c>
      <c r="D37">
        <v>5</v>
      </c>
      <c r="E37">
        <v>31</v>
      </c>
    </row>
    <row r="38" spans="1:5">
      <c r="A38">
        <v>37</v>
      </c>
      <c r="B38">
        <v>5</v>
      </c>
      <c r="C38">
        <v>5</v>
      </c>
      <c r="D38">
        <v>5</v>
      </c>
      <c r="E38">
        <v>32</v>
      </c>
    </row>
    <row r="39" spans="1:5">
      <c r="A39">
        <v>38</v>
      </c>
      <c r="B39">
        <v>5</v>
      </c>
      <c r="C39">
        <v>6</v>
      </c>
      <c r="D39">
        <v>5</v>
      </c>
      <c r="E39">
        <v>33</v>
      </c>
    </row>
    <row r="40" spans="1:5">
      <c r="A40">
        <v>39</v>
      </c>
      <c r="B40">
        <v>5</v>
      </c>
      <c r="C40">
        <v>7</v>
      </c>
      <c r="D40">
        <v>5</v>
      </c>
      <c r="E40">
        <v>34</v>
      </c>
    </row>
    <row r="41" spans="1:5">
      <c r="A41">
        <v>40</v>
      </c>
      <c r="B41">
        <v>5</v>
      </c>
      <c r="C41">
        <v>8</v>
      </c>
      <c r="D41">
        <v>5</v>
      </c>
      <c r="E41">
        <v>35</v>
      </c>
    </row>
    <row r="42" spans="1:5">
      <c r="A42">
        <v>41</v>
      </c>
      <c r="B42">
        <v>5</v>
      </c>
      <c r="C42">
        <v>1</v>
      </c>
      <c r="D42">
        <v>6</v>
      </c>
      <c r="E42">
        <v>28</v>
      </c>
    </row>
    <row r="43" spans="1:5">
      <c r="A43">
        <v>42</v>
      </c>
      <c r="B43">
        <v>5</v>
      </c>
      <c r="C43">
        <v>2</v>
      </c>
      <c r="D43">
        <v>6</v>
      </c>
      <c r="E43">
        <v>29</v>
      </c>
    </row>
    <row r="44" spans="1:5">
      <c r="A44">
        <v>43</v>
      </c>
      <c r="B44">
        <v>5</v>
      </c>
      <c r="C44">
        <v>3</v>
      </c>
      <c r="D44">
        <v>6</v>
      </c>
      <c r="E44">
        <v>30</v>
      </c>
    </row>
    <row r="45" spans="1:5">
      <c r="A45">
        <v>44</v>
      </c>
      <c r="B45">
        <v>5</v>
      </c>
      <c r="C45">
        <v>4</v>
      </c>
      <c r="D45">
        <v>6</v>
      </c>
      <c r="E45">
        <v>31</v>
      </c>
    </row>
    <row r="46" spans="1:5">
      <c r="A46">
        <v>45</v>
      </c>
      <c r="B46">
        <v>5</v>
      </c>
      <c r="C46">
        <v>5</v>
      </c>
      <c r="D46">
        <v>6</v>
      </c>
      <c r="E46">
        <v>32</v>
      </c>
    </row>
    <row r="47" spans="1:5">
      <c r="A47">
        <v>46</v>
      </c>
      <c r="B47">
        <v>5</v>
      </c>
      <c r="C47">
        <v>6</v>
      </c>
      <c r="D47">
        <v>6</v>
      </c>
      <c r="E47">
        <v>33</v>
      </c>
    </row>
    <row r="48" spans="1:5">
      <c r="A48">
        <v>47</v>
      </c>
      <c r="B48">
        <v>5</v>
      </c>
      <c r="C48">
        <v>7</v>
      </c>
      <c r="D48">
        <v>6</v>
      </c>
      <c r="E48">
        <v>34</v>
      </c>
    </row>
    <row r="49" spans="1:5">
      <c r="A49">
        <v>48</v>
      </c>
      <c r="B49">
        <v>5</v>
      </c>
      <c r="C49">
        <v>8</v>
      </c>
      <c r="D49">
        <v>6</v>
      </c>
      <c r="E49">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P7"/>
  <sheetViews>
    <sheetView workbookViewId="0">
      <selection activeCell="G23" sqref="G23"/>
    </sheetView>
  </sheetViews>
  <sheetFormatPr baseColWidth="10" defaultColWidth="11" defaultRowHeight="16"/>
  <cols>
    <col min="2" max="2" width="23.5" customWidth="1"/>
    <col min="4" max="4" width="14.5" customWidth="1"/>
    <col min="5" max="5" width="19.5" customWidth="1"/>
    <col min="6" max="6" width="24.5" customWidth="1"/>
    <col min="7" max="7" width="19.1640625" customWidth="1"/>
    <col min="8" max="8" width="22.83203125" customWidth="1"/>
    <col min="9" max="9" width="14.5" customWidth="1"/>
    <col min="10" max="10" width="14.83203125" customWidth="1"/>
    <col min="11" max="11" width="13.1640625" customWidth="1"/>
    <col min="12" max="12" width="13.83203125" customWidth="1"/>
    <col min="13" max="13" width="23.5" customWidth="1"/>
    <col min="14" max="14" width="23.1640625" customWidth="1"/>
    <col min="15" max="15" width="42.33203125" customWidth="1"/>
  </cols>
  <sheetData>
    <row r="1" spans="1:16">
      <c r="A1" t="s">
        <v>254</v>
      </c>
      <c r="B1" t="s">
        <v>86</v>
      </c>
      <c r="C1" t="s">
        <v>122</v>
      </c>
      <c r="D1" t="s">
        <v>123</v>
      </c>
      <c r="E1" t="s">
        <v>95</v>
      </c>
      <c r="F1" t="s">
        <v>96</v>
      </c>
      <c r="G1" t="s">
        <v>97</v>
      </c>
      <c r="H1" t="s">
        <v>98</v>
      </c>
      <c r="I1" t="s">
        <v>99</v>
      </c>
      <c r="J1" t="s">
        <v>100</v>
      </c>
      <c r="K1" t="s">
        <v>101</v>
      </c>
      <c r="L1" t="s">
        <v>102</v>
      </c>
      <c r="M1" t="s">
        <v>191</v>
      </c>
      <c r="N1" t="s">
        <v>245</v>
      </c>
      <c r="O1" t="s">
        <v>199</v>
      </c>
      <c r="P1" t="s">
        <v>103</v>
      </c>
    </row>
    <row r="2" spans="1:16">
      <c r="A2">
        <v>1</v>
      </c>
      <c r="B2" t="s">
        <v>120</v>
      </c>
      <c r="C2" t="s">
        <v>118</v>
      </c>
      <c r="D2" t="s">
        <v>118</v>
      </c>
      <c r="N2">
        <v>9</v>
      </c>
      <c r="O2" t="s">
        <v>203</v>
      </c>
      <c r="P2" t="s">
        <v>248</v>
      </c>
    </row>
    <row r="3" spans="1:16">
      <c r="A3">
        <v>2</v>
      </c>
      <c r="B3" t="s">
        <v>104</v>
      </c>
      <c r="C3" t="s">
        <v>118</v>
      </c>
      <c r="D3" t="s">
        <v>118</v>
      </c>
      <c r="E3">
        <v>600</v>
      </c>
      <c r="F3">
        <v>300</v>
      </c>
      <c r="M3" t="s">
        <v>187</v>
      </c>
      <c r="N3">
        <v>18</v>
      </c>
      <c r="O3" t="s">
        <v>201</v>
      </c>
      <c r="P3" t="s">
        <v>246</v>
      </c>
    </row>
    <row r="4" spans="1:16">
      <c r="A4">
        <v>3</v>
      </c>
      <c r="B4" t="s">
        <v>104</v>
      </c>
      <c r="C4" t="s">
        <v>118</v>
      </c>
      <c r="D4" t="s">
        <v>118</v>
      </c>
      <c r="E4">
        <v>1200</v>
      </c>
      <c r="F4">
        <v>300</v>
      </c>
      <c r="M4" t="s">
        <v>187</v>
      </c>
      <c r="N4">
        <v>27</v>
      </c>
      <c r="O4" t="s">
        <v>202</v>
      </c>
      <c r="P4" t="s">
        <v>247</v>
      </c>
    </row>
    <row r="5" spans="1:16">
      <c r="A5">
        <v>4</v>
      </c>
      <c r="B5" t="s">
        <v>126</v>
      </c>
      <c r="C5" t="s">
        <v>118</v>
      </c>
      <c r="D5" t="s">
        <v>118</v>
      </c>
      <c r="E5">
        <v>750</v>
      </c>
      <c r="F5">
        <v>650</v>
      </c>
      <c r="N5">
        <v>18</v>
      </c>
      <c r="O5" t="s">
        <v>200</v>
      </c>
      <c r="P5" t="s">
        <v>250</v>
      </c>
    </row>
    <row r="6" spans="1:16">
      <c r="A6">
        <v>5</v>
      </c>
      <c r="B6" t="s">
        <v>233</v>
      </c>
      <c r="C6" t="s">
        <v>118</v>
      </c>
      <c r="D6" t="s">
        <v>118</v>
      </c>
      <c r="E6">
        <v>600</v>
      </c>
      <c r="F6">
        <v>510</v>
      </c>
      <c r="N6">
        <v>19</v>
      </c>
      <c r="O6" t="s">
        <v>235</v>
      </c>
      <c r="P6" t="s">
        <v>249</v>
      </c>
    </row>
    <row r="7" spans="1:16">
      <c r="A7">
        <v>6</v>
      </c>
      <c r="B7" t="s">
        <v>236</v>
      </c>
      <c r="C7" t="s">
        <v>118</v>
      </c>
      <c r="D7" t="s">
        <v>118</v>
      </c>
      <c r="E7">
        <v>750</v>
      </c>
      <c r="F7">
        <v>650</v>
      </c>
      <c r="N7">
        <v>20</v>
      </c>
      <c r="O7" t="s">
        <v>200</v>
      </c>
      <c r="P7" t="s">
        <v>251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zoomScale="120" zoomScaleNormal="120" workbookViewId="0">
      <pane ySplit="1" topLeftCell="A2" activePane="bottomLeft" state="frozen"/>
      <selection pane="bottomLeft" activeCell="C2" sqref="C2"/>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workbookViewId="0">
      <selection activeCell="G11" sqref="G11"/>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fire_exp_prod</vt:lpstr>
      <vt:lpstr>Fire participants</vt:lpstr>
      <vt:lpstr>fire_survey_answers</vt:lpstr>
      <vt:lpstr>fire_ques_prod</vt:lpstr>
      <vt:lpstr>fire_treat_ques_prod</vt:lpstr>
      <vt:lpstr>fire_treat_prod</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Wiley-Cordone</cp:lastModifiedBy>
  <cp:revision/>
  <dcterms:created xsi:type="dcterms:W3CDTF">2022-02-23T11:20:14Z</dcterms:created>
  <dcterms:modified xsi:type="dcterms:W3CDTF">2023-07-20T23:50:23Z</dcterms:modified>
  <cp:category/>
  <cp:contentStatus/>
</cp:coreProperties>
</file>