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xl/python.xml" ContentType="application/vnd.ms-excel.pyth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30"/>
  <workbookPr defaultThemeVersion="202300"/>
  <mc:AlternateContent xmlns:mc="http://schemas.openxmlformats.org/markup-compatibility/2006">
    <mc:Choice Requires="x15">
      <x15ac:absPath xmlns:x15ac="http://schemas.microsoft.com/office/spreadsheetml/2010/11/ac" url="C:\Users\chris\OneDrive\Python in Excel\"/>
    </mc:Choice>
  </mc:AlternateContent>
  <xr:revisionPtr revIDLastSave="0" documentId="13_ncr:1_{811C2573-FA58-462E-805E-1E550E26FC01}" xr6:coauthVersionLast="47" xr6:coauthVersionMax="47" xr10:uidLastSave="{00000000-0000-0000-0000-000000000000}"/>
  <bookViews>
    <workbookView xWindow="-28920" yWindow="-90" windowWidth="29040" windowHeight="15720" xr2:uid="{C838E7F2-6A7F-4295-B950-1DAAAD18C50F}"/>
  </bookViews>
  <sheets>
    <sheet name="Line Charts" sheetId="1" r:id="rId1"/>
    <sheet name="Heatmap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1" l="1" a="1"/>
  <c r="B7" i="1" s="1"/>
  <c r="B13" i="1" s="1" a="1"/>
  <c r="B13" i="1" s="1"/>
  <c r="B23" i="1" s="1" a="1"/>
  <c r="B23" i="1" s="1"/>
  <c r="B59" i="1" s="1" a="1"/>
  <c r="B59" i="1" s="1"/>
  <c r="B95" i="1" s="1" a="1"/>
  <c r="B95" i="1" s="1"/>
  <c r="B125" i="1" s="1" a="1"/>
  <c r="B125" i="1" s="1"/>
  <c r="B7" i="2" s="1" a="1"/>
  <c r="B7" i="2" s="1"/>
  <c r="B16" i="2" s="1" a="1"/>
  <c r="B16" i="2" s="1"/>
  <c r="B43" i="2" s="1" a="1"/>
  <c r="B43" i="2" s="1"/>
  <c r="B95" i="2" s="1" a="1"/>
  <c r="B95" i="2" s="1"/>
  <c r="B150" i="2" s="1" a="1"/>
  <c r="B150" i="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0">
    <bk>
      <extLst>
        <ext uri="{3e2802c4-a4d2-4d8b-9148-e3be6c30e623}">
          <xlrd:rvb i="1"/>
        </ext>
      </extLst>
    </bk>
    <bk>
      <extLst>
        <ext uri="{3e2802c4-a4d2-4d8b-9148-e3be6c30e623}">
          <xlrd:rvb i="5"/>
        </ext>
      </extLst>
    </bk>
    <bk>
      <extLst>
        <ext uri="{3e2802c4-a4d2-4d8b-9148-e3be6c30e623}">
          <xlrd:rvb i="8"/>
        </ext>
      </extLst>
    </bk>
    <bk>
      <extLst>
        <ext uri="{3e2802c4-a4d2-4d8b-9148-e3be6c30e623}">
          <xlrd:rvb i="12"/>
        </ext>
      </extLst>
    </bk>
    <bk>
      <extLst>
        <ext uri="{3e2802c4-a4d2-4d8b-9148-e3be6c30e623}">
          <xlrd:rvb i="16"/>
        </ext>
      </extLst>
    </bk>
    <bk>
      <extLst>
        <ext uri="{3e2802c4-a4d2-4d8b-9148-e3be6c30e623}">
          <xlrd:rvb i="19"/>
        </ext>
      </extLst>
    </bk>
    <bk>
      <extLst>
        <ext uri="{3e2802c4-a4d2-4d8b-9148-e3be6c30e623}">
          <xlrd:rvb i="23"/>
        </ext>
      </extLst>
    </bk>
    <bk>
      <extLst>
        <ext uri="{3e2802c4-a4d2-4d8b-9148-e3be6c30e623}">
          <xlrd:rvb i="27"/>
        </ext>
      </extLst>
    </bk>
    <bk>
      <extLst>
        <ext uri="{3e2802c4-a4d2-4d8b-9148-e3be6c30e623}">
          <xlrd:rvb i="31"/>
        </ext>
      </extLst>
    </bk>
    <bk>
      <extLst>
        <ext uri="{3e2802c4-a4d2-4d8b-9148-e3be6c30e623}">
          <xlrd:rvb i="35"/>
        </ext>
      </extLst>
    </bk>
  </futureMetadata>
  <cellMetadata count="1">
    <bk>
      <rc t="1" v="0"/>
    </bk>
  </cellMetadata>
  <valueMetadata count="10">
    <bk>
      <rc t="2" v="0"/>
    </bk>
    <bk>
      <rc t="2" v="1"/>
    </bk>
    <bk>
      <rc t="2" v="2"/>
    </bk>
    <bk>
      <rc t="2" v="3"/>
    </bk>
    <bk>
      <rc t="2" v="4"/>
    </bk>
    <bk>
      <rc t="2" v="5"/>
    </bk>
    <bk>
      <rc t="2" v="6"/>
    </bk>
    <bk>
      <rc t="2" v="7"/>
    </bk>
    <bk>
      <rc t="2" v="8"/>
    </bk>
    <bk>
      <rc t="2" v="9"/>
    </bk>
  </valueMetadata>
</metadata>
</file>

<file path=xl/python.xml><?xml version="1.0" encoding="utf-8"?>
<python xmlns="http://schemas.microsoft.com/office/spreadsheetml/2023/python">
  <environmentDefinition id="{882DD1B0-6546-4DFA-8A08-902A380B44EA}">
    <initialization>
      <code xml:space="preserve">import numpy as np
import pandas as pd
import matplotlib.pyplot as plt
import seaborn as sns
import statsmodels as sm
import excel
import warnings
warnings.simplefilter('ignore')
excel.set_xl_scalar_conversion(excel.convert_to_scalar)
excel.set_xl_array_conversion(excel.convert_to_dataframe)
</code>
    </initialization>
  </environmentDefinition>
  <pythonScripts>
    <pythonScript>
      <code># Generate date range for 3 years (monthly data)
dates = pd.date_range(start='2021-01-01', periods=36, freq='M')
# Dummy financial data
np.random.seed(42)  # For reproducibility
revenue = np.random.uniform(200000, 500000, size=(36,))  # Monthly revenue between 200k to 500k
expenses = revenue * np.random.uniform(0.6, 0.9, size=(36,))  # Expenses between 60%% to 90%% of revenue
profit = revenue - expenses
# Create a DataFrame
df = pd.DataFrame({
    'Date': dates,
    'Revenue': revenue,
    'Expenses': expenses,
    'Profit': profit
})
print(df.head())  # Display the first few rows of the data</code>
    </pythonScript>
    <pythonScript>
      <code>plt.figure(figsize=(10, 6))  # Set the figure size
plt.plot(df['Date'], df['Revenue'], label='Revenue')  # Plot Revenue
plt.plot(df['Date'], df['Expenses'], label='Expenses')  # Plot Expenses
# Add a title and labels
plt.title('Revenue vs Expenses Over Time')
plt.xlabel('Date')
plt.ylabel('Amount in USD')
# Show the legend
plt.legend()
# Show the grid
plt.grid(True)
# Display the plot
plt.show()</code>
    </pythonScript>
    <pythonScript>
      <code>plt.figure(figsize=(10, 6))  # Adjust the figure size
# Customizing the 'Revenue' line
plt.plot(df['Date'], df['Revenue'], label='Revenue', 
         color='green',          # Change line color to green
         linestyle='--',         # Use a dashed line
         linewidth=2,            # Set the line width to 2
         marker='o',             # Use circle markers
         markersize=5)           # Marker size
# Customizing the 'Expenses' line
plt.plot(df['Date'], df['Expenses'], label='Expenses', 
         color='red',            # Change line color to red
         linestyle='-',          # Use a solid line
         linewidth=2,            # Set the line width to 2
         marker='s',             # Use square markers
         markersize=5)           # Marker size
# Add a title, axis labels, and legend
plt.title('Revenue vs Expenses Over Time')
plt.xlabel('Date')
plt.ylabel('Amount in USD')
plt.legend()
# Show the grid
plt.grid(True)
# Display the plot
plt.show()</code>
    </pythonScript>
    <pythonScript>
      <code>plt.figure(figsize=(10, 6))
# Plot with customized styles
plt.plot(df['Date'], df['Revenue'], label='Revenue', color='green', linestyle='--', marker='o')
plt.plot(df['Date'], df['Expenses'], label='Expenses', color='red', linestyle='-', marker='s')
# Customizing the title and labels with fonts
plt.title('Revenue vs Expenses Over Time', fontsize=16, fontweight='bold', color='darkblue')  # Custom title
plt.xlabel('Date', fontsize=14, color='darkblue')  # Custom x-axis label
plt.ylabel('Amount in USD', fontsize=14, color='darkblue')  # Custom y-axis label
# Customizing tick parameters for better visibility
plt.xticks(rotation=45, fontsize=10, color='gray')  # Rotate x-axis labels by 45 degrees
plt.yticks(fontsize=10, color='gray')  # Customize y-axis label font size and color
# Add a legend
plt.legend()
# Show the grid
plt.grid(True)
# Display the plot
plt.show()</code>
    </pythonScript>
    <pythonScript>
      <code>plt.figure(figsize=(10, 6))
# Plot the data
plt.plot(df['Date'], df['Revenue'], label='Revenue', color='green', linestyle='--', marker='o')
plt.plot(df['Date'], df['Expenses'], label='Expenses', color='red', linestyle='-', marker='s')
# Add a title and labels
plt.title('Revenue vs Expenses Over Time', fontsize=16, fontweight='bold')
plt.xlabel('Date', fontsize=14)
plt.ylabel('Amount in USD', fontsize=14)
# Customize the grid and background
plt.grid(color='gray', linestyle=':', linewidth=1)  # Dotted grid lines
plt.gca().set_facecolor('whitesmoke')  # Set background color for the plot
# Customize the x-axis and y-axis limits if needed
plt.ylim(0, max(df['Revenue'].max(), df['Expenses'].max()) * 1.1)  # Set y-axis limit to 10%% above max value
plt.xlim(df['Date'].min(), df['Date'].max())  # Set x-axis to the full range of dates
# Add a legend
plt.legend()
# Display the plot
plt.show()</code>
    </pythonScript>
    <pythonScript>
      <code>plt.figure(figsize=(10, 6))
# Plot the data
plt.plot(df['Date'], df['Revenue'], label='Revenue', color='green', linestyle='--', marker='o')
plt.plot(df['Date'], df['Expenses'], label='Expenses', color='red', linestyle='-', marker='s')
# Add a title and labels
plt.title('Revenue vs Expenses Over Time', fontsize=16, fontweight='bold')
plt.xlabel('Date', fontsize=14)
plt.ylabel('Amount in USD', fontsize=14)
# Highlight a particular point with annotation
plt.annotate('Revenue Peak', xy=(df['Date'][10], df['Revenue'][10]), 
             xytext=(df['Date'][5], df['Revenue'][10] + 50000), 
             arrowprops=dict(facecolor='black', arrowstyle='-&gt;'))
# Customize grid and background
plt.grid(color='gray', linestyle=':', linewidth=1)
plt.gca().set_facecolor('whitesmoke')
# Add a legend
plt.legend()
# Display the plot
plt.show()</code>
    </pythonScript>
    <pythonScript>
      <code>import seaborn as sns  # Seaborn simplifies heatmap generation
# Create a correlation matrix
corr_matrix = df[['Revenue', 'Expenses', 'Profit']].corr()
# Create a basic heatmap
plt.figure(figsize=(8, 6))
sns.heatmap(corr_matrix, annot=True, cmap='Blues')
# Add a title
plt.title('Basic Heatmap: Financial Metrics Correlation')
# Show the plot
plt.show()</code>
    </pythonScript>
    <pythonScript>
      <code>plt.figure(figsize=(10, 8))
# Creating a custom heatmap with new color and labels
sns.heatmap(corr_matrix, annot=True, cmap='coolwarm', linewidths=0.5, 
            linecolor='gray', annot_kws={"size": 12}, fmt='.2f')
# Customize title and axis labels
plt.title('Intermediate Heatmap: Financial Metrics Correlation', fontsize=18, fontweight='bold')
plt.xticks(fontsize=12, rotation=45)  # Rotate x-axis labels for better readability
plt.yticks(fontsize=12)
# Display the heatmap
plt.show()</code>
    </pythonScript>
    <pythonScript>
      <code>plt.figure(figsize=(12, 10))
# Mask the upper triangle (since correlation matrix is symmetrical)
mask = np.triu(np.ones_like(corr_matrix, dtype=bool))
# Create a more advanced heatmap with masking, custom colorbar, and annotations
sns.heatmap(corr_matrix, annot=True, mask=mask, cmap='coolwarm', 
            vmin=-1, vmax=1, center=0,  # Fix the color scale to -1, 1
            annot_kws={"size": 12, "weight": "bold"}, fmt='.2f', 
            linewidths=1, linecolor='white', 
            cbar_kws={'shrink': 0.8, 'label': 'Correlation Coefficient'})  # Customize colorbar
# Title and custom labels
plt.title('Advanced Heatmap: Financial Metrics Correlation', fontsize=20, fontweight='bold')
plt.xticks(fontsize=14, rotation=45, ha='right', color='darkblue')  # Rotate and align x-axis labels
plt.yticks(fontsize=14, color='darkblue')
# Display the heatmap
plt.show()</code>
    </pythonScript>
    <pythonScript>
      <code># Generate more dummy financial data for additional metrics
np.random.seed(42)
# Create 36 months of data
dates = pd.date_range(start='2021-01-01', periods=36, freq='M')
# Dummy data generation
revenue = np.random.uniform(200000, 500000, size=36)  # Revenue between 200k and 500k
expenses = revenue * np.random.uniform(0.6, 0.9, size=36)  # Expenses between 60%% to 90%% of revenue
cogs = revenue * np.random.uniform(0.4, 0.6, size=36)  # COGS between 40%% to 60%% of revenue
operating_income = revenue - expenses - cogs  # Simple Operating Income
net_income = operating_income * np.random.uniform(0.7, 0.9, size=36)  # Net Income as a percentage of Operating Income
# Create the DataFrame
df = pd.DataFrame({
    'Date': dates,
    'Revenue': revenue,
    'Expenses': expenses,
    'Profit': revenue - expenses,
    'COGS': cogs,
    'Operating Income': operating_income,
    'Net Income': net_income
})
# Calculate the correlation matrix for the financial metrics
corr_matrix = df[['Revenue', 'Expenses', 'Profit', 'COGS', 'Operating Income', 'Net Income']].corr()
plt.figure(figsize=(12, 10))
# Mask the upper triangle of the heatmap (for symmetry)
mask = np.triu(np.ones_like(corr_matrix, dtype=bool))
# Create an advanced heatmap with customization
sns.heatmap(corr_matrix, annot=True, mask=mask, cmap='coolwarm', 
            vmin=-1, vmax=1, center=0,  # Fix the color scale between -1 and 1
            annot_kws={"size": 12, "weight": "bold"}, fmt='.2f',  # Format annotations
            linewidths=1, linecolor='white',  # Add white lines between cells
            cbar_kws={'shrink': 0.8, 'label': 'Correlation Coefficient'})  # Customize the colorbar
# Title and custom labels for axes
plt.title('Advanced Heatmap: Financial Metrics Correlation', fontsize=20, fontweight='bold')
plt.xticks(fontsize=14, rotation=45, ha='right', color='darkblue')  # Rotate and align x-axis labels
plt.yticks(fontsize=14, color='darkblue')
# Show the plot
plt.show()</code>
    </pythonScript>
  </pythonScripts>
</python>
</file>

<file path=xl/sharedStrings.xml><?xml version="1.0" encoding="utf-8"?>
<sst xmlns="http://schemas.openxmlformats.org/spreadsheetml/2006/main" count="65" uniqueCount="57">
  <si>
    <t>Prepare Dummy Financial Data</t>
  </si>
  <si>
    <t>You can replace this with your own data</t>
  </si>
  <si>
    <t>Basic Plot (with minimal customization)</t>
  </si>
  <si>
    <t>Customizing Plots (Step-by-Step)</t>
  </si>
  <si>
    <t>Now, let's go deeper into how you can customize various aspects of the plot, such as colors, styles, markers, legends, grids, and more.</t>
  </si>
  <si>
    <t>1. Customizing Line Styles, Colors, and Markers</t>
  </si>
  <si>
    <t>You can change the line style (solid, dashed, dotted), colors, and markers (circles, squares, triangles, etc.) for better distinction between data series.</t>
  </si>
  <si>
    <r>
      <t xml:space="preserve">Let’s create a </t>
    </r>
    <r>
      <rPr>
        <b/>
        <sz val="22"/>
        <color theme="1"/>
        <rFont val="Segoe UI"/>
        <family val="2"/>
      </rPr>
      <t>dummy dataset</t>
    </r>
    <r>
      <rPr>
        <sz val="22"/>
        <color theme="1"/>
        <rFont val="Segoe UI"/>
        <family val="2"/>
      </rPr>
      <t xml:space="preserve"> that mimics monthly financial data over a few years, including </t>
    </r>
    <r>
      <rPr>
        <b/>
        <sz val="22"/>
        <color theme="1"/>
        <rFont val="Segoe UI"/>
        <family val="2"/>
      </rPr>
      <t>Revenue</t>
    </r>
    <r>
      <rPr>
        <sz val="22"/>
        <color theme="1"/>
        <rFont val="Segoe UI"/>
        <family val="2"/>
      </rPr>
      <t xml:space="preserve">, </t>
    </r>
    <r>
      <rPr>
        <b/>
        <sz val="22"/>
        <color theme="1"/>
        <rFont val="Segoe UI"/>
        <family val="2"/>
      </rPr>
      <t>Expenses</t>
    </r>
    <r>
      <rPr>
        <sz val="22"/>
        <color theme="1"/>
        <rFont val="Segoe UI"/>
        <family val="2"/>
      </rPr>
      <t xml:space="preserve">, and </t>
    </r>
    <r>
      <rPr>
        <b/>
        <sz val="22"/>
        <color theme="1"/>
        <rFont val="Segoe UI"/>
        <family val="2"/>
      </rPr>
      <t>Profit</t>
    </r>
    <r>
      <rPr>
        <sz val="22"/>
        <color theme="1"/>
        <rFont val="Segoe UI"/>
        <family val="2"/>
      </rPr>
      <t>:</t>
    </r>
  </si>
  <si>
    <t>Data Visualization with Python in Excel for Beginners - Line Charts</t>
  </si>
  <si>
    <t>Explanation:</t>
  </si>
  <si>
    <t>`'-.': Dash-dot line</t>
  </si>
  <si>
    <t>2. Customizing Titles, Labels, and Fonts</t>
  </si>
  <si>
    <t>You can customize the fonts, sizes, and styles of the title and axis labels for better readability.</t>
  </si>
  <si>
    <t>color='green': Sets the line color to green for Revenue and red for Expenses.</t>
  </si>
  <si>
    <t>linestyle='--': Sets the line style to dashed (--). Other options include:</t>
  </si>
  <si>
    <t>'-': Solid line</t>
  </si>
  <si>
    <t>':': Dotted line</t>
  </si>
  <si>
    <t>marker='o': Adds circular markers for each data point. Other options include:</t>
  </si>
  <si>
    <t>'s': Square</t>
  </si>
  <si>
    <t>'^': Triangle</t>
  </si>
  <si>
    <t>'*': Star</t>
  </si>
  <si>
    <t>markersize=5: Adjusts the size of the marker.</t>
  </si>
  <si>
    <t>3. Customizing Grids and Background</t>
  </si>
  <si>
    <t>You can customize the grid lines and add a background color to the plot for a polished look.</t>
  </si>
  <si>
    <t>4. Adding Annotations and Text</t>
  </si>
  <si>
    <t>Annotations are useful to highlight specific points on your plot, such as peaks, troughs, or important events.</t>
  </si>
  <si>
    <t>fontsize=16: Sets the font size for the title to 16.</t>
  </si>
  <si>
    <t>fontweight='bold': Makes the title bold.</t>
  </si>
  <si>
    <t>color='darkblue': Changes the text color of the title and labels.</t>
  </si>
  <si>
    <t>plt.xticks(rotation=45): Rotates the x-axis labels by 45 degrees for better readability (useful when dates overlap).</t>
  </si>
  <si>
    <t>plt.yticks(): Allows you to customize y-axis ticks similarly to x-ticks.</t>
  </si>
  <si>
    <t>plt.grid(color='gray', linestyle=':', linewidth=1): Customizes the grid's color, style (dotted), and width.</t>
  </si>
  <si>
    <t>plt.gca().set_facecolor('whitesmoke'): Changes the background color of the plot to whitesmoke (a light gray).</t>
  </si>
  <si>
    <t>plt.ylim() and plt.xlim(): These allow you to manually set limits on the y-axis and x-axis, respectively.</t>
  </si>
  <si>
    <t>plt.annotate(): Adds an annotation to highlight important points.</t>
  </si>
  <si>
    <t>xy=(x, y): The coordinates of the point being annotated.</t>
  </si>
  <si>
    <t>xytext=(x_text, y_text): Where the text should appear relative to the point.</t>
  </si>
  <si>
    <t>arrowprops: Customizes the arrow used for annotation (color, style).</t>
  </si>
  <si>
    <t>Data Visualization with Python in Excel for Beginners - Heatmaps</t>
  </si>
  <si>
    <t>1. Basic Heatmap (Correlation Matrix)</t>
  </si>
  <si>
    <t>2. Intermediate Heatmap (Custom Colors and Labels)</t>
  </si>
  <si>
    <t>Now we’ll enhance the heatmap by adding custom color schemes, labels, and better formatting. This step focuses on making the heatmap more visually appealing.</t>
  </si>
  <si>
    <t>3. Advanced Heatmap (Annotations, Masking, and Custom Color Palettes)</t>
  </si>
  <si>
    <t>In this advanced step, we’ll create a visually sophisticated heatmap by adding more customizations. We’ll mask half of the matrix, adjust the colorbar, apply more complex color gradients, and further enhance the layout.</t>
  </si>
  <si>
    <t>Now let's do an even more advanced use case</t>
  </si>
  <si>
    <t>For this, we'll create a robust dataset with 6 financial metrics: Revenue, Expenses, Profit, COGS, Operating Income, and Net Income.</t>
  </si>
  <si>
    <t>This advanced heatmap will visually display the correlations between six financial metrics (Revenue, Expenses, Profit, COGS, Operating Income, and Net Income). The customization focuses on readability, professional formatting, and data clarity.</t>
  </si>
  <si>
    <t>You can easily extend this by adding more metrics or applying the same format to other types of financial matrices, such as variances or forecast data.</t>
  </si>
  <si>
    <r>
      <t xml:space="preserve">In this first step, we'll create a simple heatmap to visualize the correlations between various financial metrics. We'll calculate the correlation matrix and then plot it using </t>
    </r>
    <r>
      <rPr>
        <b/>
        <sz val="22"/>
        <color theme="1"/>
        <rFont val="Segoe UI"/>
        <family val="2"/>
      </rPr>
      <t>Matplotlib</t>
    </r>
    <r>
      <rPr>
        <sz val="22"/>
        <color theme="1"/>
        <rFont val="Segoe UI"/>
        <family val="2"/>
      </rPr>
      <t>.</t>
    </r>
  </si>
  <si>
    <t>sns.heatmap(): Creates the heatmap.</t>
  </si>
  <si>
    <t>annot=True: Displays the correlation values inside each cell.</t>
  </si>
  <si>
    <t>cmap='Blues': Uses the blue color palette for the heatmap.</t>
  </si>
  <si>
    <t>cmap='coolwarm': Changes the color map to a diverging palette from blue to red.</t>
  </si>
  <si>
    <t>linewidths=0.5 and linecolor='gray': Adds lines between cells to create a grid-like effect.</t>
  </si>
  <si>
    <t>annot_kws={"size": 12}: Adjusts the font size of the annotations inside the heatmap.</t>
  </si>
  <si>
    <t>fmt='.2f': Formats the numbers inside the cells to show only 2 decimal places.</t>
  </si>
  <si>
    <t>xticks and yticks: Adjusts the font size and rotation for better readability.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</si>
</sst>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b/>
      <sz val="72"/>
      <color theme="1"/>
      <name val="Segoe UI"/>
      <family val="2"/>
    </font>
    <font>
      <sz val="22"/>
      <color theme="1"/>
      <name val="Segoe UI"/>
      <family val="2"/>
    </font>
    <font>
      <b/>
      <sz val="22"/>
      <color theme="1"/>
      <name val="Segoe UI"/>
      <family val="2"/>
    </font>
    <font>
      <sz val="11"/>
      <color theme="1"/>
      <name val="Segoe UI"/>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2" fillId="0" borderId="0" xfId="0" applyFont="1"/>
    <xf numFmtId="0" fontId="3" fillId="0" borderId="0" xfId="0" applyFont="1" applyAlignment="1">
      <alignment vertical="center"/>
    </xf>
    <xf numFmtId="0" fontId="2" fillId="0" borderId="0" xfId="0" applyFont="1" applyAlignment="1">
      <alignment vertical="top"/>
    </xf>
    <xf numFmtId="0" fontId="3" fillId="0" borderId="0" xfId="0" applyFont="1"/>
    <xf numFmtId="0" fontId="2" fillId="0" borderId="0" xfId="0" applyFont="1" applyAlignment="1">
      <alignment horizontal="left" vertical="center" indent="1"/>
    </xf>
    <xf numFmtId="0" fontId="2" fillId="0" borderId="0" xfId="0" applyFont="1" applyAlignment="1">
      <alignment horizontal="left" vertical="center" indent="2"/>
    </xf>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13" Type="http://schemas.microsoft.com/office/2017/06/relationships/rdSupportingPropertyBag" Target="richData/rdsupportingpropertybag.xml"/><Relationship Id="rId3" Type="http://schemas.openxmlformats.org/officeDocument/2006/relationships/theme" Target="theme/theme1.xml"/><Relationship Id="rId7" Type="http://schemas.microsoft.com/office/2022/10/relationships/richValueRel" Target="richData/richValueRel.xml"/><Relationship Id="rId12"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microsoft.com/office/2023/09/relationships/Python" Target="python.xml"/><Relationship Id="rId1" Type="http://schemas.openxmlformats.org/officeDocument/2006/relationships/worksheet" Target="worksheets/sheet1.xml"/><Relationship Id="rId6" Type="http://schemas.openxmlformats.org/officeDocument/2006/relationships/sheetMetadata" Target="metadata.xml"/><Relationship Id="rId11" Type="http://schemas.microsoft.com/office/2017/06/relationships/richStyles" Target="richData/richStyles.xml"/><Relationship Id="rId5" Type="http://schemas.openxmlformats.org/officeDocument/2006/relationships/sharedStrings" Target="sharedStrings.xml"/><Relationship Id="rId15" Type="http://schemas.openxmlformats.org/officeDocument/2006/relationships/calcChain" Target="calcChain.xml"/><Relationship Id="rId10" Type="http://schemas.microsoft.com/office/2017/06/relationships/rdArray" Target="richData/rdarray.xml"/><Relationship Id="rId4" Type="http://schemas.openxmlformats.org/officeDocument/2006/relationships/styles" Target="styles.xml"/><Relationship Id="rId9" Type="http://schemas.microsoft.com/office/2017/06/relationships/rdRichValueStructure" Target="richData/rdrichvaluestructure.xml"/><Relationship Id="rId14"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5" Type="http://schemas.openxmlformats.org/officeDocument/2006/relationships/image" Target="../media/image13.png"/><Relationship Id="rId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12</xdr:col>
      <xdr:colOff>240687</xdr:colOff>
      <xdr:row>5</xdr:row>
      <xdr:rowOff>236482</xdr:rowOff>
    </xdr:from>
    <xdr:to>
      <xdr:col>31</xdr:col>
      <xdr:colOff>578068</xdr:colOff>
      <xdr:row>13</xdr:row>
      <xdr:rowOff>207448</xdr:rowOff>
    </xdr:to>
    <xdr:pic>
      <xdr:nvPicPr>
        <xdr:cNvPr id="2" name="Picture 1">
          <a:extLst>
            <a:ext uri="{FF2B5EF4-FFF2-40B4-BE49-F238E27FC236}">
              <a16:creationId xmlns:a16="http://schemas.microsoft.com/office/drawing/2014/main" id="{D10B859D-E111-3DED-2D57-ECA8B0585812}"/>
            </a:ext>
          </a:extLst>
        </xdr:cNvPr>
        <xdr:cNvPicPr>
          <a:picLocks noChangeAspect="1"/>
          <a:extLst>
            <a:ext uri="{53484399-7A02-498B-ADA4-41CD10E50FAC}">
              <aif:imageFormula xmlns:aif="http://schemas.microsoft.com/office/drawing/2022/imageformula" formula="'Line Charts'!B13"/>
            </a:ext>
          </a:extLst>
        </xdr:cNvPicPr>
      </xdr:nvPicPr>
      <xdr:blipFill>
        <a:blip xmlns:r="http://schemas.openxmlformats.org/officeDocument/2006/relationships" r:embed="rId1"/>
        <a:stretch>
          <a:fillRect/>
        </a:stretch>
      </xdr:blipFill>
      <xdr:spPr>
        <a:xfrm>
          <a:off x="7703032" y="4887310"/>
          <a:ext cx="11819933" cy="7407035"/>
        </a:xfrm>
        <a:prstGeom prst="rect">
          <a:avLst/>
        </a:prstGeom>
      </xdr:spPr>
    </xdr:pic>
    <xdr:clientData/>
  </xdr:twoCellAnchor>
  <xdr:twoCellAnchor editAs="oneCell">
    <xdr:from>
      <xdr:col>13</xdr:col>
      <xdr:colOff>108571</xdr:colOff>
      <xdr:row>22</xdr:row>
      <xdr:rowOff>62466</xdr:rowOff>
    </xdr:from>
    <xdr:to>
      <xdr:col>31</xdr:col>
      <xdr:colOff>604343</xdr:colOff>
      <xdr:row>39</xdr:row>
      <xdr:rowOff>81896</xdr:rowOff>
    </xdr:to>
    <xdr:pic>
      <xdr:nvPicPr>
        <xdr:cNvPr id="3" name="Picture 2">
          <a:extLst>
            <a:ext uri="{FF2B5EF4-FFF2-40B4-BE49-F238E27FC236}">
              <a16:creationId xmlns:a16="http://schemas.microsoft.com/office/drawing/2014/main" id="{2FC6B847-AD0C-15A4-838F-42DF10EA93CD}"/>
            </a:ext>
          </a:extLst>
        </xdr:cNvPr>
        <xdr:cNvPicPr>
          <a:picLocks noChangeAspect="1"/>
          <a:extLst>
            <a:ext uri="{53484399-7A02-498B-ADA4-41CD10E50FAC}">
              <aif:imageFormula xmlns:aif="http://schemas.microsoft.com/office/drawing/2022/imageformula" formula="'Line Charts'!B23"/>
            </a:ext>
          </a:extLst>
        </xdr:cNvPicPr>
      </xdr:nvPicPr>
      <xdr:blipFill>
        <a:blip xmlns:r="http://schemas.openxmlformats.org/officeDocument/2006/relationships" r:embed="rId2"/>
        <a:stretch>
          <a:fillRect/>
        </a:stretch>
      </xdr:blipFill>
      <xdr:spPr>
        <a:xfrm>
          <a:off x="8175261" y="15933087"/>
          <a:ext cx="11373979" cy="7166464"/>
        </a:xfrm>
        <a:prstGeom prst="rect">
          <a:avLst/>
        </a:prstGeom>
      </xdr:spPr>
    </xdr:pic>
    <xdr:clientData/>
  </xdr:twoCellAnchor>
  <xdr:twoCellAnchor editAs="oneCell">
    <xdr:from>
      <xdr:col>36</xdr:col>
      <xdr:colOff>486628</xdr:colOff>
      <xdr:row>3</xdr:row>
      <xdr:rowOff>92490</xdr:rowOff>
    </xdr:from>
    <xdr:to>
      <xdr:col>70</xdr:col>
      <xdr:colOff>535194</xdr:colOff>
      <xdr:row>35</xdr:row>
      <xdr:rowOff>274319</xdr:rowOff>
    </xdr:to>
    <xdr:pic>
      <xdr:nvPicPr>
        <xdr:cNvPr id="4" name="Picture 3" descr="A screen shot of a computer&#10;&#10;Description automatically generated">
          <a:extLst>
            <a:ext uri="{FF2B5EF4-FFF2-40B4-BE49-F238E27FC236}">
              <a16:creationId xmlns:a16="http://schemas.microsoft.com/office/drawing/2014/main" id="{B6D7435B-CAEF-298E-B2F6-1EEB2CBCB6E0}"/>
            </a:ext>
          </a:extLst>
        </xdr:cNvPr>
        <xdr:cNvPicPr>
          <a:picLocks noChangeAspect="1"/>
        </xdr:cNvPicPr>
      </xdr:nvPicPr>
      <xdr:blipFill>
        <a:blip xmlns:r="http://schemas.openxmlformats.org/officeDocument/2006/relationships" r:embed="rId3"/>
        <a:stretch>
          <a:fillRect/>
        </a:stretch>
      </xdr:blipFill>
      <xdr:spPr>
        <a:xfrm>
          <a:off x="25236388" y="2226090"/>
          <a:ext cx="20774966" cy="17890709"/>
        </a:xfrm>
        <a:prstGeom prst="rect">
          <a:avLst/>
        </a:prstGeom>
      </xdr:spPr>
    </xdr:pic>
    <xdr:clientData/>
  </xdr:twoCellAnchor>
  <xdr:twoCellAnchor editAs="oneCell">
    <xdr:from>
      <xdr:col>72</xdr:col>
      <xdr:colOff>152400</xdr:colOff>
      <xdr:row>1</xdr:row>
      <xdr:rowOff>60960</xdr:rowOff>
    </xdr:from>
    <xdr:to>
      <xdr:col>87</xdr:col>
      <xdr:colOff>152400</xdr:colOff>
      <xdr:row>35</xdr:row>
      <xdr:rowOff>386556</xdr:rowOff>
    </xdr:to>
    <xdr:pic>
      <xdr:nvPicPr>
        <xdr:cNvPr id="5" name="Picture 4" descr="A book cover with text and graphics&#10;&#10;Description automatically generated">
          <a:extLst>
            <a:ext uri="{FF2B5EF4-FFF2-40B4-BE49-F238E27FC236}">
              <a16:creationId xmlns:a16="http://schemas.microsoft.com/office/drawing/2014/main" id="{F8FF0CAF-F0D1-909B-02E6-45DF21C10EB5}"/>
            </a:ext>
          </a:extLst>
        </xdr:cNvPr>
        <xdr:cNvPicPr>
          <a:picLocks noChangeAspect="1"/>
        </xdr:cNvPicPr>
      </xdr:nvPicPr>
      <xdr:blipFill>
        <a:blip xmlns:r="http://schemas.openxmlformats.org/officeDocument/2006/relationships" r:embed="rId4"/>
        <a:stretch>
          <a:fillRect/>
        </a:stretch>
      </xdr:blipFill>
      <xdr:spPr>
        <a:xfrm>
          <a:off x="46847760" y="487680"/>
          <a:ext cx="9144000" cy="19741356"/>
        </a:xfrm>
        <a:prstGeom prst="rect">
          <a:avLst/>
        </a:prstGeom>
      </xdr:spPr>
    </xdr:pic>
    <xdr:clientData/>
  </xdr:twoCellAnchor>
  <xdr:twoCellAnchor editAs="oneCell">
    <xdr:from>
      <xdr:col>12</xdr:col>
      <xdr:colOff>91440</xdr:colOff>
      <xdr:row>59</xdr:row>
      <xdr:rowOff>0</xdr:rowOff>
    </xdr:from>
    <xdr:to>
      <xdr:col>32</xdr:col>
      <xdr:colOff>579120</xdr:colOff>
      <xdr:row>78</xdr:row>
      <xdr:rowOff>409700</xdr:rowOff>
    </xdr:to>
    <xdr:pic>
      <xdr:nvPicPr>
        <xdr:cNvPr id="6" name="Picture 5">
          <a:extLst>
            <a:ext uri="{FF2B5EF4-FFF2-40B4-BE49-F238E27FC236}">
              <a16:creationId xmlns:a16="http://schemas.microsoft.com/office/drawing/2014/main" id="{77A6D3BF-9C08-0B8F-CD15-CF4912888479}"/>
            </a:ext>
          </a:extLst>
        </xdr:cNvPr>
        <xdr:cNvPicPr>
          <a:picLocks noChangeAspect="1"/>
          <a:extLst>
            <a:ext uri="{53484399-7A02-498B-ADA4-41CD10E50FAC}">
              <aif:imageFormula xmlns:aif="http://schemas.microsoft.com/office/drawing/2022/imageformula" formula="'Line Charts'!B59"/>
            </a:ext>
          </a:extLst>
        </xdr:cNvPicPr>
      </xdr:nvPicPr>
      <xdr:blipFill>
        <a:blip xmlns:r="http://schemas.openxmlformats.org/officeDocument/2006/relationships" r:embed="rId5"/>
        <a:stretch>
          <a:fillRect/>
        </a:stretch>
      </xdr:blipFill>
      <xdr:spPr>
        <a:xfrm>
          <a:off x="10210800" y="30083760"/>
          <a:ext cx="12679680" cy="8517380"/>
        </a:xfrm>
        <a:prstGeom prst="rect">
          <a:avLst/>
        </a:prstGeom>
      </xdr:spPr>
    </xdr:pic>
    <xdr:clientData/>
  </xdr:twoCellAnchor>
  <xdr:twoCellAnchor editAs="oneCell">
    <xdr:from>
      <xdr:col>12</xdr:col>
      <xdr:colOff>0</xdr:colOff>
      <xdr:row>93</xdr:row>
      <xdr:rowOff>243839</xdr:rowOff>
    </xdr:from>
    <xdr:to>
      <xdr:col>32</xdr:col>
      <xdr:colOff>579120</xdr:colOff>
      <xdr:row>112</xdr:row>
      <xdr:rowOff>186888</xdr:rowOff>
    </xdr:to>
    <xdr:pic>
      <xdr:nvPicPr>
        <xdr:cNvPr id="7" name="Picture 6">
          <a:extLst>
            <a:ext uri="{FF2B5EF4-FFF2-40B4-BE49-F238E27FC236}">
              <a16:creationId xmlns:a16="http://schemas.microsoft.com/office/drawing/2014/main" id="{018710EC-8AFF-758A-E090-B15209F2A3FB}"/>
            </a:ext>
          </a:extLst>
        </xdr:cNvPr>
        <xdr:cNvPicPr>
          <a:picLocks noChangeAspect="1"/>
          <a:extLst>
            <a:ext uri="{53484399-7A02-498B-ADA4-41CD10E50FAC}">
              <aif:imageFormula xmlns:aif="http://schemas.microsoft.com/office/drawing/2022/imageformula" formula="'Line Charts'!B95"/>
            </a:ext>
          </a:extLst>
        </xdr:cNvPicPr>
      </xdr:nvPicPr>
      <xdr:blipFill>
        <a:blip xmlns:r="http://schemas.openxmlformats.org/officeDocument/2006/relationships" r:embed="rId6"/>
        <a:stretch>
          <a:fillRect/>
        </a:stretch>
      </xdr:blipFill>
      <xdr:spPr>
        <a:xfrm>
          <a:off x="10119360" y="44836079"/>
          <a:ext cx="12771120" cy="8050729"/>
        </a:xfrm>
        <a:prstGeom prst="rect">
          <a:avLst/>
        </a:prstGeom>
      </xdr:spPr>
    </xdr:pic>
    <xdr:clientData/>
  </xdr:twoCellAnchor>
  <xdr:twoCellAnchor editAs="oneCell">
    <xdr:from>
      <xdr:col>12</xdr:col>
      <xdr:colOff>152400</xdr:colOff>
      <xdr:row>122</xdr:row>
      <xdr:rowOff>274320</xdr:rowOff>
    </xdr:from>
    <xdr:to>
      <xdr:col>34</xdr:col>
      <xdr:colOff>472988</xdr:colOff>
      <xdr:row>142</xdr:row>
      <xdr:rowOff>396240</xdr:rowOff>
    </xdr:to>
    <xdr:pic>
      <xdr:nvPicPr>
        <xdr:cNvPr id="8" name="Picture 7">
          <a:extLst>
            <a:ext uri="{FF2B5EF4-FFF2-40B4-BE49-F238E27FC236}">
              <a16:creationId xmlns:a16="http://schemas.microsoft.com/office/drawing/2014/main" id="{AC447E66-4395-6DC9-6C3C-16B309FC753A}"/>
            </a:ext>
          </a:extLst>
        </xdr:cNvPr>
        <xdr:cNvPicPr>
          <a:picLocks noChangeAspect="1"/>
          <a:extLst>
            <a:ext uri="{53484399-7A02-498B-ADA4-41CD10E50FAC}">
              <aif:imageFormula xmlns:aif="http://schemas.microsoft.com/office/drawing/2022/imageformula" formula="'Line Charts'!B125"/>
            </a:ext>
          </a:extLst>
        </xdr:cNvPicPr>
      </xdr:nvPicPr>
      <xdr:blipFill>
        <a:blip xmlns:r="http://schemas.openxmlformats.org/officeDocument/2006/relationships" r:embed="rId7"/>
        <a:stretch>
          <a:fillRect/>
        </a:stretch>
      </xdr:blipFill>
      <xdr:spPr>
        <a:xfrm>
          <a:off x="10271760" y="57241440"/>
          <a:ext cx="13731788" cy="86563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1318054</xdr:colOff>
      <xdr:row>17</xdr:row>
      <xdr:rowOff>82379</xdr:rowOff>
    </xdr:from>
    <xdr:to>
      <xdr:col>11</xdr:col>
      <xdr:colOff>371990</xdr:colOff>
      <xdr:row>29</xdr:row>
      <xdr:rowOff>38347</xdr:rowOff>
    </xdr:to>
    <xdr:pic>
      <xdr:nvPicPr>
        <xdr:cNvPr id="2" name="Picture 1" descr="A screenshot of a graph&#10;&#10;Description automatically generated">
          <a:extLst>
            <a:ext uri="{FF2B5EF4-FFF2-40B4-BE49-F238E27FC236}">
              <a16:creationId xmlns:a16="http://schemas.microsoft.com/office/drawing/2014/main" id="{181BF439-1F98-EFBD-4CC3-88778B080703}"/>
            </a:ext>
          </a:extLst>
        </xdr:cNvPr>
        <xdr:cNvPicPr>
          <a:picLocks noChangeAspect="1"/>
          <a:extLst>
            <a:ext uri="{53484399-7A02-498B-ADA4-41CD10E50FAC}">
              <aif:imageFormula xmlns:aif="http://schemas.microsoft.com/office/drawing/2022/imageformula" formula="Heatmaps!B16"/>
            </a:ext>
          </a:extLst>
        </xdr:cNvPicPr>
      </xdr:nvPicPr>
      <xdr:blipFill>
        <a:blip xmlns:r="http://schemas.openxmlformats.org/officeDocument/2006/relationships" r:embed="rId1"/>
        <a:stretch>
          <a:fillRect/>
        </a:stretch>
      </xdr:blipFill>
      <xdr:spPr>
        <a:xfrm>
          <a:off x="1935892" y="5951838"/>
          <a:ext cx="5953125" cy="5010150"/>
        </a:xfrm>
        <a:prstGeom prst="rect">
          <a:avLst/>
        </a:prstGeom>
      </xdr:spPr>
    </xdr:pic>
    <xdr:clientData/>
  </xdr:twoCellAnchor>
  <xdr:twoCellAnchor editAs="oneCell">
    <xdr:from>
      <xdr:col>1</xdr:col>
      <xdr:colOff>1297460</xdr:colOff>
      <xdr:row>42</xdr:row>
      <xdr:rowOff>0</xdr:rowOff>
    </xdr:from>
    <xdr:to>
      <xdr:col>14</xdr:col>
      <xdr:colOff>212382</xdr:colOff>
      <xdr:row>58</xdr:row>
      <xdr:rowOff>305966</xdr:rowOff>
    </xdr:to>
    <xdr:pic>
      <xdr:nvPicPr>
        <xdr:cNvPr id="3" name="Picture 2" descr="A diagram of a heat map&#10;&#10;Description automatically generated with medium confidence">
          <a:extLst>
            <a:ext uri="{FF2B5EF4-FFF2-40B4-BE49-F238E27FC236}">
              <a16:creationId xmlns:a16="http://schemas.microsoft.com/office/drawing/2014/main" id="{392E79B7-EAB4-3047-B8BB-4122E19C3BFE}"/>
            </a:ext>
          </a:extLst>
        </xdr:cNvPr>
        <xdr:cNvPicPr>
          <a:picLocks noChangeAspect="1"/>
          <a:extLst>
            <a:ext uri="{53484399-7A02-498B-ADA4-41CD10E50FAC}">
              <aif:imageFormula xmlns:aif="http://schemas.microsoft.com/office/drawing/2022/imageformula" formula="Heatmaps!B43"/>
            </a:ext>
          </a:extLst>
        </xdr:cNvPicPr>
      </xdr:nvPicPr>
      <xdr:blipFill>
        <a:blip xmlns:r="http://schemas.openxmlformats.org/officeDocument/2006/relationships" r:embed="rId2"/>
        <a:stretch>
          <a:fillRect/>
        </a:stretch>
      </xdr:blipFill>
      <xdr:spPr>
        <a:xfrm>
          <a:off x="1915298" y="13324703"/>
          <a:ext cx="7667625" cy="7038975"/>
        </a:xfrm>
        <a:prstGeom prst="rect">
          <a:avLst/>
        </a:prstGeom>
      </xdr:spPr>
    </xdr:pic>
    <xdr:clientData/>
  </xdr:twoCellAnchor>
  <xdr:twoCellAnchor editAs="oneCell">
    <xdr:from>
      <xdr:col>2</xdr:col>
      <xdr:colOff>484909</xdr:colOff>
      <xdr:row>95</xdr:row>
      <xdr:rowOff>69273</xdr:rowOff>
    </xdr:from>
    <xdr:to>
      <xdr:col>17</xdr:col>
      <xdr:colOff>175685</xdr:colOff>
      <xdr:row>115</xdr:row>
      <xdr:rowOff>300238</xdr:rowOff>
    </xdr:to>
    <xdr:pic>
      <xdr:nvPicPr>
        <xdr:cNvPr id="4" name="Picture 3" descr="A graph of a heatmap&#10;&#10;Description automatically generated">
          <a:extLst>
            <a:ext uri="{FF2B5EF4-FFF2-40B4-BE49-F238E27FC236}">
              <a16:creationId xmlns:a16="http://schemas.microsoft.com/office/drawing/2014/main" id="{6120B3BA-C675-0228-0E3B-754889988847}"/>
            </a:ext>
          </a:extLst>
        </xdr:cNvPr>
        <xdr:cNvPicPr>
          <a:picLocks noChangeAspect="1"/>
          <a:extLst>
            <a:ext uri="{53484399-7A02-498B-ADA4-41CD10E50FAC}">
              <aif:imageFormula xmlns:aif="http://schemas.microsoft.com/office/drawing/2022/imageformula" formula="Heatmaps!B95"/>
            </a:ext>
          </a:extLst>
        </xdr:cNvPicPr>
      </xdr:nvPicPr>
      <xdr:blipFill>
        <a:blip xmlns:r="http://schemas.openxmlformats.org/officeDocument/2006/relationships" r:embed="rId3"/>
        <a:stretch>
          <a:fillRect/>
        </a:stretch>
      </xdr:blipFill>
      <xdr:spPr>
        <a:xfrm>
          <a:off x="2459182" y="22132637"/>
          <a:ext cx="9042594" cy="8088901"/>
        </a:xfrm>
        <a:prstGeom prst="rect">
          <a:avLst/>
        </a:prstGeom>
      </xdr:spPr>
    </xdr:pic>
    <xdr:clientData/>
  </xdr:twoCellAnchor>
  <xdr:twoCellAnchor editAs="oneCell">
    <xdr:from>
      <xdr:col>6</xdr:col>
      <xdr:colOff>16566</xdr:colOff>
      <xdr:row>148</xdr:row>
      <xdr:rowOff>298174</xdr:rowOff>
    </xdr:from>
    <xdr:to>
      <xdr:col>13</xdr:col>
      <xdr:colOff>265044</xdr:colOff>
      <xdr:row>151</xdr:row>
      <xdr:rowOff>158539</xdr:rowOff>
    </xdr:to>
    <xdr:pic>
      <xdr:nvPicPr>
        <xdr:cNvPr id="5" name="Picture 4" descr="A graph of a graph&#10;&#10;Description automatically generated with medium confidence">
          <a:extLst>
            <a:ext uri="{FF2B5EF4-FFF2-40B4-BE49-F238E27FC236}">
              <a16:creationId xmlns:a16="http://schemas.microsoft.com/office/drawing/2014/main" id="{BE379D9B-64A4-4B3F-0F87-4F875349429C}"/>
            </a:ext>
          </a:extLst>
        </xdr:cNvPr>
        <xdr:cNvPicPr>
          <a:picLocks noChangeAspect="1"/>
          <a:extLst>
            <a:ext uri="{53484399-7A02-498B-ADA4-41CD10E50FAC}">
              <aif:imageFormula xmlns:aif="http://schemas.microsoft.com/office/drawing/2022/imageformula" formula="Heatmaps!B150"/>
            </a:ext>
          </a:extLst>
        </xdr:cNvPicPr>
      </xdr:nvPicPr>
      <xdr:blipFill>
        <a:blip xmlns:r="http://schemas.openxmlformats.org/officeDocument/2006/relationships" r:embed="rId4"/>
        <a:stretch>
          <a:fillRect/>
        </a:stretch>
      </xdr:blipFill>
      <xdr:spPr>
        <a:xfrm>
          <a:off x="4422914" y="68464044"/>
          <a:ext cx="4538869" cy="4664279"/>
        </a:xfrm>
        <a:prstGeom prst="rect">
          <a:avLst/>
        </a:prstGeom>
      </xdr:spPr>
    </xdr:pic>
    <xdr:clientData/>
  </xdr:twoCellAnchor>
  <xdr:twoCellAnchor editAs="oneCell">
    <xdr:from>
      <xdr:col>48</xdr:col>
      <xdr:colOff>367862</xdr:colOff>
      <xdr:row>1</xdr:row>
      <xdr:rowOff>236482</xdr:rowOff>
    </xdr:from>
    <xdr:to>
      <xdr:col>63</xdr:col>
      <xdr:colOff>446690</xdr:colOff>
      <xdr:row>46</xdr:row>
      <xdr:rowOff>192114</xdr:rowOff>
    </xdr:to>
    <xdr:pic>
      <xdr:nvPicPr>
        <xdr:cNvPr id="7" name="Picture 6" descr="A book cover with text and graphics&#10;&#10;Description automatically generated">
          <a:extLst>
            <a:ext uri="{FF2B5EF4-FFF2-40B4-BE49-F238E27FC236}">
              <a16:creationId xmlns:a16="http://schemas.microsoft.com/office/drawing/2014/main" id="{41C287F7-0E92-4EBD-8FE6-571BEA405752}"/>
            </a:ext>
          </a:extLst>
        </xdr:cNvPr>
        <xdr:cNvPicPr>
          <a:picLocks noChangeAspect="1"/>
        </xdr:cNvPicPr>
      </xdr:nvPicPr>
      <xdr:blipFill>
        <a:blip xmlns:r="http://schemas.openxmlformats.org/officeDocument/2006/relationships" r:embed="rId5"/>
        <a:stretch>
          <a:fillRect/>
        </a:stretch>
      </xdr:blipFill>
      <xdr:spPr>
        <a:xfrm>
          <a:off x="30112138" y="446689"/>
          <a:ext cx="9144000" cy="19741356"/>
        </a:xfrm>
        <a:prstGeom prst="rect">
          <a:avLst/>
        </a:prstGeom>
      </xdr:spPr>
    </xdr:pic>
    <xdr:clientData/>
  </xdr:two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7">
  <a r="2">
    <v>877</v>
    <v>545</v>
  </a>
  <a r="2">
    <v>882</v>
    <v>593</v>
  </a>
  <a r="2">
    <v>882</v>
    <v>556</v>
  </a>
  <a r="2">
    <v>625</v>
    <v>526</v>
  </a>
  <a r="2">
    <v>805</v>
    <v>739</v>
  </a>
  <a r="2">
    <v>941</v>
    <v>908</v>
  </a>
  <a r="2">
    <v>941</v>
    <v>967</v>
  </a>
</arrayData>
</file>

<file path=xl/richData/rdrichvalue.xml><?xml version="1.0" encoding="utf-8"?>
<rvData xmlns="http://schemas.microsoft.com/office/spreadsheetml/2017/richdata" count="36">
  <rv s="0">
    <fb>0</fb>
    <v>0</v>
  </rv>
  <rv s="1">
    <fb>0</fb>
    <v>&lt;class 'NoneType'&gt;</v>
    <v>NoneType</v>
    <v>None</v>
    <v>0</v>
    <v>1</v>
    <v>2</v>
  </rv>
  <rv s="2">
    <v>0</v>
    <v>9</v>
  </rv>
  <rv s="3">
    <v>0</v>
  </rv>
  <rv s="4">
    <v>Image</v>
    <v>3</v>
    <v>2</v>
    <v>3</v>
  </rv>
  <rv s="1">
    <v>&lt;class 'PIL.PngImagePlugin.PngImageFile'&gt;</v>
    <v>PngImageFile</v>
    <v>&lt;PIL.PngImagePlugin.PngImageFile image mode=RGBA size=877x545 at 0x7FA3C0C07380&gt;</v>
    <v>4</v>
    <v>1</v>
    <v>2</v>
  </rv>
  <rv s="2">
    <v>1</v>
    <v>9</v>
  </rv>
  <rv s="4">
    <v>Image</v>
    <v>3</v>
    <v>6</v>
    <v>3</v>
  </rv>
  <rv s="1">
    <v>&lt;class 'PIL.PngImagePlugin.PngImageFile'&gt;</v>
    <v>PngImageFile</v>
    <v>&lt;PIL.PngImagePlugin.PngImageFile image mode=RGBA size=877x545 at 0x7FA3C1287680&gt;</v>
    <v>7</v>
    <v>1</v>
    <v>2</v>
  </rv>
  <rv s="2">
    <v>2</v>
    <v>9</v>
  </rv>
  <rv s="3">
    <v>1</v>
  </rv>
  <rv s="4">
    <v>Image</v>
    <v>3</v>
    <v>9</v>
    <v>10</v>
  </rv>
  <rv s="1">
    <v>&lt;class 'PIL.PngImagePlugin.PngImageFile'&gt;</v>
    <v>PngImageFile</v>
    <v>&lt;PIL.PngImagePlugin.PngImageFile image mode=RGBA size=882x593 at 0x7FA3C0B78440&gt;</v>
    <v>11</v>
    <v>1</v>
    <v>2</v>
  </rv>
  <rv s="2">
    <v>3</v>
    <v>9</v>
  </rv>
  <rv s="3">
    <v>2</v>
  </rv>
  <rv s="4">
    <v>Image</v>
    <v>3</v>
    <v>13</v>
    <v>14</v>
  </rv>
  <rv s="1">
    <v>&lt;class 'PIL.PngImagePlugin.PngImageFile'&gt;</v>
    <v>PngImageFile</v>
    <v>&lt;PIL.PngImagePlugin.PngImageFile image mode=RGBA size=882x556 at 0x7FA3C0DE40B0&gt;</v>
    <v>15</v>
    <v>1</v>
    <v>2</v>
  </rv>
  <rv s="2">
    <v>4</v>
    <v>9</v>
  </rv>
  <rv s="4">
    <v>Image</v>
    <v>3</v>
    <v>17</v>
    <v>14</v>
  </rv>
  <rv s="1">
    <v>&lt;class 'PIL.PngImagePlugin.PngImageFile'&gt;</v>
    <v>PngImageFile</v>
    <v>&lt;PIL.PngImagePlugin.PngImageFile image mode=RGBA size=882x556 at 0x7FA3C0E5CC50&gt;</v>
    <v>18</v>
    <v>1</v>
    <v>2</v>
  </rv>
  <rv s="2">
    <v>5</v>
    <v>9</v>
  </rv>
  <rv s="3">
    <v>3</v>
  </rv>
  <rv s="4">
    <v>Image</v>
    <v>3</v>
    <v>20</v>
    <v>21</v>
  </rv>
  <rv s="1">
    <v>&lt;class 'PIL.PngImagePlugin.PngImageFile'&gt;</v>
    <v>PngImageFile</v>
    <v>&lt;PIL.PngImagePlugin.PngImageFile image mode=RGBA size=625x526 at 0x7FA3B37A35C0&gt;</v>
    <v>22</v>
    <v>1</v>
    <v>2</v>
  </rv>
  <rv s="2">
    <v>6</v>
    <v>9</v>
  </rv>
  <rv s="3">
    <v>4</v>
  </rv>
  <rv s="4">
    <v>Image</v>
    <v>3</v>
    <v>24</v>
    <v>25</v>
  </rv>
  <rv s="1">
    <v>&lt;class 'PIL.PngImagePlugin.PngImageFile'&gt;</v>
    <v>PngImageFile</v>
    <v>&lt;PIL.PngImagePlugin.PngImageFile image mode=RGBA size=805x739 at 0x7FA3C10C1670&gt;</v>
    <v>26</v>
    <v>1</v>
    <v>2</v>
  </rv>
  <rv s="2">
    <v>7</v>
    <v>9</v>
  </rv>
  <rv s="3">
    <v>5</v>
  </rv>
  <rv s="4">
    <v>Image</v>
    <v>3</v>
    <v>28</v>
    <v>29</v>
  </rv>
  <rv s="1">
    <v>&lt;class 'PIL.PngImagePlugin.PngImageFile'&gt;</v>
    <v>PngImageFile</v>
    <v>&lt;PIL.PngImagePlugin.PngImageFile image mode=RGBA size=941x908 at 0x7FA3C0E97560&gt;</v>
    <v>30</v>
    <v>1</v>
    <v>2</v>
  </rv>
  <rv s="2">
    <v>8</v>
    <v>9</v>
  </rv>
  <rv s="3">
    <v>6</v>
  </rv>
  <rv s="4">
    <v>Image</v>
    <v>3</v>
    <v>32</v>
    <v>33</v>
  </rv>
  <rv s="1">
    <v>&lt;class 'PIL.PngImagePlugin.PngImageFile'&gt;</v>
    <v>PngImageFile</v>
    <v>&lt;PIL.PngImagePlugin.PngImageFile image mode=RGBA size=941x967 at 0x7FA3B373A300&gt;</v>
    <v>34</v>
    <v>1</v>
    <v>2</v>
  </rv>
</rvData>
</file>

<file path=xl/richData/rdrichvaluestructure.xml><?xml version="1.0" encoding="utf-8"?>
<rvStructures xmlns="http://schemas.microsoft.com/office/spreadsheetml/2017/richdata" count="5">
  <s t="_formattednumber">
    <k n="_Format" t="spb"/>
  </s>
  <s t="_python">
    <k n="Python_type" t="s"/>
    <k n="Python_typeName" t="s"/>
    <k n="Python_str" t="s"/>
    <k n="preview" t="r"/>
    <k n="_Provider" t="spb"/>
    <k n="provider" t="spb"/>
  </s>
  <s t="_localImage">
    <k n="_rvRel:LocalImageIdentifier" t="i"/>
    <k n="CalcOrigin" t="i"/>
  </s>
  <s t="_array">
    <k n="array" t="a"/>
  </s>
  <s t="_entity">
    <k n="_DisplayString" t="s"/>
    <k n="_Format" t="spb"/>
    <k n="image" t="r"/>
    <k n="size" t="r"/>
  </s>
</rvStructures>
</file>

<file path=xl/richData/rdsupportingpropertybag.xml><?xml version="1.0" encoding="utf-8"?>
<supportingPropertyBags xmlns="http://schemas.microsoft.com/office/spreadsheetml/2017/richdata2">
  <spbData count="4">
    <spb s="0">
      <v>1</v>
    </spb>
    <spb s="1">
      <v>https://www.anaconda.com/excel</v>
      <v>https://res.cdn.office.net/officepysvc/prod-preview/anacondalogo.png</v>
      <v>Python provided by Anaconda</v>
    </spb>
    <spb s="2">
      <v>https://www.anaconda.com/excel</v>
      <v>https://res.cdn.office.net/officepysvc/prod-preview/anacondalogo.png</v>
      <v>Python provided by Anaconda</v>
    </spb>
    <spb s="3">
      <v>2</v>
    </spb>
  </spbData>
</supportingPropertyBags>
</file>

<file path=xl/richData/rdsupportingpropertybagstructure.xml><?xml version="1.0" encoding="utf-8"?>
<spbStructures xmlns="http://schemas.microsoft.com/office/spreadsheetml/2017/richdata2" count="4">
  <s>
    <k n="_Self" t="i"/>
  </s>
  <s>
    <k n="link" t="s"/>
    <k n="logo" t="s"/>
    <k n="name" t="s"/>
  </s>
  <s>
    <k n="url" t="s"/>
    <k n="logoUrl" t="s"/>
    <k n="description" t="s"/>
  </s>
  <s>
    <k n="imag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0" formatCode="General"/>
    </x:dxf>
  </dxfs>
  <richProperties>
    <rPr n="NumberFormat" t="s"/>
    <rPr n="IsHeroField" t="b"/>
  </richProperties>
  <richStyles>
    <rSty dxfid="0">
      <rpv i="0">0;-0;"None"</rpv>
    </rSty>
    <rSty>
      <rpv i="1">1</rpv>
    </rSty>
  </richStyles>
</richStyleSheet>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96230-D5F7-4275-8526-8294C61C0470}">
  <dimension ref="B2:B150"/>
  <sheetViews>
    <sheetView showGridLines="0" tabSelected="1" zoomScale="10" zoomScaleNormal="10" workbookViewId="0">
      <selection activeCell="IC40" sqref="IC40"/>
    </sheetView>
  </sheetViews>
  <sheetFormatPr defaultRowHeight="32.4" x14ac:dyDescent="0.7"/>
  <cols>
    <col min="1" max="1" width="8.88671875" style="2"/>
    <col min="2" max="3" width="29.21875" style="2" customWidth="1"/>
    <col min="4" max="5" width="8.88671875" style="2" customWidth="1"/>
    <col min="6" max="16384" width="8.88671875" style="2"/>
  </cols>
  <sheetData>
    <row r="2" spans="2:2" ht="100.8" x14ac:dyDescent="2">
      <c r="B2" s="1" t="s">
        <v>8</v>
      </c>
    </row>
    <row r="3" spans="2:2" x14ac:dyDescent="0.7">
      <c r="B3" s="3" t="s">
        <v>0</v>
      </c>
    </row>
    <row r="5" spans="2:2" x14ac:dyDescent="0.7">
      <c r="B5" s="2" t="s">
        <v>7</v>
      </c>
    </row>
    <row r="7" spans="2:2" x14ac:dyDescent="0.7">
      <c r="B7" s="2" cm="1" vm="1">
        <f t="array" ref="B7">_xlfn._xlws.PY(0,1)</f>
        <v>0</v>
      </c>
    </row>
    <row r="9" spans="2:2" x14ac:dyDescent="0.7">
      <c r="B9" s="2" t="s">
        <v>1</v>
      </c>
    </row>
    <row r="11" spans="2:2" x14ac:dyDescent="0.7">
      <c r="B11" s="2" t="s">
        <v>2</v>
      </c>
    </row>
    <row r="13" spans="2:2" ht="353.4" customHeight="1" x14ac:dyDescent="0.7">
      <c r="B13" s="4" t="e" cm="1" vm="2">
        <f t="array" ref="B13">_xlfn._xlws.PY(1,1)</f>
        <v>#VALUE!</v>
      </c>
    </row>
    <row r="15" spans="2:2" x14ac:dyDescent="0.7">
      <c r="B15" s="3" t="s">
        <v>3</v>
      </c>
    </row>
    <row r="17" spans="2:2" x14ac:dyDescent="0.7">
      <c r="B17" s="2" t="s">
        <v>4</v>
      </c>
    </row>
    <row r="19" spans="2:2" x14ac:dyDescent="0.7">
      <c r="B19" s="3" t="s">
        <v>5</v>
      </c>
    </row>
    <row r="21" spans="2:2" x14ac:dyDescent="0.7">
      <c r="B21" s="2" t="s">
        <v>6</v>
      </c>
    </row>
    <row r="23" spans="2:2" x14ac:dyDescent="0.7">
      <c r="B23" s="2" t="e" cm="1" vm="3">
        <f t="array" ref="B23">_xlfn._xlws.PY(2,1)</f>
        <v>#VALUE!</v>
      </c>
    </row>
    <row r="42" spans="2:2" x14ac:dyDescent="0.7">
      <c r="B42" s="5" t="s">
        <v>9</v>
      </c>
    </row>
    <row r="43" spans="2:2" x14ac:dyDescent="0.7">
      <c r="B43" s="6"/>
    </row>
    <row r="44" spans="2:2" x14ac:dyDescent="0.7">
      <c r="B44" s="6" t="s">
        <v>13</v>
      </c>
    </row>
    <row r="45" spans="2:2" x14ac:dyDescent="0.7">
      <c r="B45" s="6" t="s">
        <v>14</v>
      </c>
    </row>
    <row r="46" spans="2:2" x14ac:dyDescent="0.7">
      <c r="B46" s="7" t="s">
        <v>15</v>
      </c>
    </row>
    <row r="47" spans="2:2" x14ac:dyDescent="0.7">
      <c r="B47" s="7" t="s">
        <v>16</v>
      </c>
    </row>
    <row r="48" spans="2:2" x14ac:dyDescent="0.7">
      <c r="B48" s="7" t="s">
        <v>10</v>
      </c>
    </row>
    <row r="49" spans="2:2" x14ac:dyDescent="0.7">
      <c r="B49" s="6" t="s">
        <v>17</v>
      </c>
    </row>
    <row r="50" spans="2:2" x14ac:dyDescent="0.7">
      <c r="B50" s="7" t="s">
        <v>18</v>
      </c>
    </row>
    <row r="51" spans="2:2" x14ac:dyDescent="0.7">
      <c r="B51" s="7" t="s">
        <v>19</v>
      </c>
    </row>
    <row r="52" spans="2:2" x14ac:dyDescent="0.7">
      <c r="B52" s="7" t="s">
        <v>20</v>
      </c>
    </row>
    <row r="53" spans="2:2" x14ac:dyDescent="0.7">
      <c r="B53" s="6" t="s">
        <v>21</v>
      </c>
    </row>
    <row r="55" spans="2:2" x14ac:dyDescent="0.7">
      <c r="B55" s="3" t="s">
        <v>11</v>
      </c>
    </row>
    <row r="57" spans="2:2" x14ac:dyDescent="0.7">
      <c r="B57" s="2" t="s">
        <v>12</v>
      </c>
    </row>
    <row r="59" spans="2:2" x14ac:dyDescent="0.7">
      <c r="B59" s="2" t="e" cm="1" vm="4">
        <f t="array" ref="B59">_xlfn._xlws.PY(3,1)</f>
        <v>#VALUE!</v>
      </c>
    </row>
    <row r="83" spans="2:2" x14ac:dyDescent="0.7">
      <c r="B83" s="5" t="s">
        <v>9</v>
      </c>
    </row>
    <row r="84" spans="2:2" x14ac:dyDescent="0.7">
      <c r="B84" s="6"/>
    </row>
    <row r="85" spans="2:2" x14ac:dyDescent="0.7">
      <c r="B85" s="6" t="s">
        <v>26</v>
      </c>
    </row>
    <row r="86" spans="2:2" x14ac:dyDescent="0.7">
      <c r="B86" s="6" t="s">
        <v>27</v>
      </c>
    </row>
    <row r="87" spans="2:2" x14ac:dyDescent="0.7">
      <c r="B87" s="6" t="s">
        <v>28</v>
      </c>
    </row>
    <row r="88" spans="2:2" x14ac:dyDescent="0.7">
      <c r="B88" s="6" t="s">
        <v>29</v>
      </c>
    </row>
    <row r="89" spans="2:2" x14ac:dyDescent="0.7">
      <c r="B89" s="6" t="s">
        <v>30</v>
      </c>
    </row>
    <row r="91" spans="2:2" x14ac:dyDescent="0.7">
      <c r="B91" s="3" t="s">
        <v>22</v>
      </c>
    </row>
    <row r="93" spans="2:2" x14ac:dyDescent="0.7">
      <c r="B93" s="2" t="s">
        <v>23</v>
      </c>
    </row>
    <row r="95" spans="2:2" x14ac:dyDescent="0.7">
      <c r="B95" s="2" t="e" cm="1" vm="5">
        <f t="array" ref="B95">_xlfn._xlws.PY(4,1)</f>
        <v>#VALUE!</v>
      </c>
    </row>
    <row r="115" spans="2:2" x14ac:dyDescent="0.7">
      <c r="B115" s="5" t="s">
        <v>9</v>
      </c>
    </row>
    <row r="116" spans="2:2" x14ac:dyDescent="0.7">
      <c r="B116" s="6"/>
    </row>
    <row r="117" spans="2:2" x14ac:dyDescent="0.7">
      <c r="B117" s="6" t="s">
        <v>31</v>
      </c>
    </row>
    <row r="118" spans="2:2" x14ac:dyDescent="0.7">
      <c r="B118" s="6" t="s">
        <v>32</v>
      </c>
    </row>
    <row r="119" spans="2:2" x14ac:dyDescent="0.7">
      <c r="B119" s="6" t="s">
        <v>33</v>
      </c>
    </row>
    <row r="121" spans="2:2" x14ac:dyDescent="0.7">
      <c r="B121" s="3" t="s">
        <v>24</v>
      </c>
    </row>
    <row r="123" spans="2:2" x14ac:dyDescent="0.7">
      <c r="B123" s="2" t="s">
        <v>25</v>
      </c>
    </row>
    <row r="125" spans="2:2" x14ac:dyDescent="0.7">
      <c r="B125" s="2" t="e" cm="1" vm="6">
        <f t="array" ref="B125">_xlfn._xlws.PY(5,1)</f>
        <v>#VALUE!</v>
      </c>
    </row>
    <row r="145" spans="2:2" x14ac:dyDescent="0.7">
      <c r="B145" s="5" t="s">
        <v>9</v>
      </c>
    </row>
    <row r="146" spans="2:2" x14ac:dyDescent="0.7">
      <c r="B146" s="6"/>
    </row>
    <row r="147" spans="2:2" x14ac:dyDescent="0.7">
      <c r="B147" s="6" t="s">
        <v>34</v>
      </c>
    </row>
    <row r="148" spans="2:2" x14ac:dyDescent="0.7">
      <c r="B148" s="7" t="s">
        <v>35</v>
      </c>
    </row>
    <row r="149" spans="2:2" x14ac:dyDescent="0.7">
      <c r="B149" s="7" t="s">
        <v>36</v>
      </c>
    </row>
    <row r="150" spans="2:2" x14ac:dyDescent="0.7">
      <c r="B150" s="7" t="s">
        <v>37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04558-D777-4DF8-848E-DD64C2714D81}">
  <dimension ref="B2:BJ159"/>
  <sheetViews>
    <sheetView showGridLines="0" zoomScale="115" zoomScaleNormal="115" workbookViewId="0"/>
  </sheetViews>
  <sheetFormatPr defaultRowHeight="16.8" x14ac:dyDescent="0.4"/>
  <cols>
    <col min="1" max="1" width="8.88671875" style="8"/>
    <col min="2" max="2" width="19.6640625" style="8" customWidth="1"/>
    <col min="3" max="16384" width="8.88671875" style="8"/>
  </cols>
  <sheetData>
    <row r="2" spans="2:2" ht="100.8" x14ac:dyDescent="2">
      <c r="B2" s="1" t="s">
        <v>38</v>
      </c>
    </row>
    <row r="3" spans="2:2" ht="32.4" x14ac:dyDescent="0.4">
      <c r="B3" s="3" t="s">
        <v>0</v>
      </c>
    </row>
    <row r="4" spans="2:2" ht="32.4" x14ac:dyDescent="0.7">
      <c r="B4" s="2"/>
    </row>
    <row r="5" spans="2:2" ht="32.4" x14ac:dyDescent="0.7">
      <c r="B5" s="2" t="s">
        <v>7</v>
      </c>
    </row>
    <row r="6" spans="2:2" ht="32.4" x14ac:dyDescent="0.7">
      <c r="B6" s="2"/>
    </row>
    <row r="7" spans="2:2" ht="32.4" x14ac:dyDescent="0.7">
      <c r="B7" s="2" cm="1" vm="1">
        <f t="array" ref="B7">_xlfn._xlws.PY(0,1)</f>
        <v>0</v>
      </c>
    </row>
    <row r="8" spans="2:2" ht="32.4" x14ac:dyDescent="0.7">
      <c r="B8" s="2"/>
    </row>
    <row r="9" spans="2:2" ht="32.4" x14ac:dyDescent="0.7">
      <c r="B9" s="2" t="s">
        <v>1</v>
      </c>
    </row>
    <row r="10" spans="2:2" ht="32.4" x14ac:dyDescent="0.7">
      <c r="B10" s="2"/>
    </row>
    <row r="11" spans="2:2" ht="32.4" x14ac:dyDescent="0.7">
      <c r="B11" s="2"/>
    </row>
    <row r="12" spans="2:2" ht="32.4" x14ac:dyDescent="0.4">
      <c r="B12" s="3" t="s">
        <v>39</v>
      </c>
    </row>
    <row r="13" spans="2:2" ht="32.4" x14ac:dyDescent="0.7">
      <c r="B13" s="2"/>
    </row>
    <row r="14" spans="2:2" ht="32.4" x14ac:dyDescent="0.7">
      <c r="B14" s="2" t="s">
        <v>48</v>
      </c>
    </row>
    <row r="15" spans="2:2" ht="32.4" x14ac:dyDescent="0.7">
      <c r="B15" s="2"/>
    </row>
    <row r="16" spans="2:2" ht="32.4" x14ac:dyDescent="0.7">
      <c r="B16" s="2" t="e" cm="1" vm="7">
        <f t="array" ref="B16">_xlfn._xlws.PY(6,1)</f>
        <v>#VALUE!</v>
      </c>
    </row>
    <row r="17" spans="2:62" ht="32.4" x14ac:dyDescent="0.7">
      <c r="B17" s="2"/>
    </row>
    <row r="18" spans="2:62" ht="32.4" x14ac:dyDescent="0.7">
      <c r="B18" s="2"/>
    </row>
    <row r="19" spans="2:62" ht="32.4" x14ac:dyDescent="0.7">
      <c r="B19" s="2"/>
    </row>
    <row r="20" spans="2:62" ht="32.4" x14ac:dyDescent="0.7">
      <c r="B20" s="2"/>
      <c r="BJ20"/>
    </row>
    <row r="21" spans="2:62" ht="32.4" x14ac:dyDescent="0.7">
      <c r="B21" s="2"/>
    </row>
    <row r="22" spans="2:62" ht="32.4" x14ac:dyDescent="0.7">
      <c r="B22" s="2"/>
    </row>
    <row r="23" spans="2:62" ht="32.4" x14ac:dyDescent="0.7">
      <c r="B23" s="2"/>
    </row>
    <row r="24" spans="2:62" ht="32.4" x14ac:dyDescent="0.7">
      <c r="B24" s="2"/>
    </row>
    <row r="25" spans="2:62" ht="32.4" x14ac:dyDescent="0.7">
      <c r="B25" s="2"/>
    </row>
    <row r="26" spans="2:62" ht="32.4" x14ac:dyDescent="0.7">
      <c r="B26" s="2"/>
    </row>
    <row r="27" spans="2:62" ht="32.4" x14ac:dyDescent="0.7">
      <c r="B27" s="2"/>
    </row>
    <row r="28" spans="2:62" ht="32.4" x14ac:dyDescent="0.7">
      <c r="B28" s="2"/>
    </row>
    <row r="29" spans="2:62" ht="32.4" x14ac:dyDescent="0.7">
      <c r="B29" s="2"/>
    </row>
    <row r="30" spans="2:62" ht="32.4" x14ac:dyDescent="0.7">
      <c r="B30" s="2"/>
    </row>
    <row r="31" spans="2:62" ht="32.4" x14ac:dyDescent="0.7">
      <c r="B31" s="2"/>
    </row>
    <row r="32" spans="2:62" ht="32.4" x14ac:dyDescent="0.7">
      <c r="B32" s="5" t="s">
        <v>9</v>
      </c>
    </row>
    <row r="33" spans="2:2" ht="32.4" x14ac:dyDescent="0.4">
      <c r="B33" s="6"/>
    </row>
    <row r="34" spans="2:2" ht="32.4" x14ac:dyDescent="0.4">
      <c r="B34" s="6" t="s">
        <v>49</v>
      </c>
    </row>
    <row r="35" spans="2:2" ht="32.4" x14ac:dyDescent="0.4">
      <c r="B35" s="6" t="s">
        <v>50</v>
      </c>
    </row>
    <row r="36" spans="2:2" ht="32.4" x14ac:dyDescent="0.4">
      <c r="B36" s="6" t="s">
        <v>51</v>
      </c>
    </row>
    <row r="37" spans="2:2" ht="32.4" x14ac:dyDescent="0.7">
      <c r="B37" s="2"/>
    </row>
    <row r="38" spans="2:2" ht="32.4" x14ac:dyDescent="0.4">
      <c r="B38" s="3" t="s">
        <v>40</v>
      </c>
    </row>
    <row r="39" spans="2:2" ht="32.4" x14ac:dyDescent="0.7">
      <c r="B39" s="2"/>
    </row>
    <row r="40" spans="2:2" ht="32.4" x14ac:dyDescent="0.7">
      <c r="B40" s="2" t="s">
        <v>41</v>
      </c>
    </row>
    <row r="41" spans="2:2" ht="32.4" x14ac:dyDescent="0.7">
      <c r="B41" s="2"/>
    </row>
    <row r="42" spans="2:2" ht="32.4" x14ac:dyDescent="0.7">
      <c r="B42" s="2"/>
    </row>
    <row r="43" spans="2:2" ht="32.4" x14ac:dyDescent="0.7">
      <c r="B43" s="2" t="e" cm="1" vm="8">
        <f t="array" ref="B43">_xlfn._xlws.PY(7,1)</f>
        <v>#VALUE!</v>
      </c>
    </row>
    <row r="44" spans="2:2" ht="32.4" x14ac:dyDescent="0.7">
      <c r="B44" s="2"/>
    </row>
    <row r="45" spans="2:2" ht="32.4" x14ac:dyDescent="0.7">
      <c r="B45" s="2"/>
    </row>
    <row r="46" spans="2:2" ht="32.4" x14ac:dyDescent="0.7">
      <c r="B46" s="2"/>
    </row>
    <row r="47" spans="2:2" ht="32.4" x14ac:dyDescent="0.7">
      <c r="B47" s="2"/>
    </row>
    <row r="48" spans="2:2" ht="32.4" x14ac:dyDescent="0.7">
      <c r="B48" s="2"/>
    </row>
    <row r="49" spans="2:2" ht="32.4" x14ac:dyDescent="0.7">
      <c r="B49" s="2"/>
    </row>
    <row r="50" spans="2:2" ht="32.4" x14ac:dyDescent="0.7">
      <c r="B50" s="2"/>
    </row>
    <row r="51" spans="2:2" ht="32.4" x14ac:dyDescent="0.7">
      <c r="B51" s="2"/>
    </row>
    <row r="52" spans="2:2" ht="32.4" x14ac:dyDescent="0.7">
      <c r="B52" s="2"/>
    </row>
    <row r="53" spans="2:2" ht="32.4" x14ac:dyDescent="0.7">
      <c r="B53" s="2"/>
    </row>
    <row r="54" spans="2:2" ht="32.4" x14ac:dyDescent="0.7">
      <c r="B54" s="2"/>
    </row>
    <row r="55" spans="2:2" ht="32.4" x14ac:dyDescent="0.7">
      <c r="B55" s="2"/>
    </row>
    <row r="56" spans="2:2" ht="32.4" x14ac:dyDescent="0.7">
      <c r="B56" s="2"/>
    </row>
    <row r="57" spans="2:2" ht="32.4" x14ac:dyDescent="0.7">
      <c r="B57" s="2"/>
    </row>
    <row r="58" spans="2:2" ht="32.4" x14ac:dyDescent="0.7">
      <c r="B58" s="2"/>
    </row>
    <row r="59" spans="2:2" ht="32.4" x14ac:dyDescent="0.7">
      <c r="B59" s="2"/>
    </row>
    <row r="60" spans="2:2" ht="32.4" x14ac:dyDescent="0.7">
      <c r="B60" s="2"/>
    </row>
    <row r="61" spans="2:2" ht="32.4" x14ac:dyDescent="0.7">
      <c r="B61" s="2"/>
    </row>
    <row r="62" spans="2:2" ht="32.4" x14ac:dyDescent="0.7">
      <c r="B62" s="2"/>
    </row>
    <row r="63" spans="2:2" ht="32.4" x14ac:dyDescent="0.7">
      <c r="B63" s="2"/>
    </row>
    <row r="64" spans="2:2" ht="32.4" x14ac:dyDescent="0.7">
      <c r="B64" s="2"/>
    </row>
    <row r="65" spans="2:2" ht="32.4" x14ac:dyDescent="0.7">
      <c r="B65" s="2"/>
    </row>
    <row r="66" spans="2:2" ht="32.4" x14ac:dyDescent="0.7">
      <c r="B66" s="2"/>
    </row>
    <row r="67" spans="2:2" ht="32.4" x14ac:dyDescent="0.7">
      <c r="B67" s="2"/>
    </row>
    <row r="68" spans="2:2" ht="32.4" x14ac:dyDescent="0.7">
      <c r="B68" s="2"/>
    </row>
    <row r="69" spans="2:2" ht="32.4" x14ac:dyDescent="0.7">
      <c r="B69" s="2"/>
    </row>
    <row r="70" spans="2:2" ht="32.4" x14ac:dyDescent="0.7">
      <c r="B70" s="2"/>
    </row>
    <row r="71" spans="2:2" ht="32.4" x14ac:dyDescent="0.7">
      <c r="B71" s="2"/>
    </row>
    <row r="72" spans="2:2" ht="32.4" x14ac:dyDescent="0.7">
      <c r="B72" s="2"/>
    </row>
    <row r="73" spans="2:2" ht="32.4" x14ac:dyDescent="0.7">
      <c r="B73" s="2"/>
    </row>
    <row r="74" spans="2:2" ht="32.4" x14ac:dyDescent="0.7">
      <c r="B74" s="2"/>
    </row>
    <row r="75" spans="2:2" ht="32.4" x14ac:dyDescent="0.7">
      <c r="B75" s="2"/>
    </row>
    <row r="76" spans="2:2" ht="32.4" x14ac:dyDescent="0.7">
      <c r="B76" s="2"/>
    </row>
    <row r="77" spans="2:2" ht="32.4" x14ac:dyDescent="0.7">
      <c r="B77" s="2"/>
    </row>
    <row r="78" spans="2:2" ht="32.4" x14ac:dyDescent="0.7">
      <c r="B78" s="2"/>
    </row>
    <row r="79" spans="2:2" ht="32.4" x14ac:dyDescent="0.7">
      <c r="B79" s="2"/>
    </row>
    <row r="80" spans="2:2" ht="32.4" x14ac:dyDescent="0.7">
      <c r="B80" s="2"/>
    </row>
    <row r="81" spans="2:2" ht="32.4" x14ac:dyDescent="0.7">
      <c r="B81" s="2"/>
    </row>
    <row r="82" spans="2:2" ht="32.4" x14ac:dyDescent="0.7">
      <c r="B82" s="5" t="s">
        <v>9</v>
      </c>
    </row>
    <row r="83" spans="2:2" ht="32.4" x14ac:dyDescent="0.4">
      <c r="B83" s="6"/>
    </row>
    <row r="84" spans="2:2" ht="32.4" x14ac:dyDescent="0.4">
      <c r="B84" s="6" t="s">
        <v>52</v>
      </c>
    </row>
    <row r="85" spans="2:2" ht="32.4" x14ac:dyDescent="0.4">
      <c r="B85" s="6" t="s">
        <v>53</v>
      </c>
    </row>
    <row r="86" spans="2:2" ht="32.4" x14ac:dyDescent="0.4">
      <c r="B86" s="6" t="s">
        <v>54</v>
      </c>
    </row>
    <row r="87" spans="2:2" ht="32.4" x14ac:dyDescent="0.4">
      <c r="B87" s="6" t="s">
        <v>55</v>
      </c>
    </row>
    <row r="88" spans="2:2" ht="32.4" x14ac:dyDescent="0.4">
      <c r="B88" s="6" t="s">
        <v>56</v>
      </c>
    </row>
    <row r="89" spans="2:2" ht="32.4" x14ac:dyDescent="0.7">
      <c r="B89" s="2"/>
    </row>
    <row r="90" spans="2:2" ht="32.4" x14ac:dyDescent="0.4">
      <c r="B90" s="3" t="s">
        <v>42</v>
      </c>
    </row>
    <row r="91" spans="2:2" ht="32.4" x14ac:dyDescent="0.7">
      <c r="B91" s="2"/>
    </row>
    <row r="92" spans="2:2" ht="32.4" x14ac:dyDescent="0.7">
      <c r="B92" s="2" t="s">
        <v>43</v>
      </c>
    </row>
    <row r="93" spans="2:2" ht="32.4" x14ac:dyDescent="0.7">
      <c r="B93" s="2"/>
    </row>
    <row r="94" spans="2:2" ht="32.4" x14ac:dyDescent="0.7">
      <c r="B94" s="2"/>
    </row>
    <row r="95" spans="2:2" ht="32.4" x14ac:dyDescent="0.7">
      <c r="B95" s="2" t="e" cm="1" vm="9">
        <f t="array" ref="B95">_xlfn._xlws.PY(8,1)</f>
        <v>#VALUE!</v>
      </c>
    </row>
    <row r="96" spans="2:2" ht="32.4" x14ac:dyDescent="0.7">
      <c r="B96" s="2"/>
    </row>
    <row r="97" spans="2:2" ht="32.4" x14ac:dyDescent="0.7">
      <c r="B97" s="2"/>
    </row>
    <row r="98" spans="2:2" ht="32.4" x14ac:dyDescent="0.7">
      <c r="B98" s="2"/>
    </row>
    <row r="99" spans="2:2" ht="32.4" x14ac:dyDescent="0.7">
      <c r="B99" s="2"/>
    </row>
    <row r="100" spans="2:2" ht="32.4" x14ac:dyDescent="0.7">
      <c r="B100" s="2"/>
    </row>
    <row r="101" spans="2:2" ht="32.4" x14ac:dyDescent="0.7">
      <c r="B101" s="2"/>
    </row>
    <row r="102" spans="2:2" ht="32.4" x14ac:dyDescent="0.7">
      <c r="B102" s="2"/>
    </row>
    <row r="103" spans="2:2" ht="32.4" x14ac:dyDescent="0.7">
      <c r="B103" s="2"/>
    </row>
    <row r="104" spans="2:2" ht="32.4" x14ac:dyDescent="0.7">
      <c r="B104" s="2"/>
    </row>
    <row r="105" spans="2:2" ht="32.4" x14ac:dyDescent="0.7">
      <c r="B105" s="2"/>
    </row>
    <row r="106" spans="2:2" ht="32.4" x14ac:dyDescent="0.7">
      <c r="B106" s="2"/>
    </row>
    <row r="107" spans="2:2" ht="32.4" x14ac:dyDescent="0.7">
      <c r="B107" s="2"/>
    </row>
    <row r="108" spans="2:2" ht="32.4" x14ac:dyDescent="0.7">
      <c r="B108" s="2"/>
    </row>
    <row r="109" spans="2:2" ht="32.4" x14ac:dyDescent="0.7">
      <c r="B109" s="2"/>
    </row>
    <row r="110" spans="2:2" ht="32.4" x14ac:dyDescent="0.7">
      <c r="B110" s="2"/>
    </row>
    <row r="111" spans="2:2" ht="32.4" x14ac:dyDescent="0.7">
      <c r="B111" s="2"/>
    </row>
    <row r="112" spans="2:2" ht="32.4" x14ac:dyDescent="0.7">
      <c r="B112" s="2"/>
    </row>
    <row r="113" spans="2:2" ht="32.4" x14ac:dyDescent="0.7">
      <c r="B113" s="2"/>
    </row>
    <row r="114" spans="2:2" ht="32.4" x14ac:dyDescent="0.7">
      <c r="B114" s="2"/>
    </row>
    <row r="115" spans="2:2" ht="32.4" x14ac:dyDescent="0.7">
      <c r="B115" s="2"/>
    </row>
    <row r="116" spans="2:2" ht="32.4" x14ac:dyDescent="0.7">
      <c r="B116" s="2"/>
    </row>
    <row r="117" spans="2:2" ht="32.4" x14ac:dyDescent="0.7">
      <c r="B117" s="2"/>
    </row>
    <row r="118" spans="2:2" ht="32.4" x14ac:dyDescent="0.7">
      <c r="B118" s="2"/>
    </row>
    <row r="119" spans="2:2" ht="32.4" x14ac:dyDescent="0.7">
      <c r="B119" s="2"/>
    </row>
    <row r="120" spans="2:2" ht="32.4" x14ac:dyDescent="0.7">
      <c r="B120" s="2"/>
    </row>
    <row r="121" spans="2:2" ht="32.4" x14ac:dyDescent="0.7">
      <c r="B121" s="2"/>
    </row>
    <row r="122" spans="2:2" ht="32.4" x14ac:dyDescent="0.7">
      <c r="B122" s="2"/>
    </row>
    <row r="123" spans="2:2" ht="32.4" x14ac:dyDescent="0.7">
      <c r="B123" s="2"/>
    </row>
    <row r="124" spans="2:2" ht="32.4" x14ac:dyDescent="0.7">
      <c r="B124" s="2"/>
    </row>
    <row r="125" spans="2:2" ht="32.4" x14ac:dyDescent="0.7">
      <c r="B125" s="2"/>
    </row>
    <row r="126" spans="2:2" ht="32.4" x14ac:dyDescent="0.7">
      <c r="B126" s="2"/>
    </row>
    <row r="127" spans="2:2" ht="32.4" x14ac:dyDescent="0.7">
      <c r="B127" s="2"/>
    </row>
    <row r="128" spans="2:2" ht="32.4" x14ac:dyDescent="0.7">
      <c r="B128" s="2"/>
    </row>
    <row r="129" spans="2:2" ht="32.4" x14ac:dyDescent="0.7">
      <c r="B129" s="2"/>
    </row>
    <row r="130" spans="2:2" ht="32.4" x14ac:dyDescent="0.7">
      <c r="B130" s="2"/>
    </row>
    <row r="131" spans="2:2" ht="32.4" x14ac:dyDescent="0.7">
      <c r="B131" s="2"/>
    </row>
    <row r="132" spans="2:2" ht="32.4" x14ac:dyDescent="0.7">
      <c r="B132" s="2"/>
    </row>
    <row r="133" spans="2:2" ht="32.4" x14ac:dyDescent="0.7">
      <c r="B133" s="2"/>
    </row>
    <row r="134" spans="2:2" ht="32.4" x14ac:dyDescent="0.7">
      <c r="B134" s="2"/>
    </row>
    <row r="135" spans="2:2" ht="32.4" x14ac:dyDescent="0.7">
      <c r="B135" s="2"/>
    </row>
    <row r="136" spans="2:2" ht="32.4" x14ac:dyDescent="0.7">
      <c r="B136" s="2"/>
    </row>
    <row r="137" spans="2:2" ht="32.4" x14ac:dyDescent="0.7">
      <c r="B137" s="2"/>
    </row>
    <row r="138" spans="2:2" ht="32.4" x14ac:dyDescent="0.7">
      <c r="B138" s="2"/>
    </row>
    <row r="139" spans="2:2" ht="32.4" x14ac:dyDescent="0.7">
      <c r="B139" s="2"/>
    </row>
    <row r="140" spans="2:2" ht="32.4" x14ac:dyDescent="0.7">
      <c r="B140" s="2"/>
    </row>
    <row r="141" spans="2:2" ht="32.4" x14ac:dyDescent="0.7">
      <c r="B141" s="2"/>
    </row>
    <row r="142" spans="2:2" ht="32.4" x14ac:dyDescent="0.7">
      <c r="B142" s="2"/>
    </row>
    <row r="143" spans="2:2" ht="32.4" x14ac:dyDescent="0.7">
      <c r="B143" s="2"/>
    </row>
    <row r="144" spans="2:2" ht="32.4" x14ac:dyDescent="0.7">
      <c r="B144" s="2"/>
    </row>
    <row r="145" spans="2:2" ht="32.4" x14ac:dyDescent="0.7">
      <c r="B145" s="2"/>
    </row>
    <row r="146" spans="2:2" ht="32.4" x14ac:dyDescent="0.7">
      <c r="B146" s="2" t="s">
        <v>44</v>
      </c>
    </row>
    <row r="147" spans="2:2" ht="32.4" x14ac:dyDescent="0.7">
      <c r="B147" s="2"/>
    </row>
    <row r="148" spans="2:2" ht="32.4" x14ac:dyDescent="0.7">
      <c r="B148" s="2" t="s">
        <v>45</v>
      </c>
    </row>
    <row r="149" spans="2:2" ht="32.4" x14ac:dyDescent="0.7">
      <c r="B149" s="2"/>
    </row>
    <row r="150" spans="2:2" ht="312.60000000000002" customHeight="1" x14ac:dyDescent="0.7">
      <c r="B150" s="2" t="e" cm="1" vm="10">
        <f t="array" ref="B150">_xlfn._xlws.PY(9,1)</f>
        <v>#VALUE!</v>
      </c>
    </row>
    <row r="151" spans="2:2" ht="32.4" x14ac:dyDescent="0.7">
      <c r="B151" s="2"/>
    </row>
    <row r="152" spans="2:2" ht="32.4" x14ac:dyDescent="0.7">
      <c r="B152" s="2"/>
    </row>
    <row r="153" spans="2:2" ht="32.4" x14ac:dyDescent="0.7">
      <c r="B153" s="2" t="s">
        <v>46</v>
      </c>
    </row>
    <row r="154" spans="2:2" ht="32.4" x14ac:dyDescent="0.7">
      <c r="B154" s="2"/>
    </row>
    <row r="155" spans="2:2" ht="32.4" x14ac:dyDescent="0.7">
      <c r="B155" s="2" t="s">
        <v>47</v>
      </c>
    </row>
    <row r="156" spans="2:2" ht="32.4" x14ac:dyDescent="0.7">
      <c r="B156" s="2"/>
    </row>
    <row r="157" spans="2:2" ht="32.4" x14ac:dyDescent="0.7">
      <c r="B157" s="2"/>
    </row>
    <row r="158" spans="2:2" ht="32.4" x14ac:dyDescent="0.7">
      <c r="B158" s="2"/>
    </row>
    <row r="159" spans="2:2" ht="32.4" x14ac:dyDescent="0.7">
      <c r="B159" s="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Line Charts</vt:lpstr>
      <vt:lpstr>Heatmaps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 M</dc:creator>
  <cp:lastModifiedBy>Christian M</cp:lastModifiedBy>
  <dcterms:created xsi:type="dcterms:W3CDTF">2024-10-14T14:52:51Z</dcterms:created>
  <dcterms:modified xsi:type="dcterms:W3CDTF">2024-12-12T06:14:09Z</dcterms:modified>
</cp:coreProperties>
</file>