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 firstSheet="9" activeTab="10"/>
  </bookViews>
  <sheets>
    <sheet name="Sheet1" sheetId="1" r:id="rId1"/>
    <sheet name="Sheet2" sheetId="2" r:id="rId2"/>
    <sheet name="facr on SCOT" sheetId="3" r:id="rId3"/>
    <sheet name="facr on clip" sheetId="6" r:id="rId4"/>
    <sheet name="optimal hyperfeats" sheetId="4" r:id="rId5"/>
    <sheet name="mutual normalization" sheetId="5" r:id="rId6"/>
    <sheet name="Test on gta" sheetId="7" r:id="rId7"/>
    <sheet name="Test on gta (fix data)" sheetId="9" r:id="rId8"/>
    <sheet name="Test on gta (uniformly sampled)" sheetId="11" r:id="rId9"/>
    <sheet name="facr on SCOT (gta)" sheetId="10" r:id="rId10"/>
    <sheet name="facr on SCOT (gta) (uni sample)" sheetId="12" r:id="rId11"/>
    <sheet name="gta beamsearch(on val)" sheetId="8" r:id="rId12"/>
  </sheets>
  <calcPr calcId="144525"/>
</workbook>
</file>

<file path=xl/sharedStrings.xml><?xml version="1.0" encoding="utf-8"?>
<sst xmlns="http://schemas.openxmlformats.org/spreadsheetml/2006/main" count="465" uniqueCount="154">
  <si>
    <t>Backbones we have</t>
  </si>
  <si>
    <t>name</t>
  </si>
  <si>
    <t>base</t>
  </si>
  <si>
    <t>pretrained dataset</t>
  </si>
  <si>
    <t>hyperfeats_id</t>
  </si>
  <si>
    <t>variation</t>
  </si>
  <si>
    <t>PCK(without factorization)</t>
  </si>
  <si>
    <t>PCK(with factorization)</t>
  </si>
  <si>
    <t>PCK(with mutual normalization)</t>
  </si>
  <si>
    <t>PCk(with mutual normalization and factorization)</t>
  </si>
  <si>
    <t>PCK(with ReLU)</t>
  </si>
  <si>
    <t>PCK(with ReLU and factorization)</t>
  </si>
  <si>
    <t>simsiam</t>
  </si>
  <si>
    <t>resnet50</t>
  </si>
  <si>
    <t>ImageNet(unsupervised,as specified in the paper)</t>
  </si>
  <si>
    <t>(0,11,12,13)</t>
  </si>
  <si>
    <r>
      <rPr>
        <sz val="11"/>
        <color theme="1"/>
        <rFont val="宋体"/>
        <charset val="134"/>
        <scheme val="minor"/>
      </rPr>
      <t>batch size =</t>
    </r>
    <r>
      <rPr>
        <sz val="11"/>
        <color rgb="FFFF0000"/>
        <rFont val="宋体"/>
        <charset val="134"/>
        <scheme val="minor"/>
      </rPr>
      <t>256</t>
    </r>
    <r>
      <rPr>
        <sz val="11"/>
        <color theme="1"/>
        <rFont val="宋体"/>
        <charset val="134"/>
        <scheme val="minor"/>
      </rPr>
      <t>/512</t>
    </r>
  </si>
  <si>
    <t>densecl</t>
  </si>
  <si>
    <t>COCO(self-supervised,as specified in the paper)</t>
  </si>
  <si>
    <r>
      <rPr>
        <sz val="11"/>
        <color theme="1"/>
        <rFont val="宋体"/>
        <charset val="134"/>
        <scheme val="minor"/>
      </rPr>
      <t>epoch = 800/</t>
    </r>
    <r>
      <rPr>
        <sz val="11"/>
        <color rgb="FFFF0000"/>
        <rFont val="宋体"/>
        <charset val="134"/>
        <scheme val="minor"/>
      </rPr>
      <t>1600</t>
    </r>
  </si>
  <si>
    <t>ImageNet(self-supervised,as specified in the paper)</t>
  </si>
  <si>
    <t>clip</t>
  </si>
  <si>
    <t>new normalization</t>
  </si>
  <si>
    <t>resnet101</t>
  </si>
  <si>
    <t>(0,19,27,28,29,30)</t>
  </si>
  <si>
    <t>SCOT</t>
  </si>
  <si>
    <t>ImageNet(supervised,basic pretrained resnet for classification)</t>
  </si>
  <si>
    <r>
      <rPr>
        <sz val="11"/>
        <color rgb="FFFF0000"/>
        <rFont val="宋体"/>
        <charset val="134"/>
        <scheme val="minor"/>
      </rPr>
      <t xml:space="preserve">pca_k=4:8.6%;kmeans_k=4:9.7%; pca_k=100:16.1%  pca_k=4(ordered):5.3%;pca_k=100(ordered):5.9% </t>
    </r>
    <r>
      <rPr>
        <sz val="11"/>
        <color theme="1"/>
        <rFont val="宋体"/>
        <charset val="134"/>
        <scheme val="minor"/>
      </rPr>
      <t>svd_k=4(ordered):8.6%,svd_k=100(ordered):8.6%</t>
    </r>
  </si>
  <si>
    <r>
      <rPr>
        <sz val="11"/>
        <color rgb="FFFF0000"/>
        <rFont val="宋体"/>
        <charset val="134"/>
        <scheme val="minor"/>
      </rPr>
      <t xml:space="preserve">pca_k=100:14.8% </t>
    </r>
    <r>
      <rPr>
        <sz val="11"/>
        <rFont val="宋体"/>
        <charset val="134"/>
        <scheme val="minor"/>
      </rPr>
      <t>svd_k=4(ordered):8.6%</t>
    </r>
  </si>
  <si>
    <r>
      <rPr>
        <sz val="11"/>
        <color rgb="FFFF0000"/>
        <rFont val="宋体"/>
        <charset val="134"/>
        <scheme val="minor"/>
      </rPr>
      <t>pca_k=100:15.5%,</t>
    </r>
    <r>
      <rPr>
        <sz val="11"/>
        <color theme="1"/>
        <rFont val="宋体"/>
        <charset val="134"/>
        <scheme val="minor"/>
      </rPr>
      <t>nmf_k=4(ordered):8.7%</t>
    </r>
  </si>
  <si>
    <t>factorization(applied after Relu)</t>
  </si>
  <si>
    <t>backbone</t>
  </si>
  <si>
    <t>k</t>
  </si>
  <si>
    <t>reconstruction error</t>
  </si>
  <si>
    <t>norm(hyperfeat)</t>
  </si>
  <si>
    <t>error/norm</t>
  </si>
  <si>
    <t>Kmeans</t>
  </si>
  <si>
    <t>resnet50_densecl_IN</t>
  </si>
  <si>
    <t>PCA</t>
  </si>
  <si>
    <t>NMF</t>
  </si>
  <si>
    <t>PCK for SCOT with default resnet50 pretrained on ImageNet(Supervised,for classification) as the backbone</t>
  </si>
  <si>
    <t>PCK(reconstruction with PCA without zero mean(SVD))</t>
  </si>
  <si>
    <t>PCK(reconstruction with Kmeans)</t>
  </si>
  <si>
    <t>PCK(ReLU)</t>
  </si>
  <si>
    <t>PCK(ReLU+reconstruction with PCA without zero mean(SVD))</t>
  </si>
  <si>
    <t>PCK(ReLU+reconstruction with KMeans)</t>
  </si>
  <si>
    <t>PCK(ReLU+reconstruction with NMF)</t>
  </si>
  <si>
    <t>32.1%(baseline)</t>
  </si>
  <si>
    <t>29.6%(baseline)</t>
  </si>
  <si>
    <t>32.2%(30.8% with pca with zero mean,31.0% with pca with mutual mean)</t>
  </si>
  <si>
    <t>PCK for SCOT with clip50_resnetD as the backbone</t>
  </si>
  <si>
    <t>28.6%(baseline)</t>
  </si>
  <si>
    <t>Different pretrained backbones with corresponding optimal hyperfeats_id</t>
  </si>
  <si>
    <t>PCK</t>
  </si>
  <si>
    <t>(0, 8, 10, 11, 12, 13, 14, 15)</t>
  </si>
  <si>
    <t>(0, 7, 8, 9, 10, 11, 12)</t>
  </si>
  <si>
    <t>CLIP</t>
  </si>
  <si>
    <t>(0, 4, 10, 12, 13)</t>
  </si>
  <si>
    <t>resnet50(new normalization)</t>
  </si>
  <si>
    <t>(0, 2, 5, 10, 11, 12, 13)</t>
  </si>
  <si>
    <t>Different pretrained backbones without RHM, w/o mutual normalization</t>
  </si>
  <si>
    <t>mutual normalization</t>
  </si>
  <si>
    <t>No</t>
  </si>
  <si>
    <t>Yes</t>
  </si>
  <si>
    <t>Test results on gta&amp;cityscape datasets of different backbones</t>
  </si>
  <si>
    <t>Acc</t>
  </si>
  <si>
    <t>Normalized Acc</t>
  </si>
  <si>
    <t>Acc(without RHM)</t>
  </si>
  <si>
    <t>Normalized Acc(Without RHM)</t>
  </si>
  <si>
    <t>Acc(without CAM)</t>
  </si>
  <si>
    <t>Normalized Acc(Without CAM)</t>
  </si>
  <si>
    <t>spair normalization(wrong)</t>
  </si>
  <si>
    <t>36.6%?</t>
  </si>
  <si>
    <t>41.0%?</t>
  </si>
  <si>
    <r>
      <rPr>
        <sz val="11"/>
        <color theme="1"/>
        <rFont val="宋体"/>
        <charset val="134"/>
        <scheme val="minor"/>
      </rPr>
      <t>45.0%/</t>
    </r>
    <r>
      <rPr>
        <sz val="11"/>
        <color rgb="FFFF0000"/>
        <rFont val="宋体"/>
        <charset val="134"/>
        <scheme val="minor"/>
      </rPr>
      <t>45.2%/46.4%/46.2%/</t>
    </r>
    <r>
      <rPr>
        <sz val="11"/>
        <rFont val="宋体"/>
        <charset val="134"/>
        <scheme val="minor"/>
      </rPr>
      <t>47.2%</t>
    </r>
  </si>
  <si>
    <r>
      <rPr>
        <sz val="11"/>
        <color theme="1"/>
        <rFont val="宋体"/>
        <charset val="134"/>
        <scheme val="minor"/>
      </rPr>
      <t>50.9%/</t>
    </r>
    <r>
      <rPr>
        <sz val="11"/>
        <color rgb="FFFF0000"/>
        <rFont val="宋体"/>
        <charset val="134"/>
        <scheme val="minor"/>
      </rPr>
      <t>50.7%/51.6%/51.4%/</t>
    </r>
    <r>
      <rPr>
        <sz val="11"/>
        <rFont val="宋体"/>
        <charset val="134"/>
        <scheme val="minor"/>
      </rPr>
      <t>52.4%</t>
    </r>
  </si>
  <si>
    <t>46%/46.0%</t>
  </si>
  <si>
    <t>51.6%/52.1%</t>
  </si>
  <si>
    <t>Test results on gta&amp;cityscape datasets(the first 500 images) of different backbones</t>
  </si>
  <si>
    <t>gta denormalization</t>
  </si>
  <si>
    <t>Test results on gta&amp;cityscape datasets(the first 500 images in cityscape and uniformaly sample on gta(1 every 4 images)) of different backbones</t>
  </si>
  <si>
    <t>Acc[gta,cs]</t>
  </si>
  <si>
    <t>Acc(with Mutual Normalization)</t>
  </si>
  <si>
    <t>Normalized Acc(with Mutual Normalization)</t>
  </si>
  <si>
    <t>(50.3%,47.1%)</t>
  </si>
  <si>
    <t>(55.9%,48.9%)</t>
  </si>
  <si>
    <t>(50.5%,47.7%)</t>
  </si>
  <si>
    <t>(56.1%.49.5%)</t>
  </si>
  <si>
    <t>(49.8%,47.0%)</t>
  </si>
  <si>
    <t>(55.4%,48.7%)</t>
  </si>
  <si>
    <t>(3,13)--layer1,layer3</t>
  </si>
  <si>
    <t>45.6%/45.1%</t>
  </si>
  <si>
    <t>50.7%/50.1%</t>
  </si>
  <si>
    <t>ACC/Normalized ACC for SCOT with default resnet50 pretrained on ImageNet(Supervised,for classification) as the backbone(hyperfeature_id = 0, 2, 9, 13),without CAM</t>
  </si>
  <si>
    <t>Acc and Normalized Acc(without factorization)</t>
  </si>
  <si>
    <t>Acc and Normalized Acc(reconstruction with SVD)</t>
  </si>
  <si>
    <t>Acc and Normalized Acc(reconstruction with Kmeans)</t>
  </si>
  <si>
    <t>Acc and Normalized Acc(ReLU)</t>
  </si>
  <si>
    <t>Acc and Normalized Acc(ReLU+reconstruction with SVD)</t>
  </si>
  <si>
    <t>Acc and Normalized Acc(ReLU+reconstruction with KMeans)</t>
  </si>
  <si>
    <t>Acc and Normalized Acc(ReLU+reconstruction with NMF)</t>
  </si>
  <si>
    <t>48.0%/53.8%</t>
  </si>
  <si>
    <t>42.6%/47.8%</t>
  </si>
  <si>
    <t>48%/53.7%</t>
  </si>
  <si>
    <t>46.9%/52.5%</t>
  </si>
  <si>
    <t>48%/53.8%</t>
  </si>
  <si>
    <t>ACC/Normalized ACC for SCOT with default resnet50 pretrained on ImageNet(Supervised,for classification) as the backbone(hyperfeature_id = 0, 11, 12, 13),without CAM</t>
  </si>
  <si>
    <t>Acc and Normalized Acc(reconstruction with SVD),(gta,cs)</t>
  </si>
  <si>
    <t>(50.5%,47.7%)/(56.1%.49.5%)</t>
  </si>
  <si>
    <t>(46.5%,44.4%)/(51.8%,46.1%)</t>
  </si>
  <si>
    <t>(52.1%,48.1%)/(57.9%,49.9%)</t>
  </si>
  <si>
    <t>ACC/Normalized ACC for SCOT with default resnet50 pretrained on ImageNet(Supervised,for classification) as the backbone(optimal hyperfeature_id = 0, 2, 9, 13),without CAM</t>
  </si>
  <si>
    <t>(51.8%,47.6%)/(57.7%,49.3%)</t>
  </si>
  <si>
    <t>47.0%/52.3%</t>
  </si>
  <si>
    <t>43.5%/48.4%</t>
  </si>
  <si>
    <t>51.8%/57.6%</t>
  </si>
  <si>
    <t>46.6%/51.9%</t>
  </si>
  <si>
    <t>43.6%/48.6%</t>
  </si>
  <si>
    <t>46.7%/52.1%</t>
  </si>
  <si>
    <t>51.7%/57.5%</t>
  </si>
  <si>
    <t>51.1%/56.9%</t>
  </si>
  <si>
    <t>51.7%/57.6%</t>
  </si>
  <si>
    <t>51.3%/57.1%</t>
  </si>
  <si>
    <t>52.0%/57.9%</t>
  </si>
  <si>
    <t>51.6%/57.5%</t>
  </si>
  <si>
    <t>52.0%/57.8%</t>
  </si>
  <si>
    <t>51.8%/57.7%</t>
  </si>
  <si>
    <t>51.9%/57.8%</t>
  </si>
  <si>
    <t>52.1%/58.0%</t>
  </si>
  <si>
    <t>ACC/Normalized ACC for SCOT with default resnet50 pretrained on ImageNet(Simsiam,self-supervised) as the backbone(optimal hyperfeature_id = 0,13),without CAM</t>
  </si>
  <si>
    <t>54.4%/60.6%</t>
  </si>
  <si>
    <t>49.5%/55.1%</t>
  </si>
  <si>
    <t>43.7%/48.7%</t>
  </si>
  <si>
    <t>53.3%/59.3%</t>
  </si>
  <si>
    <t>47.0%/52.4%</t>
  </si>
  <si>
    <t>42.6%/47.4%</t>
  </si>
  <si>
    <t>45.7%/50.8%</t>
  </si>
  <si>
    <t>53.3%/59.4%</t>
  </si>
  <si>
    <t>53.9%/60.0%</t>
  </si>
  <si>
    <t>53.6%/59.7%</t>
  </si>
  <si>
    <t>52.5%/58.4%</t>
  </si>
  <si>
    <t>53.8%/59.9%</t>
  </si>
  <si>
    <t>54.1%/60.2%</t>
  </si>
  <si>
    <t>52.8%/58.8%</t>
  </si>
  <si>
    <t>53.7%/59.8%</t>
  </si>
  <si>
    <t>54.1%/60.3%</t>
  </si>
  <si>
    <t>53.0%/59.0%</t>
  </si>
  <si>
    <t>ACC/Normalized ACC for SCOT with default resnet50 pretrained on ImageNet(Simsiam,self-supervised) as the backbone(hyperfeature_id = 0,11,12,13),without CAM</t>
  </si>
  <si>
    <t>53.4%/59.4%</t>
  </si>
  <si>
    <t>Results of beamsearch on val set(gta&amp;cityscape)</t>
  </si>
  <si>
    <t>results on test set</t>
  </si>
  <si>
    <t>hyperfeats_id--(nor acc)</t>
  </si>
  <si>
    <t>(0, 2, 9, 13)-54.946%</t>
  </si>
  <si>
    <t>(0,13)-57.925%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</si>
</sst>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Fill="1" applyAlignment="1">
      <alignment vertical="center" wrapText="1"/>
    </xf>
    <xf numFmtId="10" fontId="0" fillId="0" borderId="0" xfId="0" applyNumberFormat="1" applyFill="1" applyAlignment="1">
      <alignment horizontal="center" vertical="center" wrapText="1"/>
    </xf>
    <xf numFmtId="10" fontId="1" fillId="0" borderId="0" xfId="0" applyNumberFormat="1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10" fontId="0" fillId="2" borderId="0" xfId="0" applyNumberFormat="1" applyFill="1" applyAlignment="1">
      <alignment vertical="center" wrapText="1"/>
    </xf>
    <xf numFmtId="10" fontId="0" fillId="0" borderId="0" xfId="0" applyNumberFormat="1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ont="1" applyFill="1" applyAlignment="1">
      <alignment vertical="center" wrapText="1"/>
    </xf>
    <xf numFmtId="10" fontId="0" fillId="0" borderId="0" xfId="0" applyNumberFormat="1">
      <alignment vertical="center"/>
    </xf>
    <xf numFmtId="10" fontId="0" fillId="3" borderId="0" xfId="0" applyNumberFormat="1" applyFill="1" applyAlignment="1">
      <alignment vertical="center" wrapText="1"/>
    </xf>
    <xf numFmtId="10" fontId="0" fillId="0" borderId="0" xfId="0" applyNumberFormat="1" applyAlignment="1">
      <alignment horizontal="center" vertical="center" wrapText="1"/>
    </xf>
    <xf numFmtId="10" fontId="1" fillId="2" borderId="0" xfId="0" applyNumberFormat="1" applyFont="1" applyFill="1" applyAlignment="1">
      <alignment vertical="center" wrapText="1"/>
    </xf>
    <xf numFmtId="176" fontId="0" fillId="0" borderId="0" xfId="0" applyNumberFormat="1">
      <alignment vertical="center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C4" sqref="C4"/>
    </sheetView>
  </sheetViews>
  <sheetFormatPr defaultColWidth="9" defaultRowHeight="13.5"/>
  <cols>
    <col min="2" max="2" width="9.875" customWidth="1"/>
    <col min="3" max="3" width="31.125" customWidth="1"/>
    <col min="4" max="5" width="21.25" customWidth="1"/>
    <col min="6" max="6" width="14.875" customWidth="1"/>
    <col min="7" max="7" width="49.5" customWidth="1"/>
    <col min="8" max="8" width="16.625" customWidth="1"/>
    <col min="9" max="9" width="30" customWidth="1"/>
    <col min="10" max="10" width="9.5" customWidth="1"/>
    <col min="11" max="11" width="19.75" customWidth="1"/>
  </cols>
  <sheetData>
    <row r="1" ht="30" customHeight="1" spans="1:7">
      <c r="A1" s="1" t="s">
        <v>0</v>
      </c>
      <c r="B1" s="1"/>
      <c r="C1" s="1"/>
      <c r="D1" s="1"/>
      <c r="E1" s="1"/>
      <c r="F1" s="1"/>
      <c r="G1" s="1"/>
    </row>
    <row r="2" ht="30" customHeight="1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ht="30" customHeight="1" spans="1:11">
      <c r="A3" s="2" t="s">
        <v>12</v>
      </c>
      <c r="B3" s="2" t="s">
        <v>13</v>
      </c>
      <c r="C3" s="2" t="s">
        <v>14</v>
      </c>
      <c r="D3" s="3" t="s">
        <v>15</v>
      </c>
      <c r="E3" s="3" t="s">
        <v>16</v>
      </c>
      <c r="F3" s="7">
        <v>0.232</v>
      </c>
      <c r="G3" s="2"/>
      <c r="H3" s="2"/>
      <c r="I3" s="2"/>
      <c r="J3" s="2"/>
      <c r="K3" s="2"/>
    </row>
    <row r="4" ht="30" customHeight="1" spans="1:11">
      <c r="A4" s="2" t="s">
        <v>17</v>
      </c>
      <c r="B4" s="2" t="s">
        <v>13</v>
      </c>
      <c r="C4" s="2" t="s">
        <v>18</v>
      </c>
      <c r="D4" s="3" t="s">
        <v>15</v>
      </c>
      <c r="E4" s="3" t="s">
        <v>19</v>
      </c>
      <c r="F4" s="4">
        <v>0.233</v>
      </c>
      <c r="G4" s="2"/>
      <c r="H4" s="2"/>
      <c r="I4" s="2"/>
      <c r="J4" s="2"/>
      <c r="K4" s="2"/>
    </row>
    <row r="5" ht="30" customHeight="1" spans="1:11">
      <c r="A5" s="2" t="s">
        <v>17</v>
      </c>
      <c r="B5" s="2" t="s">
        <v>13</v>
      </c>
      <c r="C5" s="2" t="s">
        <v>20</v>
      </c>
      <c r="D5" s="2" t="s">
        <v>15</v>
      </c>
      <c r="E5" s="2"/>
      <c r="F5" s="9">
        <v>0.237</v>
      </c>
      <c r="G5" s="2"/>
      <c r="H5" s="2"/>
      <c r="I5" s="2"/>
      <c r="J5" s="2"/>
      <c r="K5" s="2"/>
    </row>
    <row r="6" ht="30" customHeight="1" spans="1:11">
      <c r="A6" s="2" t="s">
        <v>21</v>
      </c>
      <c r="B6" s="2" t="s">
        <v>13</v>
      </c>
      <c r="C6" s="2"/>
      <c r="D6" s="3" t="s">
        <v>15</v>
      </c>
      <c r="E6" s="10"/>
      <c r="F6" s="11">
        <v>0.261</v>
      </c>
      <c r="G6" s="2"/>
      <c r="H6" s="2"/>
      <c r="I6" s="2"/>
      <c r="J6" s="2"/>
      <c r="K6" s="2"/>
    </row>
    <row r="7" ht="30" customHeight="1" spans="1:11">
      <c r="A7" s="2" t="s">
        <v>21</v>
      </c>
      <c r="B7" s="2" t="s">
        <v>13</v>
      </c>
      <c r="C7" s="2"/>
      <c r="D7" s="3" t="s">
        <v>15</v>
      </c>
      <c r="E7" s="2" t="s">
        <v>22</v>
      </c>
      <c r="F7" s="11">
        <v>0.279</v>
      </c>
      <c r="G7" s="2"/>
      <c r="H7" s="2"/>
      <c r="I7" s="2"/>
      <c r="J7" s="2"/>
      <c r="K7" s="2"/>
    </row>
    <row r="8" ht="30" customHeight="1" spans="1:11">
      <c r="A8" s="2" t="s">
        <v>17</v>
      </c>
      <c r="B8" s="2" t="s">
        <v>23</v>
      </c>
      <c r="C8" s="2" t="s">
        <v>20</v>
      </c>
      <c r="D8" s="3" t="s">
        <v>24</v>
      </c>
      <c r="E8" s="2"/>
      <c r="F8" s="4">
        <v>0.217</v>
      </c>
      <c r="G8" s="2"/>
      <c r="H8" s="2"/>
      <c r="I8" s="2"/>
      <c r="J8" s="2"/>
      <c r="K8" s="2"/>
    </row>
    <row r="9" ht="30" customHeight="1" spans="1:11">
      <c r="A9" s="2" t="s">
        <v>25</v>
      </c>
      <c r="B9" s="2" t="s">
        <v>13</v>
      </c>
      <c r="C9" s="2" t="s">
        <v>26</v>
      </c>
      <c r="D9" s="3" t="s">
        <v>15</v>
      </c>
      <c r="E9" s="2"/>
      <c r="F9" s="4">
        <v>0.321</v>
      </c>
      <c r="G9" s="20" t="s">
        <v>27</v>
      </c>
      <c r="H9" s="4">
        <v>0.309</v>
      </c>
      <c r="I9" s="20" t="s">
        <v>28</v>
      </c>
      <c r="J9" s="4">
        <v>0.296</v>
      </c>
      <c r="K9" s="20" t="s">
        <v>29</v>
      </c>
    </row>
    <row r="10" ht="30" customHeight="1" spans="1:11">
      <c r="A10" s="2" t="s">
        <v>25</v>
      </c>
      <c r="B10" s="2" t="s">
        <v>23</v>
      </c>
      <c r="C10" s="2" t="s">
        <v>26</v>
      </c>
      <c r="D10" s="2" t="s">
        <v>24</v>
      </c>
      <c r="E10" s="2"/>
      <c r="F10" s="4">
        <v>0.354</v>
      </c>
      <c r="G10" s="2"/>
      <c r="I10" s="2"/>
      <c r="J10" s="2"/>
      <c r="K10" s="2"/>
    </row>
  </sheetData>
  <mergeCells count="1">
    <mergeCell ref="A1:G1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D6" sqref="D6"/>
    </sheetView>
  </sheetViews>
  <sheetFormatPr defaultColWidth="9" defaultRowHeight="13.5" outlineLevelCol="7"/>
  <cols>
    <col min="1" max="1" width="18.625" customWidth="1"/>
    <col min="2" max="2" width="28" customWidth="1"/>
    <col min="3" max="3" width="28.75" customWidth="1"/>
    <col min="4" max="4" width="31" customWidth="1"/>
    <col min="5" max="5" width="18.625" customWidth="1"/>
    <col min="6" max="6" width="24.25" customWidth="1"/>
    <col min="7" max="7" width="24" customWidth="1"/>
    <col min="8" max="8" width="24.875" customWidth="1"/>
  </cols>
  <sheetData>
    <row r="1" s="2" customFormat="1" ht="30" customHeight="1" spans="1:8">
      <c r="A1" s="6" t="s">
        <v>93</v>
      </c>
      <c r="B1" s="6"/>
      <c r="C1" s="6"/>
      <c r="D1" s="6"/>
      <c r="E1" s="6"/>
      <c r="F1" s="6"/>
      <c r="G1" s="6"/>
      <c r="H1" s="6"/>
    </row>
    <row r="2" s="2" customFormat="1" ht="45" customHeight="1" spans="1:8">
      <c r="A2" s="2" t="s">
        <v>32</v>
      </c>
      <c r="B2" s="2" t="s">
        <v>94</v>
      </c>
      <c r="C2" s="2" t="s">
        <v>95</v>
      </c>
      <c r="D2" s="2" t="s">
        <v>96</v>
      </c>
      <c r="E2" s="2" t="s">
        <v>97</v>
      </c>
      <c r="F2" s="2" t="s">
        <v>98</v>
      </c>
      <c r="G2" s="2" t="s">
        <v>99</v>
      </c>
      <c r="H2" s="2" t="s">
        <v>100</v>
      </c>
    </row>
    <row r="3" s="2" customFormat="1" ht="30" customHeight="1" spans="1:8">
      <c r="A3" s="2">
        <v>4</v>
      </c>
      <c r="B3" s="6" t="s">
        <v>101</v>
      </c>
      <c r="C3" s="7" t="s">
        <v>102</v>
      </c>
      <c r="D3" s="7"/>
      <c r="E3" s="8"/>
      <c r="F3" s="7"/>
      <c r="G3" s="4"/>
      <c r="H3" s="4"/>
    </row>
    <row r="4" s="2" customFormat="1" ht="30" customHeight="1" spans="1:8">
      <c r="A4" s="2">
        <v>100</v>
      </c>
      <c r="B4" s="6"/>
      <c r="C4" s="7" t="s">
        <v>103</v>
      </c>
      <c r="D4" s="7" t="s">
        <v>104</v>
      </c>
      <c r="E4" s="8"/>
      <c r="F4" s="7"/>
      <c r="G4" s="7"/>
      <c r="H4" s="7"/>
    </row>
    <row r="5" s="2" customFormat="1" ht="30" customHeight="1" spans="1:8">
      <c r="A5" s="2">
        <v>200</v>
      </c>
      <c r="B5" s="6"/>
      <c r="C5" s="7" t="s">
        <v>103</v>
      </c>
      <c r="D5" s="7"/>
      <c r="E5" s="8"/>
      <c r="F5" s="9"/>
      <c r="G5" s="7"/>
      <c r="H5" s="7"/>
    </row>
    <row r="6" s="2" customFormat="1" ht="30" customHeight="1" spans="1:8">
      <c r="A6" s="2">
        <v>400</v>
      </c>
      <c r="B6" s="6"/>
      <c r="C6" s="7" t="s">
        <v>105</v>
      </c>
      <c r="D6" s="7"/>
      <c r="E6" s="8"/>
      <c r="F6" s="7"/>
      <c r="G6" s="7"/>
      <c r="H6" s="7"/>
    </row>
    <row r="7" s="2" customFormat="1" ht="30" customHeight="1" spans="1:7">
      <c r="A7" s="2">
        <v>600</v>
      </c>
      <c r="B7" s="6"/>
      <c r="C7" s="7" t="s">
        <v>105</v>
      </c>
      <c r="D7" s="7"/>
      <c r="E7" s="8"/>
      <c r="F7" s="10"/>
      <c r="G7" s="7"/>
    </row>
    <row r="8" s="2" customFormat="1" ht="30" customHeight="1" spans="1:7">
      <c r="A8" s="2">
        <v>800</v>
      </c>
      <c r="B8" s="6"/>
      <c r="C8" s="7" t="s">
        <v>105</v>
      </c>
      <c r="D8" s="7"/>
      <c r="E8" s="8"/>
      <c r="F8" s="10"/>
      <c r="G8" s="7"/>
    </row>
    <row r="9" customFormat="1" ht="30" customHeight="1" spans="1:3">
      <c r="A9">
        <v>1000</v>
      </c>
      <c r="C9" t="s">
        <v>105</v>
      </c>
    </row>
    <row r="10" ht="30" customHeight="1"/>
    <row r="11" ht="30" customHeight="1"/>
    <row r="12" ht="30" customHeight="1"/>
  </sheetData>
  <mergeCells count="3">
    <mergeCell ref="A1:H1"/>
    <mergeCell ref="B3:B8"/>
    <mergeCell ref="E3:E8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tabSelected="1" topLeftCell="A24" workbookViewId="0">
      <selection activeCell="H30" sqref="H30:H33"/>
    </sheetView>
  </sheetViews>
  <sheetFormatPr defaultColWidth="9" defaultRowHeight="13.5" outlineLevelCol="7"/>
  <cols>
    <col min="1" max="1" width="18.625" customWidth="1"/>
    <col min="2" max="2" width="28" customWidth="1"/>
    <col min="3" max="3" width="28.75" customWidth="1"/>
    <col min="4" max="4" width="31" customWidth="1"/>
    <col min="5" max="5" width="29.25" customWidth="1"/>
    <col min="6" max="6" width="24.25" customWidth="1"/>
    <col min="7" max="7" width="24" customWidth="1"/>
    <col min="8" max="8" width="24.875" customWidth="1"/>
  </cols>
  <sheetData>
    <row r="1" s="2" customFormat="1" ht="30" customHeight="1" spans="1:8">
      <c r="A1" s="6" t="s">
        <v>106</v>
      </c>
      <c r="B1" s="6"/>
      <c r="C1" s="6"/>
      <c r="D1" s="6"/>
      <c r="E1" s="6"/>
      <c r="F1" s="6"/>
      <c r="G1" s="6"/>
      <c r="H1" s="6"/>
    </row>
    <row r="2" s="2" customFormat="1" ht="45" customHeight="1" spans="1:8">
      <c r="A2" s="2" t="s">
        <v>32</v>
      </c>
      <c r="B2" s="2" t="s">
        <v>94</v>
      </c>
      <c r="C2" s="2" t="s">
        <v>107</v>
      </c>
      <c r="D2" s="2" t="s">
        <v>96</v>
      </c>
      <c r="E2" s="2" t="s">
        <v>97</v>
      </c>
      <c r="F2" s="2" t="s">
        <v>98</v>
      </c>
      <c r="G2" s="2" t="s">
        <v>99</v>
      </c>
      <c r="H2" s="2" t="s">
        <v>100</v>
      </c>
    </row>
    <row r="3" s="2" customFormat="1" ht="30" customHeight="1" spans="1:8">
      <c r="A3" s="2">
        <v>4</v>
      </c>
      <c r="B3" s="6" t="s">
        <v>108</v>
      </c>
      <c r="C3" s="7" t="s">
        <v>109</v>
      </c>
      <c r="D3" s="7"/>
      <c r="E3" s="8" t="s">
        <v>110</v>
      </c>
      <c r="F3" s="7"/>
      <c r="G3" s="4"/>
      <c r="H3" s="4"/>
    </row>
    <row r="4" s="2" customFormat="1" ht="30" customHeight="1" spans="1:8">
      <c r="A4" s="2">
        <v>100</v>
      </c>
      <c r="B4" s="6"/>
      <c r="C4" s="7"/>
      <c r="D4" s="7"/>
      <c r="E4" s="8"/>
      <c r="F4" s="7"/>
      <c r="G4" s="7"/>
      <c r="H4" s="7"/>
    </row>
    <row r="5" s="2" customFormat="1" ht="30" customHeight="1" spans="1:8">
      <c r="A5" s="2">
        <v>200</v>
      </c>
      <c r="B5" s="6"/>
      <c r="C5" s="7"/>
      <c r="D5" s="7"/>
      <c r="E5" s="8"/>
      <c r="F5" s="9"/>
      <c r="G5" s="7"/>
      <c r="H5" s="7"/>
    </row>
    <row r="6" s="2" customFormat="1" ht="30" customHeight="1" spans="1:8">
      <c r="A6" s="2">
        <v>400</v>
      </c>
      <c r="B6" s="6"/>
      <c r="C6" s="7"/>
      <c r="D6" s="7"/>
      <c r="E6" s="8"/>
      <c r="F6" s="7"/>
      <c r="G6" s="7"/>
      <c r="H6" s="7"/>
    </row>
    <row r="7" s="2" customFormat="1" ht="30" customHeight="1" spans="1:7">
      <c r="A7" s="2">
        <v>600</v>
      </c>
      <c r="B7" s="6"/>
      <c r="C7" s="7"/>
      <c r="D7" s="7"/>
      <c r="E7" s="8"/>
      <c r="F7" s="10"/>
      <c r="G7" s="7"/>
    </row>
    <row r="8" s="2" customFormat="1" ht="30" customHeight="1" spans="1:7">
      <c r="A8" s="2">
        <v>800</v>
      </c>
      <c r="B8" s="6"/>
      <c r="C8" s="7"/>
      <c r="D8" s="7"/>
      <c r="E8" s="8"/>
      <c r="F8" s="10"/>
      <c r="G8" s="7"/>
    </row>
    <row r="9" customFormat="1" ht="30" customHeight="1" spans="1:5">
      <c r="A9">
        <v>1000</v>
      </c>
      <c r="B9" s="6"/>
      <c r="E9" s="8"/>
    </row>
    <row r="10" ht="30" customHeight="1"/>
    <row r="11" s="5" customFormat="1" ht="30" customHeight="1" spans="1:8">
      <c r="A11" s="6"/>
      <c r="B11" s="6"/>
      <c r="C11" s="6"/>
      <c r="D11" s="6"/>
      <c r="E11" s="6"/>
      <c r="F11" s="6"/>
      <c r="G11" s="6"/>
      <c r="H11" s="6"/>
    </row>
    <row r="12" s="5" customFormat="1" ht="30" customHeight="1" spans="1:8">
      <c r="A12" s="6"/>
      <c r="B12" s="6"/>
      <c r="C12" s="6"/>
      <c r="D12" s="6"/>
      <c r="E12" s="6"/>
      <c r="F12" s="6"/>
      <c r="G12" s="6"/>
      <c r="H12" s="6"/>
    </row>
    <row r="13" s="5" customFormat="1" ht="30" customHeight="1" spans="1:8">
      <c r="A13" s="6" t="s">
        <v>111</v>
      </c>
      <c r="B13" s="6"/>
      <c r="C13" s="6"/>
      <c r="D13" s="6"/>
      <c r="E13" s="6"/>
      <c r="F13" s="6"/>
      <c r="G13" s="6"/>
      <c r="H13" s="6"/>
    </row>
    <row r="14" s="5" customFormat="1" ht="60" customHeight="1" spans="1:8">
      <c r="A14" s="2" t="s">
        <v>32</v>
      </c>
      <c r="B14" s="2" t="s">
        <v>94</v>
      </c>
      <c r="C14" s="2" t="s">
        <v>95</v>
      </c>
      <c r="D14" s="2" t="s">
        <v>96</v>
      </c>
      <c r="E14" s="2" t="s">
        <v>97</v>
      </c>
      <c r="F14" s="2" t="s">
        <v>98</v>
      </c>
      <c r="G14" s="2" t="s">
        <v>99</v>
      </c>
      <c r="H14" s="2" t="s">
        <v>100</v>
      </c>
    </row>
    <row r="15" s="5" customFormat="1" ht="30" customHeight="1" spans="1:8">
      <c r="A15" s="2">
        <v>4</v>
      </c>
      <c r="B15" s="6" t="s">
        <v>112</v>
      </c>
      <c r="C15" s="7" t="s">
        <v>113</v>
      </c>
      <c r="D15" s="7" t="s">
        <v>114</v>
      </c>
      <c r="E15" s="8" t="s">
        <v>115</v>
      </c>
      <c r="F15" s="7" t="s">
        <v>116</v>
      </c>
      <c r="G15" s="4" t="s">
        <v>117</v>
      </c>
      <c r="H15" s="4" t="s">
        <v>118</v>
      </c>
    </row>
    <row r="16" s="5" customFormat="1" ht="30" customHeight="1" spans="1:8">
      <c r="A16" s="2">
        <v>100</v>
      </c>
      <c r="B16" s="6"/>
      <c r="C16" s="7" t="s">
        <v>119</v>
      </c>
      <c r="D16" s="7" t="s">
        <v>120</v>
      </c>
      <c r="E16" s="8"/>
      <c r="F16" s="7" t="s">
        <v>121</v>
      </c>
      <c r="G16" s="7" t="s">
        <v>122</v>
      </c>
      <c r="H16" s="11" t="s">
        <v>123</v>
      </c>
    </row>
    <row r="17" s="5" customFormat="1" ht="30" customHeight="1" spans="1:8">
      <c r="A17" s="2">
        <v>200</v>
      </c>
      <c r="B17" s="6"/>
      <c r="C17" s="7" t="s">
        <v>115</v>
      </c>
      <c r="D17" s="7" t="s">
        <v>119</v>
      </c>
      <c r="E17" s="8"/>
      <c r="F17" s="9" t="s">
        <v>115</v>
      </c>
      <c r="G17" s="7" t="s">
        <v>124</v>
      </c>
      <c r="H17" s="11" t="s">
        <v>125</v>
      </c>
    </row>
    <row r="18" s="5" customFormat="1" ht="30" customHeight="1" spans="1:8">
      <c r="A18" s="2">
        <v>400</v>
      </c>
      <c r="B18" s="6"/>
      <c r="C18" s="7" t="s">
        <v>126</v>
      </c>
      <c r="D18" s="11" t="s">
        <v>127</v>
      </c>
      <c r="E18" s="8"/>
      <c r="F18" s="7" t="s">
        <v>115</v>
      </c>
      <c r="G18" s="7" t="s">
        <v>126</v>
      </c>
      <c r="H18" s="2" t="s">
        <v>126</v>
      </c>
    </row>
    <row r="19" s="5" customFormat="1" ht="30" customHeight="1" spans="1:8">
      <c r="A19" s="2">
        <v>600</v>
      </c>
      <c r="B19" s="6"/>
      <c r="C19" s="7" t="s">
        <v>126</v>
      </c>
      <c r="D19" s="11" t="s">
        <v>128</v>
      </c>
      <c r="E19" s="8"/>
      <c r="F19" s="9" t="s">
        <v>115</v>
      </c>
      <c r="G19" s="11" t="s">
        <v>127</v>
      </c>
      <c r="H19" s="2" t="s">
        <v>115</v>
      </c>
    </row>
    <row r="20" s="5" customFormat="1" ht="30" customHeight="1" spans="1:8">
      <c r="A20" s="2">
        <v>800</v>
      </c>
      <c r="B20" s="6"/>
      <c r="C20" s="7"/>
      <c r="D20" s="7"/>
      <c r="E20" s="8"/>
      <c r="F20" s="10"/>
      <c r="G20" s="7"/>
      <c r="H20" s="2"/>
    </row>
    <row r="21" s="5" customFormat="1" ht="30" customHeight="1" spans="1:5">
      <c r="A21" s="5">
        <v>1000</v>
      </c>
      <c r="B21" s="6"/>
      <c r="E21" s="8"/>
    </row>
    <row r="23" s="5" customFormat="1" ht="30" customHeight="1" spans="1:8">
      <c r="A23" s="6"/>
      <c r="B23" s="6"/>
      <c r="C23" s="6"/>
      <c r="D23" s="6"/>
      <c r="E23" s="6"/>
      <c r="F23" s="6"/>
      <c r="G23" s="6"/>
      <c r="H23" s="6"/>
    </row>
    <row r="24" s="5" customFormat="1" ht="30" customHeight="1" spans="1:8">
      <c r="A24" s="6"/>
      <c r="B24" s="6"/>
      <c r="C24" s="6"/>
      <c r="D24" s="6"/>
      <c r="E24" s="6"/>
      <c r="F24" s="6"/>
      <c r="G24" s="6"/>
      <c r="H24" s="6"/>
    </row>
    <row r="25" s="5" customFormat="1" ht="30" customHeight="1" spans="1:8">
      <c r="A25" s="6"/>
      <c r="B25" s="6"/>
      <c r="C25" s="6"/>
      <c r="D25" s="6"/>
      <c r="E25" s="6"/>
      <c r="F25" s="6"/>
      <c r="G25" s="6"/>
      <c r="H25" s="6"/>
    </row>
    <row r="26" s="5" customFormat="1" ht="30" customHeight="1" spans="1:8">
      <c r="A26" s="6"/>
      <c r="B26" s="6"/>
      <c r="C26" s="6"/>
      <c r="D26" s="6"/>
      <c r="E26" s="6"/>
      <c r="F26" s="6"/>
      <c r="G26" s="6"/>
      <c r="H26" s="6"/>
    </row>
    <row r="27" s="5" customFormat="1" ht="30" customHeight="1" spans="1:8">
      <c r="A27" s="6" t="s">
        <v>129</v>
      </c>
      <c r="B27" s="6"/>
      <c r="C27" s="6"/>
      <c r="D27" s="6"/>
      <c r="E27" s="6"/>
      <c r="F27" s="6"/>
      <c r="G27" s="6"/>
      <c r="H27" s="6"/>
    </row>
    <row r="28" s="5" customFormat="1" ht="49" customHeight="1" spans="1:8">
      <c r="A28" s="2" t="s">
        <v>32</v>
      </c>
      <c r="B28" s="2" t="s">
        <v>94</v>
      </c>
      <c r="C28" s="2" t="s">
        <v>107</v>
      </c>
      <c r="D28" s="2" t="s">
        <v>96</v>
      </c>
      <c r="E28" s="2" t="s">
        <v>97</v>
      </c>
      <c r="F28" s="2" t="s">
        <v>98</v>
      </c>
      <c r="G28" s="2" t="s">
        <v>99</v>
      </c>
      <c r="H28" s="2" t="s">
        <v>100</v>
      </c>
    </row>
    <row r="29" s="5" customFormat="1" ht="30" customHeight="1" spans="1:8">
      <c r="A29" s="2">
        <v>4</v>
      </c>
      <c r="B29" s="6" t="s">
        <v>130</v>
      </c>
      <c r="C29" s="7" t="s">
        <v>131</v>
      </c>
      <c r="D29" s="7" t="s">
        <v>132</v>
      </c>
      <c r="E29" s="8" t="s">
        <v>133</v>
      </c>
      <c r="F29" s="7" t="s">
        <v>134</v>
      </c>
      <c r="G29" s="4" t="s">
        <v>135</v>
      </c>
      <c r="H29" s="4" t="s">
        <v>136</v>
      </c>
    </row>
    <row r="30" s="5" customFormat="1" ht="30" customHeight="1" spans="1:8">
      <c r="A30" s="2">
        <v>100</v>
      </c>
      <c r="B30" s="6"/>
      <c r="C30" s="7" t="s">
        <v>130</v>
      </c>
      <c r="D30" s="7" t="s">
        <v>137</v>
      </c>
      <c r="E30" s="8"/>
      <c r="F30" s="7" t="s">
        <v>133</v>
      </c>
      <c r="G30" s="7" t="s">
        <v>123</v>
      </c>
      <c r="H30" s="11" t="s">
        <v>138</v>
      </c>
    </row>
    <row r="31" s="5" customFormat="1" ht="30" customHeight="1" spans="1:8">
      <c r="A31" s="2">
        <v>200</v>
      </c>
      <c r="B31" s="6"/>
      <c r="C31" s="7" t="s">
        <v>130</v>
      </c>
      <c r="D31" s="7" t="s">
        <v>139</v>
      </c>
      <c r="E31" s="8"/>
      <c r="F31" s="7" t="s">
        <v>133</v>
      </c>
      <c r="G31" s="7" t="s">
        <v>140</v>
      </c>
      <c r="H31" s="11" t="s">
        <v>141</v>
      </c>
    </row>
    <row r="32" s="5" customFormat="1" ht="30" customHeight="1" spans="1:8">
      <c r="A32" s="2">
        <v>400</v>
      </c>
      <c r="B32" s="6"/>
      <c r="C32" s="7" t="s">
        <v>130</v>
      </c>
      <c r="D32" s="7" t="s">
        <v>142</v>
      </c>
      <c r="E32" s="8"/>
      <c r="F32" s="7" t="s">
        <v>133</v>
      </c>
      <c r="G32" s="7" t="s">
        <v>143</v>
      </c>
      <c r="H32" s="11" t="s">
        <v>144</v>
      </c>
    </row>
    <row r="33" s="5" customFormat="1" ht="30" customHeight="1" spans="1:8">
      <c r="A33" s="2">
        <v>600</v>
      </c>
      <c r="B33" s="6"/>
      <c r="C33" s="7" t="s">
        <v>130</v>
      </c>
      <c r="D33" s="7" t="s">
        <v>145</v>
      </c>
      <c r="E33" s="8"/>
      <c r="F33" s="7" t="s">
        <v>133</v>
      </c>
      <c r="G33" s="7" t="s">
        <v>146</v>
      </c>
      <c r="H33" s="11" t="s">
        <v>139</v>
      </c>
    </row>
    <row r="34" s="5" customFormat="1" ht="30" customHeight="1" spans="1:8">
      <c r="A34" s="2">
        <v>800</v>
      </c>
      <c r="B34" s="6"/>
      <c r="C34" s="7"/>
      <c r="D34" s="7"/>
      <c r="E34" s="8"/>
      <c r="F34" s="10"/>
      <c r="G34" s="7"/>
      <c r="H34" s="2"/>
    </row>
    <row r="35" s="5" customFormat="1" ht="30" customHeight="1" spans="1:5">
      <c r="A35" s="5">
        <v>1000</v>
      </c>
      <c r="B35" s="6"/>
      <c r="C35" s="5"/>
      <c r="D35" s="5"/>
      <c r="E35" s="8"/>
    </row>
    <row r="39" ht="30" customHeight="1" spans="1:8">
      <c r="A39" s="6" t="s">
        <v>147</v>
      </c>
      <c r="B39" s="6"/>
      <c r="C39" s="6"/>
      <c r="D39" s="6"/>
      <c r="E39" s="6"/>
      <c r="F39" s="6"/>
      <c r="G39" s="6"/>
      <c r="H39" s="6"/>
    </row>
    <row r="40" ht="48" customHeight="1" spans="1:8">
      <c r="A40" s="2" t="s">
        <v>32</v>
      </c>
      <c r="B40" s="2" t="s">
        <v>94</v>
      </c>
      <c r="C40" s="2" t="s">
        <v>107</v>
      </c>
      <c r="D40" s="2" t="s">
        <v>96</v>
      </c>
      <c r="E40" s="2" t="s">
        <v>97</v>
      </c>
      <c r="F40" s="2" t="s">
        <v>98</v>
      </c>
      <c r="G40" s="2" t="s">
        <v>99</v>
      </c>
      <c r="H40" s="2" t="s">
        <v>100</v>
      </c>
    </row>
    <row r="41" ht="30" customHeight="1" spans="1:8">
      <c r="A41" s="2">
        <v>4</v>
      </c>
      <c r="B41" s="6" t="s">
        <v>148</v>
      </c>
      <c r="C41" s="7"/>
      <c r="D41" s="7"/>
      <c r="E41" s="8" t="s">
        <v>133</v>
      </c>
      <c r="F41" s="7"/>
      <c r="G41" s="4"/>
      <c r="H41" s="4"/>
    </row>
    <row r="42" ht="30" customHeight="1" spans="1:8">
      <c r="A42" s="2">
        <v>100</v>
      </c>
      <c r="B42" s="6"/>
      <c r="C42" s="7"/>
      <c r="D42" s="7"/>
      <c r="E42" s="8"/>
      <c r="F42" s="7"/>
      <c r="G42" s="7"/>
      <c r="H42" s="7"/>
    </row>
    <row r="43" ht="30" customHeight="1" spans="1:8">
      <c r="A43" s="2">
        <v>200</v>
      </c>
      <c r="B43" s="6"/>
      <c r="C43" s="7"/>
      <c r="D43" s="7"/>
      <c r="E43" s="8"/>
      <c r="F43" s="9"/>
      <c r="G43" s="7"/>
      <c r="H43" s="7"/>
    </row>
    <row r="44" ht="30" customHeight="1" spans="1:8">
      <c r="A44" s="2">
        <v>400</v>
      </c>
      <c r="B44" s="6"/>
      <c r="C44" s="7"/>
      <c r="D44" s="7"/>
      <c r="E44" s="8"/>
      <c r="F44" s="7"/>
      <c r="G44" s="7"/>
      <c r="H44" s="7"/>
    </row>
    <row r="45" ht="30" customHeight="1" spans="1:8">
      <c r="A45" s="2">
        <v>600</v>
      </c>
      <c r="B45" s="6"/>
      <c r="C45" s="7"/>
      <c r="D45" s="7"/>
      <c r="E45" s="8"/>
      <c r="F45" s="10"/>
      <c r="G45" s="7"/>
      <c r="H45" s="2"/>
    </row>
    <row r="46" ht="30" customHeight="1" spans="1:8">
      <c r="A46" s="2">
        <v>800</v>
      </c>
      <c r="B46" s="6"/>
      <c r="C46" s="7"/>
      <c r="D46" s="7"/>
      <c r="E46" s="8"/>
      <c r="F46" s="10"/>
      <c r="G46" s="7"/>
      <c r="H46" s="2"/>
    </row>
    <row r="47" ht="30" customHeight="1" spans="1:8">
      <c r="A47" s="5">
        <v>1000</v>
      </c>
      <c r="B47" s="6"/>
      <c r="C47" s="5"/>
      <c r="D47" s="5"/>
      <c r="E47" s="8"/>
      <c r="F47" s="5"/>
      <c r="G47" s="5"/>
      <c r="H47" s="5"/>
    </row>
  </sheetData>
  <mergeCells count="12">
    <mergeCell ref="A1:H1"/>
    <mergeCell ref="A13:H13"/>
    <mergeCell ref="A27:H27"/>
    <mergeCell ref="A39:H39"/>
    <mergeCell ref="B3:B9"/>
    <mergeCell ref="B15:B21"/>
    <mergeCell ref="B29:B35"/>
    <mergeCell ref="B41:B47"/>
    <mergeCell ref="E3:E9"/>
    <mergeCell ref="E15:E21"/>
    <mergeCell ref="E29:E35"/>
    <mergeCell ref="E41:E47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3" sqref="D3"/>
    </sheetView>
  </sheetViews>
  <sheetFormatPr defaultColWidth="9" defaultRowHeight="13.5" outlineLevelCol="7"/>
  <cols>
    <col min="1" max="1" width="12.875" customWidth="1"/>
    <col min="2" max="2" width="16.125" customWidth="1"/>
    <col min="3" max="3" width="30.375" customWidth="1"/>
    <col min="4" max="4" width="28" customWidth="1"/>
    <col min="5" max="6" width="16.625" customWidth="1"/>
    <col min="7" max="8" width="18.125" customWidth="1"/>
  </cols>
  <sheetData>
    <row r="1" ht="30" customHeight="1" spans="1:8">
      <c r="A1" s="1" t="s">
        <v>149</v>
      </c>
      <c r="B1" s="1"/>
      <c r="C1" s="1"/>
      <c r="D1" s="1"/>
      <c r="E1" s="1" t="s">
        <v>150</v>
      </c>
      <c r="F1" s="1"/>
      <c r="G1" s="1"/>
      <c r="H1" s="1"/>
    </row>
    <row r="2" ht="30" customHeight="1" spans="1:8">
      <c r="A2" s="2" t="s">
        <v>1</v>
      </c>
      <c r="B2" s="2" t="s">
        <v>2</v>
      </c>
      <c r="C2" s="2" t="s">
        <v>3</v>
      </c>
      <c r="D2" s="2" t="s">
        <v>151</v>
      </c>
      <c r="E2" s="2" t="s">
        <v>65</v>
      </c>
      <c r="F2" s="2" t="s">
        <v>66</v>
      </c>
      <c r="G2" s="2" t="s">
        <v>69</v>
      </c>
      <c r="H2" s="2" t="s">
        <v>70</v>
      </c>
    </row>
    <row r="3" ht="30" customHeight="1" spans="1:8">
      <c r="A3" s="2" t="s">
        <v>25</v>
      </c>
      <c r="B3" s="2" t="s">
        <v>13</v>
      </c>
      <c r="C3" s="2" t="s">
        <v>26</v>
      </c>
      <c r="D3" s="3" t="s">
        <v>152</v>
      </c>
      <c r="E3" s="4"/>
      <c r="F3" s="4"/>
      <c r="G3" s="4"/>
      <c r="H3" s="4"/>
    </row>
    <row r="4" ht="30" customHeight="1" spans="1:8">
      <c r="A4" s="2" t="s">
        <v>12</v>
      </c>
      <c r="B4" s="2" t="s">
        <v>13</v>
      </c>
      <c r="C4" s="2" t="s">
        <v>14</v>
      </c>
      <c r="D4" s="3" t="s">
        <v>153</v>
      </c>
      <c r="E4" s="4"/>
      <c r="F4" s="4"/>
      <c r="G4" s="4">
        <v>0.544</v>
      </c>
      <c r="H4" s="4">
        <v>0.606</v>
      </c>
    </row>
    <row r="5" ht="30" customHeight="1" spans="1:8">
      <c r="A5" s="2" t="s">
        <v>17</v>
      </c>
      <c r="B5" s="2" t="s">
        <v>13</v>
      </c>
      <c r="C5" s="2" t="s">
        <v>20</v>
      </c>
      <c r="D5" s="2"/>
      <c r="E5" s="4"/>
      <c r="F5" s="4"/>
      <c r="G5" s="2"/>
      <c r="H5" s="2"/>
    </row>
    <row r="6" ht="30" customHeight="1" spans="1:8">
      <c r="A6" s="2" t="s">
        <v>17</v>
      </c>
      <c r="B6" s="2" t="s">
        <v>13</v>
      </c>
      <c r="C6" s="2" t="s">
        <v>18</v>
      </c>
      <c r="E6" s="4"/>
      <c r="F6" s="4"/>
      <c r="G6" s="2"/>
      <c r="H6" s="2"/>
    </row>
    <row r="7" ht="30" customHeight="1" spans="1:8">
      <c r="A7" t="s">
        <v>56</v>
      </c>
      <c r="B7" s="2" t="s">
        <v>13</v>
      </c>
      <c r="E7" s="4"/>
      <c r="F7" s="4"/>
      <c r="G7" s="2"/>
      <c r="H7" s="2"/>
    </row>
    <row r="8" ht="30" customHeight="1" spans="1:8">
      <c r="A8" t="s">
        <v>56</v>
      </c>
      <c r="B8" s="2" t="s">
        <v>13</v>
      </c>
      <c r="D8" s="2"/>
      <c r="E8" s="4"/>
      <c r="F8" s="4"/>
      <c r="G8" s="2"/>
      <c r="H8" s="2"/>
    </row>
    <row r="9" ht="30" customHeight="1" spans="5:8">
      <c r="E9" s="2"/>
      <c r="F9" s="2"/>
      <c r="G9" s="2"/>
      <c r="H9" s="2"/>
    </row>
    <row r="10" ht="30" customHeight="1" spans="5:8">
      <c r="E10" s="2"/>
      <c r="F10" s="2"/>
      <c r="G10" s="2"/>
      <c r="H10" s="2"/>
    </row>
  </sheetData>
  <mergeCells count="2">
    <mergeCell ref="A1:D1"/>
    <mergeCell ref="E1:H1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F5" sqref="F5"/>
    </sheetView>
  </sheetViews>
  <sheetFormatPr defaultColWidth="9" defaultRowHeight="13.5" outlineLevelCol="5"/>
  <cols>
    <col min="1" max="1" width="38.125" customWidth="1"/>
    <col min="2" max="2" width="20.5" customWidth="1"/>
    <col min="4" max="4" width="20.875" customWidth="1"/>
    <col min="5" max="5" width="16.125" customWidth="1"/>
    <col min="6" max="6" width="12.625"/>
  </cols>
  <sheetData>
    <row r="1" spans="1:6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>
      <c r="A2" t="s">
        <v>36</v>
      </c>
      <c r="B2" t="s">
        <v>37</v>
      </c>
      <c r="C2">
        <v>4</v>
      </c>
      <c r="D2">
        <v>134.91</v>
      </c>
      <c r="E2">
        <v>238.41</v>
      </c>
      <c r="F2">
        <f>D2/E2</f>
        <v>0.565873914684787</v>
      </c>
    </row>
    <row r="3" spans="1:6">
      <c r="A3" t="s">
        <v>38</v>
      </c>
      <c r="B3" t="s">
        <v>37</v>
      </c>
      <c r="C3">
        <v>4</v>
      </c>
      <c r="D3">
        <v>211.39</v>
      </c>
      <c r="E3">
        <v>238.41</v>
      </c>
      <c r="F3">
        <f>D3/E3</f>
        <v>0.88666582777568</v>
      </c>
    </row>
    <row r="4" spans="1:6">
      <c r="A4" t="s">
        <v>39</v>
      </c>
      <c r="B4" t="s">
        <v>37</v>
      </c>
      <c r="C4">
        <v>4</v>
      </c>
      <c r="D4">
        <v>127.02</v>
      </c>
      <c r="E4">
        <v>238.41</v>
      </c>
      <c r="F4">
        <f t="shared" ref="F4:F16" si="0">D4/E4</f>
        <v>0.532779665282497</v>
      </c>
    </row>
    <row r="5" spans="1:6">
      <c r="A5" t="s">
        <v>36</v>
      </c>
      <c r="B5" t="s">
        <v>37</v>
      </c>
      <c r="C5">
        <v>9</v>
      </c>
      <c r="D5">
        <v>121.86</v>
      </c>
      <c r="E5">
        <v>238.41</v>
      </c>
      <c r="F5">
        <f t="shared" si="0"/>
        <v>0.511136277840695</v>
      </c>
    </row>
    <row r="6" spans="1:6">
      <c r="A6" t="s">
        <v>38</v>
      </c>
      <c r="B6" t="s">
        <v>37</v>
      </c>
      <c r="C6">
        <v>9</v>
      </c>
      <c r="D6">
        <v>202.07</v>
      </c>
      <c r="E6">
        <v>238.41</v>
      </c>
      <c r="F6">
        <f t="shared" si="0"/>
        <v>0.847573507822658</v>
      </c>
    </row>
    <row r="7" spans="1:6">
      <c r="A7" t="s">
        <v>39</v>
      </c>
      <c r="B7" t="s">
        <v>37</v>
      </c>
      <c r="C7">
        <v>9</v>
      </c>
      <c r="D7">
        <v>110.07</v>
      </c>
      <c r="E7">
        <v>238.41</v>
      </c>
      <c r="F7">
        <f t="shared" si="0"/>
        <v>0.461683654209135</v>
      </c>
    </row>
    <row r="8" spans="1:6">
      <c r="A8" t="s">
        <v>36</v>
      </c>
      <c r="B8" t="s">
        <v>37</v>
      </c>
      <c r="C8">
        <v>16</v>
      </c>
      <c r="D8">
        <v>111.25</v>
      </c>
      <c r="E8">
        <v>238.41</v>
      </c>
      <c r="F8">
        <f t="shared" si="0"/>
        <v>0.466633111027222</v>
      </c>
    </row>
    <row r="9" spans="1:6">
      <c r="A9" t="s">
        <v>38</v>
      </c>
      <c r="B9" t="s">
        <v>37</v>
      </c>
      <c r="C9">
        <v>16</v>
      </c>
      <c r="D9">
        <v>195</v>
      </c>
      <c r="E9">
        <v>238.41</v>
      </c>
      <c r="F9">
        <f t="shared" si="0"/>
        <v>0.817918711463445</v>
      </c>
    </row>
    <row r="10" spans="1:6">
      <c r="A10" t="s">
        <v>39</v>
      </c>
      <c r="B10" t="s">
        <v>37</v>
      </c>
      <c r="C10">
        <v>16</v>
      </c>
      <c r="D10">
        <v>96.32</v>
      </c>
      <c r="E10">
        <v>238.41</v>
      </c>
      <c r="F10">
        <f t="shared" si="0"/>
        <v>0.404009898913636</v>
      </c>
    </row>
    <row r="11" spans="1:6">
      <c r="A11" t="s">
        <v>36</v>
      </c>
      <c r="B11" t="s">
        <v>37</v>
      </c>
      <c r="C11">
        <v>25</v>
      </c>
      <c r="D11">
        <v>103.2</v>
      </c>
      <c r="E11">
        <v>238.41</v>
      </c>
      <c r="F11">
        <f t="shared" si="0"/>
        <v>0.432867748836039</v>
      </c>
    </row>
    <row r="12" spans="1:6">
      <c r="A12" t="s">
        <v>38</v>
      </c>
      <c r="B12" t="s">
        <v>37</v>
      </c>
      <c r="C12">
        <v>25</v>
      </c>
      <c r="D12">
        <v>189.53</v>
      </c>
      <c r="E12">
        <v>238.41</v>
      </c>
      <c r="F12">
        <f t="shared" si="0"/>
        <v>0.794975042993163</v>
      </c>
    </row>
    <row r="13" spans="1:6">
      <c r="A13" t="s">
        <v>39</v>
      </c>
      <c r="B13" t="s">
        <v>37</v>
      </c>
      <c r="C13">
        <v>25</v>
      </c>
      <c r="D13">
        <v>85.58</v>
      </c>
      <c r="E13">
        <v>238.41</v>
      </c>
      <c r="F13">
        <f t="shared" si="0"/>
        <v>0.358961452959188</v>
      </c>
    </row>
    <row r="14" spans="1:6">
      <c r="A14" t="s">
        <v>36</v>
      </c>
      <c r="B14" t="s">
        <v>37</v>
      </c>
      <c r="C14">
        <v>36</v>
      </c>
      <c r="D14">
        <v>96.12</v>
      </c>
      <c r="E14">
        <v>238.41</v>
      </c>
      <c r="F14">
        <f t="shared" si="0"/>
        <v>0.40317100792752</v>
      </c>
    </row>
    <row r="15" spans="1:6">
      <c r="A15" t="s">
        <v>38</v>
      </c>
      <c r="B15" t="s">
        <v>37</v>
      </c>
      <c r="C15">
        <v>36</v>
      </c>
      <c r="D15">
        <v>185.38</v>
      </c>
      <c r="E15">
        <v>238.41</v>
      </c>
      <c r="F15">
        <f t="shared" si="0"/>
        <v>0.777568055031249</v>
      </c>
    </row>
    <row r="16" spans="1:6">
      <c r="A16" t="s">
        <v>39</v>
      </c>
      <c r="B16" t="s">
        <v>37</v>
      </c>
      <c r="C16">
        <v>36</v>
      </c>
      <c r="D16" s="19">
        <v>75.6</v>
      </c>
      <c r="E16">
        <v>238.41</v>
      </c>
      <c r="F16">
        <f t="shared" si="0"/>
        <v>0.317100792751982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3" sqref="F3"/>
    </sheetView>
  </sheetViews>
  <sheetFormatPr defaultColWidth="9" defaultRowHeight="13.5" outlineLevelRow="7" outlineLevelCol="7"/>
  <cols>
    <col min="1" max="8" width="18.625" customWidth="1"/>
  </cols>
  <sheetData>
    <row r="1" s="2" customFormat="1" ht="30" customHeight="1" spans="1:8">
      <c r="A1" s="6" t="s">
        <v>40</v>
      </c>
      <c r="B1" s="6"/>
      <c r="C1" s="6"/>
      <c r="D1" s="6"/>
      <c r="E1" s="6"/>
      <c r="F1" s="6"/>
      <c r="G1" s="6"/>
      <c r="H1" s="6"/>
    </row>
    <row r="2" s="2" customFormat="1" ht="30" customHeight="1" spans="1:8">
      <c r="A2" s="2" t="s">
        <v>32</v>
      </c>
      <c r="B2" s="2" t="s">
        <v>6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</row>
    <row r="3" s="2" customFormat="1" ht="30" customHeight="1" spans="1:8">
      <c r="A3" s="2">
        <v>4</v>
      </c>
      <c r="B3" s="6" t="s">
        <v>47</v>
      </c>
      <c r="C3" s="4">
        <v>0.142</v>
      </c>
      <c r="D3" s="4">
        <v>0.138</v>
      </c>
      <c r="E3" s="17" t="s">
        <v>48</v>
      </c>
      <c r="F3" s="4">
        <v>0.126</v>
      </c>
      <c r="G3" s="4">
        <v>0.142</v>
      </c>
      <c r="H3" s="4">
        <v>0.123</v>
      </c>
    </row>
    <row r="4" s="2" customFormat="1" ht="30" customHeight="1" spans="1:8">
      <c r="A4" s="2">
        <v>100</v>
      </c>
      <c r="B4" s="6"/>
      <c r="C4" s="11" t="s">
        <v>49</v>
      </c>
      <c r="D4" s="7">
        <v>0.272</v>
      </c>
      <c r="E4" s="17"/>
      <c r="F4" s="11">
        <v>0.298</v>
      </c>
      <c r="G4" s="7">
        <v>0.265</v>
      </c>
      <c r="H4" s="7">
        <v>0.292</v>
      </c>
    </row>
    <row r="5" s="2" customFormat="1" ht="30" customHeight="1" spans="1:8">
      <c r="A5" s="2">
        <v>200</v>
      </c>
      <c r="B5" s="6"/>
      <c r="C5" s="11">
        <v>0.322</v>
      </c>
      <c r="D5" s="7">
        <v>0.291</v>
      </c>
      <c r="E5" s="17"/>
      <c r="F5" s="18">
        <v>0.297</v>
      </c>
      <c r="G5" s="7">
        <v>0.276</v>
      </c>
      <c r="H5" s="7">
        <v>0.296</v>
      </c>
    </row>
    <row r="6" s="2" customFormat="1" ht="30" customHeight="1" spans="1:8">
      <c r="A6" s="2">
        <v>400</v>
      </c>
      <c r="B6" s="6"/>
      <c r="C6" s="4">
        <v>0.321</v>
      </c>
      <c r="D6" s="7">
        <v>0.31</v>
      </c>
      <c r="E6" s="17"/>
      <c r="F6" s="7">
        <v>0.296</v>
      </c>
      <c r="G6" s="7">
        <v>0.286</v>
      </c>
      <c r="H6" s="7">
        <v>0.295</v>
      </c>
    </row>
    <row r="7" s="2" customFormat="1" ht="30" customHeight="1" spans="1:7">
      <c r="A7" s="2">
        <v>600</v>
      </c>
      <c r="B7" s="6"/>
      <c r="D7" s="7">
        <v>0.315</v>
      </c>
      <c r="E7" s="17"/>
      <c r="G7" s="7">
        <v>0.29</v>
      </c>
    </row>
    <row r="8" s="2" customFormat="1" ht="30" customHeight="1" spans="1:7">
      <c r="A8" s="2">
        <v>800</v>
      </c>
      <c r="B8" s="6"/>
      <c r="D8" s="7">
        <v>0.317</v>
      </c>
      <c r="E8" s="17"/>
      <c r="G8" s="7">
        <v>0.292</v>
      </c>
    </row>
  </sheetData>
  <mergeCells count="3">
    <mergeCell ref="A1:H1"/>
    <mergeCell ref="B3:B8"/>
    <mergeCell ref="E3:E8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E3" sqref="E3:E8"/>
    </sheetView>
  </sheetViews>
  <sheetFormatPr defaultColWidth="9" defaultRowHeight="13.5" outlineLevelRow="7" outlineLevelCol="7"/>
  <cols>
    <col min="1" max="8" width="18.625" customWidth="1"/>
  </cols>
  <sheetData>
    <row r="1" ht="30" customHeight="1" spans="1:8">
      <c r="A1" s="6" t="s">
        <v>50</v>
      </c>
      <c r="B1" s="6"/>
      <c r="C1" s="6"/>
      <c r="D1" s="6"/>
      <c r="E1" s="6"/>
      <c r="F1" s="6"/>
      <c r="G1" s="6"/>
      <c r="H1" s="6"/>
    </row>
    <row r="2" ht="30" customHeight="1" spans="1:8">
      <c r="A2" s="2" t="s">
        <v>32</v>
      </c>
      <c r="B2" s="2" t="s">
        <v>6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</row>
    <row r="3" ht="30" customHeight="1" spans="1:8">
      <c r="A3" s="2">
        <v>4</v>
      </c>
      <c r="B3" s="6" t="s">
        <v>51</v>
      </c>
      <c r="C3" s="4"/>
      <c r="D3" s="4"/>
      <c r="E3" s="17"/>
      <c r="F3" s="4"/>
      <c r="G3" s="4"/>
      <c r="H3" s="4"/>
    </row>
    <row r="4" ht="30" customHeight="1" spans="1:8">
      <c r="A4" s="2">
        <v>100</v>
      </c>
      <c r="B4" s="6"/>
      <c r="C4" s="7">
        <v>0.284</v>
      </c>
      <c r="D4" s="7"/>
      <c r="E4" s="17"/>
      <c r="F4" s="7"/>
      <c r="G4" s="7"/>
      <c r="H4" s="7"/>
    </row>
    <row r="5" ht="30" customHeight="1" spans="1:8">
      <c r="A5" s="2">
        <v>200</v>
      </c>
      <c r="B5" s="6"/>
      <c r="C5" s="11">
        <v>0.286</v>
      </c>
      <c r="D5" s="7"/>
      <c r="E5" s="17"/>
      <c r="F5" s="9"/>
      <c r="G5" s="7"/>
      <c r="H5" s="7"/>
    </row>
    <row r="6" ht="30" customHeight="1" spans="1:8">
      <c r="A6" s="2">
        <v>400</v>
      </c>
      <c r="B6" s="6"/>
      <c r="C6" s="4"/>
      <c r="D6" s="7"/>
      <c r="E6" s="17"/>
      <c r="F6" s="7"/>
      <c r="G6" s="7"/>
      <c r="H6" s="7"/>
    </row>
    <row r="7" ht="30" customHeight="1" spans="1:8">
      <c r="A7" s="2">
        <v>600</v>
      </c>
      <c r="B7" s="6"/>
      <c r="C7" s="2"/>
      <c r="D7" s="7"/>
      <c r="E7" s="17"/>
      <c r="F7" s="2"/>
      <c r="G7" s="7"/>
      <c r="H7" s="2"/>
    </row>
    <row r="8" ht="30" customHeight="1" spans="1:8">
      <c r="A8" s="2">
        <v>800</v>
      </c>
      <c r="B8" s="6"/>
      <c r="C8" s="2"/>
      <c r="D8" s="7"/>
      <c r="E8" s="17"/>
      <c r="F8" s="2"/>
      <c r="G8" s="7"/>
      <c r="H8" s="2"/>
    </row>
  </sheetData>
  <mergeCells count="3">
    <mergeCell ref="A1:H1"/>
    <mergeCell ref="B3:B8"/>
    <mergeCell ref="E3:E8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7" sqref="D7"/>
    </sheetView>
  </sheetViews>
  <sheetFormatPr defaultColWidth="9" defaultRowHeight="13.5" outlineLevelRow="7" outlineLevelCol="4"/>
  <cols>
    <col min="1" max="2" width="15.625" customWidth="1"/>
    <col min="3" max="3" width="21.5" customWidth="1"/>
    <col min="4" max="4" width="19.25" customWidth="1"/>
    <col min="5" max="5" width="18" customWidth="1"/>
  </cols>
  <sheetData>
    <row r="1" ht="30" customHeight="1" spans="1:5">
      <c r="A1" s="1" t="s">
        <v>52</v>
      </c>
      <c r="B1" s="1"/>
      <c r="C1" s="1"/>
      <c r="D1" s="1"/>
      <c r="E1" s="1"/>
    </row>
    <row r="2" ht="30" customHeight="1" spans="1:5">
      <c r="A2" s="2" t="s">
        <v>1</v>
      </c>
      <c r="B2" s="2" t="s">
        <v>2</v>
      </c>
      <c r="C2" s="2" t="s">
        <v>3</v>
      </c>
      <c r="D2" s="2" t="s">
        <v>4</v>
      </c>
      <c r="E2" t="s">
        <v>53</v>
      </c>
    </row>
    <row r="3" ht="30" customHeight="1" spans="1:5">
      <c r="A3" s="2" t="s">
        <v>25</v>
      </c>
      <c r="B3" s="2" t="s">
        <v>13</v>
      </c>
      <c r="C3" s="2" t="s">
        <v>26</v>
      </c>
      <c r="D3" s="3" t="s">
        <v>15</v>
      </c>
      <c r="E3" s="15" t="s">
        <v>47</v>
      </c>
    </row>
    <row r="4" ht="30" customHeight="1" spans="1:5">
      <c r="A4" s="2" t="s">
        <v>12</v>
      </c>
      <c r="B4" s="2" t="s">
        <v>13</v>
      </c>
      <c r="C4" s="2" t="s">
        <v>14</v>
      </c>
      <c r="D4" s="3" t="s">
        <v>54</v>
      </c>
      <c r="E4" s="15">
        <v>0.266</v>
      </c>
    </row>
    <row r="5" ht="30" customHeight="1" spans="1:5">
      <c r="A5" s="2" t="s">
        <v>17</v>
      </c>
      <c r="B5" s="2" t="s">
        <v>13</v>
      </c>
      <c r="C5" s="2" t="s">
        <v>20</v>
      </c>
      <c r="D5" s="2" t="s">
        <v>55</v>
      </c>
      <c r="E5" s="15">
        <v>0.27</v>
      </c>
    </row>
    <row r="6" ht="30" customHeight="1" spans="1:5">
      <c r="A6" t="s">
        <v>56</v>
      </c>
      <c r="B6" s="2" t="s">
        <v>13</v>
      </c>
      <c r="D6" t="s">
        <v>57</v>
      </c>
      <c r="E6" s="15">
        <v>0.266</v>
      </c>
    </row>
    <row r="7" ht="30" customHeight="1" spans="1:5">
      <c r="A7" t="s">
        <v>56</v>
      </c>
      <c r="B7" s="2" t="s">
        <v>58</v>
      </c>
      <c r="D7" s="2" t="s">
        <v>59</v>
      </c>
      <c r="E7" s="15">
        <v>0.286</v>
      </c>
    </row>
    <row r="8" ht="30" customHeight="1"/>
  </sheetData>
  <mergeCells count="1">
    <mergeCell ref="A1:E1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F8" sqref="F8"/>
    </sheetView>
  </sheetViews>
  <sheetFormatPr defaultColWidth="9" defaultRowHeight="13.5" outlineLevelRow="7" outlineLevelCol="5"/>
  <cols>
    <col min="1" max="2" width="20.625" customWidth="1"/>
    <col min="3" max="3" width="26.125" customWidth="1"/>
    <col min="4" max="6" width="20.625" customWidth="1"/>
  </cols>
  <sheetData>
    <row r="1" ht="35" customHeight="1" spans="1:6">
      <c r="A1" s="1" t="s">
        <v>60</v>
      </c>
      <c r="B1" s="1"/>
      <c r="C1" s="1"/>
      <c r="D1" s="1"/>
      <c r="E1" s="1"/>
      <c r="F1" s="1"/>
    </row>
    <row r="2" ht="35" customHeight="1" spans="1:6">
      <c r="A2" s="2" t="s">
        <v>1</v>
      </c>
      <c r="B2" s="2" t="s">
        <v>2</v>
      </c>
      <c r="C2" s="2" t="s">
        <v>3</v>
      </c>
      <c r="D2" s="2" t="s">
        <v>4</v>
      </c>
      <c r="E2" t="s">
        <v>61</v>
      </c>
      <c r="F2" t="s">
        <v>53</v>
      </c>
    </row>
    <row r="3" ht="35" customHeight="1" spans="1:6">
      <c r="A3" s="2" t="s">
        <v>12</v>
      </c>
      <c r="B3" s="2" t="s">
        <v>13</v>
      </c>
      <c r="C3" s="2" t="s">
        <v>14</v>
      </c>
      <c r="D3" s="3" t="s">
        <v>54</v>
      </c>
      <c r="E3" s="15" t="s">
        <v>62</v>
      </c>
      <c r="F3" s="15">
        <v>0.248</v>
      </c>
    </row>
    <row r="4" ht="35" customHeight="1" spans="1:6">
      <c r="A4" s="2" t="s">
        <v>12</v>
      </c>
      <c r="B4" s="2" t="s">
        <v>13</v>
      </c>
      <c r="C4" s="2" t="s">
        <v>14</v>
      </c>
      <c r="D4" s="3" t="s">
        <v>54</v>
      </c>
      <c r="E4" s="15" t="s">
        <v>63</v>
      </c>
      <c r="F4" s="15">
        <v>0.238</v>
      </c>
    </row>
    <row r="5" ht="35" customHeight="1" spans="1:6">
      <c r="A5" s="2" t="s">
        <v>17</v>
      </c>
      <c r="B5" s="2" t="s">
        <v>13</v>
      </c>
      <c r="C5" s="2" t="s">
        <v>20</v>
      </c>
      <c r="D5" s="2" t="s">
        <v>55</v>
      </c>
      <c r="E5" s="15" t="s">
        <v>62</v>
      </c>
      <c r="F5" s="15">
        <v>0.26</v>
      </c>
    </row>
    <row r="6" ht="35" customHeight="1" spans="1:6">
      <c r="A6" s="2" t="s">
        <v>17</v>
      </c>
      <c r="B6" s="2" t="s">
        <v>13</v>
      </c>
      <c r="C6" s="2" t="s">
        <v>20</v>
      </c>
      <c r="D6" s="2" t="s">
        <v>55</v>
      </c>
      <c r="E6" s="15" t="s">
        <v>63</v>
      </c>
      <c r="F6" s="15">
        <v>0.248</v>
      </c>
    </row>
    <row r="7" ht="35" customHeight="1" spans="1:6">
      <c r="A7" s="2" t="s">
        <v>25</v>
      </c>
      <c r="B7" s="2" t="s">
        <v>13</v>
      </c>
      <c r="C7" s="2" t="s">
        <v>26</v>
      </c>
      <c r="D7" s="3" t="s">
        <v>15</v>
      </c>
      <c r="E7" s="15" t="s">
        <v>62</v>
      </c>
      <c r="F7" s="15">
        <v>0.305</v>
      </c>
    </row>
    <row r="8" ht="35" customHeight="1" spans="1:6">
      <c r="A8" s="2" t="s">
        <v>25</v>
      </c>
      <c r="B8" s="2" t="s">
        <v>13</v>
      </c>
      <c r="C8" s="2" t="s">
        <v>26</v>
      </c>
      <c r="D8" s="3" t="s">
        <v>15</v>
      </c>
      <c r="E8" s="15" t="s">
        <v>63</v>
      </c>
      <c r="F8" s="15">
        <v>0.287</v>
      </c>
    </row>
  </sheetData>
  <mergeCells count="1">
    <mergeCell ref="A1:F1"/>
  </mergeCell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F9" sqref="F9"/>
    </sheetView>
  </sheetViews>
  <sheetFormatPr defaultColWidth="9" defaultRowHeight="13.5"/>
  <cols>
    <col min="2" max="2" width="12.625" customWidth="1"/>
    <col min="3" max="3" width="27" customWidth="1"/>
    <col min="4" max="4" width="19.625" customWidth="1"/>
    <col min="5" max="5" width="20.625" customWidth="1"/>
    <col min="6" max="6" width="20.25" customWidth="1"/>
    <col min="7" max="7" width="19" customWidth="1"/>
    <col min="8" max="8" width="16.375" customWidth="1"/>
    <col min="9" max="9" width="18.5" customWidth="1"/>
    <col min="10" max="10" width="16.125" customWidth="1"/>
    <col min="11" max="11" width="18.25" customWidth="1"/>
  </cols>
  <sheetData>
    <row r="1" ht="30" customHeight="1" spans="1:11">
      <c r="A1" s="1" t="s">
        <v>64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30" customHeight="1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65</v>
      </c>
      <c r="G2" s="2" t="s">
        <v>66</v>
      </c>
      <c r="H2" s="2" t="s">
        <v>67</v>
      </c>
      <c r="I2" s="2" t="s">
        <v>68</v>
      </c>
      <c r="J2" s="13" t="s">
        <v>69</v>
      </c>
      <c r="K2" s="13" t="s">
        <v>70</v>
      </c>
    </row>
    <row r="3" ht="30" customHeight="1" spans="1:11">
      <c r="A3" s="2" t="s">
        <v>12</v>
      </c>
      <c r="B3" s="2" t="s">
        <v>13</v>
      </c>
      <c r="C3" s="2" t="s">
        <v>14</v>
      </c>
      <c r="D3" s="3" t="s">
        <v>15</v>
      </c>
      <c r="E3" s="3" t="s">
        <v>16</v>
      </c>
      <c r="F3" s="7">
        <v>0.491</v>
      </c>
      <c r="G3" s="4">
        <v>0.551</v>
      </c>
      <c r="H3" s="2"/>
      <c r="I3" s="2"/>
      <c r="J3" s="4">
        <v>0.487</v>
      </c>
      <c r="K3" s="4">
        <v>0.545</v>
      </c>
    </row>
    <row r="4" ht="30" customHeight="1" spans="1:11">
      <c r="A4" s="2" t="s">
        <v>17</v>
      </c>
      <c r="B4" s="2" t="s">
        <v>13</v>
      </c>
      <c r="C4" s="2" t="s">
        <v>18</v>
      </c>
      <c r="D4" s="3" t="s">
        <v>15</v>
      </c>
      <c r="E4" s="3" t="s">
        <v>19</v>
      </c>
      <c r="F4" s="4">
        <v>0.446</v>
      </c>
      <c r="G4" s="4">
        <v>0.5</v>
      </c>
      <c r="H4" s="2"/>
      <c r="I4" s="2"/>
      <c r="J4" s="4">
        <v>0.441</v>
      </c>
      <c r="K4" s="4">
        <v>0.491</v>
      </c>
    </row>
    <row r="5" ht="30" customHeight="1" spans="1:11">
      <c r="A5" s="2" t="s">
        <v>17</v>
      </c>
      <c r="B5" s="2" t="s">
        <v>13</v>
      </c>
      <c r="C5" s="2" t="s">
        <v>20</v>
      </c>
      <c r="D5" s="2" t="s">
        <v>15</v>
      </c>
      <c r="E5" s="2"/>
      <c r="F5" s="9">
        <v>0.437</v>
      </c>
      <c r="G5" s="4">
        <v>0.493</v>
      </c>
      <c r="H5" s="2"/>
      <c r="I5" s="2"/>
      <c r="J5" s="2"/>
      <c r="K5" s="2"/>
    </row>
    <row r="6" ht="30" customHeight="1" spans="1:11">
      <c r="A6" s="2" t="s">
        <v>21</v>
      </c>
      <c r="B6" s="2" t="s">
        <v>13</v>
      </c>
      <c r="C6" s="2"/>
      <c r="D6" s="3" t="s">
        <v>15</v>
      </c>
      <c r="E6" s="10"/>
      <c r="F6" s="7"/>
      <c r="G6" s="2"/>
      <c r="H6" s="2"/>
      <c r="I6" s="2"/>
      <c r="J6" s="2"/>
      <c r="K6" s="2"/>
    </row>
    <row r="7" ht="30" customHeight="1" spans="1:11">
      <c r="A7" s="2" t="s">
        <v>21</v>
      </c>
      <c r="B7" s="2" t="s">
        <v>13</v>
      </c>
      <c r="C7" s="2"/>
      <c r="D7" s="3" t="s">
        <v>15</v>
      </c>
      <c r="E7" s="2" t="s">
        <v>71</v>
      </c>
      <c r="F7" s="7" t="s">
        <v>72</v>
      </c>
      <c r="G7" s="2" t="s">
        <v>73</v>
      </c>
      <c r="H7" s="2"/>
      <c r="I7" s="2"/>
      <c r="J7" s="2"/>
      <c r="K7" s="2"/>
    </row>
    <row r="8" ht="30" customHeight="1" spans="1:11">
      <c r="A8" s="2" t="s">
        <v>17</v>
      </c>
      <c r="B8" s="2" t="s">
        <v>23</v>
      </c>
      <c r="C8" s="2" t="s">
        <v>20</v>
      </c>
      <c r="D8" s="3" t="s">
        <v>24</v>
      </c>
      <c r="E8" s="2"/>
      <c r="F8" s="4"/>
      <c r="G8" s="2"/>
      <c r="H8" s="2"/>
      <c r="I8" s="2"/>
      <c r="J8" s="2"/>
      <c r="K8" s="2"/>
    </row>
    <row r="9" ht="30" customHeight="1" spans="1:11">
      <c r="A9" s="2" t="s">
        <v>25</v>
      </c>
      <c r="B9" s="2" t="s">
        <v>13</v>
      </c>
      <c r="C9" s="2" t="s">
        <v>26</v>
      </c>
      <c r="D9" s="3" t="s">
        <v>15</v>
      </c>
      <c r="E9" s="2"/>
      <c r="F9" s="12" t="s">
        <v>74</v>
      </c>
      <c r="G9" s="12" t="s">
        <v>75</v>
      </c>
      <c r="H9" s="4">
        <v>0.442</v>
      </c>
      <c r="I9" s="4">
        <v>0.491</v>
      </c>
      <c r="J9" s="4" t="s">
        <v>76</v>
      </c>
      <c r="K9" s="7" t="s">
        <v>77</v>
      </c>
    </row>
    <row r="10" ht="30" customHeight="1" spans="1:9">
      <c r="A10" s="2" t="s">
        <v>25</v>
      </c>
      <c r="B10" s="2" t="s">
        <v>23</v>
      </c>
      <c r="C10" s="2" t="s">
        <v>26</v>
      </c>
      <c r="D10" s="2" t="s">
        <v>24</v>
      </c>
      <c r="E10" s="2"/>
      <c r="F10" s="4"/>
      <c r="G10" s="2"/>
      <c r="H10" s="2"/>
      <c r="I10" s="2"/>
    </row>
    <row r="11" ht="30" customHeight="1" spans="1:9">
      <c r="A11" s="2"/>
      <c r="B11" s="2"/>
      <c r="C11" s="2"/>
      <c r="D11" s="2"/>
      <c r="E11" s="2"/>
      <c r="F11" s="2"/>
      <c r="G11" s="2"/>
      <c r="H11" s="2"/>
      <c r="I11" s="2"/>
    </row>
    <row r="12" ht="30" customHeight="1" spans="1:9">
      <c r="A12" s="2"/>
      <c r="B12" s="2"/>
      <c r="C12" s="2"/>
      <c r="D12" s="2"/>
      <c r="E12" s="2"/>
      <c r="F12" s="2"/>
      <c r="G12" s="2"/>
      <c r="H12" s="2"/>
      <c r="I12" s="2"/>
    </row>
    <row r="13" ht="30" customHeight="1"/>
  </sheetData>
  <mergeCells count="1">
    <mergeCell ref="A1:K1"/>
  </mergeCell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K3" sqref="K3"/>
    </sheetView>
  </sheetViews>
  <sheetFormatPr defaultColWidth="9" defaultRowHeight="13.5"/>
  <cols>
    <col min="2" max="2" width="12.625" customWidth="1"/>
    <col min="3" max="3" width="27" customWidth="1"/>
    <col min="4" max="4" width="19.625" customWidth="1"/>
    <col min="5" max="5" width="20.625" customWidth="1"/>
    <col min="6" max="6" width="20.25" customWidth="1"/>
    <col min="7" max="7" width="19" customWidth="1"/>
    <col min="8" max="8" width="16.375" customWidth="1"/>
    <col min="9" max="9" width="18.5" customWidth="1"/>
    <col min="10" max="10" width="16.125" customWidth="1"/>
    <col min="11" max="11" width="18.25" customWidth="1"/>
  </cols>
  <sheetData>
    <row r="1" ht="30" customHeight="1" spans="1:11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30" customHeight="1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65</v>
      </c>
      <c r="G2" s="2" t="s">
        <v>66</v>
      </c>
      <c r="H2" s="2" t="s">
        <v>67</v>
      </c>
      <c r="I2" s="2" t="s">
        <v>68</v>
      </c>
      <c r="J2" s="13" t="s">
        <v>69</v>
      </c>
      <c r="K2" s="13" t="s">
        <v>70</v>
      </c>
    </row>
    <row r="3" ht="30" customHeight="1" spans="1:11">
      <c r="A3" s="2" t="s">
        <v>12</v>
      </c>
      <c r="B3" s="2" t="s">
        <v>13</v>
      </c>
      <c r="C3" s="2" t="s">
        <v>14</v>
      </c>
      <c r="D3" s="3" t="s">
        <v>15</v>
      </c>
      <c r="E3" s="3" t="s">
        <v>16</v>
      </c>
      <c r="F3" s="7">
        <v>0.49</v>
      </c>
      <c r="G3" s="4">
        <v>0.548</v>
      </c>
      <c r="H3" s="2"/>
      <c r="I3" s="2"/>
      <c r="J3" s="16">
        <v>0.491</v>
      </c>
      <c r="K3" s="16">
        <v>0.55</v>
      </c>
    </row>
    <row r="4" ht="30" customHeight="1" spans="1:11">
      <c r="A4" s="2" t="s">
        <v>17</v>
      </c>
      <c r="B4" s="2" t="s">
        <v>13</v>
      </c>
      <c r="C4" s="2" t="s">
        <v>18</v>
      </c>
      <c r="D4" s="3" t="s">
        <v>15</v>
      </c>
      <c r="E4" s="3" t="s">
        <v>19</v>
      </c>
      <c r="F4" s="4">
        <v>0.444</v>
      </c>
      <c r="G4" s="4">
        <v>0.497</v>
      </c>
      <c r="H4" s="2"/>
      <c r="I4" s="2"/>
      <c r="J4" s="4">
        <v>0.44</v>
      </c>
      <c r="K4" s="4">
        <v>0.492</v>
      </c>
    </row>
    <row r="5" ht="30" customHeight="1" spans="1:11">
      <c r="A5" s="2" t="s">
        <v>17</v>
      </c>
      <c r="B5" s="2" t="s">
        <v>13</v>
      </c>
      <c r="C5" s="2" t="s">
        <v>20</v>
      </c>
      <c r="D5" s="2" t="s">
        <v>15</v>
      </c>
      <c r="E5" s="2"/>
      <c r="F5" s="9">
        <v>0.442</v>
      </c>
      <c r="G5" s="4">
        <v>0.495</v>
      </c>
      <c r="H5" s="2"/>
      <c r="I5" s="2"/>
      <c r="J5" s="4">
        <v>0.439</v>
      </c>
      <c r="K5" s="4">
        <v>0.491</v>
      </c>
    </row>
    <row r="6" ht="30" customHeight="1" spans="1:11">
      <c r="A6" s="2" t="s">
        <v>21</v>
      </c>
      <c r="B6" s="2" t="s">
        <v>13</v>
      </c>
      <c r="C6" s="2"/>
      <c r="D6" s="3" t="s">
        <v>15</v>
      </c>
      <c r="E6" s="10"/>
      <c r="F6" s="7"/>
      <c r="G6" s="2"/>
      <c r="H6" s="2"/>
      <c r="I6" s="2"/>
      <c r="J6" s="2"/>
      <c r="K6" s="2"/>
    </row>
    <row r="7" ht="30" customHeight="1" spans="1:11">
      <c r="A7" s="2" t="s">
        <v>21</v>
      </c>
      <c r="B7" s="2" t="s">
        <v>13</v>
      </c>
      <c r="C7" s="2"/>
      <c r="D7" s="3" t="s">
        <v>15</v>
      </c>
      <c r="E7" s="2" t="s">
        <v>79</v>
      </c>
      <c r="F7" s="7">
        <v>0.387</v>
      </c>
      <c r="G7" s="4">
        <v>0.433</v>
      </c>
      <c r="H7" s="2"/>
      <c r="I7" s="2"/>
      <c r="J7" s="2"/>
      <c r="K7" s="2"/>
    </row>
    <row r="8" ht="30" customHeight="1" spans="1:11">
      <c r="A8" s="2" t="s">
        <v>17</v>
      </c>
      <c r="B8" s="2" t="s">
        <v>23</v>
      </c>
      <c r="C8" s="2" t="s">
        <v>20</v>
      </c>
      <c r="D8" s="3" t="s">
        <v>24</v>
      </c>
      <c r="E8" s="2"/>
      <c r="F8" s="4">
        <v>0.427</v>
      </c>
      <c r="G8" s="4">
        <v>0.478</v>
      </c>
      <c r="H8" s="2"/>
      <c r="I8" s="2"/>
      <c r="J8" s="4">
        <v>0.424</v>
      </c>
      <c r="K8" s="4">
        <v>0.475</v>
      </c>
    </row>
    <row r="9" ht="30" customHeight="1" spans="1:11">
      <c r="A9" s="2" t="s">
        <v>25</v>
      </c>
      <c r="B9" s="2" t="s">
        <v>13</v>
      </c>
      <c r="C9" s="2" t="s">
        <v>26</v>
      </c>
      <c r="D9" s="3" t="s">
        <v>15</v>
      </c>
      <c r="E9" s="2"/>
      <c r="F9" s="12">
        <v>0.457</v>
      </c>
      <c r="G9" s="12">
        <v>0.511</v>
      </c>
      <c r="H9" s="4">
        <v>0.433</v>
      </c>
      <c r="I9" s="4">
        <v>0.485</v>
      </c>
      <c r="J9" s="16">
        <v>0.458</v>
      </c>
      <c r="K9" s="16">
        <v>0.513</v>
      </c>
    </row>
    <row r="10" ht="30" customHeight="1" spans="1:11">
      <c r="A10" s="2" t="s">
        <v>25</v>
      </c>
      <c r="B10" s="2" t="s">
        <v>23</v>
      </c>
      <c r="C10" s="2" t="s">
        <v>26</v>
      </c>
      <c r="D10" s="2" t="s">
        <v>24</v>
      </c>
      <c r="E10" s="2"/>
      <c r="F10" s="4">
        <v>0.469</v>
      </c>
      <c r="G10" s="4">
        <v>0.525</v>
      </c>
      <c r="H10" s="2"/>
      <c r="I10" s="2"/>
      <c r="J10" s="15">
        <v>0.469</v>
      </c>
      <c r="K10" s="15">
        <v>0.525</v>
      </c>
    </row>
    <row r="11" ht="30" customHeight="1" spans="1:9">
      <c r="A11" s="2"/>
      <c r="B11" s="2"/>
      <c r="C11" s="2"/>
      <c r="D11" s="2"/>
      <c r="E11" s="2"/>
      <c r="F11" s="2"/>
      <c r="G11" s="2"/>
      <c r="H11" s="2"/>
      <c r="I11" s="2"/>
    </row>
    <row r="12" ht="30" customHeight="1" spans="1:9">
      <c r="A12" s="2"/>
      <c r="B12" s="2"/>
      <c r="C12" s="2"/>
      <c r="D12" s="2"/>
      <c r="E12" s="2"/>
      <c r="F12" s="2"/>
      <c r="G12" s="2"/>
      <c r="H12" s="2"/>
      <c r="I12" s="2"/>
    </row>
    <row r="13" ht="30" customHeight="1"/>
  </sheetData>
  <mergeCells count="1">
    <mergeCell ref="A1:K1"/>
  </mergeCells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G9" sqref="G9"/>
    </sheetView>
  </sheetViews>
  <sheetFormatPr defaultColWidth="9" defaultRowHeight="13.5"/>
  <cols>
    <col min="2" max="2" width="12.625" customWidth="1"/>
    <col min="3" max="3" width="27" customWidth="1"/>
    <col min="4" max="4" width="19.625" customWidth="1"/>
    <col min="5" max="5" width="20.625" customWidth="1"/>
    <col min="6" max="6" width="20.25" customWidth="1"/>
    <col min="7" max="7" width="19" customWidth="1"/>
    <col min="8" max="8" width="16.375" customWidth="1"/>
    <col min="9" max="9" width="18.5" customWidth="1"/>
    <col min="10" max="10" width="16.125" customWidth="1"/>
    <col min="11" max="11" width="18.25" customWidth="1"/>
    <col min="12" max="13" width="22.75" customWidth="1"/>
  </cols>
  <sheetData>
    <row r="1" ht="30" customHeight="1" spans="1:11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30" customHeight="1" spans="1:1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81</v>
      </c>
      <c r="G2" s="2" t="s">
        <v>66</v>
      </c>
      <c r="H2" s="2" t="s">
        <v>67</v>
      </c>
      <c r="I2" s="2" t="s">
        <v>68</v>
      </c>
      <c r="J2" s="10" t="s">
        <v>69</v>
      </c>
      <c r="K2" s="10" t="s">
        <v>70</v>
      </c>
      <c r="L2" s="2" t="s">
        <v>82</v>
      </c>
      <c r="M2" s="2" t="s">
        <v>83</v>
      </c>
    </row>
    <row r="3" ht="30" customHeight="1" spans="1:13">
      <c r="A3" s="2" t="s">
        <v>25</v>
      </c>
      <c r="B3" s="2" t="s">
        <v>13</v>
      </c>
      <c r="C3" s="2" t="s">
        <v>26</v>
      </c>
      <c r="D3" s="3" t="s">
        <v>15</v>
      </c>
      <c r="E3" s="2"/>
      <c r="F3" s="12" t="s">
        <v>84</v>
      </c>
      <c r="G3" s="12" t="s">
        <v>85</v>
      </c>
      <c r="H3" s="4">
        <v>0.472</v>
      </c>
      <c r="I3" s="4">
        <v>0.526</v>
      </c>
      <c r="J3" s="7" t="s">
        <v>86</v>
      </c>
      <c r="K3" s="7" t="s">
        <v>87</v>
      </c>
      <c r="L3" s="4" t="s">
        <v>88</v>
      </c>
      <c r="M3" s="4" t="s">
        <v>89</v>
      </c>
    </row>
    <row r="4" ht="30" customHeight="1" spans="1:13">
      <c r="A4" s="2" t="s">
        <v>12</v>
      </c>
      <c r="B4" s="2" t="s">
        <v>13</v>
      </c>
      <c r="C4" s="2" t="s">
        <v>14</v>
      </c>
      <c r="D4" s="3" t="s">
        <v>15</v>
      </c>
      <c r="E4" s="3" t="s">
        <v>16</v>
      </c>
      <c r="F4" s="7">
        <v>0.532</v>
      </c>
      <c r="G4" s="4">
        <v>0.592</v>
      </c>
      <c r="H4" s="2"/>
      <c r="I4" s="2"/>
      <c r="J4" s="7">
        <v>0.534</v>
      </c>
      <c r="K4" s="7">
        <v>0.594</v>
      </c>
      <c r="L4" s="4">
        <v>0.512</v>
      </c>
      <c r="M4" s="4">
        <v>0.57</v>
      </c>
    </row>
    <row r="5" ht="30" customHeight="1" spans="1:13">
      <c r="A5" s="2" t="s">
        <v>17</v>
      </c>
      <c r="B5" s="2" t="s">
        <v>13</v>
      </c>
      <c r="C5" s="2" t="s">
        <v>18</v>
      </c>
      <c r="D5" s="3" t="s">
        <v>15</v>
      </c>
      <c r="E5" s="3" t="s">
        <v>19</v>
      </c>
      <c r="F5" s="4">
        <v>0.498</v>
      </c>
      <c r="G5" s="4">
        <v>0.554</v>
      </c>
      <c r="H5" s="2"/>
      <c r="I5" s="2"/>
      <c r="J5" s="7">
        <v>0.495</v>
      </c>
      <c r="K5" s="7">
        <v>0.55</v>
      </c>
      <c r="L5" s="4">
        <v>0.494</v>
      </c>
      <c r="M5" s="4">
        <v>0.549</v>
      </c>
    </row>
    <row r="6" ht="30" customHeight="1" spans="1:13">
      <c r="A6" s="2" t="s">
        <v>17</v>
      </c>
      <c r="B6" s="2" t="s">
        <v>13</v>
      </c>
      <c r="C6" s="2" t="s">
        <v>20</v>
      </c>
      <c r="D6" s="2" t="s">
        <v>15</v>
      </c>
      <c r="E6" s="2"/>
      <c r="F6" s="9">
        <v>0.501</v>
      </c>
      <c r="G6" s="4">
        <v>0.557</v>
      </c>
      <c r="H6" s="2"/>
      <c r="I6" s="2"/>
      <c r="J6" s="7">
        <v>0.498</v>
      </c>
      <c r="K6" s="15">
        <v>0.554</v>
      </c>
      <c r="L6" s="4">
        <v>0.499</v>
      </c>
      <c r="M6" s="4">
        <v>0.555</v>
      </c>
    </row>
    <row r="7" ht="30" customHeight="1" spans="1:13">
      <c r="A7" s="2" t="s">
        <v>17</v>
      </c>
      <c r="B7" s="2" t="s">
        <v>13</v>
      </c>
      <c r="C7" s="2" t="s">
        <v>20</v>
      </c>
      <c r="D7" s="13" t="s">
        <v>90</v>
      </c>
      <c r="E7" s="2"/>
      <c r="F7" s="7">
        <v>0.47</v>
      </c>
      <c r="G7" s="4">
        <v>0.523</v>
      </c>
      <c r="H7" s="2"/>
      <c r="I7" s="2"/>
      <c r="J7" s="10"/>
      <c r="K7" s="10"/>
      <c r="L7" s="2"/>
      <c r="M7" s="2"/>
    </row>
    <row r="8" ht="30" customHeight="1" spans="1:13">
      <c r="A8" s="2" t="s">
        <v>21</v>
      </c>
      <c r="B8" s="2" t="s">
        <v>13</v>
      </c>
      <c r="C8" s="2"/>
      <c r="D8" s="14" t="s">
        <v>90</v>
      </c>
      <c r="E8" s="2" t="s">
        <v>79</v>
      </c>
      <c r="F8" s="7">
        <v>0.421</v>
      </c>
      <c r="G8" s="4">
        <v>0.468</v>
      </c>
      <c r="H8" s="2"/>
      <c r="I8" s="2"/>
      <c r="J8" s="10"/>
      <c r="K8" s="10"/>
      <c r="L8" s="2"/>
      <c r="M8" s="2"/>
    </row>
    <row r="9" ht="30" customHeight="1" spans="1:13">
      <c r="A9" s="2" t="s">
        <v>21</v>
      </c>
      <c r="B9" s="2" t="s">
        <v>13</v>
      </c>
      <c r="C9" s="2"/>
      <c r="D9" s="3" t="s">
        <v>15</v>
      </c>
      <c r="E9" s="2" t="s">
        <v>79</v>
      </c>
      <c r="F9" s="7" t="s">
        <v>91</v>
      </c>
      <c r="G9" s="4" t="s">
        <v>92</v>
      </c>
      <c r="H9" s="2"/>
      <c r="I9" s="2"/>
      <c r="J9" s="7">
        <v>0.478</v>
      </c>
      <c r="K9" s="7">
        <v>0.532</v>
      </c>
      <c r="L9" s="2"/>
      <c r="M9" s="2"/>
    </row>
    <row r="10" ht="30" customHeight="1" spans="1:13">
      <c r="A10" s="2" t="s">
        <v>17</v>
      </c>
      <c r="B10" s="2" t="s">
        <v>23</v>
      </c>
      <c r="C10" s="2" t="s">
        <v>20</v>
      </c>
      <c r="D10" s="3" t="s">
        <v>24</v>
      </c>
      <c r="E10" s="2"/>
      <c r="F10" s="4"/>
      <c r="G10" s="4"/>
      <c r="H10" s="2"/>
      <c r="I10" s="2"/>
      <c r="J10" s="7"/>
      <c r="K10" s="7"/>
      <c r="L10" s="2"/>
      <c r="M10" s="2"/>
    </row>
    <row r="12" ht="30" customHeight="1" spans="1:13">
      <c r="A12" s="2" t="s">
        <v>25</v>
      </c>
      <c r="B12" s="2" t="s">
        <v>23</v>
      </c>
      <c r="C12" s="2" t="s">
        <v>26</v>
      </c>
      <c r="D12" s="2" t="s">
        <v>24</v>
      </c>
      <c r="E12" s="2"/>
      <c r="F12" s="4">
        <v>0.517</v>
      </c>
      <c r="G12" s="4">
        <v>0.576</v>
      </c>
      <c r="H12" s="2"/>
      <c r="J12" s="4">
        <v>0.519</v>
      </c>
      <c r="K12" s="15">
        <v>0.578</v>
      </c>
      <c r="L12" s="4">
        <v>0.511</v>
      </c>
      <c r="M12" s="4">
        <v>0.569</v>
      </c>
    </row>
    <row r="13" ht="30" customHeight="1" spans="1:13">
      <c r="A13" s="2"/>
      <c r="B13" s="2"/>
      <c r="C13" s="2"/>
      <c r="D13" s="2"/>
      <c r="E13" s="2"/>
      <c r="F13" s="2"/>
      <c r="G13" s="2"/>
      <c r="H13" s="2"/>
      <c r="I13" s="2"/>
      <c r="L13" s="2"/>
      <c r="M13" s="2"/>
    </row>
    <row r="14" ht="30" customHeight="1" spans="1:13">
      <c r="A14" s="2"/>
      <c r="B14" s="2"/>
      <c r="C14" s="2"/>
      <c r="D14" s="2"/>
      <c r="E14" s="2"/>
      <c r="F14" s="2"/>
      <c r="G14" s="2"/>
      <c r="H14" s="2"/>
      <c r="I14" s="2"/>
      <c r="L14" s="2"/>
      <c r="M14" s="2"/>
    </row>
    <row r="15" ht="30" customHeight="1" spans="12:13">
      <c r="L15" s="2"/>
      <c r="M15" s="2"/>
    </row>
  </sheetData>
  <mergeCells count="1">
    <mergeCell ref="A1:K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facr on SCOT</vt:lpstr>
      <vt:lpstr>facr on clip</vt:lpstr>
      <vt:lpstr>optimal hyperfeats</vt:lpstr>
      <vt:lpstr>mutual normalization</vt:lpstr>
      <vt:lpstr>Test on gta</vt:lpstr>
      <vt:lpstr>Test on gta (fix data)</vt:lpstr>
      <vt:lpstr>Test on gta (uniformly sampled)</vt:lpstr>
      <vt:lpstr>facr on SCOT (gta)</vt:lpstr>
      <vt:lpstr>facr on SCOT (gta) (uni sample)</vt:lpstr>
      <vt:lpstr>gta beamsearch(on val)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Hobbit</cp:lastModifiedBy>
  <dcterms:created xsi:type="dcterms:W3CDTF">2022-10-17T22:28:00Z</dcterms:created>
  <dcterms:modified xsi:type="dcterms:W3CDTF">2022-12-31T14:12:49Z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24788B4D5FF449ECA88F2327507D0687</vt:lpwstr>
  </property>
  <property fmtid="{D5CDD505-2E9C-101B-9397-08002B2CF9AE}" pid="3" name="KSOProductBuildVer">
    <vt:lpwstr>2052-11.1.0.12980</vt:lpwstr>
  </property>
</Properties>
</file>