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<sst xmlns="http://schemas.openxmlformats.org/spreadsheetml/2006/main" count="75" uniqueCount="35">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</sst>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54.5"/>
    <col customWidth="1" min="3" max="3" width="16.5"/>
    <col customWidth="1" min="4" max="4" width="17.75"/>
    <col customWidth="1" min="5" max="5" width="14.88"/>
    <col customWidth="1" min="6" max="6" width="15.75"/>
    <col customWidth="1" min="7" max="7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 t="s">
        <v>5</v>
      </c>
    </row>
    <row r="3">
      <c r="A3" s="1">
        <v>2.0</v>
      </c>
      <c r="B3" s="1" t="s">
        <v>6</v>
      </c>
      <c r="C3" s="1" t="s">
        <v>7</v>
      </c>
      <c r="D3" s="1" t="s">
        <v>7</v>
      </c>
    </row>
    <row r="4">
      <c r="A4" s="1">
        <v>3.0</v>
      </c>
      <c r="B4" s="1" t="s">
        <v>8</v>
      </c>
      <c r="C4" s="1" t="s">
        <v>7</v>
      </c>
      <c r="D4" s="1" t="s">
        <v>7</v>
      </c>
    </row>
    <row r="5">
      <c r="A5" s="1">
        <v>4.0</v>
      </c>
      <c r="B5" s="1" t="s">
        <v>9</v>
      </c>
      <c r="C5" s="1" t="s">
        <v>7</v>
      </c>
      <c r="D5" s="1" t="s">
        <v>7</v>
      </c>
    </row>
    <row r="6">
      <c r="A6" s="1">
        <v>5.0</v>
      </c>
      <c r="B6" s="1" t="s">
        <v>10</v>
      </c>
      <c r="C6" s="1" t="s">
        <v>5</v>
      </c>
      <c r="D6" s="1" t="s">
        <v>5</v>
      </c>
    </row>
    <row r="7">
      <c r="A7" s="1">
        <v>6.0</v>
      </c>
      <c r="B7" s="1" t="s">
        <v>11</v>
      </c>
      <c r="C7" s="1" t="s">
        <v>7</v>
      </c>
      <c r="D7" s="1" t="s">
        <v>7</v>
      </c>
    </row>
    <row r="8">
      <c r="A8" s="1">
        <v>7.0</v>
      </c>
      <c r="B8" s="1" t="s">
        <v>12</v>
      </c>
      <c r="C8" s="1" t="s">
        <v>5</v>
      </c>
      <c r="D8" s="1" t="s">
        <v>7</v>
      </c>
    </row>
    <row r="9">
      <c r="A9" s="1">
        <v>8.0</v>
      </c>
      <c r="B9" s="1" t="s">
        <v>13</v>
      </c>
      <c r="C9" s="1" t="s">
        <v>5</v>
      </c>
      <c r="D9" s="1" t="s">
        <v>7</v>
      </c>
    </row>
    <row r="10">
      <c r="A10" s="1">
        <v>9.0</v>
      </c>
      <c r="B10" s="1" t="s">
        <v>14</v>
      </c>
      <c r="C10" s="1" t="s">
        <v>7</v>
      </c>
      <c r="D10" s="1" t="s">
        <v>7</v>
      </c>
    </row>
    <row r="11">
      <c r="A11" s="1">
        <v>10.0</v>
      </c>
      <c r="B11" s="1" t="s">
        <v>15</v>
      </c>
      <c r="C11" s="1" t="s">
        <v>7</v>
      </c>
      <c r="D11" s="1" t="s">
        <v>7</v>
      </c>
    </row>
    <row r="12">
      <c r="A12" s="1">
        <v>11.0</v>
      </c>
      <c r="B12" s="1" t="s">
        <v>16</v>
      </c>
      <c r="C12" s="1" t="s">
        <v>5</v>
      </c>
      <c r="D12" s="1" t="s">
        <v>5</v>
      </c>
    </row>
    <row r="13">
      <c r="A13" s="1">
        <v>12.0</v>
      </c>
      <c r="B13" s="1" t="s">
        <v>17</v>
      </c>
      <c r="C13" s="1" t="s">
        <v>7</v>
      </c>
      <c r="D13" s="1" t="s">
        <v>7</v>
      </c>
    </row>
    <row r="14">
      <c r="A14" s="1">
        <v>13.0</v>
      </c>
      <c r="B14" s="1" t="s">
        <v>18</v>
      </c>
      <c r="C14" s="1" t="s">
        <v>5</v>
      </c>
      <c r="D14" s="1" t="s">
        <v>5</v>
      </c>
    </row>
    <row r="15">
      <c r="A15" s="1">
        <v>14.0</v>
      </c>
      <c r="B15" s="1" t="s">
        <v>19</v>
      </c>
      <c r="C15" s="1" t="s">
        <v>7</v>
      </c>
      <c r="D15" s="1" t="s">
        <v>7</v>
      </c>
    </row>
    <row r="16">
      <c r="A16" s="1">
        <v>15.0</v>
      </c>
      <c r="B16" s="1" t="s">
        <v>20</v>
      </c>
      <c r="C16" s="1" t="s">
        <v>7</v>
      </c>
      <c r="D16" s="1" t="s">
        <v>7</v>
      </c>
    </row>
    <row r="17">
      <c r="A17" s="1">
        <v>16.0</v>
      </c>
      <c r="B17" s="1" t="s">
        <v>21</v>
      </c>
      <c r="C17" s="1" t="s">
        <v>5</v>
      </c>
      <c r="D17" s="1" t="s">
        <v>5</v>
      </c>
    </row>
    <row r="18">
      <c r="A18" s="1">
        <v>17.0</v>
      </c>
      <c r="B18" s="1" t="s">
        <v>22</v>
      </c>
      <c r="C18" s="1" t="s">
        <v>7</v>
      </c>
      <c r="D18" s="1" t="s">
        <v>7</v>
      </c>
    </row>
    <row r="19">
      <c r="A19" s="1">
        <v>18.0</v>
      </c>
      <c r="B19" s="1" t="s">
        <v>23</v>
      </c>
      <c r="C19" s="1" t="s">
        <v>7</v>
      </c>
      <c r="D19" s="1" t="s">
        <v>7</v>
      </c>
    </row>
    <row r="20">
      <c r="A20" s="1">
        <v>19.0</v>
      </c>
      <c r="B20" s="1" t="s">
        <v>24</v>
      </c>
      <c r="C20" s="1" t="s">
        <v>5</v>
      </c>
      <c r="D20" s="1" t="s">
        <v>5</v>
      </c>
    </row>
    <row r="21">
      <c r="A21" s="1">
        <v>20.0</v>
      </c>
      <c r="B21" s="1" t="s">
        <v>25</v>
      </c>
      <c r="C21" s="1" t="s">
        <v>5</v>
      </c>
      <c r="D21" s="1" t="s">
        <v>5</v>
      </c>
    </row>
    <row r="22">
      <c r="A22" s="1">
        <v>21.0</v>
      </c>
      <c r="C22" s="2"/>
      <c r="D22" s="1"/>
    </row>
    <row r="23">
      <c r="A23" s="1">
        <v>22.0</v>
      </c>
      <c r="C23" s="2"/>
      <c r="D23" s="2"/>
    </row>
    <row r="24">
      <c r="A24" s="1">
        <v>23.0</v>
      </c>
      <c r="C24" s="2"/>
      <c r="D24" s="2"/>
    </row>
    <row r="25">
      <c r="A25" s="1">
        <v>24.0</v>
      </c>
      <c r="C25" s="2"/>
      <c r="D25" s="2"/>
    </row>
    <row r="26">
      <c r="A26" s="1">
        <v>25.0</v>
      </c>
      <c r="C26" s="2"/>
      <c r="D26" s="2"/>
    </row>
    <row r="27">
      <c r="A27" s="1">
        <v>26.0</v>
      </c>
      <c r="C27" s="2"/>
      <c r="D27" s="2"/>
    </row>
    <row r="28">
      <c r="A28" s="1">
        <v>27.0</v>
      </c>
      <c r="C28" s="2"/>
      <c r="D28" s="2"/>
    </row>
    <row r="29">
      <c r="A29" s="1">
        <v>28.0</v>
      </c>
      <c r="C29" s="2"/>
      <c r="D29" s="2"/>
    </row>
    <row r="30">
      <c r="A30" s="1">
        <v>29.0</v>
      </c>
      <c r="C30" s="2"/>
      <c r="D30" s="2"/>
    </row>
    <row r="31">
      <c r="A31" s="1">
        <v>30.0</v>
      </c>
      <c r="C31" s="2"/>
      <c r="D31" s="2"/>
    </row>
    <row r="32">
      <c r="A32" s="1">
        <v>31.0</v>
      </c>
      <c r="C32" s="2"/>
      <c r="D32" s="2"/>
    </row>
    <row r="33">
      <c r="A33" s="1">
        <v>32.0</v>
      </c>
      <c r="C33" s="2"/>
      <c r="D33" s="2"/>
    </row>
    <row r="34">
      <c r="A34" s="1">
        <v>33.0</v>
      </c>
      <c r="C34" s="2"/>
      <c r="D34" s="2"/>
    </row>
    <row r="35">
      <c r="A35" s="1">
        <v>34.0</v>
      </c>
      <c r="C35" s="2"/>
      <c r="D35" s="2"/>
    </row>
    <row r="36">
      <c r="A36" s="1">
        <v>35.0</v>
      </c>
      <c r="C36" s="2"/>
      <c r="D36" s="2"/>
    </row>
    <row r="37">
      <c r="A37" s="1">
        <v>36.0</v>
      </c>
      <c r="C37" s="2"/>
      <c r="D37" s="2"/>
    </row>
    <row r="38">
      <c r="A38" s="1">
        <v>37.0</v>
      </c>
      <c r="C38" s="2"/>
      <c r="D38" s="2"/>
    </row>
    <row r="39">
      <c r="A39" s="1">
        <v>38.0</v>
      </c>
      <c r="C39" s="2"/>
      <c r="D39" s="2"/>
    </row>
    <row r="40">
      <c r="A40" s="1">
        <v>39.0</v>
      </c>
      <c r="C40" s="2"/>
      <c r="D40" s="2"/>
    </row>
    <row r="41">
      <c r="A41" s="1">
        <v>40.0</v>
      </c>
      <c r="C41" s="2"/>
      <c r="D41" s="2"/>
    </row>
    <row r="42">
      <c r="A42" s="1">
        <v>41.0</v>
      </c>
      <c r="C42" s="2"/>
      <c r="D42" s="2"/>
    </row>
    <row r="43">
      <c r="A43" s="1">
        <v>42.0</v>
      </c>
      <c r="C43" s="2"/>
      <c r="D43" s="2"/>
    </row>
    <row r="44">
      <c r="A44" s="1">
        <v>43.0</v>
      </c>
      <c r="C44" s="2"/>
      <c r="D44" s="2"/>
    </row>
    <row r="45">
      <c r="A45" s="1">
        <v>44.0</v>
      </c>
      <c r="C45" s="2"/>
      <c r="D45" s="2"/>
    </row>
    <row r="46">
      <c r="A46" s="1">
        <v>45.0</v>
      </c>
      <c r="C46" s="2"/>
      <c r="D46" s="2"/>
    </row>
    <row r="47">
      <c r="A47" s="1">
        <v>46.0</v>
      </c>
      <c r="C47" s="2"/>
      <c r="D47" s="2"/>
    </row>
    <row r="48">
      <c r="A48" s="1">
        <v>47.0</v>
      </c>
      <c r="C48" s="2"/>
      <c r="D48" s="2"/>
    </row>
    <row r="49">
      <c r="A49" s="1">
        <v>48.0</v>
      </c>
      <c r="C49" s="2"/>
      <c r="D49" s="2"/>
    </row>
    <row r="50">
      <c r="A50" s="1">
        <v>49.0</v>
      </c>
      <c r="C50" s="2"/>
      <c r="D50" s="2"/>
    </row>
    <row r="51">
      <c r="A51" s="1">
        <v>50.0</v>
      </c>
      <c r="C51" s="2"/>
      <c r="D51" s="2"/>
    </row>
    <row r="52">
      <c r="A52" s="1">
        <v>51.0</v>
      </c>
      <c r="C52" s="2"/>
      <c r="D52" s="2"/>
    </row>
    <row r="53">
      <c r="A53" s="1">
        <v>52.0</v>
      </c>
      <c r="C53" s="2"/>
      <c r="D53" s="2"/>
    </row>
    <row r="54">
      <c r="A54" s="1">
        <v>53.0</v>
      </c>
      <c r="C54" s="2"/>
      <c r="D54" s="2"/>
    </row>
    <row r="55">
      <c r="A55" s="1">
        <v>54.0</v>
      </c>
      <c r="C55" s="2"/>
      <c r="D55" s="2"/>
    </row>
    <row r="56">
      <c r="A56" s="1">
        <v>55.0</v>
      </c>
      <c r="C56" s="2"/>
      <c r="D56" s="2"/>
    </row>
    <row r="57">
      <c r="A57" s="1">
        <v>56.0</v>
      </c>
      <c r="C57" s="2"/>
      <c r="D57" s="2"/>
    </row>
    <row r="58">
      <c r="A58" s="1">
        <v>57.0</v>
      </c>
      <c r="C58" s="2"/>
      <c r="D58" s="2"/>
    </row>
    <row r="59">
      <c r="A59" s="1">
        <v>58.0</v>
      </c>
      <c r="C59" s="2"/>
      <c r="D59" s="2"/>
    </row>
    <row r="60">
      <c r="A60" s="1">
        <v>59.0</v>
      </c>
      <c r="C60" s="2"/>
      <c r="D60" s="2"/>
    </row>
    <row r="61">
      <c r="A61" s="1">
        <v>60.0</v>
      </c>
      <c r="C61" s="2"/>
      <c r="D61" s="2"/>
    </row>
    <row r="62">
      <c r="A62" s="1">
        <v>61.0</v>
      </c>
      <c r="C62" s="2"/>
      <c r="D62" s="2"/>
    </row>
    <row r="63">
      <c r="A63" s="1">
        <v>62.0</v>
      </c>
      <c r="C63" s="2"/>
      <c r="D63" s="2"/>
    </row>
    <row r="64">
      <c r="A64" s="1">
        <v>63.0</v>
      </c>
      <c r="C64" s="2"/>
      <c r="D64" s="2"/>
    </row>
    <row r="65">
      <c r="A65" s="1">
        <v>64.0</v>
      </c>
      <c r="C65" s="2"/>
      <c r="D65" s="2"/>
    </row>
    <row r="66">
      <c r="A66" s="1">
        <v>65.0</v>
      </c>
      <c r="C66" s="2"/>
      <c r="D66" s="2"/>
    </row>
    <row r="67">
      <c r="A67" s="1">
        <v>66.0</v>
      </c>
      <c r="C67" s="2"/>
      <c r="D67" s="2"/>
    </row>
    <row r="68">
      <c r="A68" s="1">
        <v>67.0</v>
      </c>
      <c r="C68" s="2"/>
      <c r="D68" s="2"/>
    </row>
    <row r="69">
      <c r="A69" s="1">
        <v>68.0</v>
      </c>
      <c r="C69" s="2"/>
      <c r="D69" s="2"/>
    </row>
    <row r="70">
      <c r="A70" s="1">
        <v>69.0</v>
      </c>
      <c r="C70" s="2"/>
      <c r="D70" s="2"/>
    </row>
    <row r="71">
      <c r="A71" s="1">
        <v>70.0</v>
      </c>
      <c r="C71" s="2"/>
      <c r="D71" s="2"/>
    </row>
    <row r="72">
      <c r="A72" s="1">
        <v>71.0</v>
      </c>
      <c r="C72" s="2"/>
      <c r="D72" s="2"/>
    </row>
    <row r="73">
      <c r="A73" s="1">
        <v>72.0</v>
      </c>
      <c r="C73" s="2"/>
      <c r="D73" s="2"/>
    </row>
    <row r="74">
      <c r="A74" s="1">
        <v>73.0</v>
      </c>
      <c r="C74" s="2"/>
      <c r="D74" s="2"/>
    </row>
    <row r="75">
      <c r="A75" s="1">
        <v>74.0</v>
      </c>
      <c r="C75" s="2"/>
      <c r="D75" s="2"/>
    </row>
    <row r="76">
      <c r="A76" s="1">
        <v>75.0</v>
      </c>
      <c r="C76" s="2"/>
      <c r="D76" s="2"/>
    </row>
    <row r="77">
      <c r="A77" s="1">
        <v>76.0</v>
      </c>
      <c r="C77" s="2"/>
      <c r="D77" s="2"/>
    </row>
    <row r="78">
      <c r="A78" s="1">
        <v>77.0</v>
      </c>
      <c r="C78" s="2"/>
      <c r="D78" s="2"/>
    </row>
    <row r="79">
      <c r="A79" s="1">
        <v>78.0</v>
      </c>
      <c r="C79" s="2"/>
      <c r="D79" s="2"/>
    </row>
    <row r="80">
      <c r="A80" s="1">
        <v>79.0</v>
      </c>
      <c r="C80" s="2"/>
      <c r="D80" s="2"/>
    </row>
    <row r="81">
      <c r="A81" s="1">
        <v>80.0</v>
      </c>
      <c r="C81" s="2"/>
      <c r="D81" s="2"/>
    </row>
    <row r="82">
      <c r="A82" s="1">
        <v>81.0</v>
      </c>
      <c r="C82" s="2"/>
      <c r="D82" s="2"/>
    </row>
    <row r="83">
      <c r="A83" s="1">
        <v>82.0</v>
      </c>
      <c r="C83" s="2"/>
      <c r="D83" s="2"/>
    </row>
    <row r="84">
      <c r="A84" s="1">
        <v>83.0</v>
      </c>
      <c r="C84" s="2"/>
      <c r="D84" s="2"/>
    </row>
    <row r="85">
      <c r="A85" s="1">
        <v>84.0</v>
      </c>
      <c r="C85" s="2"/>
      <c r="D85" s="2"/>
    </row>
    <row r="86">
      <c r="A86" s="1">
        <v>85.0</v>
      </c>
      <c r="C86" s="2"/>
      <c r="D86" s="2"/>
    </row>
    <row r="87">
      <c r="A87" s="1">
        <v>86.0</v>
      </c>
      <c r="C87" s="2"/>
      <c r="D87" s="2"/>
    </row>
    <row r="88">
      <c r="A88" s="1">
        <v>87.0</v>
      </c>
      <c r="C88" s="2"/>
      <c r="D88" s="2"/>
    </row>
    <row r="89">
      <c r="A89" s="1">
        <v>88.0</v>
      </c>
      <c r="C89" s="2"/>
      <c r="D89" s="2"/>
    </row>
    <row r="90">
      <c r="A90" s="1">
        <v>89.0</v>
      </c>
      <c r="C90" s="2"/>
      <c r="D90" s="2"/>
    </row>
    <row r="91">
      <c r="A91" s="1">
        <v>90.0</v>
      </c>
      <c r="C91" s="2"/>
      <c r="D91" s="2"/>
    </row>
    <row r="92">
      <c r="A92" s="1">
        <v>91.0</v>
      </c>
      <c r="C92" s="2"/>
      <c r="D92" s="2"/>
    </row>
    <row r="93">
      <c r="A93" s="1">
        <v>92.0</v>
      </c>
      <c r="C93" s="2"/>
      <c r="D93" s="2"/>
    </row>
    <row r="94">
      <c r="A94" s="1">
        <v>93.0</v>
      </c>
      <c r="C94" s="2"/>
      <c r="D94" s="2"/>
    </row>
    <row r="95">
      <c r="A95" s="1">
        <v>94.0</v>
      </c>
      <c r="C95" s="2"/>
      <c r="D95" s="2"/>
    </row>
    <row r="96">
      <c r="A96" s="1">
        <v>95.0</v>
      </c>
      <c r="C96" s="2"/>
      <c r="D96" s="2"/>
    </row>
    <row r="97">
      <c r="A97" s="1">
        <v>96.0</v>
      </c>
      <c r="C97" s="2"/>
      <c r="D97" s="2"/>
    </row>
    <row r="98">
      <c r="A98" s="1">
        <v>97.0</v>
      </c>
      <c r="C98" s="2"/>
      <c r="D98" s="2"/>
    </row>
    <row r="99">
      <c r="A99" s="1">
        <v>98.0</v>
      </c>
      <c r="C99" s="2"/>
      <c r="D99" s="2"/>
    </row>
    <row r="100">
      <c r="A100" s="1">
        <v>99.0</v>
      </c>
      <c r="C100" s="2"/>
      <c r="D100" s="2"/>
    </row>
    <row r="101">
      <c r="A101" s="1">
        <v>100.0</v>
      </c>
      <c r="C101" s="2"/>
      <c r="D101" s="2"/>
    </row>
  </sheetData>
  <dataValidations>
    <dataValidation type="list" allowBlank="1" sqref="C2:D101">
      <formula1>CheckboxHelper!$A$1:$A$3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  <row r="2">
      <c r="A2" s="1" t="s">
        <v>5</v>
      </c>
    </row>
    <row r="3">
      <c r="A3" s="1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0.75"/>
    <col customWidth="1" min="4" max="4" width="20.13"/>
  </cols>
  <sheetData>
    <row r="2">
      <c r="B2" s="1" t="s">
        <v>27</v>
      </c>
      <c r="D2" s="1" t="s">
        <v>28</v>
      </c>
      <c r="F2" s="1" t="s">
        <v>29</v>
      </c>
      <c r="G2" s="1" t="s">
        <v>30</v>
      </c>
    </row>
    <row r="3">
      <c r="B3" s="1">
        <f>COUNTIFS(Data!C:C,"Sim",Data!D:D,"Sim")</f>
        <v>7</v>
      </c>
      <c r="D3" s="1">
        <f>COUNTIFS(Data!C:C,"Não",Data!D:D,"Sim")</f>
        <v>0</v>
      </c>
      <c r="E3" s="1"/>
      <c r="F3" s="1">
        <f>B3/(B3 + D3)</f>
        <v>1</v>
      </c>
      <c r="G3" s="2">
        <f>2*((F3*G5)/(F3+G5))</f>
        <v>0.875</v>
      </c>
    </row>
    <row r="4">
      <c r="B4" s="1" t="s">
        <v>31</v>
      </c>
      <c r="D4" s="1" t="s">
        <v>32</v>
      </c>
      <c r="F4" s="1" t="s">
        <v>33</v>
      </c>
      <c r="G4" s="1" t="s">
        <v>34</v>
      </c>
    </row>
    <row r="5">
      <c r="B5" s="2">
        <f>COUNTIFS(Data!C:C,"Não",Data!D:D,"Não")</f>
        <v>11</v>
      </c>
      <c r="D5" s="2">
        <f>COUNTIFS(Data!C:C,"Sim",Data!D:D,"Não")</f>
        <v>2</v>
      </c>
      <c r="F5" s="2">
        <f>(B3+B5)/(B3+B5+D3+D5)</f>
        <v>0.9</v>
      </c>
      <c r="G5" s="2">
        <f>B3/(B3+D5)</f>
        <v>0.7777777778</v>
      </c>
    </row>
  </sheetData>
  <drawing r:id="rId1"/>
</worksheet>
</file>