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n\courses\MECH 452 2020\templates\"/>
    </mc:Choice>
  </mc:AlternateContent>
  <bookViews>
    <workbookView xWindow="0" yWindow="0" windowWidth="21600" windowHeight="73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5" i="1" l="1"/>
  <c r="J38" i="1" l="1"/>
  <c r="J37" i="1"/>
  <c r="J36" i="1"/>
  <c r="J35" i="1"/>
  <c r="I38" i="1"/>
  <c r="I37" i="1"/>
  <c r="I36" i="1"/>
  <c r="I35" i="1"/>
  <c r="F23" i="1" l="1"/>
  <c r="F25" i="1"/>
  <c r="F22" i="1"/>
  <c r="F24" i="1"/>
  <c r="F18" i="1"/>
  <c r="F17" i="1"/>
  <c r="F16" i="1"/>
  <c r="F15" i="1"/>
  <c r="D15" i="1" l="1"/>
  <c r="D16" i="1"/>
  <c r="D17" i="1"/>
  <c r="D18" i="1"/>
  <c r="D22" i="1"/>
  <c r="D23" i="1"/>
  <c r="D24" i="1"/>
</calcChain>
</file>

<file path=xl/sharedStrings.xml><?xml version="1.0" encoding="utf-8"?>
<sst xmlns="http://schemas.openxmlformats.org/spreadsheetml/2006/main" count="59" uniqueCount="30">
  <si>
    <t>upper for stop</t>
  </si>
  <si>
    <t xml:space="preserve"> </t>
  </si>
  <si>
    <t>max forward</t>
  </si>
  <si>
    <t>max backward</t>
  </si>
  <si>
    <t>Comment</t>
  </si>
  <si>
    <t>lower for stop</t>
  </si>
  <si>
    <t>Part a)</t>
  </si>
  <si>
    <t>Part b)</t>
  </si>
  <si>
    <t xml:space="preserve">   Pulse Counts</t>
  </si>
  <si>
    <t>(m/s)</t>
  </si>
  <si>
    <t>Speed</t>
  </si>
  <si>
    <t>start point</t>
  </si>
  <si>
    <t>Distance (cm)</t>
  </si>
  <si>
    <t>Table 1. Raw speed data</t>
  </si>
  <si>
    <t>Table 2. Calibration data</t>
  </si>
  <si>
    <t>1st test</t>
  </si>
  <si>
    <t>2nd test</t>
  </si>
  <si>
    <t>3rd test</t>
  </si>
  <si>
    <t>forward</t>
  </si>
  <si>
    <t>back</t>
  </si>
  <si>
    <t>deadzone</t>
  </si>
  <si>
    <t>delta (+/-)</t>
  </si>
  <si>
    <t>delta</t>
  </si>
  <si>
    <t>Beginning of test</t>
  </si>
  <si>
    <t>End of Test</t>
  </si>
  <si>
    <t>Volts</t>
  </si>
  <si>
    <t>Table 3. 12 V Battery data</t>
  </si>
  <si>
    <t>Unloaded</t>
  </si>
  <si>
    <t>Average Speed (m/s)</t>
  </si>
  <si>
    <t>m/s=distance cm/100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</si>
</sst>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2" fontId="0" fillId="0" borderId="1" xfId="0" applyNumberFormat="1" applyBorder="1"/>
    <xf numFmtId="0" fontId="0" fillId="2" borderId="7" xfId="0" applyFill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2" xfId="0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4" borderId="8" xfId="0" applyFont="1" applyFill="1" applyBorder="1" applyAlignment="1">
      <alignment horizontal="center"/>
    </xf>
    <xf numFmtId="2" fontId="0" fillId="0" borderId="12" xfId="0" applyNumberFormat="1" applyBorder="1"/>
    <xf numFmtId="0" fontId="0" fillId="0" borderId="4" xfId="0" applyBorder="1"/>
    <xf numFmtId="0" fontId="0" fillId="4" borderId="7" xfId="0" applyFill="1" applyBorder="1"/>
    <xf numFmtId="0" fontId="1" fillId="4" borderId="6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0" fillId="0" borderId="1" xfId="0" applyFill="1" applyBorder="1"/>
    <xf numFmtId="2" fontId="0" fillId="0" borderId="14" xfId="0" applyNumberFormat="1" applyBorder="1"/>
    <xf numFmtId="2" fontId="0" fillId="0" borderId="0" xfId="0" applyNumberFormat="1" applyBorder="1"/>
    <xf numFmtId="0" fontId="1" fillId="0" borderId="14" xfId="0" applyFont="1" applyFill="1" applyBorder="1"/>
    <xf numFmtId="0" fontId="1" fillId="0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3" borderId="2" xfId="0" applyFill="1" applyBorder="1"/>
    <xf numFmtId="0" fontId="0" fillId="0" borderId="1" xfId="0" applyFill="1" applyBorder="1" applyAlignment="1">
      <alignment horizontal="center"/>
    </xf>
    <xf numFmtId="1" fontId="0" fillId="3" borderId="1" xfId="0" applyNumberFormat="1" applyFill="1" applyBorder="1"/>
    <xf numFmtId="2" fontId="0" fillId="0" borderId="1" xfId="0" applyNumberFormat="1" applyFill="1" applyBorder="1"/>
    <xf numFmtId="0" fontId="0" fillId="3" borderId="2" xfId="0" applyFill="1" applyBorder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4164989939638"/>
          <c:y val="7.6923076923076927E-2"/>
          <c:w val="0.79074446680080479"/>
          <c:h val="0.7810650887573964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Sheet1!$D$13:$D$27</c:f>
              <c:strCache>
                <c:ptCount val="13"/>
                <c:pt idx="2">
                  <c:v>#VALUE!</c:v>
                </c:pt>
                <c:pt idx="3">
                  <c:v>#VALUE!</c:v>
                </c:pt>
                <c:pt idx="4">
                  <c:v>#VALUE!</c:v>
                </c:pt>
                <c:pt idx="5">
                  <c:v>#VALUE!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#VALUE!</c:v>
                </c:pt>
                <c:pt idx="10">
                  <c:v>#VALUE!</c:v>
                </c:pt>
                <c:pt idx="11">
                  <c:v>#VALUE!</c:v>
                </c:pt>
                <c:pt idx="12">
                  <c:v>#VALUE!</c:v>
                </c:pt>
              </c:strCache>
            </c:strRef>
          </c:xVal>
          <c:yVal>
            <c:numRef>
              <c:f>Sheet1!$F$13:$F$27</c:f>
              <c:numCache>
                <c:formatCode>0.00</c:formatCode>
                <c:ptCount val="1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36-449C-BC63-1F7B55AA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7320"/>
        <c:axId val="257497712"/>
      </c:scatterChart>
      <c:valAx>
        <c:axId val="257497320"/>
        <c:scaling>
          <c:orientation val="minMax"/>
          <c:min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Pulse Counts</a:t>
                </a:r>
              </a:p>
            </c:rich>
          </c:tx>
          <c:layout>
            <c:manualLayout>
              <c:xMode val="edge"/>
              <c:yMode val="edge"/>
              <c:x val="0.47283702213279677"/>
              <c:y val="0.89053254437869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97712"/>
        <c:crosses val="autoZero"/>
        <c:crossBetween val="midCat"/>
      </c:valAx>
      <c:valAx>
        <c:axId val="25749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Speed (m/s)</a:t>
                </a:r>
              </a:p>
            </c:rich>
          </c:tx>
          <c:layout>
            <c:manualLayout>
              <c:xMode val="edge"/>
              <c:yMode val="edge"/>
              <c:x val="3.2193158953722337E-2"/>
              <c:y val="0.360946745562130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9732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8</xdr:row>
      <xdr:rowOff>85725</xdr:rowOff>
    </xdr:from>
    <xdr:to>
      <xdr:col>13</xdr:col>
      <xdr:colOff>390525</xdr:colOff>
      <xdr:row>29</xdr:row>
      <xdr:rowOff>9525</xdr:rowOff>
    </xdr:to>
    <xdr:graphicFrame macro="">
      <xdr:nvGraphicFramePr>
        <xdr:cNvPr id="1033" name="Chart 1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0.51249</cdr:x>
      <cdr:y>0.49951</cdr:y>
    </cdr:from>
    <cdr:to>
      <cdr:x>0.54704</cdr:x>
      <cdr:y>0.55241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4165" y="1616096"/>
          <a:ext cx="163849" cy="170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-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abSelected="1" topLeftCell="A13" workbookViewId="0">
      <selection activeCell="N38" sqref="N38"/>
    </sheetView>
  </sheetViews>
  <sheetFormatPr defaultRowHeight="12.75" x14ac:dyDescent="0.2"/>
  <cols>
    <col min="1" max="1" width="4.7109375" customWidth="1"/>
    <col min="2" max="2" width="15.5703125" bestFit="1" customWidth="1"/>
    <col min="3" max="5" width="7.7109375" customWidth="1"/>
    <col min="6" max="6" width="6.7109375" customWidth="1"/>
  </cols>
  <sheetData>
    <row r="2" spans="2:6" x14ac:dyDescent="0.2">
      <c r="B2" s="27" t="s">
        <v>26</v>
      </c>
    </row>
    <row r="3" spans="2:6" ht="6" customHeight="1" x14ac:dyDescent="0.2">
      <c r="B3" s="27"/>
    </row>
    <row r="4" spans="2:6" x14ac:dyDescent="0.2">
      <c r="B4" s="48" t="s">
        <v>27</v>
      </c>
      <c r="C4" s="49" t="s">
        <v>25</v>
      </c>
    </row>
    <row r="5" spans="2:6" x14ac:dyDescent="0.2">
      <c r="B5" s="20" t="s">
        <v>23</v>
      </c>
      <c r="C5" s="56" t="s">
        <v>1</v>
      </c>
    </row>
    <row r="6" spans="2:6" x14ac:dyDescent="0.2">
      <c r="B6" s="20" t="s">
        <v>24</v>
      </c>
      <c r="C6" s="17" t="s">
        <v>1</v>
      </c>
    </row>
    <row r="7" spans="2:6" x14ac:dyDescent="0.2">
      <c r="B7" s="47"/>
      <c r="C7" s="28"/>
    </row>
    <row r="8" spans="2:6" x14ac:dyDescent="0.2">
      <c r="B8" s="47"/>
      <c r="C8" s="28"/>
    </row>
    <row r="9" spans="2:6" x14ac:dyDescent="0.2">
      <c r="B9" s="27" t="s">
        <v>14</v>
      </c>
    </row>
    <row r="10" spans="2:6" ht="6" customHeight="1" x14ac:dyDescent="0.2"/>
    <row r="11" spans="2:6" x14ac:dyDescent="0.2">
      <c r="C11" s="4" t="s">
        <v>8</v>
      </c>
      <c r="D11" s="2"/>
      <c r="E11" s="15"/>
      <c r="F11" s="6" t="s">
        <v>10</v>
      </c>
    </row>
    <row r="12" spans="2:6" x14ac:dyDescent="0.2">
      <c r="B12" s="5" t="s">
        <v>4</v>
      </c>
      <c r="C12" s="5" t="s">
        <v>6</v>
      </c>
      <c r="D12" s="5" t="s">
        <v>7</v>
      </c>
      <c r="E12" s="16" t="s">
        <v>22</v>
      </c>
      <c r="F12" s="11" t="s">
        <v>9</v>
      </c>
    </row>
    <row r="13" spans="2:6" x14ac:dyDescent="0.2">
      <c r="B13" s="52" t="s">
        <v>11</v>
      </c>
      <c r="C13" s="41">
        <v>230</v>
      </c>
      <c r="D13" s="9"/>
      <c r="E13" s="33"/>
      <c r="F13" s="12" t="s">
        <v>1</v>
      </c>
    </row>
    <row r="14" spans="2:6" x14ac:dyDescent="0.2">
      <c r="B14" s="8" t="s">
        <v>2</v>
      </c>
      <c r="C14" s="51" t="s">
        <v>1</v>
      </c>
      <c r="D14" s="9"/>
      <c r="E14" s="1"/>
      <c r="F14" s="32"/>
    </row>
    <row r="15" spans="2:6" x14ac:dyDescent="0.2">
      <c r="B15" s="19" t="s">
        <v>1</v>
      </c>
      <c r="C15" s="18" t="s">
        <v>1</v>
      </c>
      <c r="D15" s="41" t="e">
        <f>D20+E15</f>
        <v>#VALUE!</v>
      </c>
      <c r="E15" s="21">
        <v>60</v>
      </c>
      <c r="F15" s="54">
        <f>I35</f>
        <v>0</v>
      </c>
    </row>
    <row r="16" spans="2:6" x14ac:dyDescent="0.2">
      <c r="B16" s="8" t="s">
        <v>1</v>
      </c>
      <c r="C16" s="3"/>
      <c r="D16" s="41" t="e">
        <f>D20+E16</f>
        <v>#VALUE!</v>
      </c>
      <c r="E16" s="21">
        <v>45</v>
      </c>
      <c r="F16" s="54">
        <f t="shared" ref="F16:F18" si="0">I36</f>
        <v>0</v>
      </c>
    </row>
    <row r="17" spans="2:12" x14ac:dyDescent="0.2">
      <c r="B17" s="8" t="s">
        <v>1</v>
      </c>
      <c r="C17" s="3"/>
      <c r="D17" s="41" t="e">
        <f>D20+E17</f>
        <v>#VALUE!</v>
      </c>
      <c r="E17" s="21">
        <v>30</v>
      </c>
      <c r="F17" s="54">
        <f t="shared" si="0"/>
        <v>0</v>
      </c>
    </row>
    <row r="18" spans="2:12" x14ac:dyDescent="0.2">
      <c r="B18" s="8" t="s">
        <v>1</v>
      </c>
      <c r="C18" s="3"/>
      <c r="D18" s="41" t="e">
        <f>D20+E18</f>
        <v>#VALUE!</v>
      </c>
      <c r="E18" s="21">
        <v>15</v>
      </c>
      <c r="F18" s="54">
        <f t="shared" si="0"/>
        <v>0</v>
      </c>
    </row>
    <row r="19" spans="2:12" x14ac:dyDescent="0.2">
      <c r="B19" s="8" t="s">
        <v>0</v>
      </c>
      <c r="C19" s="1" t="s">
        <v>1</v>
      </c>
      <c r="D19" s="17" t="s">
        <v>1</v>
      </c>
      <c r="E19" s="21"/>
      <c r="F19" s="10">
        <v>0</v>
      </c>
    </row>
    <row r="20" spans="2:12" x14ac:dyDescent="0.2">
      <c r="B20" s="19" t="s">
        <v>20</v>
      </c>
      <c r="C20" s="20" t="s">
        <v>1</v>
      </c>
      <c r="D20" s="17" t="s">
        <v>1</v>
      </c>
      <c r="E20" s="21">
        <v>0</v>
      </c>
      <c r="F20" s="10">
        <v>0</v>
      </c>
    </row>
    <row r="21" spans="2:12" x14ac:dyDescent="0.2">
      <c r="B21" s="8" t="s">
        <v>5</v>
      </c>
      <c r="C21" s="1" t="s">
        <v>1</v>
      </c>
      <c r="D21" s="17" t="s">
        <v>1</v>
      </c>
      <c r="E21" s="21"/>
      <c r="F21" s="10">
        <v>0</v>
      </c>
    </row>
    <row r="22" spans="2:12" x14ac:dyDescent="0.2">
      <c r="B22" s="8" t="s">
        <v>1</v>
      </c>
      <c r="C22" s="3"/>
      <c r="D22" s="41" t="e">
        <f>D20+E22</f>
        <v>#VALUE!</v>
      </c>
      <c r="E22" s="21">
        <v>-15</v>
      </c>
      <c r="F22" s="54">
        <f>J38</f>
        <v>0</v>
      </c>
    </row>
    <row r="23" spans="2:12" x14ac:dyDescent="0.2">
      <c r="B23" s="8" t="s">
        <v>1</v>
      </c>
      <c r="C23" s="3"/>
      <c r="D23" s="41" t="e">
        <f>D20+E23</f>
        <v>#VALUE!</v>
      </c>
      <c r="E23" s="21">
        <v>-30</v>
      </c>
      <c r="F23" s="54">
        <f>J37</f>
        <v>0</v>
      </c>
    </row>
    <row r="24" spans="2:12" x14ac:dyDescent="0.2">
      <c r="B24" s="8" t="s">
        <v>1</v>
      </c>
      <c r="C24" s="3"/>
      <c r="D24" s="41" t="e">
        <f>D20+E24</f>
        <v>#VALUE!</v>
      </c>
      <c r="E24" s="21">
        <v>-45</v>
      </c>
      <c r="F24" s="54">
        <f>J36</f>
        <v>0</v>
      </c>
    </row>
    <row r="25" spans="2:12" x14ac:dyDescent="0.2">
      <c r="B25" s="8"/>
      <c r="C25" s="3"/>
      <c r="D25" s="41" t="e">
        <f>D20+E25</f>
        <v>#VALUE!</v>
      </c>
      <c r="E25" s="21">
        <v>-60</v>
      </c>
      <c r="F25" s="54">
        <f>J35</f>
        <v>0</v>
      </c>
    </row>
    <row r="26" spans="2:12" x14ac:dyDescent="0.2">
      <c r="B26" s="8" t="s">
        <v>3</v>
      </c>
      <c r="C26" s="55" t="s">
        <v>1</v>
      </c>
      <c r="D26" s="1"/>
      <c r="E26" s="21"/>
      <c r="F26" s="10"/>
    </row>
    <row r="27" spans="2:12" x14ac:dyDescent="0.2">
      <c r="B27" s="52" t="s">
        <v>11</v>
      </c>
      <c r="C27" s="41">
        <v>70</v>
      </c>
      <c r="D27" s="7"/>
      <c r="E27" s="14"/>
      <c r="F27" s="13" t="s">
        <v>1</v>
      </c>
    </row>
    <row r="28" spans="2:12" x14ac:dyDescent="0.2">
      <c r="B28" s="29"/>
      <c r="C28" s="30"/>
      <c r="D28" s="28"/>
      <c r="E28" s="28"/>
      <c r="F28" s="28"/>
    </row>
    <row r="29" spans="2:12" x14ac:dyDescent="0.2">
      <c r="B29" s="29"/>
      <c r="C29" s="30"/>
      <c r="D29" s="28"/>
      <c r="E29" s="28"/>
      <c r="F29" s="28"/>
    </row>
    <row r="30" spans="2:12" x14ac:dyDescent="0.2">
      <c r="B30" s="26" t="s">
        <v>13</v>
      </c>
    </row>
    <row r="31" spans="2:12" ht="6" customHeight="1" x14ac:dyDescent="0.2"/>
    <row r="32" spans="2:12" x14ac:dyDescent="0.2">
      <c r="B32" s="22"/>
      <c r="C32" s="23"/>
      <c r="D32" s="24" t="s">
        <v>12</v>
      </c>
      <c r="E32" s="24"/>
      <c r="F32" s="24"/>
      <c r="G32" s="35" t="s">
        <v>1</v>
      </c>
      <c r="H32" s="24"/>
      <c r="I32" s="40" t="s">
        <v>28</v>
      </c>
      <c r="J32" s="38" t="s">
        <v>1</v>
      </c>
      <c r="K32" s="44"/>
      <c r="L32" s="45"/>
    </row>
    <row r="33" spans="2:12" x14ac:dyDescent="0.2">
      <c r="B33" s="34"/>
      <c r="C33" s="50" t="s">
        <v>15</v>
      </c>
      <c r="D33" s="25"/>
      <c r="E33" s="50" t="s">
        <v>16</v>
      </c>
      <c r="F33" s="25"/>
      <c r="G33" s="36" t="s">
        <v>17</v>
      </c>
      <c r="H33" s="25"/>
      <c r="I33" s="40" t="s">
        <v>29</v>
      </c>
      <c r="J33" s="39"/>
      <c r="K33" s="44"/>
      <c r="L33" s="45" t="s">
        <v>1</v>
      </c>
    </row>
    <row r="34" spans="2:12" x14ac:dyDescent="0.2">
      <c r="B34" s="46" t="s">
        <v>21</v>
      </c>
      <c r="C34" s="37" t="s">
        <v>18</v>
      </c>
      <c r="D34" s="37" t="s">
        <v>19</v>
      </c>
      <c r="E34" s="37" t="s">
        <v>18</v>
      </c>
      <c r="F34" s="37" t="s">
        <v>19</v>
      </c>
      <c r="G34" s="37" t="s">
        <v>18</v>
      </c>
      <c r="H34" s="50" t="s">
        <v>19</v>
      </c>
      <c r="I34" s="31" t="s">
        <v>18</v>
      </c>
      <c r="J34" s="31" t="s">
        <v>19</v>
      </c>
      <c r="K34" s="44"/>
      <c r="L34" s="45"/>
    </row>
    <row r="35" spans="2:12" x14ac:dyDescent="0.2">
      <c r="B35" s="21">
        <v>60</v>
      </c>
      <c r="C35" s="17"/>
      <c r="D35" s="17"/>
      <c r="E35" s="17"/>
      <c r="F35" s="17"/>
      <c r="G35" s="53"/>
      <c r="H35" s="17"/>
      <c r="I35" s="54">
        <f>(C35+E35+G35)/300</f>
        <v>0</v>
      </c>
      <c r="J35" s="54">
        <f>(D35+F35+H35)/300</f>
        <v>0</v>
      </c>
      <c r="K35" s="42"/>
      <c r="L35" s="43"/>
    </row>
    <row r="36" spans="2:12" x14ac:dyDescent="0.2">
      <c r="B36" s="21">
        <v>45</v>
      </c>
      <c r="C36" s="17"/>
      <c r="D36" s="17"/>
      <c r="E36" s="17"/>
      <c r="F36" s="17"/>
      <c r="G36" s="17"/>
      <c r="H36" s="17"/>
      <c r="I36" s="54">
        <f t="shared" ref="I36:I38" si="1">(C36+E36+G36)/300</f>
        <v>0</v>
      </c>
      <c r="J36" s="54">
        <f t="shared" ref="J36:J38" si="2">(D36+F36+H36)/300</f>
        <v>0</v>
      </c>
      <c r="K36" s="42"/>
      <c r="L36" s="43"/>
    </row>
    <row r="37" spans="2:12" x14ac:dyDescent="0.2">
      <c r="B37" s="21">
        <v>30</v>
      </c>
      <c r="C37" s="17"/>
      <c r="D37" s="17"/>
      <c r="E37" s="17"/>
      <c r="F37" s="17"/>
      <c r="G37" s="17"/>
      <c r="H37" s="17"/>
      <c r="I37" s="54">
        <f t="shared" si="1"/>
        <v>0</v>
      </c>
      <c r="J37" s="54">
        <f t="shared" si="2"/>
        <v>0</v>
      </c>
      <c r="K37" s="42"/>
      <c r="L37" s="43"/>
    </row>
    <row r="38" spans="2:12" x14ac:dyDescent="0.2">
      <c r="B38" s="21">
        <v>15</v>
      </c>
      <c r="C38" s="17"/>
      <c r="D38" s="17"/>
      <c r="E38" s="17"/>
      <c r="F38" s="17"/>
      <c r="G38" s="17"/>
      <c r="H38" s="17"/>
      <c r="I38" s="54">
        <f t="shared" si="1"/>
        <v>0</v>
      </c>
      <c r="J38" s="54">
        <f t="shared" si="2"/>
        <v>0</v>
      </c>
      <c r="K38" s="42"/>
      <c r="L38" s="43"/>
    </row>
  </sheetData>
  <phoneticPr fontId="0" type="noConversion"/>
  <pageMargins left="0.25" right="0.25" top="1" bottom="1" header="0.5" footer="0.5"/>
  <pageSetup orientation="landscape" r:id="rId1"/>
  <headerFooter alignWithMargins="0">
    <oddFooter>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Queen's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studiolab</dc:creator>
  <cp:lastModifiedBy>Surgenor</cp:lastModifiedBy>
  <cp:lastPrinted>2020-10-02T17:42:23Z</cp:lastPrinted>
  <dcterms:created xsi:type="dcterms:W3CDTF">2009-08-13T18:31:09Z</dcterms:created>
  <dcterms:modified xsi:type="dcterms:W3CDTF">2020-10-02T17:51:38Z</dcterms:modified>
</cp:coreProperties>
</file>