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filterPrivacy="1" defaultThemeVersion="124226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rngColumnNames">INDEX(rngData,1,0)</definedName>
    <definedName name="rngData">[1]DATA!$A$1:$CC$100</definedName>
    <definedName name="rngYear">INDEX(rngData,0,1)</definedName>
  </definedNames>
  <calcPr calcId="171027"/>
</workbook>
</file>

<file path=xl/calcChain.xml><?xml version="1.0" encoding="utf-8"?>
<calcChain xmlns="http://schemas.openxmlformats.org/spreadsheetml/2006/main">
  <c r="D4" i="1" l="1"/>
  <c r="M4" i="1" s="1"/>
  <c r="P4" i="1" s="1"/>
  <c r="E4" i="1"/>
  <c r="N4" i="1" s="1"/>
  <c r="Q4" i="1" s="1"/>
  <c r="C4" i="1"/>
  <c r="L4" i="1" s="1"/>
  <c r="O4" i="1" s="1"/>
  <c r="L2" i="1"/>
  <c r="O2" i="1" s="1"/>
  <c r="M2" i="1"/>
  <c r="P2" i="1" s="1"/>
  <c r="N2" i="1"/>
  <c r="Q2" i="1" s="1"/>
  <c r="N3" i="1"/>
  <c r="Q3" i="1" s="1"/>
  <c r="T3" i="1" s="1"/>
  <c r="M3" i="1"/>
  <c r="P3" i="1" s="1"/>
  <c r="S3" i="1" s="1"/>
  <c r="L3" i="1"/>
  <c r="O3" i="1" s="1"/>
  <c r="R3" i="1" s="1"/>
  <c r="S4" i="1" l="1"/>
  <c r="V4" i="1" s="1"/>
  <c r="T4" i="1"/>
  <c r="W4" i="1" s="1"/>
  <c r="R4" i="1"/>
  <c r="U4" i="1" s="1"/>
  <c r="T2" i="1"/>
  <c r="W2" i="1" s="1"/>
  <c r="S2" i="1"/>
  <c r="V2" i="1" s="1"/>
  <c r="R2" i="1"/>
  <c r="U2" i="1" s="1"/>
  <c r="W3" i="1"/>
  <c r="V3" i="1"/>
  <c r="U3" i="1"/>
</calcChain>
</file>

<file path=xl/sharedStrings.xml><?xml version="1.0" encoding="utf-8"?>
<sst xmlns="http://schemas.openxmlformats.org/spreadsheetml/2006/main" count="26" uniqueCount="26">
  <si>
    <t>year</t>
  </si>
  <si>
    <t>pldhiv</t>
  </si>
  <si>
    <t>pldhiv_lower</t>
  </si>
  <si>
    <t>pldhiv_upper</t>
  </si>
  <si>
    <t>undiagnosed</t>
  </si>
  <si>
    <t>undiagnosed_lower</t>
  </si>
  <si>
    <t>undiagnosed_upper</t>
  </si>
  <si>
    <t>percent</t>
  </si>
  <si>
    <t>percent_lower</t>
  </si>
  <si>
    <t>percent_upper</t>
  </si>
  <si>
    <t>pnumber</t>
  </si>
  <si>
    <t>pnumber_lower</t>
  </si>
  <si>
    <t>pnumber_upper</t>
  </si>
  <si>
    <t>undiag</t>
  </si>
  <si>
    <t>undiag_lower</t>
  </si>
  <si>
    <t>undiag_upper</t>
  </si>
  <si>
    <t>plhiv</t>
  </si>
  <si>
    <t>plhiv_lower</t>
  </si>
  <si>
    <t>plhiv_upper</t>
  </si>
  <si>
    <t>undiag_percent</t>
  </si>
  <si>
    <t>uplower</t>
  </si>
  <si>
    <t>upupper</t>
  </si>
  <si>
    <t>population</t>
  </si>
  <si>
    <t>msm</t>
  </si>
  <si>
    <t>non-msm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</si>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</sst>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n-msm_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ODNESS OF FIT"/>
      <sheetName val="CHARTS"/>
      <sheetName val="DATA"/>
    </sheetNames>
    <sheetDataSet>
      <sheetData sheetId="0"/>
      <sheetData sheetId="1"/>
      <sheetData sheetId="2">
        <row r="1">
          <cell r="A1" t="str">
            <v>year</v>
          </cell>
          <cell r="B1" t="str">
            <v>N_HIV_D</v>
          </cell>
          <cell r="C1" t="str">
            <v>N_HIV_Obs_M</v>
          </cell>
          <cell r="D1" t="str">
            <v>N_CD4_1_D</v>
          </cell>
          <cell r="E1" t="str">
            <v>N_CD4_2_D</v>
          </cell>
          <cell r="F1" t="str">
            <v>N_CD4_3_D</v>
          </cell>
          <cell r="G1" t="str">
            <v>N_CD4_4_D</v>
          </cell>
          <cell r="H1" t="str">
            <v>N_CD4_1_Obs_M</v>
          </cell>
          <cell r="I1" t="str">
            <v>N_CD4_2_Obs_M</v>
          </cell>
          <cell r="J1" t="str">
            <v>N_CD4_3_Obs_M</v>
          </cell>
          <cell r="K1" t="str">
            <v>N_CD4_4_Obs_M</v>
          </cell>
          <cell r="L1" t="str">
            <v>N_AIDS_D</v>
          </cell>
          <cell r="M1" t="str">
            <v>N_AIDS_M</v>
          </cell>
          <cell r="N1" t="str">
            <v>N_HIVAIDS_D</v>
          </cell>
          <cell r="O1" t="str">
            <v>N_HIVAIDS_Obs_M</v>
          </cell>
          <cell r="P1" t="str">
            <v>N_Inf_M</v>
          </cell>
          <cell r="Q1" t="str">
            <v>t_diag</v>
          </cell>
          <cell r="R1" t="str">
            <v>D_Avg_Time</v>
          </cell>
          <cell r="S1" t="str">
            <v>N_Alive</v>
          </cell>
          <cell r="T1" t="str">
            <v>N_Alive_Diag_M</v>
          </cell>
          <cell r="U1" t="str">
            <v>N_Und</v>
          </cell>
          <cell r="V1" t="str">
            <v>N_Und_Alive_p</v>
          </cell>
          <cell r="W1" t="str">
            <v>N_Und_CD4_3_M</v>
          </cell>
          <cell r="X1" t="str">
            <v>N_Und_CD4_4_M</v>
          </cell>
          <cell r="Y1" t="str">
            <v>N_Und_CD4_3p4_M</v>
          </cell>
          <cell r="Z1" t="str">
            <v>N_HIV_Obs_M_LB</v>
          </cell>
          <cell r="AA1" t="str">
            <v>N_HIV_Obs_M_UB</v>
          </cell>
          <cell r="AB1" t="str">
            <v>N_CD4_1_Obs_M_LB</v>
          </cell>
          <cell r="AC1" t="str">
            <v>N_CD4_1_Obs_M_UB</v>
          </cell>
          <cell r="AD1" t="str">
            <v>N_CD4_2_Obs_M_LB</v>
          </cell>
          <cell r="AE1" t="str">
            <v>N_CD4_2_Obs_M_UB</v>
          </cell>
          <cell r="AF1" t="str">
            <v>N_CD4_3_Obs_M_LB</v>
          </cell>
          <cell r="AG1" t="str">
            <v>N_CD4_3_Obs_M_UB</v>
          </cell>
          <cell r="AH1" t="str">
            <v>N_CD4_4_Obs_M_LB</v>
          </cell>
          <cell r="AI1" t="str">
            <v>N_CD4_4_Obs_M_UB</v>
          </cell>
          <cell r="AJ1" t="str">
            <v>N_AIDS_M_LB</v>
          </cell>
          <cell r="AK1" t="str">
            <v>N_AIDS_M_UB</v>
          </cell>
          <cell r="AL1" t="str">
            <v>N_HIVAIDS_Obs_M_LB</v>
          </cell>
          <cell r="AM1" t="str">
            <v>N_HIVAIDS_Obs_M_UB</v>
          </cell>
          <cell r="AN1" t="str">
            <v>N_Inf_M_LB</v>
          </cell>
          <cell r="AO1" t="str">
            <v>N_Inf_M_UB</v>
          </cell>
          <cell r="AP1" t="str">
            <v>N_Alive_LB</v>
          </cell>
          <cell r="AQ1" t="str">
            <v>N_Alive_UB</v>
          </cell>
          <cell r="AR1" t="str">
            <v>N_Alive_Diag_M_LB</v>
          </cell>
          <cell r="AS1" t="str">
            <v>N_Alive_Diag_M_UB</v>
          </cell>
          <cell r="AT1" t="str">
            <v>N_Und_LB</v>
          </cell>
          <cell r="AU1" t="str">
            <v>N_Und_UB</v>
          </cell>
          <cell r="AV1" t="str">
            <v>N_Und_Alive_p_LB</v>
          </cell>
          <cell r="AW1" t="str">
            <v>N_Und_Alive_p_UB</v>
          </cell>
          <cell r="AX1" t="str">
            <v>delta1_LB</v>
          </cell>
          <cell r="AY1" t="str">
            <v>delta1_UB</v>
          </cell>
          <cell r="AZ1" t="str">
            <v>delta2_LB</v>
          </cell>
          <cell r="BA1" t="str">
            <v>delta2_UB</v>
          </cell>
          <cell r="BB1" t="str">
            <v>delta3_LB</v>
          </cell>
          <cell r="BC1" t="str">
            <v>delta3_UB</v>
          </cell>
          <cell r="BD1" t="str">
            <v>delta4_LB</v>
          </cell>
          <cell r="BE1" t="str">
            <v>delta4_UB</v>
          </cell>
          <cell r="BF1" t="str">
            <v>t_diag_LB</v>
          </cell>
          <cell r="BG1" t="str">
            <v>t_diag_UB</v>
          </cell>
          <cell r="BH1" t="str">
            <v>D_Avg_Time_LB</v>
          </cell>
          <cell r="BI1" t="str">
            <v>D_Avg_Time_UB</v>
          </cell>
          <cell r="BJ1" t="str">
            <v>N_Und_CD4_3_M_LB</v>
          </cell>
          <cell r="BK1" t="str">
            <v>N_Und_CD4_3_M_UB</v>
          </cell>
          <cell r="BL1" t="str">
            <v>N_Und_CD4_4_M_LB</v>
          </cell>
          <cell r="BM1" t="str">
            <v>N_Und_CD4_4_M_UB</v>
          </cell>
          <cell r="BN1" t="str">
            <v>N_Und_CD4_3p4_M_LB</v>
          </cell>
          <cell r="BO1" t="str">
            <v>N_Und_CD4_3p4_M_UB</v>
          </cell>
        </row>
        <row r="2">
          <cell r="A2">
            <v>1980</v>
          </cell>
          <cell r="B2">
            <v>0</v>
          </cell>
          <cell r="C2">
            <v>1.5177E-2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1.5177E-2</v>
          </cell>
          <cell r="N2">
            <v>0</v>
          </cell>
          <cell r="O2">
            <v>1.5177E-2</v>
          </cell>
          <cell r="P2">
            <v>7.0494300000000001</v>
          </cell>
          <cell r="Q2">
            <v>11.567121999999999</v>
          </cell>
          <cell r="R2">
            <v>0.5</v>
          </cell>
          <cell r="S2">
            <v>7.0487609999999998</v>
          </cell>
          <cell r="T2">
            <v>1.5177E-2</v>
          </cell>
          <cell r="U2">
            <v>7.0335830000000001</v>
          </cell>
          <cell r="V2">
            <v>99.784681000000006</v>
          </cell>
          <cell r="W2">
            <v>0.760992</v>
          </cell>
          <cell r="X2">
            <v>0.17499000000000001</v>
          </cell>
          <cell r="Y2">
            <v>0.93598199999999998</v>
          </cell>
          <cell r="Z2">
            <v>7.607E-3</v>
          </cell>
          <cell r="AA2">
            <v>2.1125999999999999E-2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7.607E-3</v>
          </cell>
          <cell r="AK2">
            <v>2.1125999999999999E-2</v>
          </cell>
          <cell r="AL2">
            <v>7.607E-3</v>
          </cell>
          <cell r="AM2">
            <v>2.1125999999999999E-2</v>
          </cell>
          <cell r="AN2">
            <v>3.7045430000000001</v>
          </cell>
          <cell r="AO2">
            <v>9.6838180000000005</v>
          </cell>
          <cell r="AP2">
            <v>3.7042079999999999</v>
          </cell>
          <cell r="AQ2">
            <v>9.6828869999999991</v>
          </cell>
          <cell r="AR2">
            <v>7.607E-3</v>
          </cell>
          <cell r="AS2">
            <v>2.1125999999999999E-2</v>
          </cell>
          <cell r="AT2">
            <v>3.6966000000000001</v>
          </cell>
          <cell r="AU2">
            <v>9.6617610000000003</v>
          </cell>
          <cell r="AV2">
            <v>99.781600999999995</v>
          </cell>
          <cell r="AW2">
            <v>99.794630999999995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11.567121999999999</v>
          </cell>
          <cell r="BG2">
            <v>11.567121999999999</v>
          </cell>
          <cell r="BH2">
            <v>0.5</v>
          </cell>
          <cell r="BI2">
            <v>0.5</v>
          </cell>
          <cell r="BJ2">
            <v>0.39288699999999999</v>
          </cell>
          <cell r="BK2">
            <v>1.0506439999999999</v>
          </cell>
          <cell r="BL2">
            <v>8.9982999999999994E-2</v>
          </cell>
          <cell r="BM2">
            <v>0.241867</v>
          </cell>
          <cell r="BN2">
            <v>0.48286999999999997</v>
          </cell>
          <cell r="BO2">
            <v>1.292511</v>
          </cell>
        </row>
        <row r="3">
          <cell r="A3">
            <v>1981</v>
          </cell>
          <cell r="B3">
            <v>0</v>
          </cell>
          <cell r="C3">
            <v>0.196433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0.196433</v>
          </cell>
          <cell r="N3">
            <v>0</v>
          </cell>
          <cell r="O3">
            <v>0.196433</v>
          </cell>
          <cell r="P3">
            <v>19.807044999999999</v>
          </cell>
          <cell r="Q3">
            <v>11.567121999999999</v>
          </cell>
          <cell r="R3">
            <v>1.141643</v>
          </cell>
          <cell r="S3">
            <v>26.847145000000001</v>
          </cell>
          <cell r="T3">
            <v>0.21160999999999999</v>
          </cell>
          <cell r="U3">
            <v>26.635535000000001</v>
          </cell>
          <cell r="V3">
            <v>99.211798000000002</v>
          </cell>
          <cell r="W3">
            <v>3.833596</v>
          </cell>
          <cell r="X3">
            <v>1.0391159999999999</v>
          </cell>
          <cell r="Y3">
            <v>4.8727119999999999</v>
          </cell>
          <cell r="Z3">
            <v>0.106644</v>
          </cell>
          <cell r="AA3">
            <v>0.26727699999999999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0.106644</v>
          </cell>
          <cell r="AK3">
            <v>0.26727699999999999</v>
          </cell>
          <cell r="AL3">
            <v>0.106644</v>
          </cell>
          <cell r="AM3">
            <v>0.26727699999999999</v>
          </cell>
          <cell r="AN3">
            <v>12.035583000000001</v>
          </cell>
          <cell r="AO3">
            <v>25.998712000000001</v>
          </cell>
          <cell r="AP3">
            <v>15.721373</v>
          </cell>
          <cell r="AQ3">
            <v>35.669815</v>
          </cell>
          <cell r="AR3">
            <v>0.11425100000000001</v>
          </cell>
          <cell r="AS3">
            <v>0.28840199999999999</v>
          </cell>
          <cell r="AT3">
            <v>15.607122</v>
          </cell>
          <cell r="AU3">
            <v>35.381411999999997</v>
          </cell>
          <cell r="AV3">
            <v>99.189814999999996</v>
          </cell>
          <cell r="AW3">
            <v>99.273275999999996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11.567121999999999</v>
          </cell>
          <cell r="BG3">
            <v>11.567121999999999</v>
          </cell>
          <cell r="BH3">
            <v>1.1158490000000001</v>
          </cell>
          <cell r="BI3">
            <v>1.1499760000000001</v>
          </cell>
          <cell r="BJ3">
            <v>2.1913969999999998</v>
          </cell>
          <cell r="BK3">
            <v>5.1335670000000002</v>
          </cell>
          <cell r="BL3">
            <v>0.58655199999999996</v>
          </cell>
          <cell r="BM3">
            <v>1.3970610000000001</v>
          </cell>
          <cell r="BN3">
            <v>2.7779489999999996</v>
          </cell>
          <cell r="BO3">
            <v>6.5306280000000001</v>
          </cell>
        </row>
        <row r="4">
          <cell r="A4">
            <v>1982</v>
          </cell>
          <cell r="B4">
            <v>0</v>
          </cell>
          <cell r="C4">
            <v>0.71980299999999997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0.71980299999999997</v>
          </cell>
          <cell r="N4">
            <v>0</v>
          </cell>
          <cell r="O4">
            <v>0.71980299999999997</v>
          </cell>
          <cell r="P4">
            <v>30.708276000000001</v>
          </cell>
          <cell r="Q4">
            <v>11.567121999999999</v>
          </cell>
          <cell r="R4">
            <v>1.635875</v>
          </cell>
          <cell r="S4">
            <v>57.523682999999998</v>
          </cell>
          <cell r="T4">
            <v>0.93141300000000005</v>
          </cell>
          <cell r="U4">
            <v>56.592269999999999</v>
          </cell>
          <cell r="V4">
            <v>98.380818000000005</v>
          </cell>
          <cell r="W4">
            <v>9.3358500000000006</v>
          </cell>
          <cell r="X4">
            <v>2.8762599999999998</v>
          </cell>
          <cell r="Y4">
            <v>12.212110000000001</v>
          </cell>
          <cell r="Z4">
            <v>0.42459599999999997</v>
          </cell>
          <cell r="AA4">
            <v>0.95403099999999996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0.42459599999999997</v>
          </cell>
          <cell r="AK4">
            <v>0.95403099999999996</v>
          </cell>
          <cell r="AL4">
            <v>0.42459599999999997</v>
          </cell>
          <cell r="AM4">
            <v>0.95403099999999996</v>
          </cell>
          <cell r="AN4">
            <v>21.673624</v>
          </cell>
          <cell r="AO4">
            <v>38.217725000000002</v>
          </cell>
          <cell r="AP4">
            <v>37.619568999999998</v>
          </cell>
          <cell r="AQ4">
            <v>73.845474999999993</v>
          </cell>
          <cell r="AR4">
            <v>0.53884699999999996</v>
          </cell>
          <cell r="AS4">
            <v>1.2424329999999999</v>
          </cell>
          <cell r="AT4">
            <v>37.087432999999997</v>
          </cell>
          <cell r="AU4">
            <v>72.603042000000002</v>
          </cell>
          <cell r="AV4">
            <v>98.312224000000001</v>
          </cell>
          <cell r="AW4">
            <v>98.548580000000001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11.567121999999999</v>
          </cell>
          <cell r="BG4">
            <v>11.567121999999999</v>
          </cell>
          <cell r="BH4">
            <v>1.57917</v>
          </cell>
          <cell r="BI4">
            <v>1.6563479999999999</v>
          </cell>
          <cell r="BJ4">
            <v>5.9004209999999997</v>
          </cell>
          <cell r="BK4">
            <v>12.109889000000001</v>
          </cell>
          <cell r="BL4">
            <v>1.770052</v>
          </cell>
          <cell r="BM4">
            <v>3.7599109999999998</v>
          </cell>
          <cell r="BN4">
            <v>7.6704729999999994</v>
          </cell>
          <cell r="BO4">
            <v>15.869800000000001</v>
          </cell>
        </row>
        <row r="5">
          <cell r="A5">
            <v>1983</v>
          </cell>
          <cell r="B5">
            <v>0</v>
          </cell>
          <cell r="C5">
            <v>1.679243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1.679243</v>
          </cell>
          <cell r="N5">
            <v>0</v>
          </cell>
          <cell r="O5">
            <v>1.679243</v>
          </cell>
          <cell r="P5">
            <v>39.960427000000003</v>
          </cell>
          <cell r="Q5">
            <v>11.567121999999999</v>
          </cell>
          <cell r="R5">
            <v>2.1178059999999999</v>
          </cell>
          <cell r="S5">
            <v>97.410068999999993</v>
          </cell>
          <cell r="T5">
            <v>2.6106560000000001</v>
          </cell>
          <cell r="U5">
            <v>94.799413999999999</v>
          </cell>
          <cell r="V5">
            <v>97.319933000000006</v>
          </cell>
          <cell r="W5">
            <v>17.123317</v>
          </cell>
          <cell r="X5">
            <v>5.8437900000000003</v>
          </cell>
          <cell r="Y5">
            <v>22.967106999999999</v>
          </cell>
          <cell r="Z5">
            <v>1.082365</v>
          </cell>
          <cell r="AA5">
            <v>2.1651699999999998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1.082365</v>
          </cell>
          <cell r="AK5">
            <v>2.1651699999999998</v>
          </cell>
          <cell r="AL5">
            <v>1.082365</v>
          </cell>
          <cell r="AM5">
            <v>2.1651699999999998</v>
          </cell>
          <cell r="AN5">
            <v>31.535978</v>
          </cell>
          <cell r="AO5">
            <v>46.985163999999997</v>
          </cell>
          <cell r="AP5">
            <v>69.253555000000006</v>
          </cell>
          <cell r="AQ5">
            <v>120.735173</v>
          </cell>
          <cell r="AR5">
            <v>1.6145</v>
          </cell>
          <cell r="AS5">
            <v>3.4076029999999999</v>
          </cell>
          <cell r="AT5">
            <v>67.584766999999999</v>
          </cell>
          <cell r="AU5">
            <v>117.32756999999999</v>
          </cell>
          <cell r="AV5">
            <v>97.165340999999998</v>
          </cell>
          <cell r="AW5">
            <v>97.653541000000004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11.567121999999999</v>
          </cell>
          <cell r="BG5">
            <v>11.567121999999999</v>
          </cell>
          <cell r="BH5">
            <v>2.0193819999999998</v>
          </cell>
          <cell r="BI5">
            <v>2.1573959999999999</v>
          </cell>
          <cell r="BJ5">
            <v>11.877397</v>
          </cell>
          <cell r="BK5">
            <v>21.496656000000002</v>
          </cell>
          <cell r="BL5">
            <v>3.946952</v>
          </cell>
          <cell r="BM5">
            <v>7.4239860000000002</v>
          </cell>
          <cell r="BN5">
            <v>15.824349</v>
          </cell>
          <cell r="BO5">
            <v>28.920642000000001</v>
          </cell>
        </row>
        <row r="6">
          <cell r="A6">
            <v>1984</v>
          </cell>
          <cell r="B6">
            <v>6.5481439999999997</v>
          </cell>
          <cell r="C6">
            <v>17.359352999999999</v>
          </cell>
          <cell r="D6">
            <v>0</v>
          </cell>
          <cell r="E6">
            <v>0</v>
          </cell>
          <cell r="F6">
            <v>0</v>
          </cell>
          <cell r="G6">
            <v>1</v>
          </cell>
          <cell r="H6">
            <v>2.059088</v>
          </cell>
          <cell r="I6">
            <v>0.44602799999999998</v>
          </cell>
          <cell r="J6">
            <v>0.59282900000000005</v>
          </cell>
          <cell r="K6">
            <v>0.45954800000000001</v>
          </cell>
          <cell r="L6">
            <v>2.461443</v>
          </cell>
          <cell r="M6">
            <v>3.1933630000000002</v>
          </cell>
          <cell r="N6">
            <v>2.461443</v>
          </cell>
          <cell r="O6">
            <v>2.8209390000000001</v>
          </cell>
          <cell r="P6">
            <v>47.770806</v>
          </cell>
          <cell r="Q6">
            <v>5.2880000000000003</v>
          </cell>
          <cell r="R6">
            <v>2.225902</v>
          </cell>
          <cell r="S6">
            <v>144.81003899999999</v>
          </cell>
          <cell r="T6">
            <v>19.723552999999999</v>
          </cell>
          <cell r="U6">
            <v>125.08648599999999</v>
          </cell>
          <cell r="V6">
            <v>86.379705999999999</v>
          </cell>
          <cell r="W6">
            <v>24.51765</v>
          </cell>
          <cell r="X6">
            <v>8.1814560000000007</v>
          </cell>
          <cell r="Y6">
            <v>32.699106</v>
          </cell>
          <cell r="Z6">
            <v>12.056471999999999</v>
          </cell>
          <cell r="AA6">
            <v>24.197374</v>
          </cell>
          <cell r="AB6">
            <v>0</v>
          </cell>
          <cell r="AC6">
            <v>4.5865499999999999</v>
          </cell>
          <cell r="AD6">
            <v>0</v>
          </cell>
          <cell r="AE6">
            <v>1.660585</v>
          </cell>
          <cell r="AF6">
            <v>0</v>
          </cell>
          <cell r="AG6">
            <v>2.1351369999999998</v>
          </cell>
          <cell r="AH6">
            <v>0</v>
          </cell>
          <cell r="AI6">
            <v>1.7932110000000001</v>
          </cell>
          <cell r="AJ6">
            <v>2.2144400000000002</v>
          </cell>
          <cell r="AK6">
            <v>4.0769739999999999</v>
          </cell>
          <cell r="AL6">
            <v>1.974871</v>
          </cell>
          <cell r="AM6">
            <v>3.4824280000000001</v>
          </cell>
          <cell r="AN6">
            <v>41.623654999999999</v>
          </cell>
          <cell r="AO6">
            <v>53.747805999999997</v>
          </cell>
          <cell r="AP6">
            <v>110.885597</v>
          </cell>
          <cell r="AQ6">
            <v>173.279922</v>
          </cell>
          <cell r="AR6">
            <v>14.507218</v>
          </cell>
          <cell r="AS6">
            <v>27.309362</v>
          </cell>
          <cell r="AT6">
            <v>92.456401999999997</v>
          </cell>
          <cell r="AU6">
            <v>151.34348299999999</v>
          </cell>
          <cell r="AV6">
            <v>81.922522000000001</v>
          </cell>
          <cell r="AW6">
            <v>89.906903999999997</v>
          </cell>
          <cell r="AX6">
            <v>4.7571000000000002E-2</v>
          </cell>
          <cell r="AY6">
            <v>0.35284700000000002</v>
          </cell>
          <cell r="AZ6">
            <v>-5.552E-2</v>
          </cell>
          <cell r="BA6">
            <v>0.25843100000000002</v>
          </cell>
          <cell r="BB6">
            <v>-1.7649000000000001E-2</v>
          </cell>
          <cell r="BC6">
            <v>0.37735299999999999</v>
          </cell>
          <cell r="BD6">
            <v>-4.2993000000000003E-2</v>
          </cell>
          <cell r="BE6">
            <v>0.79009399999999996</v>
          </cell>
          <cell r="BF6">
            <v>3.9030079999999998</v>
          </cell>
          <cell r="BG6">
            <v>7.9196540000000004</v>
          </cell>
          <cell r="BH6">
            <v>2.0674980000000001</v>
          </cell>
          <cell r="BI6">
            <v>2.3622380000000001</v>
          </cell>
          <cell r="BJ6">
            <v>18.027353000000002</v>
          </cell>
          <cell r="BK6">
            <v>30.682462999999998</v>
          </cell>
          <cell r="BL6">
            <v>5.8220229999999997</v>
          </cell>
          <cell r="BM6">
            <v>10.753764</v>
          </cell>
          <cell r="BN6">
            <v>23.849375999999999</v>
          </cell>
          <cell r="BO6">
            <v>41.436227000000002</v>
          </cell>
        </row>
        <row r="7">
          <cell r="A7">
            <v>1985</v>
          </cell>
          <cell r="B7">
            <v>32.451419999999999</v>
          </cell>
          <cell r="C7">
            <v>24.136377</v>
          </cell>
          <cell r="D7">
            <v>4</v>
          </cell>
          <cell r="E7">
            <v>2</v>
          </cell>
          <cell r="F7">
            <v>2</v>
          </cell>
          <cell r="G7">
            <v>1</v>
          </cell>
          <cell r="H7">
            <v>3.3233799999999998</v>
          </cell>
          <cell r="I7">
            <v>1.002699</v>
          </cell>
          <cell r="J7">
            <v>1.1621220000000001</v>
          </cell>
          <cell r="K7">
            <v>0.85307999999999995</v>
          </cell>
          <cell r="L7">
            <v>5.0189659999999998</v>
          </cell>
          <cell r="M7">
            <v>5.1999019999999998</v>
          </cell>
          <cell r="N7">
            <v>3.6979570000000002</v>
          </cell>
          <cell r="O7">
            <v>3.8770690000000001</v>
          </cell>
          <cell r="P7">
            <v>54.346719</v>
          </cell>
          <cell r="Q7">
            <v>5.0103999999999997</v>
          </cell>
          <cell r="R7">
            <v>2.537731</v>
          </cell>
          <cell r="S7">
            <v>197.634196</v>
          </cell>
          <cell r="T7">
            <v>42.508315000000003</v>
          </cell>
          <cell r="U7">
            <v>155.12588099999999</v>
          </cell>
          <cell r="V7">
            <v>78.491416999999998</v>
          </cell>
          <cell r="W7">
            <v>32.188302999999998</v>
          </cell>
          <cell r="X7">
            <v>10.910238</v>
          </cell>
          <cell r="Y7">
            <v>43.098540999999997</v>
          </cell>
          <cell r="Z7">
            <v>18.542383000000001</v>
          </cell>
          <cell r="AA7">
            <v>30.106235000000002</v>
          </cell>
          <cell r="AB7">
            <v>1.147189</v>
          </cell>
          <cell r="AC7">
            <v>5.8881019999999999</v>
          </cell>
          <cell r="AD7">
            <v>3.1434999999999998E-2</v>
          </cell>
          <cell r="AE7">
            <v>2.1827779999999999</v>
          </cell>
          <cell r="AF7">
            <v>0.17633499999999999</v>
          </cell>
          <cell r="AG7">
            <v>3.2009020000000001</v>
          </cell>
          <cell r="AH7">
            <v>0.156802</v>
          </cell>
          <cell r="AI7">
            <v>2.0312860000000001</v>
          </cell>
          <cell r="AJ7">
            <v>3.8363809999999998</v>
          </cell>
          <cell r="AK7">
            <v>6.3812949999999997</v>
          </cell>
          <cell r="AL7">
            <v>2.7184569999999999</v>
          </cell>
          <cell r="AM7">
            <v>5.1569070000000004</v>
          </cell>
          <cell r="AN7">
            <v>48.575449999999996</v>
          </cell>
          <cell r="AO7">
            <v>61.279743000000003</v>
          </cell>
          <cell r="AP7">
            <v>161.20945399999999</v>
          </cell>
          <cell r="AQ7">
            <v>228.67200199999999</v>
          </cell>
          <cell r="AR7">
            <v>31.651038</v>
          </cell>
          <cell r="AS7">
            <v>55.181856000000003</v>
          </cell>
          <cell r="AT7">
            <v>121.417383</v>
          </cell>
          <cell r="AU7">
            <v>184.68741700000001</v>
          </cell>
          <cell r="AV7">
            <v>72.515369000000007</v>
          </cell>
          <cell r="AW7">
            <v>84.035255000000006</v>
          </cell>
          <cell r="AX7">
            <v>6.5238000000000004E-2</v>
          </cell>
          <cell r="AY7">
            <v>0.32330999999999999</v>
          </cell>
          <cell r="AZ7">
            <v>-1.7965999999999999E-2</v>
          </cell>
          <cell r="BA7">
            <v>0.25398399999999999</v>
          </cell>
          <cell r="BB7">
            <v>1.3102000000000001E-2</v>
          </cell>
          <cell r="BC7">
            <v>0.36587199999999998</v>
          </cell>
          <cell r="BD7">
            <v>2.2301999999999999E-2</v>
          </cell>
          <cell r="BE7">
            <v>0.73553000000000002</v>
          </cell>
          <cell r="BF7">
            <v>3.8803619999999999</v>
          </cell>
          <cell r="BG7">
            <v>6.746537</v>
          </cell>
          <cell r="BH7">
            <v>2.3012139999999999</v>
          </cell>
          <cell r="BI7">
            <v>2.6882630000000001</v>
          </cell>
          <cell r="BJ7">
            <v>24.159880000000001</v>
          </cell>
          <cell r="BK7">
            <v>40.362473999999999</v>
          </cell>
          <cell r="BL7">
            <v>7.553121</v>
          </cell>
          <cell r="BM7">
            <v>14.669562000000001</v>
          </cell>
          <cell r="BN7">
            <v>31.713001000000002</v>
          </cell>
          <cell r="BO7">
            <v>55.032035999999998</v>
          </cell>
        </row>
        <row r="8">
          <cell r="A8">
            <v>1986</v>
          </cell>
          <cell r="B8">
            <v>49.991290999999997</v>
          </cell>
          <cell r="C8">
            <v>31.698058</v>
          </cell>
          <cell r="D8">
            <v>5</v>
          </cell>
          <cell r="E8">
            <v>1</v>
          </cell>
          <cell r="F8">
            <v>2</v>
          </cell>
          <cell r="G8">
            <v>3</v>
          </cell>
          <cell r="H8">
            <v>3.6284139999999998</v>
          </cell>
          <cell r="I8">
            <v>1.3728149999999999</v>
          </cell>
          <cell r="J8">
            <v>1.470181</v>
          </cell>
          <cell r="K8">
            <v>1.0520119999999999</v>
          </cell>
          <cell r="L8">
            <v>13.506618</v>
          </cell>
          <cell r="M8">
            <v>7.6989879999999999</v>
          </cell>
          <cell r="N8">
            <v>11.010217000000001</v>
          </cell>
          <cell r="O8">
            <v>5.0370520000000001</v>
          </cell>
          <cell r="P8">
            <v>59.895474</v>
          </cell>
          <cell r="Q8">
            <v>4.7657699999999998</v>
          </cell>
          <cell r="R8">
            <v>2.8126790000000002</v>
          </cell>
          <cell r="S8">
            <v>253.46109999999999</v>
          </cell>
          <cell r="T8">
            <v>70.359896000000006</v>
          </cell>
          <cell r="U8">
            <v>183.10120499999999</v>
          </cell>
          <cell r="V8">
            <v>72.240357000000003</v>
          </cell>
          <cell r="W8">
            <v>39.479536000000003</v>
          </cell>
          <cell r="X8">
            <v>13.721365</v>
          </cell>
          <cell r="Y8">
            <v>53.200901000000002</v>
          </cell>
          <cell r="Z8">
            <v>26.394435999999999</v>
          </cell>
          <cell r="AA8">
            <v>37.102533000000001</v>
          </cell>
          <cell r="AB8">
            <v>1.271434</v>
          </cell>
          <cell r="AC8">
            <v>6.5841649999999996</v>
          </cell>
          <cell r="AD8">
            <v>0.37567800000000001</v>
          </cell>
          <cell r="AE8">
            <v>2.46678</v>
          </cell>
          <cell r="AF8">
            <v>0.35736299999999999</v>
          </cell>
          <cell r="AG8">
            <v>3.1703260000000002</v>
          </cell>
          <cell r="AH8">
            <v>0.140932</v>
          </cell>
          <cell r="AI8">
            <v>2.1843880000000002</v>
          </cell>
          <cell r="AJ8">
            <v>6.032896</v>
          </cell>
          <cell r="AK8">
            <v>9.1493909999999996</v>
          </cell>
          <cell r="AL8">
            <v>3.5085449999999998</v>
          </cell>
          <cell r="AM8">
            <v>6.7094779999999998</v>
          </cell>
          <cell r="AN8">
            <v>53.800437000000002</v>
          </cell>
          <cell r="AO8">
            <v>69.017458000000005</v>
          </cell>
          <cell r="AP8">
            <v>219.52246600000001</v>
          </cell>
          <cell r="AQ8">
            <v>285.80014899999998</v>
          </cell>
          <cell r="AR8">
            <v>55.175862000000002</v>
          </cell>
          <cell r="AS8">
            <v>89.280412999999996</v>
          </cell>
          <cell r="AT8">
            <v>146.48483300000001</v>
          </cell>
          <cell r="AU8">
            <v>218.14750100000001</v>
          </cell>
          <cell r="AV8">
            <v>65.818867999999995</v>
          </cell>
          <cell r="AW8">
            <v>78.557857999999996</v>
          </cell>
          <cell r="AX8">
            <v>8.2905000000000006E-2</v>
          </cell>
          <cell r="AY8">
            <v>0.30254599999999998</v>
          </cell>
          <cell r="AZ8">
            <v>2.9835E-2</v>
          </cell>
          <cell r="BA8">
            <v>0.24953700000000001</v>
          </cell>
          <cell r="BB8">
            <v>4.0536000000000003E-2</v>
          </cell>
          <cell r="BC8">
            <v>0.35439100000000001</v>
          </cell>
          <cell r="BD8">
            <v>6.6576999999999997E-2</v>
          </cell>
          <cell r="BE8">
            <v>0.68096699999999999</v>
          </cell>
          <cell r="BF8">
            <v>3.8810769999999999</v>
          </cell>
          <cell r="BG8">
            <v>5.9288340000000002</v>
          </cell>
          <cell r="BH8">
            <v>2.4925890000000002</v>
          </cell>
          <cell r="BI8">
            <v>3.005363</v>
          </cell>
          <cell r="BJ8">
            <v>29.99661</v>
          </cell>
          <cell r="BK8">
            <v>49.504683999999997</v>
          </cell>
          <cell r="BL8">
            <v>9.6907420000000002</v>
          </cell>
          <cell r="BM8">
            <v>17.891332999999999</v>
          </cell>
          <cell r="BN8">
            <v>39.687352000000004</v>
          </cell>
          <cell r="BO8">
            <v>67.396017000000001</v>
          </cell>
        </row>
        <row r="9">
          <cell r="A9">
            <v>1987</v>
          </cell>
          <cell r="B9">
            <v>47.120719999999999</v>
          </cell>
          <cell r="C9">
            <v>39.567861999999998</v>
          </cell>
          <cell r="D9">
            <v>6</v>
          </cell>
          <cell r="E9">
            <v>2</v>
          </cell>
          <cell r="F9">
            <v>2</v>
          </cell>
          <cell r="G9">
            <v>0</v>
          </cell>
          <cell r="H9">
            <v>3.9265910000000002</v>
          </cell>
          <cell r="I9">
            <v>1.7513430000000001</v>
          </cell>
          <cell r="J9">
            <v>1.7810779999999999</v>
          </cell>
          <cell r="K9">
            <v>1.2546170000000001</v>
          </cell>
          <cell r="L9">
            <v>12.267939</v>
          </cell>
          <cell r="M9">
            <v>10.64982</v>
          </cell>
          <cell r="N9">
            <v>8.808961</v>
          </cell>
          <cell r="O9">
            <v>6.1844130000000002</v>
          </cell>
          <cell r="P9">
            <v>64.624375000000001</v>
          </cell>
          <cell r="Q9">
            <v>4.5485980000000001</v>
          </cell>
          <cell r="R9">
            <v>3.0559810000000001</v>
          </cell>
          <cell r="S9">
            <v>312.44587899999999</v>
          </cell>
          <cell r="T9">
            <v>104.56084300000001</v>
          </cell>
          <cell r="U9">
            <v>207.88503600000001</v>
          </cell>
          <cell r="V9">
            <v>66.534734999999998</v>
          </cell>
          <cell r="W9">
            <v>45.943376999999998</v>
          </cell>
          <cell r="X9">
            <v>16.359694000000001</v>
          </cell>
          <cell r="Y9">
            <v>62.303071000000003</v>
          </cell>
          <cell r="Z9">
            <v>33.661378999999997</v>
          </cell>
          <cell r="AA9">
            <v>44.316718999999999</v>
          </cell>
          <cell r="AB9">
            <v>1.648253</v>
          </cell>
          <cell r="AC9">
            <v>6.4374120000000001</v>
          </cell>
          <cell r="AD9">
            <v>0.65308100000000002</v>
          </cell>
          <cell r="AE9">
            <v>3.035577</v>
          </cell>
          <cell r="AF9">
            <v>0.57483399999999996</v>
          </cell>
          <cell r="AG9">
            <v>3.8837299999999999</v>
          </cell>
          <cell r="AH9">
            <v>0.43837900000000002</v>
          </cell>
          <cell r="AI9">
            <v>2.28166</v>
          </cell>
          <cell r="AJ9">
            <v>8.8355969999999999</v>
          </cell>
          <cell r="AK9">
            <v>12.280806</v>
          </cell>
          <cell r="AL9">
            <v>4.4631210000000001</v>
          </cell>
          <cell r="AM9">
            <v>7.978046</v>
          </cell>
          <cell r="AN9">
            <v>56.004429999999999</v>
          </cell>
          <cell r="AO9">
            <v>77.009348000000003</v>
          </cell>
          <cell r="AP9">
            <v>276.075199</v>
          </cell>
          <cell r="AQ9">
            <v>350.72667799999999</v>
          </cell>
          <cell r="AR9">
            <v>85.280451999999997</v>
          </cell>
          <cell r="AS9">
            <v>128.77169499999999</v>
          </cell>
          <cell r="AT9">
            <v>174.73163199999999</v>
          </cell>
          <cell r="AU9">
            <v>248.11357799999999</v>
          </cell>
          <cell r="AV9">
            <v>60.287888000000002</v>
          </cell>
          <cell r="AW9">
            <v>72.473275000000001</v>
          </cell>
          <cell r="AX9">
            <v>0.107033</v>
          </cell>
          <cell r="AY9">
            <v>0.30178500000000003</v>
          </cell>
          <cell r="AZ9">
            <v>7.2694999999999996E-2</v>
          </cell>
          <cell r="BA9">
            <v>0.25176500000000002</v>
          </cell>
          <cell r="BB9">
            <v>6.8248000000000003E-2</v>
          </cell>
          <cell r="BC9">
            <v>0.34259699999999998</v>
          </cell>
          <cell r="BD9">
            <v>0.104868</v>
          </cell>
          <cell r="BE9">
            <v>0.603267</v>
          </cell>
          <cell r="BF9">
            <v>3.805831</v>
          </cell>
          <cell r="BG9">
            <v>5.3807780000000003</v>
          </cell>
          <cell r="BH9">
            <v>2.6657000000000002</v>
          </cell>
          <cell r="BI9">
            <v>3.3011539999999999</v>
          </cell>
          <cell r="BJ9">
            <v>35.554830000000003</v>
          </cell>
          <cell r="BK9">
            <v>58.799967000000002</v>
          </cell>
          <cell r="BL9">
            <v>12.194321</v>
          </cell>
          <cell r="BM9">
            <v>21.231164</v>
          </cell>
          <cell r="BN9">
            <v>47.749151000000005</v>
          </cell>
          <cell r="BO9">
            <v>80.031131000000002</v>
          </cell>
        </row>
        <row r="10">
          <cell r="A10">
            <v>1988</v>
          </cell>
          <cell r="B10">
            <v>62.303581999999999</v>
          </cell>
          <cell r="C10">
            <v>47.343896999999998</v>
          </cell>
          <cell r="D10">
            <v>5</v>
          </cell>
          <cell r="E10">
            <v>4</v>
          </cell>
          <cell r="F10">
            <v>2</v>
          </cell>
          <cell r="G10">
            <v>2</v>
          </cell>
          <cell r="H10">
            <v>4.0676240000000004</v>
          </cell>
          <cell r="I10">
            <v>2.0536690000000002</v>
          </cell>
          <cell r="J10">
            <v>2.0115729999999998</v>
          </cell>
          <cell r="K10">
            <v>1.3983920000000001</v>
          </cell>
          <cell r="L10">
            <v>11.547729</v>
          </cell>
          <cell r="M10">
            <v>13.990437</v>
          </cell>
          <cell r="N10">
            <v>7.5856120000000002</v>
          </cell>
          <cell r="O10">
            <v>7.2261160000000002</v>
          </cell>
          <cell r="P10">
            <v>68.740731999999994</v>
          </cell>
          <cell r="Q10">
            <v>4.3545129999999999</v>
          </cell>
          <cell r="R10">
            <v>3.2660490000000002</v>
          </cell>
          <cell r="S10">
            <v>373.09966500000002</v>
          </cell>
          <cell r="T10">
            <v>144.13640599999999</v>
          </cell>
          <cell r="U10">
            <v>228.96325899999999</v>
          </cell>
          <cell r="V10">
            <v>61.367854000000001</v>
          </cell>
          <cell r="W10">
            <v>51.327227000000001</v>
          </cell>
          <cell r="X10">
            <v>18.647632999999999</v>
          </cell>
          <cell r="Y10">
            <v>69.974860000000007</v>
          </cell>
          <cell r="Z10">
            <v>41.412739999999999</v>
          </cell>
          <cell r="AA10">
            <v>52.008847000000003</v>
          </cell>
          <cell r="AB10">
            <v>1.797029</v>
          </cell>
          <cell r="AC10">
            <v>6.0473400000000002</v>
          </cell>
          <cell r="AD10">
            <v>0.846244</v>
          </cell>
          <cell r="AE10">
            <v>3.765622</v>
          </cell>
          <cell r="AF10">
            <v>0.69550299999999998</v>
          </cell>
          <cell r="AG10">
            <v>3.504502</v>
          </cell>
          <cell r="AH10">
            <v>0.39352199999999998</v>
          </cell>
          <cell r="AI10">
            <v>2.5061870000000002</v>
          </cell>
          <cell r="AJ10">
            <v>12.194735</v>
          </cell>
          <cell r="AK10">
            <v>15.731112</v>
          </cell>
          <cell r="AL10">
            <v>5.4483110000000003</v>
          </cell>
          <cell r="AM10">
            <v>9.3784910000000004</v>
          </cell>
          <cell r="AN10">
            <v>58.468327000000002</v>
          </cell>
          <cell r="AO10">
            <v>83.194924</v>
          </cell>
          <cell r="AP10">
            <v>334.218997</v>
          </cell>
          <cell r="AQ10">
            <v>420.91774600000002</v>
          </cell>
          <cell r="AR10">
            <v>118.62693299999999</v>
          </cell>
          <cell r="AS10">
            <v>171.958213</v>
          </cell>
          <cell r="AT10">
            <v>193.41835</v>
          </cell>
          <cell r="AU10">
            <v>268.50113700000003</v>
          </cell>
          <cell r="AV10">
            <v>55.886887999999999</v>
          </cell>
          <cell r="AW10">
            <v>67.943854000000002</v>
          </cell>
          <cell r="AX10">
            <v>0.12701899999999999</v>
          </cell>
          <cell r="AY10">
            <v>0.28978300000000001</v>
          </cell>
          <cell r="AZ10">
            <v>9.4696000000000002E-2</v>
          </cell>
          <cell r="BA10">
            <v>0.26732899999999998</v>
          </cell>
          <cell r="BB10">
            <v>9.5447000000000004E-2</v>
          </cell>
          <cell r="BC10">
            <v>0.30737599999999998</v>
          </cell>
          <cell r="BD10">
            <v>0.147455</v>
          </cell>
          <cell r="BE10">
            <v>0.54894399999999999</v>
          </cell>
          <cell r="BF10">
            <v>3.741079</v>
          </cell>
          <cell r="BG10">
            <v>5.1817140000000004</v>
          </cell>
          <cell r="BH10">
            <v>2.8295119999999998</v>
          </cell>
          <cell r="BI10">
            <v>3.5410900000000001</v>
          </cell>
          <cell r="BJ10">
            <v>40.612794999999998</v>
          </cell>
          <cell r="BK10">
            <v>65.865606999999997</v>
          </cell>
          <cell r="BL10">
            <v>14.256752000000001</v>
          </cell>
          <cell r="BM10">
            <v>24.145574</v>
          </cell>
          <cell r="BN10">
            <v>54.869546999999997</v>
          </cell>
          <cell r="BO10">
            <v>90.011180999999993</v>
          </cell>
        </row>
        <row r="11">
          <cell r="A11">
            <v>1989</v>
          </cell>
          <cell r="B11">
            <v>72.114902999999998</v>
          </cell>
          <cell r="C11">
            <v>54.734366999999999</v>
          </cell>
          <cell r="D11">
            <v>6</v>
          </cell>
          <cell r="E11">
            <v>2</v>
          </cell>
          <cell r="F11">
            <v>4</v>
          </cell>
          <cell r="G11">
            <v>0</v>
          </cell>
          <cell r="H11">
            <v>3.2720319999999998</v>
          </cell>
          <cell r="I11">
            <v>1.8172470000000001</v>
          </cell>
          <cell r="J11">
            <v>1.727365</v>
          </cell>
          <cell r="K11">
            <v>1.184698</v>
          </cell>
          <cell r="L11">
            <v>11.325912000000001</v>
          </cell>
          <cell r="M11">
            <v>17.650153</v>
          </cell>
          <cell r="N11">
            <v>2.17875</v>
          </cell>
          <cell r="O11">
            <v>8.1024440000000002</v>
          </cell>
          <cell r="P11">
            <v>72.448455999999993</v>
          </cell>
          <cell r="Q11">
            <v>4.1800119999999996</v>
          </cell>
          <cell r="R11">
            <v>3.4406819999999998</v>
          </cell>
          <cell r="S11">
            <v>430.068535</v>
          </cell>
          <cell r="T11">
            <v>183.74843799999999</v>
          </cell>
          <cell r="U11">
            <v>246.320097</v>
          </cell>
          <cell r="V11">
            <v>57.274614999999997</v>
          </cell>
          <cell r="W11">
            <v>55.547870000000003</v>
          </cell>
          <cell r="X11">
            <v>20.488091000000001</v>
          </cell>
          <cell r="Y11">
            <v>76.035961</v>
          </cell>
          <cell r="Z11">
            <v>48.790928000000001</v>
          </cell>
          <cell r="AA11">
            <v>60.281754999999997</v>
          </cell>
          <cell r="AB11">
            <v>1.053242</v>
          </cell>
          <cell r="AC11">
            <v>5.9740359999999999</v>
          </cell>
          <cell r="AD11">
            <v>0.67926799999999998</v>
          </cell>
          <cell r="AE11">
            <v>3.3521619999999999</v>
          </cell>
          <cell r="AF11">
            <v>0.65343300000000004</v>
          </cell>
          <cell r="AG11">
            <v>3.2551830000000002</v>
          </cell>
          <cell r="AH11">
            <v>0.33937</v>
          </cell>
          <cell r="AI11">
            <v>2.1314090000000001</v>
          </cell>
          <cell r="AJ11">
            <v>15.630174999999999</v>
          </cell>
          <cell r="AK11">
            <v>19.673971000000002</v>
          </cell>
          <cell r="AL11">
            <v>6.2626650000000001</v>
          </cell>
          <cell r="AM11">
            <v>10.350175</v>
          </cell>
          <cell r="AN11">
            <v>60.318444</v>
          </cell>
          <cell r="AO11">
            <v>87.725012000000007</v>
          </cell>
          <cell r="AP11">
            <v>386.93718699999999</v>
          </cell>
          <cell r="AQ11">
            <v>484.28491500000001</v>
          </cell>
          <cell r="AR11">
            <v>151.87362899999999</v>
          </cell>
          <cell r="AS11">
            <v>214.08293800000001</v>
          </cell>
          <cell r="AT11">
            <v>208.03025600000001</v>
          </cell>
          <cell r="AU11">
            <v>298.29254900000001</v>
          </cell>
          <cell r="AV11">
            <v>51.768920000000001</v>
          </cell>
          <cell r="AW11">
            <v>64.487320999999994</v>
          </cell>
          <cell r="AX11">
            <v>0.135907</v>
          </cell>
          <cell r="AY11">
            <v>0.295543</v>
          </cell>
          <cell r="AZ11">
            <v>0.119279</v>
          </cell>
          <cell r="BA11">
            <v>0.28914699999999999</v>
          </cell>
          <cell r="BB11">
            <v>0.101149</v>
          </cell>
          <cell r="BC11">
            <v>0.30327199999999999</v>
          </cell>
          <cell r="BD11">
            <v>0.16934199999999999</v>
          </cell>
          <cell r="BE11">
            <v>0.51727800000000002</v>
          </cell>
          <cell r="BF11">
            <v>3.6142599999999998</v>
          </cell>
          <cell r="BG11">
            <v>4.9691140000000003</v>
          </cell>
          <cell r="BH11">
            <v>2.9795600000000002</v>
          </cell>
          <cell r="BI11">
            <v>3.7744279999999999</v>
          </cell>
          <cell r="BJ11">
            <v>44.433540000000001</v>
          </cell>
          <cell r="BK11">
            <v>68.182896</v>
          </cell>
          <cell r="BL11">
            <v>16.065403</v>
          </cell>
          <cell r="BM11">
            <v>25.648990000000001</v>
          </cell>
          <cell r="BN11">
            <v>60.498942999999997</v>
          </cell>
          <cell r="BO11">
            <v>93.831885999999997</v>
          </cell>
        </row>
        <row r="12">
          <cell r="A12">
            <v>1990</v>
          </cell>
          <cell r="B12">
            <v>76.727799000000005</v>
          </cell>
          <cell r="C12">
            <v>61.565133000000003</v>
          </cell>
          <cell r="D12">
            <v>4</v>
          </cell>
          <cell r="E12">
            <v>2</v>
          </cell>
          <cell r="F12">
            <v>2</v>
          </cell>
          <cell r="G12">
            <v>2</v>
          </cell>
          <cell r="H12">
            <v>2.9378660000000001</v>
          </cell>
          <cell r="I12">
            <v>1.7574399999999999</v>
          </cell>
          <cell r="J12">
            <v>1.6274580000000001</v>
          </cell>
          <cell r="K12">
            <v>1.09968</v>
          </cell>
          <cell r="L12">
            <v>18.332934999999999</v>
          </cell>
          <cell r="M12">
            <v>21.556896999999999</v>
          </cell>
          <cell r="N12">
            <v>5.6198499999999996</v>
          </cell>
          <cell r="O12">
            <v>8.7856489999999994</v>
          </cell>
          <cell r="P12">
            <v>75.867919000000001</v>
          </cell>
          <cell r="Q12">
            <v>4.0222530000000001</v>
          </cell>
          <cell r="R12">
            <v>3.5786500000000001</v>
          </cell>
          <cell r="S12">
            <v>484.58161000000001</v>
          </cell>
          <cell r="T12">
            <v>224.346101</v>
          </cell>
          <cell r="U12">
            <v>260.23550899999998</v>
          </cell>
          <cell r="V12">
            <v>53.703133000000001</v>
          </cell>
          <cell r="W12">
            <v>58.647309999999997</v>
          </cell>
          <cell r="X12">
            <v>21.853116</v>
          </cell>
          <cell r="Y12">
            <v>80.500426000000004</v>
          </cell>
          <cell r="Z12">
            <v>54.480739</v>
          </cell>
          <cell r="AA12">
            <v>68.499746999999999</v>
          </cell>
          <cell r="AB12">
            <v>0.80888700000000002</v>
          </cell>
          <cell r="AC12">
            <v>4.3460720000000004</v>
          </cell>
          <cell r="AD12">
            <v>0.44723499999999999</v>
          </cell>
          <cell r="AE12">
            <v>3.2484860000000002</v>
          </cell>
          <cell r="AF12">
            <v>0.56859499999999996</v>
          </cell>
          <cell r="AG12">
            <v>3.1062889999999999</v>
          </cell>
          <cell r="AH12">
            <v>0.39149499999999998</v>
          </cell>
          <cell r="AI12">
            <v>2.227649</v>
          </cell>
          <cell r="AJ12">
            <v>19.336075999999998</v>
          </cell>
          <cell r="AK12">
            <v>24.075883999999999</v>
          </cell>
          <cell r="AL12">
            <v>6.9599529999999996</v>
          </cell>
          <cell r="AM12">
            <v>10.839905999999999</v>
          </cell>
          <cell r="AN12">
            <v>63.510992000000002</v>
          </cell>
          <cell r="AO12">
            <v>91.264522999999997</v>
          </cell>
          <cell r="AP12">
            <v>436.68811899999997</v>
          </cell>
          <cell r="AQ12">
            <v>549.57426099999998</v>
          </cell>
          <cell r="AR12">
            <v>190.15568200000001</v>
          </cell>
          <cell r="AS12">
            <v>256.38037200000002</v>
          </cell>
          <cell r="AT12">
            <v>220.885468</v>
          </cell>
          <cell r="AU12">
            <v>322.52660300000002</v>
          </cell>
          <cell r="AV12">
            <v>47.910055</v>
          </cell>
          <cell r="AW12">
            <v>60.992113000000003</v>
          </cell>
          <cell r="AX12">
            <v>0.13647100000000001</v>
          </cell>
          <cell r="AY12">
            <v>0.29950199999999999</v>
          </cell>
          <cell r="AZ12">
            <v>0.132495</v>
          </cell>
          <cell r="BA12">
            <v>0.328148</v>
          </cell>
          <cell r="BB12">
            <v>0.103299</v>
          </cell>
          <cell r="BC12">
            <v>0.30846699999999999</v>
          </cell>
          <cell r="BD12">
            <v>0.172732</v>
          </cell>
          <cell r="BE12">
            <v>0.56894199999999995</v>
          </cell>
          <cell r="BF12">
            <v>3.5146030000000001</v>
          </cell>
          <cell r="BG12">
            <v>4.8764900000000004</v>
          </cell>
          <cell r="BH12">
            <v>3.145629</v>
          </cell>
          <cell r="BI12">
            <v>3.965697</v>
          </cell>
          <cell r="BJ12">
            <v>47.381186</v>
          </cell>
          <cell r="BK12">
            <v>72.994112000000001</v>
          </cell>
          <cell r="BL12">
            <v>17.540766999999999</v>
          </cell>
          <cell r="BM12">
            <v>27.093222000000001</v>
          </cell>
          <cell r="BN12">
            <v>64.921953000000002</v>
          </cell>
          <cell r="BO12">
            <v>100.087334</v>
          </cell>
        </row>
        <row r="13">
          <cell r="A13">
            <v>1991</v>
          </cell>
          <cell r="B13">
            <v>92.028308999999993</v>
          </cell>
          <cell r="C13">
            <v>67.750720000000001</v>
          </cell>
          <cell r="D13">
            <v>3</v>
          </cell>
          <cell r="E13">
            <v>1</v>
          </cell>
          <cell r="F13">
            <v>2</v>
          </cell>
          <cell r="G13">
            <v>4</v>
          </cell>
          <cell r="H13">
            <v>2.9352680000000002</v>
          </cell>
          <cell r="I13">
            <v>1.8615010000000001</v>
          </cell>
          <cell r="J13">
            <v>1.682626</v>
          </cell>
          <cell r="K13">
            <v>1.1183179999999999</v>
          </cell>
          <cell r="L13">
            <v>32.88006</v>
          </cell>
          <cell r="M13">
            <v>25.641408999999999</v>
          </cell>
          <cell r="N13">
            <v>15.060933</v>
          </cell>
          <cell r="O13">
            <v>9.2731200000000005</v>
          </cell>
          <cell r="P13">
            <v>78.975234999999998</v>
          </cell>
          <cell r="Q13">
            <v>3.8789129999999998</v>
          </cell>
          <cell r="R13">
            <v>3.6807810000000001</v>
          </cell>
          <cell r="S13">
            <v>536.144723</v>
          </cell>
          <cell r="T13">
            <v>265.093568</v>
          </cell>
          <cell r="U13">
            <v>271.05115599999999</v>
          </cell>
          <cell r="V13">
            <v>50.555594999999997</v>
          </cell>
          <cell r="W13">
            <v>60.731631</v>
          </cell>
          <cell r="X13">
            <v>22.762142999999998</v>
          </cell>
          <cell r="Y13">
            <v>83.493774000000002</v>
          </cell>
          <cell r="Z13">
            <v>59.264167</v>
          </cell>
          <cell r="AA13">
            <v>76.163809000000001</v>
          </cell>
          <cell r="AB13">
            <v>1.146655</v>
          </cell>
          <cell r="AC13">
            <v>4.8925099999999997</v>
          </cell>
          <cell r="AD13">
            <v>0.81484199999999996</v>
          </cell>
          <cell r="AE13">
            <v>3.538268</v>
          </cell>
          <cell r="AF13">
            <v>0.67341600000000001</v>
          </cell>
          <cell r="AG13">
            <v>3.4685800000000002</v>
          </cell>
          <cell r="AH13">
            <v>0.34186499999999997</v>
          </cell>
          <cell r="AI13">
            <v>2.298759</v>
          </cell>
          <cell r="AJ13">
            <v>23.312165</v>
          </cell>
          <cell r="AK13">
            <v>28.476068999999999</v>
          </cell>
          <cell r="AL13">
            <v>7.5074339999999999</v>
          </cell>
          <cell r="AM13">
            <v>11.486276</v>
          </cell>
          <cell r="AN13">
            <v>67.325232</v>
          </cell>
          <cell r="AO13">
            <v>92.166861999999995</v>
          </cell>
          <cell r="AP13">
            <v>480.14487100000002</v>
          </cell>
          <cell r="AQ13">
            <v>611.70958499999995</v>
          </cell>
          <cell r="AR13">
            <v>226.55587299999999</v>
          </cell>
          <cell r="AS13">
            <v>300.48457400000001</v>
          </cell>
          <cell r="AT13">
            <v>229.28578099999999</v>
          </cell>
          <cell r="AU13">
            <v>336.08730700000001</v>
          </cell>
          <cell r="AV13">
            <v>44.528005</v>
          </cell>
          <cell r="AW13">
            <v>57.727575999999999</v>
          </cell>
          <cell r="AX13">
            <v>0.12772700000000001</v>
          </cell>
          <cell r="AY13">
            <v>0.29874099999999998</v>
          </cell>
          <cell r="AZ13">
            <v>0.14571100000000001</v>
          </cell>
          <cell r="BA13">
            <v>0.37414900000000001</v>
          </cell>
          <cell r="BB13">
            <v>0.105449</v>
          </cell>
          <cell r="BC13">
            <v>0.31909500000000002</v>
          </cell>
          <cell r="BD13">
            <v>0.13419700000000001</v>
          </cell>
          <cell r="BE13">
            <v>0.62041100000000005</v>
          </cell>
          <cell r="BF13">
            <v>3.345059</v>
          </cell>
          <cell r="BG13">
            <v>4.6653919999999998</v>
          </cell>
          <cell r="BH13">
            <v>3.3016000000000001</v>
          </cell>
          <cell r="BI13">
            <v>4.1101960000000002</v>
          </cell>
          <cell r="BJ13">
            <v>48.828254999999999</v>
          </cell>
          <cell r="BK13">
            <v>77.686695999999998</v>
          </cell>
          <cell r="BL13">
            <v>18.318739000000001</v>
          </cell>
          <cell r="BM13">
            <v>28.992384999999999</v>
          </cell>
          <cell r="BN13">
            <v>67.146994000000007</v>
          </cell>
          <cell r="BO13">
            <v>106.679081</v>
          </cell>
        </row>
        <row r="14">
          <cell r="A14">
            <v>1992</v>
          </cell>
          <cell r="B14">
            <v>68.313739999999996</v>
          </cell>
          <cell r="C14">
            <v>70.558621000000002</v>
          </cell>
          <cell r="D14">
            <v>5</v>
          </cell>
          <cell r="E14">
            <v>3</v>
          </cell>
          <cell r="F14">
            <v>3</v>
          </cell>
          <cell r="G14">
            <v>3</v>
          </cell>
          <cell r="H14">
            <v>5.8058350000000001</v>
          </cell>
          <cell r="I14">
            <v>3.7080030000000002</v>
          </cell>
          <cell r="J14">
            <v>3.3551030000000002</v>
          </cell>
          <cell r="K14">
            <v>2.329469</v>
          </cell>
          <cell r="L14">
            <v>29.868480000000002</v>
          </cell>
          <cell r="M14">
            <v>29.839047000000001</v>
          </cell>
          <cell r="N14">
            <v>12.138439</v>
          </cell>
          <cell r="O14">
            <v>9.5746749999999992</v>
          </cell>
          <cell r="P14">
            <v>81.720571000000007</v>
          </cell>
          <cell r="Q14">
            <v>3.7480709999999999</v>
          </cell>
          <cell r="R14">
            <v>3.7696519999999998</v>
          </cell>
          <cell r="S14">
            <v>587.12693300000001</v>
          </cell>
          <cell r="T14">
            <v>305.33599099999998</v>
          </cell>
          <cell r="U14">
            <v>281.79094199999997</v>
          </cell>
          <cell r="V14">
            <v>47.994892999999998</v>
          </cell>
          <cell r="W14">
            <v>62.710473999999998</v>
          </cell>
          <cell r="X14">
            <v>23.250510999999999</v>
          </cell>
          <cell r="Y14">
            <v>85.960984999999994</v>
          </cell>
          <cell r="Z14">
            <v>62.132739000000001</v>
          </cell>
          <cell r="AA14">
            <v>78.881977000000006</v>
          </cell>
          <cell r="AB14">
            <v>3.1341039999999998</v>
          </cell>
          <cell r="AC14">
            <v>8.3617869999999996</v>
          </cell>
          <cell r="AD14">
            <v>1.875156</v>
          </cell>
          <cell r="AE14">
            <v>5.8487109999999998</v>
          </cell>
          <cell r="AF14">
            <v>1.559606</v>
          </cell>
          <cell r="AG14">
            <v>5.0120810000000002</v>
          </cell>
          <cell r="AH14">
            <v>0.89595199999999997</v>
          </cell>
          <cell r="AI14">
            <v>4.2050210000000003</v>
          </cell>
          <cell r="AJ14">
            <v>27.179302</v>
          </cell>
          <cell r="AK14">
            <v>33.183888000000003</v>
          </cell>
          <cell r="AL14">
            <v>7.6479229999999996</v>
          </cell>
          <cell r="AM14">
            <v>12.474936</v>
          </cell>
          <cell r="AN14">
            <v>71.862408000000002</v>
          </cell>
          <cell r="AO14">
            <v>93.703360000000004</v>
          </cell>
          <cell r="AP14">
            <v>528.72291900000005</v>
          </cell>
          <cell r="AQ14">
            <v>666.25750600000003</v>
          </cell>
          <cell r="AR14">
            <v>260.250474</v>
          </cell>
          <cell r="AS14">
            <v>343.279787</v>
          </cell>
          <cell r="AT14">
            <v>236.395917</v>
          </cell>
          <cell r="AU14">
            <v>345.78619800000001</v>
          </cell>
          <cell r="AV14">
            <v>43.008468000000001</v>
          </cell>
          <cell r="AW14">
            <v>54.904637000000001</v>
          </cell>
          <cell r="AX14">
            <v>0.1133</v>
          </cell>
          <cell r="AY14">
            <v>0.29939500000000002</v>
          </cell>
          <cell r="AZ14">
            <v>0.15172099999999999</v>
          </cell>
          <cell r="BA14">
            <v>0.43225400000000003</v>
          </cell>
          <cell r="BB14">
            <v>0.107599</v>
          </cell>
          <cell r="BC14">
            <v>0.35253600000000002</v>
          </cell>
          <cell r="BD14">
            <v>0.105253</v>
          </cell>
          <cell r="BE14">
            <v>0.67683000000000004</v>
          </cell>
          <cell r="BF14">
            <v>3.2146780000000001</v>
          </cell>
          <cell r="BG14">
            <v>4.7678180000000001</v>
          </cell>
          <cell r="BH14">
            <v>3.3663889999999999</v>
          </cell>
          <cell r="BI14">
            <v>4.1725839999999996</v>
          </cell>
          <cell r="BJ14">
            <v>49.179377000000002</v>
          </cell>
          <cell r="BK14">
            <v>81.540612999999993</v>
          </cell>
          <cell r="BL14">
            <v>18.343392000000001</v>
          </cell>
          <cell r="BM14">
            <v>30.864198999999999</v>
          </cell>
          <cell r="BN14">
            <v>67.522769000000011</v>
          </cell>
          <cell r="BO14">
            <v>112.40481199999999</v>
          </cell>
        </row>
        <row r="15">
          <cell r="A15">
            <v>1993</v>
          </cell>
          <cell r="B15">
            <v>64.914839000000001</v>
          </cell>
          <cell r="C15">
            <v>70.566421000000005</v>
          </cell>
          <cell r="D15">
            <v>6</v>
          </cell>
          <cell r="E15">
            <v>3</v>
          </cell>
          <cell r="F15">
            <v>3</v>
          </cell>
          <cell r="G15">
            <v>3</v>
          </cell>
          <cell r="H15">
            <v>5.7414719999999999</v>
          </cell>
          <cell r="I15">
            <v>3.5777459999999999</v>
          </cell>
          <cell r="J15">
            <v>3.303045</v>
          </cell>
          <cell r="K15">
            <v>2.506634</v>
          </cell>
          <cell r="L15">
            <v>24.222884000000001</v>
          </cell>
          <cell r="M15">
            <v>34.080886</v>
          </cell>
          <cell r="N15">
            <v>4.6069680000000002</v>
          </cell>
          <cell r="O15">
            <v>9.7403169999999992</v>
          </cell>
          <cell r="P15">
            <v>84.054051000000001</v>
          </cell>
          <cell r="Q15">
            <v>3.8915470000000001</v>
          </cell>
          <cell r="R15">
            <v>3.8427500000000001</v>
          </cell>
          <cell r="S15">
            <v>634.96644600000002</v>
          </cell>
          <cell r="T15">
            <v>340.11734100000001</v>
          </cell>
          <cell r="U15">
            <v>294.84910400000001</v>
          </cell>
          <cell r="V15">
            <v>46.435383999999999</v>
          </cell>
          <cell r="W15">
            <v>65.451876999999996</v>
          </cell>
          <cell r="X15">
            <v>23.580936000000001</v>
          </cell>
          <cell r="Y15">
            <v>89.032813000000004</v>
          </cell>
          <cell r="Z15">
            <v>63.601227999999999</v>
          </cell>
          <cell r="AA15">
            <v>77.932513</v>
          </cell>
          <cell r="AB15">
            <v>3.21712</v>
          </cell>
          <cell r="AC15">
            <v>8.8314339999999998</v>
          </cell>
          <cell r="AD15">
            <v>1.781269</v>
          </cell>
          <cell r="AE15">
            <v>5.9679330000000004</v>
          </cell>
          <cell r="AF15">
            <v>1.576781</v>
          </cell>
          <cell r="AG15">
            <v>4.9643079999999999</v>
          </cell>
          <cell r="AH15">
            <v>1.0898159999999999</v>
          </cell>
          <cell r="AI15">
            <v>4.1199630000000003</v>
          </cell>
          <cell r="AJ15">
            <v>31.091132999999999</v>
          </cell>
          <cell r="AK15">
            <v>38.115752999999998</v>
          </cell>
          <cell r="AL15">
            <v>7.6506530000000001</v>
          </cell>
          <cell r="AM15">
            <v>12.897696</v>
          </cell>
          <cell r="AN15">
            <v>75.227255</v>
          </cell>
          <cell r="AO15">
            <v>93.770987000000005</v>
          </cell>
          <cell r="AP15">
            <v>567.25885300000004</v>
          </cell>
          <cell r="AQ15">
            <v>712.34135000000003</v>
          </cell>
          <cell r="AR15">
            <v>291.73045500000001</v>
          </cell>
          <cell r="AS15">
            <v>387.537915</v>
          </cell>
          <cell r="AT15">
            <v>248.108679</v>
          </cell>
          <cell r="AU15">
            <v>360.93732</v>
          </cell>
          <cell r="AV15">
            <v>41.794364000000002</v>
          </cell>
          <cell r="AW15">
            <v>52.908825999999998</v>
          </cell>
          <cell r="AX15">
            <v>0.114812</v>
          </cell>
          <cell r="AY15">
            <v>0.27706799999999998</v>
          </cell>
          <cell r="AZ15">
            <v>0.154249</v>
          </cell>
          <cell r="BA15">
            <v>0.39132499999999998</v>
          </cell>
          <cell r="BB15">
            <v>0.11131099999999999</v>
          </cell>
          <cell r="BC15">
            <v>0.32594099999999998</v>
          </cell>
          <cell r="BD15">
            <v>0.18118899999999999</v>
          </cell>
          <cell r="BE15">
            <v>0.65160899999999999</v>
          </cell>
          <cell r="BF15">
            <v>3.3668990000000001</v>
          </cell>
          <cell r="BG15">
            <v>4.7654829999999997</v>
          </cell>
          <cell r="BH15">
            <v>3.3769290000000001</v>
          </cell>
          <cell r="BI15">
            <v>4.2758070000000004</v>
          </cell>
          <cell r="BJ15">
            <v>52.324052000000002</v>
          </cell>
          <cell r="BK15">
            <v>86.201374999999999</v>
          </cell>
          <cell r="BL15">
            <v>18.564183</v>
          </cell>
          <cell r="BM15">
            <v>30.759723000000001</v>
          </cell>
          <cell r="BN15">
            <v>70.888235000000009</v>
          </cell>
          <cell r="BO15">
            <v>116.96109799999999</v>
          </cell>
        </row>
        <row r="16">
          <cell r="A16">
            <v>1994</v>
          </cell>
          <cell r="B16">
            <v>70.642264999999995</v>
          </cell>
          <cell r="C16">
            <v>70.702229000000003</v>
          </cell>
          <cell r="D16">
            <v>8</v>
          </cell>
          <cell r="E16">
            <v>6</v>
          </cell>
          <cell r="F16">
            <v>4</v>
          </cell>
          <cell r="G16">
            <v>0</v>
          </cell>
          <cell r="H16">
            <v>7.1377309999999996</v>
          </cell>
          <cell r="I16">
            <v>4.380795</v>
          </cell>
          <cell r="J16">
            <v>4.1275449999999996</v>
          </cell>
          <cell r="K16">
            <v>3.3826290000000001</v>
          </cell>
          <cell r="L16">
            <v>33.840490000000003</v>
          </cell>
          <cell r="M16">
            <v>38.307566000000001</v>
          </cell>
          <cell r="N16">
            <v>13.111140000000001</v>
          </cell>
          <cell r="O16">
            <v>9.8831980000000001</v>
          </cell>
          <cell r="P16">
            <v>85.925799999999995</v>
          </cell>
          <cell r="Q16">
            <v>4.0480770000000001</v>
          </cell>
          <cell r="R16">
            <v>3.9099560000000002</v>
          </cell>
          <cell r="S16">
            <v>679.70578899999998</v>
          </cell>
          <cell r="T16">
            <v>370.06887999999998</v>
          </cell>
          <cell r="U16">
            <v>309.63690800000001</v>
          </cell>
          <cell r="V16">
            <v>45.554549000000002</v>
          </cell>
          <cell r="W16">
            <v>68.898747999999998</v>
          </cell>
          <cell r="X16">
            <v>23.963352</v>
          </cell>
          <cell r="Y16">
            <v>92.862099999999998</v>
          </cell>
          <cell r="Z16">
            <v>63.649344999999997</v>
          </cell>
          <cell r="AA16">
            <v>78.317476999999997</v>
          </cell>
          <cell r="AB16">
            <v>4.0478810000000003</v>
          </cell>
          <cell r="AC16">
            <v>10.335386</v>
          </cell>
          <cell r="AD16">
            <v>2.2039810000000002</v>
          </cell>
          <cell r="AE16">
            <v>6.6193559999999998</v>
          </cell>
          <cell r="AF16">
            <v>1.943236</v>
          </cell>
          <cell r="AG16">
            <v>6.8781790000000003</v>
          </cell>
          <cell r="AH16">
            <v>1.9172750000000001</v>
          </cell>
          <cell r="AI16">
            <v>5.4964870000000001</v>
          </cell>
          <cell r="AJ16">
            <v>35.091019000000003</v>
          </cell>
          <cell r="AK16">
            <v>42.622642999999997</v>
          </cell>
          <cell r="AL16">
            <v>7.8756250000000003</v>
          </cell>
          <cell r="AM16">
            <v>12.808534999999999</v>
          </cell>
          <cell r="AN16">
            <v>76.895782999999994</v>
          </cell>
          <cell r="AO16">
            <v>95.561482999999996</v>
          </cell>
          <cell r="AP16">
            <v>602.98429399999998</v>
          </cell>
          <cell r="AQ16">
            <v>754.07155799999998</v>
          </cell>
          <cell r="AR16">
            <v>317.14944700000001</v>
          </cell>
          <cell r="AS16">
            <v>423.67966100000001</v>
          </cell>
          <cell r="AT16">
            <v>262.651251</v>
          </cell>
          <cell r="AU16">
            <v>375.07167199999998</v>
          </cell>
          <cell r="AV16">
            <v>41.304772999999997</v>
          </cell>
          <cell r="AW16">
            <v>51.472667000000001</v>
          </cell>
          <cell r="AX16">
            <v>0.116032</v>
          </cell>
          <cell r="AY16">
            <v>0.25004799999999999</v>
          </cell>
          <cell r="AZ16">
            <v>0.14957100000000001</v>
          </cell>
          <cell r="BA16">
            <v>0.35039500000000001</v>
          </cell>
          <cell r="BB16">
            <v>0.116753</v>
          </cell>
          <cell r="BC16">
            <v>0.29934500000000003</v>
          </cell>
          <cell r="BD16">
            <v>0.25712499999999999</v>
          </cell>
          <cell r="BE16">
            <v>0.63243199999999999</v>
          </cell>
          <cell r="BF16">
            <v>3.5417770000000002</v>
          </cell>
          <cell r="BG16">
            <v>4.8743410000000003</v>
          </cell>
          <cell r="BH16">
            <v>3.5045799999999998</v>
          </cell>
          <cell r="BI16">
            <v>4.3829289999999999</v>
          </cell>
          <cell r="BJ16">
            <v>56.390163000000001</v>
          </cell>
          <cell r="BK16">
            <v>89.804276000000002</v>
          </cell>
          <cell r="BL16">
            <v>19.506502999999999</v>
          </cell>
          <cell r="BM16">
            <v>30.660582000000002</v>
          </cell>
          <cell r="BN16">
            <v>75.896665999999996</v>
          </cell>
          <cell r="BO16">
            <v>120.46485800000001</v>
          </cell>
        </row>
        <row r="17">
          <cell r="A17">
            <v>1995</v>
          </cell>
          <cell r="B17">
            <v>75.617181000000002</v>
          </cell>
          <cell r="C17">
            <v>70.859260000000006</v>
          </cell>
          <cell r="D17">
            <v>6</v>
          </cell>
          <cell r="E17">
            <v>9</v>
          </cell>
          <cell r="F17">
            <v>3</v>
          </cell>
          <cell r="G17">
            <v>2</v>
          </cell>
          <cell r="H17">
            <v>7.1049550000000004</v>
          </cell>
          <cell r="I17">
            <v>4.311083</v>
          </cell>
          <cell r="J17">
            <v>4.1687130000000003</v>
          </cell>
          <cell r="K17">
            <v>3.6773470000000001</v>
          </cell>
          <cell r="L17">
            <v>31.149090000000001</v>
          </cell>
          <cell r="M17">
            <v>42.470548999999998</v>
          </cell>
          <cell r="N17">
            <v>12.491269000000001</v>
          </cell>
          <cell r="O17">
            <v>10.062385000000001</v>
          </cell>
          <cell r="P17">
            <v>87.285942000000006</v>
          </cell>
          <cell r="Q17">
            <v>4.2193319999999996</v>
          </cell>
          <cell r="R17">
            <v>3.9838710000000002</v>
          </cell>
          <cell r="S17">
            <v>728.76192900000001</v>
          </cell>
          <cell r="T17">
            <v>403.14200699999998</v>
          </cell>
          <cell r="U17">
            <v>325.61992199999997</v>
          </cell>
          <cell r="V17">
            <v>44.681247999999997</v>
          </cell>
          <cell r="W17">
            <v>72.933612999999994</v>
          </cell>
          <cell r="X17">
            <v>24.463609000000002</v>
          </cell>
          <cell r="Y17">
            <v>97.397221999999999</v>
          </cell>
          <cell r="Z17">
            <v>65.380602999999994</v>
          </cell>
          <cell r="AA17">
            <v>78.359666000000004</v>
          </cell>
          <cell r="AB17">
            <v>4.3853790000000004</v>
          </cell>
          <cell r="AC17">
            <v>10.437892</v>
          </cell>
          <cell r="AD17">
            <v>2.8070879999999998</v>
          </cell>
          <cell r="AE17">
            <v>6.5537859999999997</v>
          </cell>
          <cell r="AF17">
            <v>2.2059630000000001</v>
          </cell>
          <cell r="AG17">
            <v>6.1571410000000002</v>
          </cell>
          <cell r="AH17">
            <v>2.2730730000000001</v>
          </cell>
          <cell r="AI17">
            <v>6.1126019999999999</v>
          </cell>
          <cell r="AJ17">
            <v>38.617454000000002</v>
          </cell>
          <cell r="AK17">
            <v>46.743704999999999</v>
          </cell>
          <cell r="AL17">
            <v>8.3033129999999993</v>
          </cell>
          <cell r="AM17">
            <v>12.695206000000001</v>
          </cell>
          <cell r="AN17">
            <v>77.655992999999995</v>
          </cell>
          <cell r="AO17">
            <v>96.229968</v>
          </cell>
          <cell r="AP17">
            <v>646.73864000000003</v>
          </cell>
          <cell r="AQ17">
            <v>806.39636599999994</v>
          </cell>
          <cell r="AR17">
            <v>351.17638099999999</v>
          </cell>
          <cell r="AS17">
            <v>460.268643</v>
          </cell>
          <cell r="AT17">
            <v>279.09138000000002</v>
          </cell>
          <cell r="AU17">
            <v>384.99088899999998</v>
          </cell>
          <cell r="AV17">
            <v>40.870212000000002</v>
          </cell>
          <cell r="AW17">
            <v>49.998910000000002</v>
          </cell>
          <cell r="AX17">
            <v>0.116051</v>
          </cell>
          <cell r="AY17">
            <v>0.226963</v>
          </cell>
          <cell r="AZ17">
            <v>0.14158899999999999</v>
          </cell>
          <cell r="BA17">
            <v>0.31359500000000001</v>
          </cell>
          <cell r="BB17">
            <v>0.12074500000000001</v>
          </cell>
          <cell r="BC17">
            <v>0.27274999999999999</v>
          </cell>
          <cell r="BD17">
            <v>0.333061</v>
          </cell>
          <cell r="BE17">
            <v>0.61718399999999995</v>
          </cell>
          <cell r="BF17">
            <v>3.7441550000000001</v>
          </cell>
          <cell r="BG17">
            <v>4.8935639999999996</v>
          </cell>
          <cell r="BH17">
            <v>3.4794350000000001</v>
          </cell>
          <cell r="BI17">
            <v>4.533588</v>
          </cell>
          <cell r="BJ17">
            <v>60.884056999999999</v>
          </cell>
          <cell r="BK17">
            <v>92.379340999999997</v>
          </cell>
          <cell r="BL17">
            <v>20.380951</v>
          </cell>
          <cell r="BM17">
            <v>30.794589999999999</v>
          </cell>
          <cell r="BN17">
            <v>81.265007999999995</v>
          </cell>
          <cell r="BO17">
            <v>123.173931</v>
          </cell>
        </row>
        <row r="18">
          <cell r="A18">
            <v>1996</v>
          </cell>
          <cell r="B18">
            <v>69.145949000000002</v>
          </cell>
          <cell r="C18">
            <v>70.919295000000005</v>
          </cell>
          <cell r="D18">
            <v>10</v>
          </cell>
          <cell r="E18">
            <v>4</v>
          </cell>
          <cell r="F18">
            <v>9</v>
          </cell>
          <cell r="G18">
            <v>7</v>
          </cell>
          <cell r="H18">
            <v>10.916384000000001</v>
          </cell>
          <cell r="I18">
            <v>6.550675</v>
          </cell>
          <cell r="J18">
            <v>6.5526210000000003</v>
          </cell>
          <cell r="K18">
            <v>6.2286950000000001</v>
          </cell>
          <cell r="L18">
            <v>25.408892999999999</v>
          </cell>
          <cell r="M18">
            <v>46.523986999999998</v>
          </cell>
          <cell r="N18">
            <v>9.016095</v>
          </cell>
          <cell r="O18">
            <v>10.291617</v>
          </cell>
          <cell r="P18">
            <v>88.084599999999995</v>
          </cell>
          <cell r="Q18">
            <v>4.4072849999999999</v>
          </cell>
          <cell r="R18">
            <v>4.0722529999999999</v>
          </cell>
          <cell r="S18">
            <v>785.01772800000003</v>
          </cell>
          <cell r="T18">
            <v>442.68627600000002</v>
          </cell>
          <cell r="U18">
            <v>342.33145100000002</v>
          </cell>
          <cell r="V18">
            <v>43.608117</v>
          </cell>
          <cell r="W18">
            <v>77.436322000000004</v>
          </cell>
          <cell r="X18">
            <v>25.079595999999999</v>
          </cell>
          <cell r="Y18">
            <v>102.515918</v>
          </cell>
          <cell r="Z18">
            <v>65.581530000000001</v>
          </cell>
          <cell r="AA18">
            <v>77.622749999999996</v>
          </cell>
          <cell r="AB18">
            <v>7.9244750000000002</v>
          </cell>
          <cell r="AC18">
            <v>14.083678000000001</v>
          </cell>
          <cell r="AD18">
            <v>4.4633960000000004</v>
          </cell>
          <cell r="AE18">
            <v>9.3594240000000006</v>
          </cell>
          <cell r="AF18">
            <v>4.4674240000000003</v>
          </cell>
          <cell r="AG18">
            <v>9.0702280000000002</v>
          </cell>
          <cell r="AH18">
            <v>4.3380679999999998</v>
          </cell>
          <cell r="AI18">
            <v>9.3453979999999994</v>
          </cell>
          <cell r="AJ18">
            <v>42.106034999999999</v>
          </cell>
          <cell r="AK18">
            <v>50.804147999999998</v>
          </cell>
          <cell r="AL18">
            <v>8.5720770000000002</v>
          </cell>
          <cell r="AM18">
            <v>12.864005000000001</v>
          </cell>
          <cell r="AN18">
            <v>76.737969000000007</v>
          </cell>
          <cell r="AO18">
            <v>99.871813000000003</v>
          </cell>
          <cell r="AP18">
            <v>702.94675400000006</v>
          </cell>
          <cell r="AQ18">
            <v>868.798451</v>
          </cell>
          <cell r="AR18">
            <v>389.66199499999999</v>
          </cell>
          <cell r="AS18">
            <v>501.516796</v>
          </cell>
          <cell r="AT18">
            <v>301.67879299999998</v>
          </cell>
          <cell r="AU18">
            <v>392.100077</v>
          </cell>
          <cell r="AV18">
            <v>40.270995999999997</v>
          </cell>
          <cell r="AW18">
            <v>48.523859000000002</v>
          </cell>
          <cell r="AX18">
            <v>0.108221</v>
          </cell>
          <cell r="AY18">
            <v>0.20549899999999999</v>
          </cell>
          <cell r="AZ18">
            <v>0.13198299999999999</v>
          </cell>
          <cell r="BA18">
            <v>0.27701300000000001</v>
          </cell>
          <cell r="BB18">
            <v>0.123859</v>
          </cell>
          <cell r="BC18">
            <v>0.25203700000000001</v>
          </cell>
          <cell r="BD18">
            <v>0.36396400000000001</v>
          </cell>
          <cell r="BE18">
            <v>0.63044900000000004</v>
          </cell>
          <cell r="BF18">
            <v>3.961643</v>
          </cell>
          <cell r="BG18">
            <v>4.916512</v>
          </cell>
          <cell r="BH18">
            <v>3.585394</v>
          </cell>
          <cell r="BI18">
            <v>4.6313069999999996</v>
          </cell>
          <cell r="BJ18">
            <v>66.432518000000002</v>
          </cell>
          <cell r="BK18">
            <v>94.213982999999999</v>
          </cell>
          <cell r="BL18">
            <v>21.046586000000001</v>
          </cell>
          <cell r="BM18">
            <v>30.644835</v>
          </cell>
          <cell r="BN18">
            <v>87.479104000000007</v>
          </cell>
          <cell r="BO18">
            <v>124.858818</v>
          </cell>
        </row>
        <row r="19">
          <cell r="A19">
            <v>1997</v>
          </cell>
          <cell r="B19">
            <v>68.501821000000007</v>
          </cell>
          <cell r="C19">
            <v>70.771433999999999</v>
          </cell>
          <cell r="D19">
            <v>7</v>
          </cell>
          <cell r="E19">
            <v>5</v>
          </cell>
          <cell r="F19">
            <v>9</v>
          </cell>
          <cell r="G19">
            <v>13</v>
          </cell>
          <cell r="H19">
            <v>12.379564</v>
          </cell>
          <cell r="I19">
            <v>7.3317750000000004</v>
          </cell>
          <cell r="J19">
            <v>7.6578629999999999</v>
          </cell>
          <cell r="K19">
            <v>7.8682860000000003</v>
          </cell>
          <cell r="L19">
            <v>23.221525</v>
          </cell>
          <cell r="M19">
            <v>50.423949999999998</v>
          </cell>
          <cell r="N19">
            <v>10.409321</v>
          </cell>
          <cell r="O19">
            <v>10.56456</v>
          </cell>
          <cell r="P19">
            <v>88.271899000000005</v>
          </cell>
          <cell r="Q19">
            <v>4.6142760000000003</v>
          </cell>
          <cell r="R19">
            <v>4.17936</v>
          </cell>
          <cell r="S19">
            <v>855.86733400000003</v>
          </cell>
          <cell r="T19">
            <v>496.50122800000003</v>
          </cell>
          <cell r="U19">
            <v>359.366106</v>
          </cell>
          <cell r="V19">
            <v>41.988529</v>
          </cell>
          <cell r="W19">
            <v>82.300967</v>
          </cell>
          <cell r="X19">
            <v>25.783541</v>
          </cell>
          <cell r="Y19">
            <v>108.084508</v>
          </cell>
          <cell r="Z19">
            <v>65.846863999999997</v>
          </cell>
          <cell r="AA19">
            <v>78.170137999999994</v>
          </cell>
          <cell r="AB19">
            <v>8.8352000000000004</v>
          </cell>
          <cell r="AC19">
            <v>16.011066</v>
          </cell>
          <cell r="AD19">
            <v>5.3992659999999999</v>
          </cell>
          <cell r="AE19">
            <v>9.3290649999999999</v>
          </cell>
          <cell r="AF19">
            <v>5.5898680000000001</v>
          </cell>
          <cell r="AG19">
            <v>10.082817</v>
          </cell>
          <cell r="AH19">
            <v>5.0526600000000004</v>
          </cell>
          <cell r="AI19">
            <v>10.218047</v>
          </cell>
          <cell r="AJ19">
            <v>45.683200999999997</v>
          </cell>
          <cell r="AK19">
            <v>55.357294000000003</v>
          </cell>
          <cell r="AL19">
            <v>8.9221439999999994</v>
          </cell>
          <cell r="AM19">
            <v>12.750306</v>
          </cell>
          <cell r="AN19">
            <v>73.308656999999997</v>
          </cell>
          <cell r="AO19">
            <v>100.238831</v>
          </cell>
          <cell r="AP19">
            <v>777.45345699999996</v>
          </cell>
          <cell r="AQ19">
            <v>938.52225599999997</v>
          </cell>
          <cell r="AR19">
            <v>442.00470300000001</v>
          </cell>
          <cell r="AS19">
            <v>554.31564100000003</v>
          </cell>
          <cell r="AT19">
            <v>318.55259000000001</v>
          </cell>
          <cell r="AU19">
            <v>402.81935800000002</v>
          </cell>
          <cell r="AV19">
            <v>38.147787999999998</v>
          </cell>
          <cell r="AW19">
            <v>46.206521000000002</v>
          </cell>
          <cell r="AX19">
            <v>0.10309699999999999</v>
          </cell>
          <cell r="AY19">
            <v>0.188167</v>
          </cell>
          <cell r="AZ19">
            <v>0.122376</v>
          </cell>
          <cell r="BA19">
            <v>0.24043100000000001</v>
          </cell>
          <cell r="BB19">
            <v>0.123367</v>
          </cell>
          <cell r="BC19">
            <v>0.22619600000000001</v>
          </cell>
          <cell r="BD19">
            <v>0.39793899999999999</v>
          </cell>
          <cell r="BE19">
            <v>0.65906399999999998</v>
          </cell>
          <cell r="BF19">
            <v>4.2225729999999997</v>
          </cell>
          <cell r="BG19">
            <v>5.1216989999999996</v>
          </cell>
          <cell r="BH19">
            <v>3.743379</v>
          </cell>
          <cell r="BI19">
            <v>4.7432819999999998</v>
          </cell>
          <cell r="BJ19">
            <v>72.144278</v>
          </cell>
          <cell r="BK19">
            <v>95.491716999999994</v>
          </cell>
          <cell r="BL19">
            <v>21.518716999999999</v>
          </cell>
          <cell r="BM19">
            <v>31.307487999999999</v>
          </cell>
          <cell r="BN19">
            <v>93.662994999999995</v>
          </cell>
          <cell r="BO19">
            <v>126.799205</v>
          </cell>
        </row>
        <row r="20">
          <cell r="A20">
            <v>1998</v>
          </cell>
          <cell r="B20">
            <v>89.920833000000002</v>
          </cell>
          <cell r="C20">
            <v>70.321404999999999</v>
          </cell>
          <cell r="D20">
            <v>12</v>
          </cell>
          <cell r="E20">
            <v>12</v>
          </cell>
          <cell r="F20">
            <v>12</v>
          </cell>
          <cell r="G20">
            <v>12</v>
          </cell>
          <cell r="H20">
            <v>13.249891999999999</v>
          </cell>
          <cell r="I20">
            <v>7.7122820000000001</v>
          </cell>
          <cell r="J20">
            <v>8.5043609999999994</v>
          </cell>
          <cell r="K20">
            <v>9.4831749999999992</v>
          </cell>
          <cell r="L20">
            <v>32.876668000000002</v>
          </cell>
          <cell r="M20">
            <v>54.128126000000002</v>
          </cell>
          <cell r="N20">
            <v>16.65333</v>
          </cell>
          <cell r="O20">
            <v>10.868323</v>
          </cell>
          <cell r="P20">
            <v>87.798484000000002</v>
          </cell>
          <cell r="Q20">
            <v>4.8430989999999996</v>
          </cell>
          <cell r="R20">
            <v>4.3074450000000004</v>
          </cell>
          <cell r="S20">
            <v>930.02514599999995</v>
          </cell>
          <cell r="T20">
            <v>553.66116499999998</v>
          </cell>
          <cell r="U20">
            <v>376.36398200000002</v>
          </cell>
          <cell r="V20">
            <v>40.468150999999999</v>
          </cell>
          <cell r="W20">
            <v>87.437194000000005</v>
          </cell>
          <cell r="X20">
            <v>26.542141999999998</v>
          </cell>
          <cell r="Y20">
            <v>113.979336</v>
          </cell>
          <cell r="Z20">
            <v>62.698960999999997</v>
          </cell>
          <cell r="AA20">
            <v>77.473163999999997</v>
          </cell>
          <cell r="AB20">
            <v>10.014733</v>
          </cell>
          <cell r="AC20">
            <v>16.468467</v>
          </cell>
          <cell r="AD20">
            <v>5.4462590000000004</v>
          </cell>
          <cell r="AE20">
            <v>11.003997999999999</v>
          </cell>
          <cell r="AF20">
            <v>5.5699709999999998</v>
          </cell>
          <cell r="AG20">
            <v>11.221482999999999</v>
          </cell>
          <cell r="AH20">
            <v>7.1895530000000001</v>
          </cell>
          <cell r="AI20">
            <v>12.326851</v>
          </cell>
          <cell r="AJ20">
            <v>49.386245000000002</v>
          </cell>
          <cell r="AK20">
            <v>58.999031000000002</v>
          </cell>
          <cell r="AL20">
            <v>8.8334390000000003</v>
          </cell>
          <cell r="AM20">
            <v>13.263856000000001</v>
          </cell>
          <cell r="AN20">
            <v>70.824295000000006</v>
          </cell>
          <cell r="AO20">
            <v>100.09763</v>
          </cell>
          <cell r="AP20">
            <v>859.15075100000001</v>
          </cell>
          <cell r="AQ20">
            <v>1014.949825</v>
          </cell>
          <cell r="AR20">
            <v>494.81293899999997</v>
          </cell>
          <cell r="AS20">
            <v>607.71842900000001</v>
          </cell>
          <cell r="AT20">
            <v>338.13088599999998</v>
          </cell>
          <cell r="AU20">
            <v>417.29666700000001</v>
          </cell>
          <cell r="AV20">
            <v>36.710830999999999</v>
          </cell>
          <cell r="AW20">
            <v>44.062266999999999</v>
          </cell>
          <cell r="AX20">
            <v>9.6036999999999997E-2</v>
          </cell>
          <cell r="AY20">
            <v>0.173903</v>
          </cell>
          <cell r="AZ20">
            <v>0.110346</v>
          </cell>
          <cell r="BA20">
            <v>0.223578</v>
          </cell>
          <cell r="BB20">
            <v>0.113736</v>
          </cell>
          <cell r="BC20">
            <v>0.20661499999999999</v>
          </cell>
          <cell r="BD20">
            <v>0.403082</v>
          </cell>
          <cell r="BE20">
            <v>0.72626299999999999</v>
          </cell>
          <cell r="BF20">
            <v>4.4574040000000004</v>
          </cell>
          <cell r="BG20">
            <v>5.3730279999999997</v>
          </cell>
          <cell r="BH20">
            <v>3.9149959999999999</v>
          </cell>
          <cell r="BI20">
            <v>4.9316310000000003</v>
          </cell>
          <cell r="BJ20">
            <v>75.853306000000003</v>
          </cell>
          <cell r="BK20">
            <v>101.172894</v>
          </cell>
          <cell r="BL20">
            <v>21.101247000000001</v>
          </cell>
          <cell r="BM20">
            <v>32.274467999999999</v>
          </cell>
          <cell r="BN20">
            <v>96.954553000000004</v>
          </cell>
          <cell r="BO20">
            <v>133.447362</v>
          </cell>
        </row>
        <row r="21">
          <cell r="A21">
            <v>1999</v>
          </cell>
          <cell r="B21">
            <v>68.396766999999997</v>
          </cell>
          <cell r="C21">
            <v>69.494873999999996</v>
          </cell>
          <cell r="D21">
            <v>12</v>
          </cell>
          <cell r="E21">
            <v>4</v>
          </cell>
          <cell r="F21">
            <v>8</v>
          </cell>
          <cell r="G21">
            <v>8</v>
          </cell>
          <cell r="H21">
            <v>10.645814</v>
          </cell>
          <cell r="I21">
            <v>6.0486700000000004</v>
          </cell>
          <cell r="J21">
            <v>7.1388109999999996</v>
          </cell>
          <cell r="K21">
            <v>8.6796100000000003</v>
          </cell>
          <cell r="L21">
            <v>26.693601999999998</v>
          </cell>
          <cell r="M21">
            <v>57.595317999999999</v>
          </cell>
          <cell r="N21">
            <v>11.011034</v>
          </cell>
          <cell r="O21">
            <v>11.189346</v>
          </cell>
          <cell r="P21">
            <v>86.654611000000003</v>
          </cell>
          <cell r="Q21">
            <v>5.0971099999999998</v>
          </cell>
          <cell r="R21">
            <v>4.4579209999999998</v>
          </cell>
          <cell r="S21">
            <v>1003.812814</v>
          </cell>
          <cell r="T21">
            <v>610.78245200000003</v>
          </cell>
          <cell r="U21">
            <v>393.03036100000003</v>
          </cell>
          <cell r="V21">
            <v>39.153750000000002</v>
          </cell>
          <cell r="W21">
            <v>92.770098000000004</v>
          </cell>
          <cell r="X21">
            <v>27.325237999999999</v>
          </cell>
          <cell r="Y21">
            <v>120.095336</v>
          </cell>
          <cell r="Z21">
            <v>60.796996</v>
          </cell>
          <cell r="AA21">
            <v>77.764505</v>
          </cell>
          <cell r="AB21">
            <v>7.6781600000000001</v>
          </cell>
          <cell r="AC21">
            <v>14.416767</v>
          </cell>
          <cell r="AD21">
            <v>3.9777749999999998</v>
          </cell>
          <cell r="AE21">
            <v>8.5627820000000003</v>
          </cell>
          <cell r="AF21">
            <v>4.578004</v>
          </cell>
          <cell r="AG21">
            <v>10.795283</v>
          </cell>
          <cell r="AH21">
            <v>6.1801329999999997</v>
          </cell>
          <cell r="AI21">
            <v>11.535239000000001</v>
          </cell>
          <cell r="AJ21">
            <v>53.291134</v>
          </cell>
          <cell r="AK21">
            <v>62.238807999999999</v>
          </cell>
          <cell r="AL21">
            <v>8.8405740000000002</v>
          </cell>
          <cell r="AM21">
            <v>13.711318</v>
          </cell>
          <cell r="AN21">
            <v>69.602604999999997</v>
          </cell>
          <cell r="AO21">
            <v>98.567435000000003</v>
          </cell>
          <cell r="AP21">
            <v>932.43978000000004</v>
          </cell>
          <cell r="AQ21">
            <v>1090.2404770000001</v>
          </cell>
          <cell r="AR21">
            <v>550.81000500000005</v>
          </cell>
          <cell r="AS21">
            <v>669.23041899999998</v>
          </cell>
          <cell r="AT21">
            <v>345.37559099999999</v>
          </cell>
          <cell r="AU21">
            <v>431.16231900000002</v>
          </cell>
          <cell r="AV21">
            <v>35.607149999999997</v>
          </cell>
          <cell r="AW21">
            <v>42.574196999999998</v>
          </cell>
          <cell r="AX21">
            <v>8.6896000000000001E-2</v>
          </cell>
          <cell r="AY21">
            <v>0.16742599999999999</v>
          </cell>
          <cell r="AZ21">
            <v>9.1687000000000005E-2</v>
          </cell>
          <cell r="BA21">
            <v>0.21717600000000001</v>
          </cell>
          <cell r="BB21">
            <v>9.6110000000000001E-2</v>
          </cell>
          <cell r="BC21">
            <v>0.19763900000000001</v>
          </cell>
          <cell r="BD21">
            <v>0.39191500000000001</v>
          </cell>
          <cell r="BE21">
            <v>0.78572200000000003</v>
          </cell>
          <cell r="BF21">
            <v>4.6285259999999999</v>
          </cell>
          <cell r="BG21">
            <v>5.6924770000000002</v>
          </cell>
          <cell r="BH21">
            <v>4.0736540000000003</v>
          </cell>
          <cell r="BI21">
            <v>5.066459</v>
          </cell>
          <cell r="BJ21">
            <v>80.766102000000004</v>
          </cell>
          <cell r="BK21">
            <v>104.596717</v>
          </cell>
          <cell r="BL21">
            <v>21.012616000000001</v>
          </cell>
          <cell r="BM21">
            <v>33.744214999999997</v>
          </cell>
          <cell r="BN21">
            <v>101.778718</v>
          </cell>
          <cell r="BO21">
            <v>138.34093200000001</v>
          </cell>
        </row>
        <row r="22">
          <cell r="A22">
            <v>2000</v>
          </cell>
          <cell r="B22">
            <v>75.599907999999999</v>
          </cell>
          <cell r="C22">
            <v>71.365174999999994</v>
          </cell>
          <cell r="D22">
            <v>17</v>
          </cell>
          <cell r="E22">
            <v>6</v>
          </cell>
          <cell r="F22">
            <v>10</v>
          </cell>
          <cell r="G22">
            <v>5</v>
          </cell>
          <cell r="H22">
            <v>12.634054000000001</v>
          </cell>
          <cell r="I22">
            <v>7.1985840000000003</v>
          </cell>
          <cell r="J22">
            <v>8.7457729999999998</v>
          </cell>
          <cell r="K22">
            <v>10.510012</v>
          </cell>
          <cell r="L22">
            <v>29.314495999999998</v>
          </cell>
          <cell r="M22">
            <v>60.769691999999999</v>
          </cell>
          <cell r="N22">
            <v>17.474530000000001</v>
          </cell>
          <cell r="O22">
            <v>11.574928999999999</v>
          </cell>
          <cell r="P22">
            <v>84.950400999999999</v>
          </cell>
          <cell r="Q22">
            <v>5.380376</v>
          </cell>
          <cell r="R22">
            <v>4.5922010000000002</v>
          </cell>
          <cell r="S22">
            <v>1075.0467940000001</v>
          </cell>
          <cell r="T22">
            <v>668.94156599999997</v>
          </cell>
          <cell r="U22">
            <v>406.10522900000001</v>
          </cell>
          <cell r="V22">
            <v>37.775585999999997</v>
          </cell>
          <cell r="W22">
            <v>97.348467999999997</v>
          </cell>
          <cell r="X22">
            <v>28.577214000000001</v>
          </cell>
          <cell r="Y22">
            <v>125.92568199999999</v>
          </cell>
          <cell r="Z22">
            <v>63.596404999999997</v>
          </cell>
          <cell r="AA22">
            <v>79.561610999999999</v>
          </cell>
          <cell r="AB22">
            <v>8.5386489999999995</v>
          </cell>
          <cell r="AC22">
            <v>16.234224000000001</v>
          </cell>
          <cell r="AD22">
            <v>4.4813140000000002</v>
          </cell>
          <cell r="AE22">
            <v>10.300485</v>
          </cell>
          <cell r="AF22">
            <v>5.6720699999999997</v>
          </cell>
          <cell r="AG22">
            <v>13.034280000000001</v>
          </cell>
          <cell r="AH22">
            <v>7.5600310000000004</v>
          </cell>
          <cell r="AI22">
            <v>13.558902</v>
          </cell>
          <cell r="AJ22">
            <v>56.825257999999998</v>
          </cell>
          <cell r="AK22">
            <v>65.448627999999999</v>
          </cell>
          <cell r="AL22">
            <v>8.8703149999999997</v>
          </cell>
          <cell r="AM22">
            <v>14.259803</v>
          </cell>
          <cell r="AN22">
            <v>69.551839999999999</v>
          </cell>
          <cell r="AO22">
            <v>95.408486999999994</v>
          </cell>
          <cell r="AP22">
            <v>993.38230999999996</v>
          </cell>
          <cell r="AQ22">
            <v>1164.000432</v>
          </cell>
          <cell r="AR22">
            <v>608.62160900000003</v>
          </cell>
          <cell r="AS22">
            <v>735.013912</v>
          </cell>
          <cell r="AT22">
            <v>351.48590999999999</v>
          </cell>
          <cell r="AU22">
            <v>446.99125700000002</v>
          </cell>
          <cell r="AV22">
            <v>34.386921999999998</v>
          </cell>
          <cell r="AW22">
            <v>40.909587999999999</v>
          </cell>
          <cell r="AX22">
            <v>7.2715000000000002E-2</v>
          </cell>
          <cell r="AY22">
            <v>0.16728399999999999</v>
          </cell>
          <cell r="AZ22">
            <v>6.7244999999999999E-2</v>
          </cell>
          <cell r="BA22">
            <v>0.20428499999999999</v>
          </cell>
          <cell r="BB22">
            <v>8.1931000000000004E-2</v>
          </cell>
          <cell r="BC22">
            <v>0.200769</v>
          </cell>
          <cell r="BD22">
            <v>0.34381099999999998</v>
          </cell>
          <cell r="BE22">
            <v>0.861043</v>
          </cell>
          <cell r="BF22">
            <v>4.7856259999999997</v>
          </cell>
          <cell r="BG22">
            <v>6.1823160000000001</v>
          </cell>
          <cell r="BH22">
            <v>4.2180580000000001</v>
          </cell>
          <cell r="BI22">
            <v>5.2176369999999999</v>
          </cell>
          <cell r="BJ22">
            <v>85.482309999999998</v>
          </cell>
          <cell r="BK22">
            <v>110.12805400000001</v>
          </cell>
          <cell r="BL22">
            <v>22.119928000000002</v>
          </cell>
          <cell r="BM22">
            <v>35.113540999999998</v>
          </cell>
          <cell r="BN22">
            <v>107.602238</v>
          </cell>
          <cell r="BO22">
            <v>145.24159500000002</v>
          </cell>
        </row>
        <row r="23">
          <cell r="A23">
            <v>2001</v>
          </cell>
          <cell r="B23">
            <v>70.973894999999999</v>
          </cell>
          <cell r="C23">
            <v>76.009718000000007</v>
          </cell>
          <cell r="D23">
            <v>7</v>
          </cell>
          <cell r="E23">
            <v>4</v>
          </cell>
          <cell r="F23">
            <v>6</v>
          </cell>
          <cell r="G23">
            <v>13</v>
          </cell>
          <cell r="H23">
            <v>9.6270410000000002</v>
          </cell>
          <cell r="I23">
            <v>5.6511589999999998</v>
          </cell>
          <cell r="J23">
            <v>6.7633789999999996</v>
          </cell>
          <cell r="K23">
            <v>7.4447570000000001</v>
          </cell>
          <cell r="L23">
            <v>14.549616</v>
          </cell>
          <cell r="M23">
            <v>63.625070000000001</v>
          </cell>
          <cell r="N23">
            <v>6.0251539999999997</v>
          </cell>
          <cell r="O23">
            <v>12.173038999999999</v>
          </cell>
          <cell r="P23">
            <v>82.835586000000006</v>
          </cell>
          <cell r="Q23">
            <v>5.2145159999999997</v>
          </cell>
          <cell r="R23">
            <v>4.7269410000000001</v>
          </cell>
          <cell r="S23">
            <v>1144.829074</v>
          </cell>
          <cell r="T23">
            <v>732.434708</v>
          </cell>
          <cell r="U23">
            <v>412.39436599999999</v>
          </cell>
          <cell r="V23">
            <v>36.022353000000003</v>
          </cell>
          <cell r="W23">
            <v>100.14504700000001</v>
          </cell>
          <cell r="X23">
            <v>30.134153999999999</v>
          </cell>
          <cell r="Y23">
            <v>130.279201</v>
          </cell>
          <cell r="Z23">
            <v>68.421643000000003</v>
          </cell>
          <cell r="AA23">
            <v>82.428263999999999</v>
          </cell>
          <cell r="AB23">
            <v>6.5471599999999999</v>
          </cell>
          <cell r="AC23">
            <v>12.202048</v>
          </cell>
          <cell r="AD23">
            <v>3.3213360000000001</v>
          </cell>
          <cell r="AE23">
            <v>8.0324120000000008</v>
          </cell>
          <cell r="AF23">
            <v>4.1714190000000002</v>
          </cell>
          <cell r="AG23">
            <v>9.1333889999999993</v>
          </cell>
          <cell r="AH23">
            <v>4.4887930000000003</v>
          </cell>
          <cell r="AI23">
            <v>10.009677999999999</v>
          </cell>
          <cell r="AJ23">
            <v>59.446295999999997</v>
          </cell>
          <cell r="AK23">
            <v>68.592241999999999</v>
          </cell>
          <cell r="AL23">
            <v>9.5887779999999996</v>
          </cell>
          <cell r="AM23">
            <v>14.826174</v>
          </cell>
          <cell r="AN23">
            <v>70.444936999999996</v>
          </cell>
          <cell r="AO23">
            <v>91.903360000000006</v>
          </cell>
          <cell r="AP23">
            <v>1058.1093940000001</v>
          </cell>
          <cell r="AQ23">
            <v>1233.1623070000001</v>
          </cell>
          <cell r="AR23">
            <v>672.43573200000003</v>
          </cell>
          <cell r="AS23">
            <v>800.14068099999997</v>
          </cell>
          <cell r="AT23">
            <v>354.75680499999999</v>
          </cell>
          <cell r="AU23">
            <v>461.49740800000001</v>
          </cell>
          <cell r="AV23">
            <v>32.600926000000001</v>
          </cell>
          <cell r="AW23">
            <v>39.471905999999997</v>
          </cell>
          <cell r="AX23">
            <v>8.1124000000000002E-2</v>
          </cell>
          <cell r="AY23">
            <v>0.1716</v>
          </cell>
          <cell r="AZ23">
            <v>8.5954000000000003E-2</v>
          </cell>
          <cell r="BA23">
            <v>0.20291799999999999</v>
          </cell>
          <cell r="BB23">
            <v>9.9764000000000005E-2</v>
          </cell>
          <cell r="BC23">
            <v>0.20175799999999999</v>
          </cell>
          <cell r="BD23">
            <v>0.35539199999999999</v>
          </cell>
          <cell r="BE23">
            <v>0.78541899999999998</v>
          </cell>
          <cell r="BF23">
            <v>4.6836140000000004</v>
          </cell>
          <cell r="BG23">
            <v>5.820004</v>
          </cell>
          <cell r="BH23">
            <v>4.3377739999999996</v>
          </cell>
          <cell r="BI23">
            <v>5.3463770000000004</v>
          </cell>
          <cell r="BJ23">
            <v>87.64237</v>
          </cell>
          <cell r="BK23">
            <v>113.75938499999999</v>
          </cell>
          <cell r="BL23">
            <v>24.299171999999999</v>
          </cell>
          <cell r="BM23">
            <v>36.284666999999999</v>
          </cell>
          <cell r="BN23">
            <v>111.941542</v>
          </cell>
          <cell r="BO23">
            <v>150.04405199999999</v>
          </cell>
        </row>
        <row r="24">
          <cell r="A24">
            <v>2002</v>
          </cell>
          <cell r="B24">
            <v>73.642628999999999</v>
          </cell>
          <cell r="C24">
            <v>79.841134999999994</v>
          </cell>
          <cell r="D24">
            <v>14</v>
          </cell>
          <cell r="E24">
            <v>8</v>
          </cell>
          <cell r="F24">
            <v>3</v>
          </cell>
          <cell r="G24">
            <v>7</v>
          </cell>
          <cell r="H24">
            <v>11.105626000000001</v>
          </cell>
          <cell r="I24">
            <v>6.6681609999999996</v>
          </cell>
          <cell r="J24">
            <v>7.9057519999999997</v>
          </cell>
          <cell r="K24">
            <v>8.1140129999999999</v>
          </cell>
          <cell r="L24">
            <v>15.006738</v>
          </cell>
          <cell r="M24">
            <v>66.157591999999994</v>
          </cell>
          <cell r="N24">
            <v>10.160864999999999</v>
          </cell>
          <cell r="O24">
            <v>12.801311999999999</v>
          </cell>
          <cell r="P24">
            <v>80.460418000000004</v>
          </cell>
          <cell r="Q24">
            <v>5.0593919999999999</v>
          </cell>
          <cell r="R24">
            <v>4.8747860000000003</v>
          </cell>
          <cell r="S24">
            <v>1213.2024140000001</v>
          </cell>
          <cell r="T24">
            <v>800.753197</v>
          </cell>
          <cell r="U24">
            <v>412.44921699999998</v>
          </cell>
          <cell r="V24">
            <v>33.996735999999999</v>
          </cell>
          <cell r="W24">
            <v>101.16400400000001</v>
          </cell>
          <cell r="X24">
            <v>31.527902000000001</v>
          </cell>
          <cell r="Y24">
            <v>132.69190600000002</v>
          </cell>
          <cell r="Z24">
            <v>72.114523000000005</v>
          </cell>
          <cell r="AA24">
            <v>85.463448</v>
          </cell>
          <cell r="AB24">
            <v>8.4510749999999994</v>
          </cell>
          <cell r="AC24">
            <v>13.692890999999999</v>
          </cell>
          <cell r="AD24">
            <v>4.5604170000000002</v>
          </cell>
          <cell r="AE24">
            <v>8.9180740000000007</v>
          </cell>
          <cell r="AF24">
            <v>5.6280390000000002</v>
          </cell>
          <cell r="AG24">
            <v>10.530765000000001</v>
          </cell>
          <cell r="AH24">
            <v>5.9211929999999997</v>
          </cell>
          <cell r="AI24">
            <v>10.161179000000001</v>
          </cell>
          <cell r="AJ24">
            <v>61.66422</v>
          </cell>
          <cell r="AK24">
            <v>71.293381999999994</v>
          </cell>
          <cell r="AL24">
            <v>10.474849000000001</v>
          </cell>
          <cell r="AM24">
            <v>15.098236999999999</v>
          </cell>
          <cell r="AN24">
            <v>70.358652000000006</v>
          </cell>
          <cell r="AO24">
            <v>88.493538999999998</v>
          </cell>
          <cell r="AP24">
            <v>1124.826957</v>
          </cell>
          <cell r="AQ24">
            <v>1300.614464</v>
          </cell>
          <cell r="AR24">
            <v>741.07671800000003</v>
          </cell>
          <cell r="AS24">
            <v>870.07526800000005</v>
          </cell>
          <cell r="AT24">
            <v>355.91056099999997</v>
          </cell>
          <cell r="AU24">
            <v>466.56581899999998</v>
          </cell>
          <cell r="AV24">
            <v>30.817817999999999</v>
          </cell>
          <cell r="AW24">
            <v>37.654338000000003</v>
          </cell>
          <cell r="AX24">
            <v>8.5951E-2</v>
          </cell>
          <cell r="AY24">
            <v>0.172291</v>
          </cell>
          <cell r="AZ24">
            <v>0.10466300000000001</v>
          </cell>
          <cell r="BA24">
            <v>0.20467199999999999</v>
          </cell>
          <cell r="BB24">
            <v>0.107891</v>
          </cell>
          <cell r="BC24">
            <v>0.202658</v>
          </cell>
          <cell r="BD24">
            <v>0.37331999999999999</v>
          </cell>
          <cell r="BE24">
            <v>0.70979499999999995</v>
          </cell>
          <cell r="BF24">
            <v>4.5749409999999999</v>
          </cell>
          <cell r="BG24">
            <v>5.5816749999999997</v>
          </cell>
          <cell r="BH24">
            <v>4.4877479999999998</v>
          </cell>
          <cell r="BI24">
            <v>5.4326780000000001</v>
          </cell>
          <cell r="BJ24">
            <v>88.020436000000004</v>
          </cell>
          <cell r="BK24">
            <v>113.572586</v>
          </cell>
          <cell r="BL24">
            <v>26.357409000000001</v>
          </cell>
          <cell r="BM24">
            <v>36.444310999999999</v>
          </cell>
          <cell r="BN24">
            <v>114.37784500000001</v>
          </cell>
          <cell r="BO24">
            <v>150.016897</v>
          </cell>
        </row>
        <row r="25">
          <cell r="A25">
            <v>2003</v>
          </cell>
          <cell r="B25">
            <v>70.618965000000003</v>
          </cell>
          <cell r="C25">
            <v>82.575183999999993</v>
          </cell>
          <cell r="D25">
            <v>9</v>
          </cell>
          <cell r="E25">
            <v>11</v>
          </cell>
          <cell r="F25">
            <v>5</v>
          </cell>
          <cell r="G25">
            <v>10</v>
          </cell>
          <cell r="H25">
            <v>13.878185999999999</v>
          </cell>
          <cell r="I25">
            <v>8.4765840000000008</v>
          </cell>
          <cell r="J25">
            <v>9.9790620000000008</v>
          </cell>
          <cell r="K25">
            <v>9.6098119999999998</v>
          </cell>
          <cell r="L25">
            <v>22.058646</v>
          </cell>
          <cell r="M25">
            <v>68.342618999999999</v>
          </cell>
          <cell r="N25">
            <v>12.83479</v>
          </cell>
          <cell r="O25">
            <v>13.327216</v>
          </cell>
          <cell r="P25">
            <v>77.975151999999994</v>
          </cell>
          <cell r="Q25">
            <v>4.9141180000000002</v>
          </cell>
          <cell r="R25">
            <v>5.020105</v>
          </cell>
          <cell r="S25">
            <v>1279.611621</v>
          </cell>
          <cell r="T25">
            <v>872.35005699999999</v>
          </cell>
          <cell r="U25">
            <v>407.26156400000002</v>
          </cell>
          <cell r="V25">
            <v>31.826967</v>
          </cell>
          <cell r="W25">
            <v>100.571972</v>
          </cell>
          <cell r="X25">
            <v>32.595632999999999</v>
          </cell>
          <cell r="Y25">
            <v>133.16760500000001</v>
          </cell>
          <cell r="Z25">
            <v>74.547916000000001</v>
          </cell>
          <cell r="AA25">
            <v>88.078121999999993</v>
          </cell>
          <cell r="AB25">
            <v>10.228821999999999</v>
          </cell>
          <cell r="AC25">
            <v>17.511581</v>
          </cell>
          <cell r="AD25">
            <v>6.0575619999999999</v>
          </cell>
          <cell r="AE25">
            <v>10.983112999999999</v>
          </cell>
          <cell r="AF25">
            <v>7.3846449999999999</v>
          </cell>
          <cell r="AG25">
            <v>12.538249</v>
          </cell>
          <cell r="AH25">
            <v>7.1982780000000002</v>
          </cell>
          <cell r="AI25">
            <v>12.317774999999999</v>
          </cell>
          <cell r="AJ25">
            <v>63.634408999999998</v>
          </cell>
          <cell r="AK25">
            <v>73.244488000000004</v>
          </cell>
          <cell r="AL25">
            <v>11.307345</v>
          </cell>
          <cell r="AM25">
            <v>15.351286</v>
          </cell>
          <cell r="AN25">
            <v>68.343655999999996</v>
          </cell>
          <cell r="AO25">
            <v>84.380069000000006</v>
          </cell>
          <cell r="AP25">
            <v>1183.56782</v>
          </cell>
          <cell r="AQ25">
            <v>1365.4735889999999</v>
          </cell>
          <cell r="AR25">
            <v>806.747072</v>
          </cell>
          <cell r="AS25">
            <v>941.80361300000004</v>
          </cell>
          <cell r="AT25">
            <v>349.90157399999998</v>
          </cell>
          <cell r="AU25">
            <v>460.85761600000001</v>
          </cell>
          <cell r="AV25">
            <v>28.809566</v>
          </cell>
          <cell r="AW25">
            <v>35.276716999999998</v>
          </cell>
          <cell r="AX25">
            <v>9.8215999999999998E-2</v>
          </cell>
          <cell r="AY25">
            <v>0.172152</v>
          </cell>
          <cell r="AZ25">
            <v>0.113994</v>
          </cell>
          <cell r="BA25">
            <v>0.20411799999999999</v>
          </cell>
          <cell r="BB25">
            <v>0.115829</v>
          </cell>
          <cell r="BC25">
            <v>0.208979</v>
          </cell>
          <cell r="BD25">
            <v>0.39124799999999998</v>
          </cell>
          <cell r="BE25">
            <v>0.65190800000000004</v>
          </cell>
          <cell r="BF25">
            <v>4.4732919999999998</v>
          </cell>
          <cell r="BG25">
            <v>5.4637029999999998</v>
          </cell>
          <cell r="BH25">
            <v>4.6589999999999998</v>
          </cell>
          <cell r="BI25">
            <v>5.5114799999999997</v>
          </cell>
          <cell r="BJ25">
            <v>86.663380000000004</v>
          </cell>
          <cell r="BK25">
            <v>111.83994800000001</v>
          </cell>
          <cell r="BL25">
            <v>28.320477</v>
          </cell>
          <cell r="BM25">
            <v>36.915695999999997</v>
          </cell>
          <cell r="BN25">
            <v>114.983857</v>
          </cell>
          <cell r="BO25">
            <v>148.75564400000002</v>
          </cell>
        </row>
        <row r="26">
          <cell r="A26">
            <v>2004</v>
          </cell>
          <cell r="B26">
            <v>91.217532000000006</v>
          </cell>
          <cell r="C26">
            <v>84.194265000000001</v>
          </cell>
          <cell r="D26">
            <v>20</v>
          </cell>
          <cell r="E26">
            <v>7</v>
          </cell>
          <cell r="F26">
            <v>6</v>
          </cell>
          <cell r="G26">
            <v>7</v>
          </cell>
          <cell r="H26">
            <v>11.886528999999999</v>
          </cell>
          <cell r="I26">
            <v>7.3530300000000004</v>
          </cell>
          <cell r="J26">
            <v>8.6004919999999991</v>
          </cell>
          <cell r="K26">
            <v>7.7850799999999998</v>
          </cell>
          <cell r="L26">
            <v>18.868030000000001</v>
          </cell>
          <cell r="M26">
            <v>70.168026999999995</v>
          </cell>
          <cell r="N26">
            <v>12.075903</v>
          </cell>
          <cell r="O26">
            <v>13.708492</v>
          </cell>
          <cell r="P26">
            <v>75.530039000000002</v>
          </cell>
          <cell r="Q26">
            <v>4.7779090000000002</v>
          </cell>
          <cell r="R26">
            <v>5.1526040000000002</v>
          </cell>
          <cell r="S26">
            <v>1346.7824149999999</v>
          </cell>
          <cell r="T26">
            <v>948.78950799999996</v>
          </cell>
          <cell r="U26">
            <v>397.992908</v>
          </cell>
          <cell r="V26">
            <v>29.551389</v>
          </cell>
          <cell r="W26">
            <v>98.630644000000004</v>
          </cell>
          <cell r="X26">
            <v>33.301667000000002</v>
          </cell>
          <cell r="Y26">
            <v>131.932311</v>
          </cell>
          <cell r="Z26">
            <v>76.209373999999997</v>
          </cell>
          <cell r="AA26">
            <v>89.479804999999999</v>
          </cell>
          <cell r="AB26">
            <v>9.2572480000000006</v>
          </cell>
          <cell r="AC26">
            <v>14.65042</v>
          </cell>
          <cell r="AD26">
            <v>5.1365410000000002</v>
          </cell>
          <cell r="AE26">
            <v>9.9262929999999994</v>
          </cell>
          <cell r="AF26">
            <v>6.2371109999999996</v>
          </cell>
          <cell r="AG26">
            <v>11.983625999999999</v>
          </cell>
          <cell r="AH26">
            <v>5.5094820000000002</v>
          </cell>
          <cell r="AI26">
            <v>10.466529</v>
          </cell>
          <cell r="AJ26">
            <v>64.970798000000002</v>
          </cell>
          <cell r="AK26">
            <v>74.747466000000003</v>
          </cell>
          <cell r="AL26">
            <v>11.832032999999999</v>
          </cell>
          <cell r="AM26">
            <v>15.311859</v>
          </cell>
          <cell r="AN26">
            <v>65.525193000000002</v>
          </cell>
          <cell r="AO26">
            <v>84.286270000000002</v>
          </cell>
          <cell r="AP26">
            <v>1243.367956</v>
          </cell>
          <cell r="AQ26">
            <v>1432.204105</v>
          </cell>
          <cell r="AR26">
            <v>877.93810199999996</v>
          </cell>
          <cell r="AS26">
            <v>1016.271867</v>
          </cell>
          <cell r="AT26">
            <v>343.56697500000001</v>
          </cell>
          <cell r="AU26">
            <v>445.62220400000001</v>
          </cell>
          <cell r="AV26">
            <v>26.669967</v>
          </cell>
          <cell r="AW26">
            <v>32.487741999999997</v>
          </cell>
          <cell r="AX26">
            <v>0.10265199999999999</v>
          </cell>
          <cell r="AY26">
            <v>0.17869199999999999</v>
          </cell>
          <cell r="AZ26">
            <v>0.12249500000000001</v>
          </cell>
          <cell r="BA26">
            <v>0.19881799999999999</v>
          </cell>
          <cell r="BB26">
            <v>0.121777</v>
          </cell>
          <cell r="BC26">
            <v>0.21096799999999999</v>
          </cell>
          <cell r="BD26">
            <v>0.368141</v>
          </cell>
          <cell r="BE26">
            <v>0.5948</v>
          </cell>
          <cell r="BF26">
            <v>4.3483400000000003</v>
          </cell>
          <cell r="BG26">
            <v>5.245438</v>
          </cell>
          <cell r="BH26">
            <v>4.8241519999999998</v>
          </cell>
          <cell r="BI26">
            <v>5.6417630000000001</v>
          </cell>
          <cell r="BJ26">
            <v>84.793190999999993</v>
          </cell>
          <cell r="BK26">
            <v>109.434794</v>
          </cell>
          <cell r="BL26">
            <v>28.439399000000002</v>
          </cell>
          <cell r="BM26">
            <v>36.733147000000002</v>
          </cell>
          <cell r="BN26">
            <v>113.23258999999999</v>
          </cell>
          <cell r="BO26">
            <v>146.16794099999998</v>
          </cell>
        </row>
        <row r="27">
          <cell r="A27">
            <v>2005</v>
          </cell>
          <cell r="B27">
            <v>71.812045999999995</v>
          </cell>
          <cell r="C27">
            <v>84.808796000000001</v>
          </cell>
          <cell r="D27">
            <v>8</v>
          </cell>
          <cell r="E27">
            <v>7</v>
          </cell>
          <cell r="F27">
            <v>9</v>
          </cell>
          <cell r="G27">
            <v>8</v>
          </cell>
          <cell r="H27">
            <v>13.088469</v>
          </cell>
          <cell r="I27">
            <v>8.1707549999999998</v>
          </cell>
          <cell r="J27">
            <v>9.4913869999999996</v>
          </cell>
          <cell r="K27">
            <v>8.073461</v>
          </cell>
          <cell r="L27">
            <v>23.991409000000001</v>
          </cell>
          <cell r="M27">
            <v>71.633160000000004</v>
          </cell>
          <cell r="N27">
            <v>13.401448</v>
          </cell>
          <cell r="O27">
            <v>13.942005999999999</v>
          </cell>
          <cell r="P27">
            <v>73.275333000000003</v>
          </cell>
          <cell r="Q27">
            <v>4.6500659999999998</v>
          </cell>
          <cell r="R27">
            <v>5.2652219999999996</v>
          </cell>
          <cell r="S27">
            <v>1412.2681239999999</v>
          </cell>
          <cell r="T27">
            <v>1026.423407</v>
          </cell>
          <cell r="U27">
            <v>385.844717</v>
          </cell>
          <cell r="V27">
            <v>27.320924999999999</v>
          </cell>
          <cell r="W27">
            <v>95.648319999999998</v>
          </cell>
          <cell r="X27">
            <v>33.669822000000003</v>
          </cell>
          <cell r="Y27">
            <v>129.31814199999999</v>
          </cell>
          <cell r="Z27">
            <v>76.562461999999996</v>
          </cell>
          <cell r="AA27">
            <v>91.299639999999997</v>
          </cell>
          <cell r="AB27">
            <v>8.6856489999999997</v>
          </cell>
          <cell r="AC27">
            <v>16.758690000000001</v>
          </cell>
          <cell r="AD27">
            <v>5.7616889999999996</v>
          </cell>
          <cell r="AE27">
            <v>10.93746</v>
          </cell>
          <cell r="AF27">
            <v>7.2040050000000004</v>
          </cell>
          <cell r="AG27">
            <v>12.683052</v>
          </cell>
          <cell r="AH27">
            <v>5.9143150000000002</v>
          </cell>
          <cell r="AI27">
            <v>10.788171999999999</v>
          </cell>
          <cell r="AJ27">
            <v>66.596073000000004</v>
          </cell>
          <cell r="AK27">
            <v>76.322483000000005</v>
          </cell>
          <cell r="AL27">
            <v>11.8162</v>
          </cell>
          <cell r="AM27">
            <v>15.408124000000001</v>
          </cell>
          <cell r="AN27">
            <v>62.023643999999997</v>
          </cell>
          <cell r="AO27">
            <v>86.433864</v>
          </cell>
          <cell r="AP27">
            <v>1305.8156300000001</v>
          </cell>
          <cell r="AQ27">
            <v>1505.3033109999999</v>
          </cell>
          <cell r="AR27">
            <v>951.18633899999998</v>
          </cell>
          <cell r="AS27">
            <v>1093.9895859999999</v>
          </cell>
          <cell r="AT27">
            <v>336.270465</v>
          </cell>
          <cell r="AU27">
            <v>431.02545700000002</v>
          </cell>
          <cell r="AV27">
            <v>24.765823000000001</v>
          </cell>
          <cell r="AW27">
            <v>30.218793999999999</v>
          </cell>
          <cell r="AX27">
            <v>0.10580299999999999</v>
          </cell>
          <cell r="AY27">
            <v>0.19169700000000001</v>
          </cell>
          <cell r="AZ27">
            <v>0.127607</v>
          </cell>
          <cell r="BA27">
            <v>0.21827099999999999</v>
          </cell>
          <cell r="BB27">
            <v>0.12726299999999999</v>
          </cell>
          <cell r="BC27">
            <v>0.23147300000000001</v>
          </cell>
          <cell r="BD27">
            <v>0.35922199999999999</v>
          </cell>
          <cell r="BE27">
            <v>0.56827000000000005</v>
          </cell>
          <cell r="BF27">
            <v>4.1632949999999997</v>
          </cell>
          <cell r="BG27">
            <v>5.2034289999999999</v>
          </cell>
          <cell r="BH27">
            <v>4.9156940000000002</v>
          </cell>
          <cell r="BI27">
            <v>5.6827030000000001</v>
          </cell>
          <cell r="BJ27">
            <v>81.484451000000007</v>
          </cell>
          <cell r="BK27">
            <v>106.721329</v>
          </cell>
          <cell r="BL27">
            <v>28.288205999999999</v>
          </cell>
          <cell r="BM27">
            <v>37.636099000000002</v>
          </cell>
          <cell r="BN27">
            <v>109.77265700000001</v>
          </cell>
          <cell r="BO27">
            <v>144.357428</v>
          </cell>
        </row>
        <row r="28">
          <cell r="A28">
            <v>2006</v>
          </cell>
          <cell r="B28">
            <v>96.868236999999993</v>
          </cell>
          <cell r="C28">
            <v>84.597347999999997</v>
          </cell>
          <cell r="D28">
            <v>19</v>
          </cell>
          <cell r="E28">
            <v>8</v>
          </cell>
          <cell r="F28">
            <v>12</v>
          </cell>
          <cell r="G28">
            <v>7</v>
          </cell>
          <cell r="H28">
            <v>14.611333</v>
          </cell>
          <cell r="I28">
            <v>9.1770849999999999</v>
          </cell>
          <cell r="J28">
            <v>10.576447</v>
          </cell>
          <cell r="K28">
            <v>8.4406529999999993</v>
          </cell>
          <cell r="L28">
            <v>29.425691</v>
          </cell>
          <cell r="M28">
            <v>72.748822000000004</v>
          </cell>
          <cell r="N28">
            <v>21.049274</v>
          </cell>
          <cell r="O28">
            <v>14.043653000000001</v>
          </cell>
          <cell r="P28">
            <v>71.361286000000007</v>
          </cell>
          <cell r="Q28">
            <v>4.5299690000000004</v>
          </cell>
          <cell r="R28">
            <v>5.3526410000000002</v>
          </cell>
          <cell r="S28">
            <v>1477.684681</v>
          </cell>
          <cell r="T28">
            <v>1105.695236</v>
          </cell>
          <cell r="U28">
            <v>371.98944499999999</v>
          </cell>
          <cell r="V28">
            <v>25.173804000000001</v>
          </cell>
          <cell r="W28">
            <v>91.946382999999997</v>
          </cell>
          <cell r="X28">
            <v>33.754582999999997</v>
          </cell>
          <cell r="Y28">
            <v>125.70096599999999</v>
          </cell>
          <cell r="Z28">
            <v>76.169399999999996</v>
          </cell>
          <cell r="AA28">
            <v>91.532376999999997</v>
          </cell>
          <cell r="AB28">
            <v>10.30109</v>
          </cell>
          <cell r="AC28">
            <v>17.816658</v>
          </cell>
          <cell r="AD28">
            <v>6.6844060000000001</v>
          </cell>
          <cell r="AE28">
            <v>11.864041</v>
          </cell>
          <cell r="AF28">
            <v>7.0877809999999997</v>
          </cell>
          <cell r="AG28">
            <v>13.847415</v>
          </cell>
          <cell r="AH28">
            <v>5.7819700000000003</v>
          </cell>
          <cell r="AI28">
            <v>10.858299000000001</v>
          </cell>
          <cell r="AJ28">
            <v>67.966894999999994</v>
          </cell>
          <cell r="AK28">
            <v>77.485964999999993</v>
          </cell>
          <cell r="AL28">
            <v>11.700593</v>
          </cell>
          <cell r="AM28">
            <v>15.739710000000001</v>
          </cell>
          <cell r="AN28">
            <v>59.540128000000003</v>
          </cell>
          <cell r="AO28">
            <v>85.674477999999993</v>
          </cell>
          <cell r="AP28">
            <v>1370.430934</v>
          </cell>
          <cell r="AQ28">
            <v>1572.484299</v>
          </cell>
          <cell r="AR28">
            <v>1027.1002980000001</v>
          </cell>
          <cell r="AS28">
            <v>1177.8691040000001</v>
          </cell>
          <cell r="AT28">
            <v>324.82565299999999</v>
          </cell>
          <cell r="AU28">
            <v>416.913794</v>
          </cell>
          <cell r="AV28">
            <v>22.43507</v>
          </cell>
          <cell r="AW28">
            <v>27.848552000000002</v>
          </cell>
          <cell r="AX28">
            <v>0.10571899999999999</v>
          </cell>
          <cell r="AY28">
            <v>0.203737</v>
          </cell>
          <cell r="AZ28">
            <v>0.13156999999999999</v>
          </cell>
          <cell r="BA28">
            <v>0.23108799999999999</v>
          </cell>
          <cell r="BB28">
            <v>0.13274900000000001</v>
          </cell>
          <cell r="BC28">
            <v>0.25572400000000001</v>
          </cell>
          <cell r="BD28">
            <v>0.32195600000000002</v>
          </cell>
          <cell r="BE28">
            <v>0.55688400000000005</v>
          </cell>
          <cell r="BF28">
            <v>3.9813100000000001</v>
          </cell>
          <cell r="BG28">
            <v>5.1705459999999999</v>
          </cell>
          <cell r="BH28">
            <v>4.9256950000000002</v>
          </cell>
          <cell r="BI28">
            <v>5.7493359999999996</v>
          </cell>
          <cell r="BJ28">
            <v>77.507425999999995</v>
          </cell>
          <cell r="BK28">
            <v>103.743647</v>
          </cell>
          <cell r="BL28">
            <v>27.872178999999999</v>
          </cell>
          <cell r="BM28">
            <v>38.314312999999999</v>
          </cell>
          <cell r="BN28">
            <v>105.379605</v>
          </cell>
          <cell r="BO28">
            <v>142.05795999999998</v>
          </cell>
        </row>
        <row r="29">
          <cell r="A29">
            <v>2007</v>
          </cell>
          <cell r="B29">
            <v>85.614636000000004</v>
          </cell>
          <cell r="C29">
            <v>83.775981999999999</v>
          </cell>
          <cell r="D29">
            <v>8</v>
          </cell>
          <cell r="E29">
            <v>10</v>
          </cell>
          <cell r="F29">
            <v>12</v>
          </cell>
          <cell r="G29">
            <v>9</v>
          </cell>
          <cell r="H29">
            <v>12.246418</v>
          </cell>
          <cell r="I29">
            <v>7.7182170000000001</v>
          </cell>
          <cell r="J29">
            <v>8.8124289999999998</v>
          </cell>
          <cell r="K29">
            <v>6.5809439999999997</v>
          </cell>
          <cell r="L29">
            <v>15.478781</v>
          </cell>
          <cell r="M29">
            <v>73.537293000000005</v>
          </cell>
          <cell r="N29">
            <v>8.694896</v>
          </cell>
          <cell r="O29">
            <v>14.039348</v>
          </cell>
          <cell r="P29">
            <v>69.938123000000004</v>
          </cell>
          <cell r="Q29">
            <v>4.417065</v>
          </cell>
          <cell r="R29">
            <v>5.4104580000000002</v>
          </cell>
          <cell r="S29">
            <v>1541.014437</v>
          </cell>
          <cell r="T29">
            <v>1183.4818700000001</v>
          </cell>
          <cell r="U29">
            <v>357.53256699999997</v>
          </cell>
          <cell r="V29">
            <v>23.201117</v>
          </cell>
          <cell r="W29">
            <v>87.837209999999999</v>
          </cell>
          <cell r="X29">
            <v>33.627090000000003</v>
          </cell>
          <cell r="Y29">
            <v>121.46430000000001</v>
          </cell>
          <cell r="Z29">
            <v>75.707033999999993</v>
          </cell>
          <cell r="AA29">
            <v>91.872378999999995</v>
          </cell>
          <cell r="AB29">
            <v>8.7695030000000003</v>
          </cell>
          <cell r="AC29">
            <v>16.012346000000001</v>
          </cell>
          <cell r="AD29">
            <v>5.0979619999999999</v>
          </cell>
          <cell r="AE29">
            <v>10.283015000000001</v>
          </cell>
          <cell r="AF29">
            <v>5.9565900000000003</v>
          </cell>
          <cell r="AG29">
            <v>11.454973000000001</v>
          </cell>
          <cell r="AH29">
            <v>4.1495870000000004</v>
          </cell>
          <cell r="AI29">
            <v>9.3610939999999996</v>
          </cell>
          <cell r="AJ29">
            <v>68.745107000000004</v>
          </cell>
          <cell r="AK29">
            <v>78.233096000000003</v>
          </cell>
          <cell r="AL29">
            <v>11.529223</v>
          </cell>
          <cell r="AM29">
            <v>16.131215999999998</v>
          </cell>
          <cell r="AN29">
            <v>57.848953999999999</v>
          </cell>
          <cell r="AO29">
            <v>84.802715000000006</v>
          </cell>
          <cell r="AP29">
            <v>1436.3078190000001</v>
          </cell>
          <cell r="AQ29">
            <v>1637.6916209999999</v>
          </cell>
          <cell r="AR29">
            <v>1101.8289130000001</v>
          </cell>
          <cell r="AS29">
            <v>1259.599471</v>
          </cell>
          <cell r="AT29">
            <v>309.762292</v>
          </cell>
          <cell r="AU29">
            <v>405.95819899999998</v>
          </cell>
          <cell r="AV29">
            <v>20.724581000000001</v>
          </cell>
          <cell r="AW29">
            <v>25.760389</v>
          </cell>
          <cell r="AX29">
            <v>0.106461</v>
          </cell>
          <cell r="AY29">
            <v>0.21465500000000001</v>
          </cell>
          <cell r="AZ29">
            <v>0.133053</v>
          </cell>
          <cell r="BA29">
            <v>0.25209300000000001</v>
          </cell>
          <cell r="BB29">
            <v>0.13689299999999999</v>
          </cell>
          <cell r="BC29">
            <v>0.279976</v>
          </cell>
          <cell r="BD29">
            <v>0.27342699999999998</v>
          </cell>
          <cell r="BE29">
            <v>0.555531</v>
          </cell>
          <cell r="BF29">
            <v>3.7952689999999998</v>
          </cell>
          <cell r="BG29">
            <v>5.1332849999999999</v>
          </cell>
          <cell r="BH29">
            <v>4.9027649999999996</v>
          </cell>
          <cell r="BI29">
            <v>5.8240020000000001</v>
          </cell>
          <cell r="BJ29">
            <v>71.781351000000001</v>
          </cell>
          <cell r="BK29">
            <v>100.092876</v>
          </cell>
          <cell r="BL29">
            <v>27.426836999999999</v>
          </cell>
          <cell r="BM29">
            <v>40.221401999999998</v>
          </cell>
          <cell r="BN29">
            <v>99.208188000000007</v>
          </cell>
          <cell r="BO29">
            <v>140.314278</v>
          </cell>
        </row>
        <row r="30">
          <cell r="A30">
            <v>2008</v>
          </cell>
          <cell r="B30">
            <v>82.064053000000001</v>
          </cell>
          <cell r="C30">
            <v>84.300085999999993</v>
          </cell>
          <cell r="D30">
            <v>27</v>
          </cell>
          <cell r="E30">
            <v>14</v>
          </cell>
          <cell r="F30">
            <v>16</v>
          </cell>
          <cell r="G30">
            <v>11</v>
          </cell>
          <cell r="H30">
            <v>22.455686</v>
          </cell>
          <cell r="I30">
            <v>14.113936000000001</v>
          </cell>
          <cell r="J30">
            <v>16.097258</v>
          </cell>
          <cell r="K30">
            <v>12.877321999999999</v>
          </cell>
          <cell r="L30">
            <v>10.816898999999999</v>
          </cell>
          <cell r="M30">
            <v>74.089830000000006</v>
          </cell>
          <cell r="N30">
            <v>8.8861380000000008</v>
          </cell>
          <cell r="O30">
            <v>13.764965999999999</v>
          </cell>
          <cell r="P30">
            <v>69.138621000000001</v>
          </cell>
          <cell r="Q30">
            <v>4.3108659999999999</v>
          </cell>
          <cell r="R30">
            <v>5.4551530000000001</v>
          </cell>
          <cell r="S30">
            <v>1603.5347300000001</v>
          </cell>
          <cell r="T30">
            <v>1261.77055</v>
          </cell>
          <cell r="U30">
            <v>341.76418100000001</v>
          </cell>
          <cell r="V30">
            <v>21.313175999999999</v>
          </cell>
          <cell r="W30">
            <v>83.519193999999999</v>
          </cell>
          <cell r="X30">
            <v>31.740012</v>
          </cell>
          <cell r="Y30">
            <v>115.25920600000001</v>
          </cell>
          <cell r="Z30">
            <v>76.859990999999994</v>
          </cell>
          <cell r="AA30">
            <v>91.571020000000004</v>
          </cell>
          <cell r="AB30">
            <v>17.122644000000001</v>
          </cell>
          <cell r="AC30">
            <v>26.878848000000001</v>
          </cell>
          <cell r="AD30">
            <v>10.613386</v>
          </cell>
          <cell r="AE30">
            <v>17.654990000000002</v>
          </cell>
          <cell r="AF30">
            <v>12.775601999999999</v>
          </cell>
          <cell r="AG30">
            <v>20.390889999999999</v>
          </cell>
          <cell r="AH30">
            <v>8.0516089999999991</v>
          </cell>
          <cell r="AI30">
            <v>15.900287000000001</v>
          </cell>
          <cell r="AJ30">
            <v>69.290862000000004</v>
          </cell>
          <cell r="AK30">
            <v>78.488057999999995</v>
          </cell>
          <cell r="AL30">
            <v>11.210986999999999</v>
          </cell>
          <cell r="AM30">
            <v>16.892340000000001</v>
          </cell>
          <cell r="AN30">
            <v>56.551183000000002</v>
          </cell>
          <cell r="AO30">
            <v>85.502016999999995</v>
          </cell>
          <cell r="AP30">
            <v>1502.0855630000001</v>
          </cell>
          <cell r="AQ30">
            <v>1702.0574409999999</v>
          </cell>
          <cell r="AR30">
            <v>1175.8306749999999</v>
          </cell>
          <cell r="AS30">
            <v>1340.2419359999999</v>
          </cell>
          <cell r="AT30">
            <v>293.62332199999997</v>
          </cell>
          <cell r="AU30">
            <v>390.693894</v>
          </cell>
          <cell r="AV30">
            <v>18.570716000000001</v>
          </cell>
          <cell r="AW30">
            <v>24.001597</v>
          </cell>
          <cell r="AX30">
            <v>0.106005</v>
          </cell>
          <cell r="AY30">
            <v>0.23186300000000001</v>
          </cell>
          <cell r="AZ30">
            <v>0.13154199999999999</v>
          </cell>
          <cell r="BA30">
            <v>0.27309699999999998</v>
          </cell>
          <cell r="BB30">
            <v>0.136217</v>
          </cell>
          <cell r="BC30">
            <v>0.30422700000000003</v>
          </cell>
          <cell r="BD30">
            <v>0.21066799999999999</v>
          </cell>
          <cell r="BE30">
            <v>0.54771000000000003</v>
          </cell>
          <cell r="BF30">
            <v>3.6736810000000002</v>
          </cell>
          <cell r="BG30">
            <v>5.0445599999999997</v>
          </cell>
          <cell r="BH30">
            <v>4.83962</v>
          </cell>
          <cell r="BI30">
            <v>5.9534310000000001</v>
          </cell>
          <cell r="BJ30">
            <v>67.470828999999995</v>
          </cell>
          <cell r="BK30">
            <v>95.329753999999994</v>
          </cell>
          <cell r="BL30">
            <v>25.841881999999998</v>
          </cell>
          <cell r="BM30">
            <v>38.798820999999997</v>
          </cell>
          <cell r="BN30">
            <v>93.312710999999993</v>
          </cell>
          <cell r="BO30">
            <v>134.12857499999998</v>
          </cell>
        </row>
        <row r="31">
          <cell r="A31">
            <v>2009</v>
          </cell>
          <cell r="B31">
            <v>100.966689</v>
          </cell>
          <cell r="C31">
            <v>84.770852000000005</v>
          </cell>
          <cell r="D31">
            <v>21</v>
          </cell>
          <cell r="E31">
            <v>13</v>
          </cell>
          <cell r="F31">
            <v>18</v>
          </cell>
          <cell r="G31">
            <v>21</v>
          </cell>
          <cell r="H31">
            <v>21.045629999999999</v>
          </cell>
          <cell r="I31">
            <v>13.13021</v>
          </cell>
          <cell r="J31">
            <v>15.033275</v>
          </cell>
          <cell r="K31">
            <v>13.586024</v>
          </cell>
          <cell r="L31">
            <v>19.091353999999999</v>
          </cell>
          <cell r="M31">
            <v>74.443616000000006</v>
          </cell>
          <cell r="N31">
            <v>17.079031000000001</v>
          </cell>
          <cell r="O31">
            <v>12.610068999999999</v>
          </cell>
          <cell r="P31">
            <v>68.998582999999996</v>
          </cell>
          <cell r="Q31">
            <v>4.1591990000000001</v>
          </cell>
          <cell r="R31">
            <v>5.4607700000000001</v>
          </cell>
          <cell r="S31">
            <v>1663.6106219999999</v>
          </cell>
          <cell r="T31">
            <v>1338.17471</v>
          </cell>
          <cell r="U31">
            <v>325.43591199999997</v>
          </cell>
          <cell r="V31">
            <v>19.562024000000001</v>
          </cell>
          <cell r="W31">
            <v>79.223613999999998</v>
          </cell>
          <cell r="X31">
            <v>28.136216000000001</v>
          </cell>
          <cell r="Y31">
            <v>107.35983</v>
          </cell>
          <cell r="Z31">
            <v>77.693904000000003</v>
          </cell>
          <cell r="AA31">
            <v>91.647519000000003</v>
          </cell>
          <cell r="AB31">
            <v>16.720227000000001</v>
          </cell>
          <cell r="AC31">
            <v>23.709008000000001</v>
          </cell>
          <cell r="AD31">
            <v>10.569779</v>
          </cell>
          <cell r="AE31">
            <v>16.314388000000001</v>
          </cell>
          <cell r="AF31">
            <v>12.481532</v>
          </cell>
          <cell r="AG31">
            <v>18.195667</v>
          </cell>
          <cell r="AH31">
            <v>10.666862</v>
          </cell>
          <cell r="AI31">
            <v>16.201388999999999</v>
          </cell>
          <cell r="AJ31">
            <v>69.808792999999994</v>
          </cell>
          <cell r="AK31">
            <v>78.799164000000005</v>
          </cell>
          <cell r="AL31">
            <v>10.316046999999999</v>
          </cell>
          <cell r="AM31">
            <v>15.370832</v>
          </cell>
          <cell r="AN31">
            <v>55.606729999999999</v>
          </cell>
          <cell r="AO31">
            <v>86.485508999999993</v>
          </cell>
          <cell r="AP31">
            <v>1565.374984</v>
          </cell>
          <cell r="AQ31">
            <v>1770.901666</v>
          </cell>
          <cell r="AR31">
            <v>1252.0138240000001</v>
          </cell>
          <cell r="AS31">
            <v>1419.327802</v>
          </cell>
          <cell r="AT31">
            <v>273.318963</v>
          </cell>
          <cell r="AU31">
            <v>379.28769899999998</v>
          </cell>
          <cell r="AV31">
            <v>16.711017999999999</v>
          </cell>
          <cell r="AW31">
            <v>22.167200999999999</v>
          </cell>
          <cell r="AX31">
            <v>0.12770500000000001</v>
          </cell>
          <cell r="AY31">
            <v>0.236181</v>
          </cell>
          <cell r="AZ31">
            <v>0.15013499999999999</v>
          </cell>
          <cell r="BA31">
            <v>0.272901</v>
          </cell>
          <cell r="BB31">
            <v>0.15373200000000001</v>
          </cell>
          <cell r="BC31">
            <v>0.30041299999999999</v>
          </cell>
          <cell r="BD31">
            <v>0.33109</v>
          </cell>
          <cell r="BE31">
            <v>0.61034699999999997</v>
          </cell>
          <cell r="BF31">
            <v>3.655643</v>
          </cell>
          <cell r="BG31">
            <v>4.6925720000000002</v>
          </cell>
          <cell r="BH31">
            <v>4.79772</v>
          </cell>
          <cell r="BI31">
            <v>6.0642209999999999</v>
          </cell>
          <cell r="BJ31">
            <v>65.028268999999995</v>
          </cell>
          <cell r="BK31">
            <v>91.203435999999996</v>
          </cell>
          <cell r="BL31">
            <v>23.413546</v>
          </cell>
          <cell r="BM31">
            <v>35.179819000000002</v>
          </cell>
          <cell r="BN31">
            <v>88.441814999999991</v>
          </cell>
          <cell r="BO31">
            <v>126.38325499999999</v>
          </cell>
        </row>
        <row r="32">
          <cell r="A32">
            <v>2010</v>
          </cell>
          <cell r="B32">
            <v>80.791274000000001</v>
          </cell>
          <cell r="C32">
            <v>83.779099000000002</v>
          </cell>
          <cell r="D32">
            <v>14</v>
          </cell>
          <cell r="E32">
            <v>16</v>
          </cell>
          <cell r="F32">
            <v>13</v>
          </cell>
          <cell r="G32">
            <v>9</v>
          </cell>
          <cell r="H32">
            <v>18.594403</v>
          </cell>
          <cell r="I32">
            <v>11.511488999999999</v>
          </cell>
          <cell r="J32">
            <v>13.159678</v>
          </cell>
          <cell r="K32">
            <v>12.461345</v>
          </cell>
          <cell r="L32">
            <v>16.034849000000001</v>
          </cell>
          <cell r="M32">
            <v>74.564087999999998</v>
          </cell>
          <cell r="N32">
            <v>12.922532</v>
          </cell>
          <cell r="O32">
            <v>11.046104</v>
          </cell>
          <cell r="P32">
            <v>69.497640000000004</v>
          </cell>
          <cell r="Q32">
            <v>4.0230490000000003</v>
          </cell>
          <cell r="R32">
            <v>5.3891939999999998</v>
          </cell>
          <cell r="S32">
            <v>1724.40328</v>
          </cell>
          <cell r="T32">
            <v>1413.7358690000001</v>
          </cell>
          <cell r="U32">
            <v>310.66741200000001</v>
          </cell>
          <cell r="V32">
            <v>18.015937000000001</v>
          </cell>
          <cell r="W32">
            <v>75.209197000000003</v>
          </cell>
          <cell r="X32">
            <v>24.354455000000002</v>
          </cell>
          <cell r="Y32">
            <v>99.563652000000005</v>
          </cell>
          <cell r="Z32">
            <v>76.564823000000004</v>
          </cell>
          <cell r="AA32">
            <v>91.985837000000004</v>
          </cell>
          <cell r="AB32">
            <v>15.320316999999999</v>
          </cell>
          <cell r="AC32">
            <v>22.131906000000001</v>
          </cell>
          <cell r="AD32">
            <v>9.1904120000000002</v>
          </cell>
          <cell r="AE32">
            <v>14.017301</v>
          </cell>
          <cell r="AF32">
            <v>10.594683</v>
          </cell>
          <cell r="AG32">
            <v>16.172364999999999</v>
          </cell>
          <cell r="AH32">
            <v>9.6815840000000009</v>
          </cell>
          <cell r="AI32">
            <v>15.60061</v>
          </cell>
          <cell r="AJ32">
            <v>69.893862999999996</v>
          </cell>
          <cell r="AK32">
            <v>78.672866999999997</v>
          </cell>
          <cell r="AL32">
            <v>9.2793080000000003</v>
          </cell>
          <cell r="AM32">
            <v>14.044126</v>
          </cell>
          <cell r="AN32">
            <v>57.433920000000001</v>
          </cell>
          <cell r="AO32">
            <v>86.308933999999994</v>
          </cell>
          <cell r="AP32">
            <v>1618.109968</v>
          </cell>
          <cell r="AQ32">
            <v>1840.076973</v>
          </cell>
          <cell r="AR32">
            <v>1326.327178</v>
          </cell>
          <cell r="AS32">
            <v>1501.5497310000001</v>
          </cell>
          <cell r="AT32">
            <v>260.68159600000001</v>
          </cell>
          <cell r="AU32">
            <v>368.75235700000002</v>
          </cell>
          <cell r="AV32">
            <v>15.426396</v>
          </cell>
          <cell r="AW32">
            <v>20.968019999999999</v>
          </cell>
          <cell r="AX32">
            <v>0.145063</v>
          </cell>
          <cell r="AY32">
            <v>0.24049799999999999</v>
          </cell>
          <cell r="AZ32">
            <v>0.162636</v>
          </cell>
          <cell r="BA32">
            <v>0.26585900000000001</v>
          </cell>
          <cell r="BB32">
            <v>0.167296</v>
          </cell>
          <cell r="BC32">
            <v>0.28851300000000002</v>
          </cell>
          <cell r="BD32">
            <v>0.444743</v>
          </cell>
          <cell r="BE32">
            <v>0.72200200000000003</v>
          </cell>
          <cell r="BF32">
            <v>3.6381250000000001</v>
          </cell>
          <cell r="BG32">
            <v>4.4143679999999996</v>
          </cell>
          <cell r="BH32">
            <v>4.6730980000000004</v>
          </cell>
          <cell r="BI32">
            <v>6.1014879999999998</v>
          </cell>
          <cell r="BJ32">
            <v>62.468290000000003</v>
          </cell>
          <cell r="BK32">
            <v>90.299154999999999</v>
          </cell>
          <cell r="BL32">
            <v>20.000719</v>
          </cell>
          <cell r="BM32">
            <v>31.685655000000001</v>
          </cell>
          <cell r="BN32">
            <v>82.469009</v>
          </cell>
          <cell r="BO32">
            <v>121.98481</v>
          </cell>
        </row>
        <row r="33">
          <cell r="A33">
            <v>2011</v>
          </cell>
          <cell r="B33">
            <v>73.202583000000004</v>
          </cell>
          <cell r="C33">
            <v>82.415122999999994</v>
          </cell>
          <cell r="D33">
            <v>19</v>
          </cell>
          <cell r="E33">
            <v>9</v>
          </cell>
          <cell r="F33">
            <v>20</v>
          </cell>
          <cell r="G33">
            <v>11</v>
          </cell>
          <cell r="H33">
            <v>23.004217000000001</v>
          </cell>
          <cell r="I33">
            <v>14.126110000000001</v>
          </cell>
          <cell r="J33">
            <v>16.058350000000001</v>
          </cell>
          <cell r="K33">
            <v>15.336784</v>
          </cell>
          <cell r="L33">
            <v>12.561298000000001</v>
          </cell>
          <cell r="M33">
            <v>74.519424999999998</v>
          </cell>
          <cell r="N33">
            <v>10.459288000000001</v>
          </cell>
          <cell r="O33">
            <v>9.5420180000000006</v>
          </cell>
          <cell r="P33">
            <v>70.613146999999998</v>
          </cell>
          <cell r="Q33">
            <v>3.899254</v>
          </cell>
          <cell r="R33">
            <v>5.2583539999999998</v>
          </cell>
          <cell r="S33">
            <v>1789.6602089999999</v>
          </cell>
          <cell r="T33">
            <v>1491.215498</v>
          </cell>
          <cell r="U33">
            <v>298.44471099999998</v>
          </cell>
          <cell r="V33">
            <v>16.676054000000001</v>
          </cell>
          <cell r="W33">
            <v>71.641497000000001</v>
          </cell>
          <cell r="X33">
            <v>21.037455000000001</v>
          </cell>
          <cell r="Y33">
            <v>92.67895200000001</v>
          </cell>
          <cell r="Z33">
            <v>74.379998999999998</v>
          </cell>
          <cell r="AA33">
            <v>91.569468999999998</v>
          </cell>
          <cell r="AB33">
            <v>18.878357000000001</v>
          </cell>
          <cell r="AC33">
            <v>26.654620000000001</v>
          </cell>
          <cell r="AD33">
            <v>11.516628000000001</v>
          </cell>
          <cell r="AE33">
            <v>17.509896999999999</v>
          </cell>
          <cell r="AF33">
            <v>14.044827</v>
          </cell>
          <cell r="AG33">
            <v>19.881288999999999</v>
          </cell>
          <cell r="AH33">
            <v>12.204266000000001</v>
          </cell>
          <cell r="AI33">
            <v>18.181345</v>
          </cell>
          <cell r="AJ33">
            <v>69.89537</v>
          </cell>
          <cell r="AK33">
            <v>79.064233000000002</v>
          </cell>
          <cell r="AL33">
            <v>7.6054899999999996</v>
          </cell>
          <cell r="AM33">
            <v>12.380877</v>
          </cell>
          <cell r="AN33">
            <v>60.92745</v>
          </cell>
          <cell r="AO33">
            <v>84.903193000000002</v>
          </cell>
          <cell r="AP33">
            <v>1688.626297</v>
          </cell>
          <cell r="AQ33">
            <v>1916.1019470000001</v>
          </cell>
          <cell r="AR33">
            <v>1401.964408</v>
          </cell>
          <cell r="AS33">
            <v>1581.4617659999999</v>
          </cell>
          <cell r="AT33">
            <v>247.33772400000001</v>
          </cell>
          <cell r="AU33">
            <v>353.94571100000002</v>
          </cell>
          <cell r="AV33">
            <v>14.187894999999999</v>
          </cell>
          <cell r="AW33">
            <v>19.726386000000002</v>
          </cell>
          <cell r="AX33">
            <v>0.15110999999999999</v>
          </cell>
          <cell r="AY33">
            <v>0.25051099999999998</v>
          </cell>
          <cell r="AZ33">
            <v>0.174677</v>
          </cell>
          <cell r="BA33">
            <v>0.27323500000000001</v>
          </cell>
          <cell r="BB33">
            <v>0.17613999999999999</v>
          </cell>
          <cell r="BC33">
            <v>0.276613</v>
          </cell>
          <cell r="BD33">
            <v>0.51505800000000002</v>
          </cell>
          <cell r="BE33">
            <v>0.86593399999999998</v>
          </cell>
          <cell r="BF33">
            <v>3.4262190000000001</v>
          </cell>
          <cell r="BG33">
            <v>4.2672140000000001</v>
          </cell>
          <cell r="BH33">
            <v>4.6397370000000002</v>
          </cell>
          <cell r="BI33">
            <v>6.0495089999999996</v>
          </cell>
          <cell r="BJ33">
            <v>58.532350999999998</v>
          </cell>
          <cell r="BK33">
            <v>86.638746999999995</v>
          </cell>
          <cell r="BL33">
            <v>16.445302999999999</v>
          </cell>
          <cell r="BM33">
            <v>27.234852</v>
          </cell>
          <cell r="BN33">
            <v>74.977654000000001</v>
          </cell>
          <cell r="BO33">
            <v>113.873599</v>
          </cell>
        </row>
        <row r="34">
          <cell r="A34">
            <v>2012</v>
          </cell>
          <cell r="B34">
            <v>78.400090000000006</v>
          </cell>
          <cell r="C34">
            <v>81.309151999999997</v>
          </cell>
          <cell r="D34">
            <v>27</v>
          </cell>
          <cell r="E34">
            <v>11</v>
          </cell>
          <cell r="F34">
            <v>15</v>
          </cell>
          <cell r="G34">
            <v>7</v>
          </cell>
          <cell r="H34">
            <v>22.340347999999999</v>
          </cell>
          <cell r="I34">
            <v>13.603135</v>
          </cell>
          <cell r="J34">
            <v>15.331788</v>
          </cell>
          <cell r="K34">
            <v>14.509117</v>
          </cell>
          <cell r="L34">
            <v>14.135306999999999</v>
          </cell>
          <cell r="M34">
            <v>74.379322000000002</v>
          </cell>
          <cell r="N34">
            <v>11.782405000000001</v>
          </cell>
          <cell r="O34">
            <v>8.2690909999999995</v>
          </cell>
          <cell r="P34">
            <v>72.322455000000005</v>
          </cell>
          <cell r="Q34">
            <v>3.7855949999999998</v>
          </cell>
          <cell r="R34">
            <v>5.088425</v>
          </cell>
          <cell r="S34">
            <v>1854.484823</v>
          </cell>
          <cell r="T34">
            <v>1565.391408</v>
          </cell>
          <cell r="U34">
            <v>289.09341599999999</v>
          </cell>
          <cell r="V34">
            <v>15.58888</v>
          </cell>
          <cell r="W34">
            <v>68.616416999999998</v>
          </cell>
          <cell r="X34">
            <v>18.342706</v>
          </cell>
          <cell r="Y34">
            <v>86.959123000000005</v>
          </cell>
          <cell r="Z34">
            <v>73.550713000000002</v>
          </cell>
          <cell r="AA34">
            <v>89.885130000000004</v>
          </cell>
          <cell r="AB34">
            <v>18.400485</v>
          </cell>
          <cell r="AC34">
            <v>26.376525999999998</v>
          </cell>
          <cell r="AD34">
            <v>10.826749</v>
          </cell>
          <cell r="AE34">
            <v>17.070145</v>
          </cell>
          <cell r="AF34">
            <v>12.717807000000001</v>
          </cell>
          <cell r="AG34">
            <v>18.088218999999999</v>
          </cell>
          <cell r="AH34">
            <v>11.35338</v>
          </cell>
          <cell r="AI34">
            <v>17.570270000000001</v>
          </cell>
          <cell r="AJ34">
            <v>69.890806999999995</v>
          </cell>
          <cell r="AK34">
            <v>79.873147000000003</v>
          </cell>
          <cell r="AL34">
            <v>6.3104420000000001</v>
          </cell>
          <cell r="AM34">
            <v>10.913261</v>
          </cell>
          <cell r="AN34">
            <v>62.495621999999997</v>
          </cell>
          <cell r="AO34">
            <v>88.742075999999997</v>
          </cell>
          <cell r="AP34">
            <v>1755.998938</v>
          </cell>
          <cell r="AQ34">
            <v>2000.7728480000001</v>
          </cell>
          <cell r="AR34">
            <v>1472.9267540000001</v>
          </cell>
          <cell r="AS34">
            <v>1654.318577</v>
          </cell>
          <cell r="AT34">
            <v>234.503331</v>
          </cell>
          <cell r="AU34">
            <v>355.308536</v>
          </cell>
          <cell r="AV34">
            <v>13.237374000000001</v>
          </cell>
          <cell r="AW34">
            <v>18.468178999999999</v>
          </cell>
          <cell r="AX34">
            <v>0.157078</v>
          </cell>
          <cell r="AY34">
            <v>0.27057300000000001</v>
          </cell>
          <cell r="AZ34">
            <v>0.18352299999999999</v>
          </cell>
          <cell r="BA34">
            <v>0.30194300000000002</v>
          </cell>
          <cell r="BB34">
            <v>0.187196</v>
          </cell>
          <cell r="BC34">
            <v>0.297734</v>
          </cell>
          <cell r="BD34">
            <v>0.56889299999999998</v>
          </cell>
          <cell r="BE34">
            <v>1.040665</v>
          </cell>
          <cell r="BF34">
            <v>3.2417250000000002</v>
          </cell>
          <cell r="BG34">
            <v>4.1939469999999996</v>
          </cell>
          <cell r="BH34">
            <v>4.5389999999999997</v>
          </cell>
          <cell r="BI34">
            <v>5.8981669999999999</v>
          </cell>
          <cell r="BJ34">
            <v>56.257829000000001</v>
          </cell>
          <cell r="BK34">
            <v>84.724637999999999</v>
          </cell>
          <cell r="BL34">
            <v>13.496226</v>
          </cell>
          <cell r="BM34">
            <v>24.590094000000001</v>
          </cell>
          <cell r="BN34">
            <v>69.754054999999994</v>
          </cell>
          <cell r="BO34">
            <v>109.31473199999999</v>
          </cell>
        </row>
        <row r="35">
          <cell r="A35">
            <v>2013</v>
          </cell>
          <cell r="B35">
            <v>83.070537999999999</v>
          </cell>
          <cell r="C35">
            <v>80.765107</v>
          </cell>
          <cell r="D35">
            <v>15</v>
          </cell>
          <cell r="E35">
            <v>21</v>
          </cell>
          <cell r="F35">
            <v>20</v>
          </cell>
          <cell r="G35">
            <v>12</v>
          </cell>
          <cell r="H35">
            <v>23.563939000000001</v>
          </cell>
          <cell r="I35">
            <v>14.225728999999999</v>
          </cell>
          <cell r="J35">
            <v>15.864687</v>
          </cell>
          <cell r="K35">
            <v>14.768902000000001</v>
          </cell>
          <cell r="L35">
            <v>11.128874</v>
          </cell>
          <cell r="M35">
            <v>74.209733999999997</v>
          </cell>
          <cell r="N35">
            <v>10.010954999999999</v>
          </cell>
          <cell r="O35">
            <v>7.2507739999999998</v>
          </cell>
          <cell r="P35">
            <v>74.602918000000003</v>
          </cell>
          <cell r="Q35">
            <v>3.6804549999999998</v>
          </cell>
          <cell r="R35">
            <v>4.8963830000000002</v>
          </cell>
          <cell r="S35">
            <v>1925.5553399999999</v>
          </cell>
          <cell r="T35">
            <v>1642.943812</v>
          </cell>
          <cell r="U35">
            <v>282.61152800000002</v>
          </cell>
          <cell r="V35">
            <v>14.676883999999999</v>
          </cell>
          <cell r="W35">
            <v>66.178465000000003</v>
          </cell>
          <cell r="X35">
            <v>16.224675999999999</v>
          </cell>
          <cell r="Y35">
            <v>82.403141000000005</v>
          </cell>
          <cell r="Z35">
            <v>73.505474000000007</v>
          </cell>
          <cell r="AA35">
            <v>88.194909999999993</v>
          </cell>
          <cell r="AB35">
            <v>19.069752000000001</v>
          </cell>
          <cell r="AC35">
            <v>27.186046000000001</v>
          </cell>
          <cell r="AD35">
            <v>12.025402</v>
          </cell>
          <cell r="AE35">
            <v>17.813504999999999</v>
          </cell>
          <cell r="AF35">
            <v>13.286789000000001</v>
          </cell>
          <cell r="AG35">
            <v>19.537110999999999</v>
          </cell>
          <cell r="AH35">
            <v>11.614027999999999</v>
          </cell>
          <cell r="AI35">
            <v>18.706492999999998</v>
          </cell>
          <cell r="AJ35">
            <v>69.163068999999993</v>
          </cell>
          <cell r="AK35">
            <v>80.023399999999995</v>
          </cell>
          <cell r="AL35">
            <v>5.2382419999999996</v>
          </cell>
          <cell r="AM35">
            <v>9.8706689999999995</v>
          </cell>
          <cell r="AN35">
            <v>61.962890000000002</v>
          </cell>
          <cell r="AO35">
            <v>93.421448999999996</v>
          </cell>
          <cell r="AP35">
            <v>1825.21569</v>
          </cell>
          <cell r="AQ35">
            <v>2071.863625</v>
          </cell>
          <cell r="AR35">
            <v>1550.6885480000001</v>
          </cell>
          <cell r="AS35">
            <v>1730.633697</v>
          </cell>
          <cell r="AT35">
            <v>223.84852699999999</v>
          </cell>
          <cell r="AU35">
            <v>348.09578299999998</v>
          </cell>
          <cell r="AV35">
            <v>12.196653</v>
          </cell>
          <cell r="AW35">
            <v>17.253246000000001</v>
          </cell>
          <cell r="AX35">
            <v>0.15956200000000001</v>
          </cell>
          <cell r="AY35">
            <v>0.29063499999999998</v>
          </cell>
          <cell r="AZ35">
            <v>0.18953</v>
          </cell>
          <cell r="BA35">
            <v>0.30929699999999999</v>
          </cell>
          <cell r="BB35">
            <v>0.18392</v>
          </cell>
          <cell r="BC35">
            <v>0.31909799999999999</v>
          </cell>
          <cell r="BD35">
            <v>0.62272799999999995</v>
          </cell>
          <cell r="BE35">
            <v>1.2283740000000001</v>
          </cell>
          <cell r="BF35">
            <v>3.0791590000000002</v>
          </cell>
          <cell r="BG35">
            <v>4.1728909999999999</v>
          </cell>
          <cell r="BH35">
            <v>4.3274319999999999</v>
          </cell>
          <cell r="BI35">
            <v>5.6063749999999999</v>
          </cell>
          <cell r="BJ35">
            <v>52.840283999999997</v>
          </cell>
          <cell r="BK35">
            <v>85.025903999999997</v>
          </cell>
          <cell r="BL35">
            <v>11.528895</v>
          </cell>
          <cell r="BM35">
            <v>22.392838999999999</v>
          </cell>
          <cell r="BN35">
            <v>64.369179000000003</v>
          </cell>
          <cell r="BO35">
            <v>107.41874299999999</v>
          </cell>
        </row>
        <row r="36">
          <cell r="A36">
            <v>2014</v>
          </cell>
          <cell r="B36">
            <v>85.059954000000005</v>
          </cell>
          <cell r="C36">
            <v>80.904859999999999</v>
          </cell>
          <cell r="D36">
            <v>29</v>
          </cell>
          <cell r="E36">
            <v>12</v>
          </cell>
          <cell r="F36">
            <v>14</v>
          </cell>
          <cell r="G36">
            <v>24</v>
          </cell>
          <cell r="H36">
            <v>24.739336999999999</v>
          </cell>
          <cell r="I36">
            <v>14.808861</v>
          </cell>
          <cell r="J36">
            <v>16.32206</v>
          </cell>
          <cell r="K36">
            <v>14.910924</v>
          </cell>
          <cell r="L36">
            <v>2.0762320000000001</v>
          </cell>
          <cell r="M36">
            <v>74.071862999999993</v>
          </cell>
          <cell r="N36">
            <v>1.965527</v>
          </cell>
          <cell r="O36">
            <v>6.4552149999999999</v>
          </cell>
          <cell r="P36">
            <v>77.431888999999998</v>
          </cell>
          <cell r="Q36">
            <v>3.582611</v>
          </cell>
          <cell r="R36">
            <v>4.6948920000000003</v>
          </cell>
          <cell r="S36">
            <v>1996.8391919999999</v>
          </cell>
          <cell r="T36">
            <v>1717.9852550000001</v>
          </cell>
          <cell r="U36">
            <v>278.85393599999998</v>
          </cell>
          <cell r="V36">
            <v>13.964767</v>
          </cell>
          <cell r="W36">
            <v>64.335156999999995</v>
          </cell>
          <cell r="X36">
            <v>14.580996000000001</v>
          </cell>
          <cell r="Y36">
            <v>78.916152999999994</v>
          </cell>
          <cell r="Z36">
            <v>73.512016000000003</v>
          </cell>
          <cell r="AA36">
            <v>88.692514000000003</v>
          </cell>
          <cell r="AB36">
            <v>19.866076</v>
          </cell>
          <cell r="AC36">
            <v>28.346347000000002</v>
          </cell>
          <cell r="AD36">
            <v>12.560900999999999</v>
          </cell>
          <cell r="AE36">
            <v>19.061851000000001</v>
          </cell>
          <cell r="AF36">
            <v>13.574947999999999</v>
          </cell>
          <cell r="AG36">
            <v>20.062829000000001</v>
          </cell>
          <cell r="AH36">
            <v>11.739542999999999</v>
          </cell>
          <cell r="AI36">
            <v>18.932130999999998</v>
          </cell>
          <cell r="AJ36">
            <v>69.132822000000004</v>
          </cell>
          <cell r="AK36">
            <v>80.083523</v>
          </cell>
          <cell r="AL36">
            <v>4.5492739999999996</v>
          </cell>
          <cell r="AM36">
            <v>8.8865569999999998</v>
          </cell>
          <cell r="AN36">
            <v>58.028055000000002</v>
          </cell>
          <cell r="AO36">
            <v>98.005510000000001</v>
          </cell>
          <cell r="AP36">
            <v>1888.7920220000001</v>
          </cell>
          <cell r="AQ36">
            <v>2132.3304469999998</v>
          </cell>
          <cell r="AR36">
            <v>1623.8898770000001</v>
          </cell>
          <cell r="AS36">
            <v>1810.1412560000001</v>
          </cell>
          <cell r="AT36">
            <v>217.44389699999999</v>
          </cell>
          <cell r="AU36">
            <v>347.95969300000002</v>
          </cell>
          <cell r="AV36">
            <v>11.440066</v>
          </cell>
          <cell r="AW36">
            <v>16.885698999999999</v>
          </cell>
          <cell r="AX36">
            <v>0.15537200000000001</v>
          </cell>
          <cell r="AY36">
            <v>0.30484099999999997</v>
          </cell>
          <cell r="AZ36">
            <v>0.191939</v>
          </cell>
          <cell r="BA36">
            <v>0.33534999999999998</v>
          </cell>
          <cell r="BB36">
            <v>0.182648</v>
          </cell>
          <cell r="BC36">
            <v>0.34693099999999999</v>
          </cell>
          <cell r="BD36">
            <v>0.67656300000000003</v>
          </cell>
          <cell r="BE36">
            <v>1.4160839999999999</v>
          </cell>
          <cell r="BF36">
            <v>2.934523</v>
          </cell>
          <cell r="BG36">
            <v>4.1694880000000003</v>
          </cell>
          <cell r="BH36">
            <v>4.1155840000000001</v>
          </cell>
          <cell r="BI36">
            <v>5.3111569999999997</v>
          </cell>
          <cell r="BJ36">
            <v>50.476585999999998</v>
          </cell>
          <cell r="BK36">
            <v>84.818747000000002</v>
          </cell>
          <cell r="BL36">
            <v>10.165575</v>
          </cell>
          <cell r="BM36">
            <v>20.363911999999999</v>
          </cell>
          <cell r="BN36">
            <v>60.642161000000002</v>
          </cell>
          <cell r="BO36">
            <v>105.182659</v>
          </cell>
        </row>
        <row r="37">
          <cell r="A37">
            <v>2015</v>
          </cell>
          <cell r="B37">
            <v>75.909771000000006</v>
          </cell>
          <cell r="C37">
            <v>81.763976</v>
          </cell>
          <cell r="D37">
            <v>27</v>
          </cell>
          <cell r="E37">
            <v>10</v>
          </cell>
          <cell r="F37">
            <v>13</v>
          </cell>
          <cell r="G37">
            <v>12</v>
          </cell>
          <cell r="H37">
            <v>24.279178999999999</v>
          </cell>
          <cell r="I37">
            <v>14.413959</v>
          </cell>
          <cell r="J37">
            <v>15.69411</v>
          </cell>
          <cell r="K37">
            <v>14.062851</v>
          </cell>
          <cell r="L37">
            <v>7.7305460000000004</v>
          </cell>
          <cell r="M37">
            <v>74.022098999999997</v>
          </cell>
          <cell r="N37">
            <v>7.1393310000000003</v>
          </cell>
          <cell r="O37">
            <v>5.8390820000000003</v>
          </cell>
          <cell r="P37">
            <v>80.786721</v>
          </cell>
          <cell r="Q37">
            <v>3.4911120000000002</v>
          </cell>
          <cell r="R37">
            <v>4.4932460000000001</v>
          </cell>
          <cell r="S37">
            <v>2070.03829</v>
          </cell>
          <cell r="T37">
            <v>1792.419065</v>
          </cell>
          <cell r="U37">
            <v>277.61922499999997</v>
          </cell>
          <cell r="V37">
            <v>13.411308999999999</v>
          </cell>
          <cell r="W37">
            <v>63.068348</v>
          </cell>
          <cell r="X37">
            <v>13.310851</v>
          </cell>
          <cell r="Y37">
            <v>76.379199</v>
          </cell>
          <cell r="Z37">
            <v>72.267072999999996</v>
          </cell>
          <cell r="AA37">
            <v>91.348433</v>
          </cell>
          <cell r="AB37">
            <v>18.607019000000001</v>
          </cell>
          <cell r="AC37">
            <v>28.526843</v>
          </cell>
          <cell r="AD37">
            <v>11.557727999999999</v>
          </cell>
          <cell r="AE37">
            <v>19.313047999999998</v>
          </cell>
          <cell r="AF37">
            <v>12.30424</v>
          </cell>
          <cell r="AG37">
            <v>19.625948000000001</v>
          </cell>
          <cell r="AH37">
            <v>10.610996</v>
          </cell>
          <cell r="AI37">
            <v>18.666229999999999</v>
          </cell>
          <cell r="AJ37">
            <v>68.802913000000004</v>
          </cell>
          <cell r="AK37">
            <v>80.221935999999999</v>
          </cell>
          <cell r="AL37">
            <v>4.0079120000000001</v>
          </cell>
          <cell r="AM37">
            <v>8.1908779999999997</v>
          </cell>
          <cell r="AN37">
            <v>55.144950999999999</v>
          </cell>
          <cell r="AO37">
            <v>105.185928</v>
          </cell>
          <cell r="AP37">
            <v>1950.1125529999999</v>
          </cell>
          <cell r="AQ37">
            <v>2208.2043269999999</v>
          </cell>
          <cell r="AR37">
            <v>1693.3939210000001</v>
          </cell>
          <cell r="AS37">
            <v>1891.3783739999999</v>
          </cell>
          <cell r="AT37">
            <v>210.34355400000001</v>
          </cell>
          <cell r="AU37">
            <v>373.952631</v>
          </cell>
          <cell r="AV37">
            <v>10.795553999999999</v>
          </cell>
          <cell r="AW37">
            <v>16.965358999999999</v>
          </cell>
          <cell r="AX37">
            <v>0.15176400000000001</v>
          </cell>
          <cell r="AY37">
            <v>0.31552400000000003</v>
          </cell>
          <cell r="AZ37">
            <v>0.19219600000000001</v>
          </cell>
          <cell r="BA37">
            <v>0.35607</v>
          </cell>
          <cell r="BB37">
            <v>0.18004200000000001</v>
          </cell>
          <cell r="BC37">
            <v>0.37507800000000002</v>
          </cell>
          <cell r="BD37">
            <v>0.73039900000000002</v>
          </cell>
          <cell r="BE37">
            <v>1.603793</v>
          </cell>
          <cell r="BF37">
            <v>2.8253219999999999</v>
          </cell>
          <cell r="BG37">
            <v>4.1883590000000002</v>
          </cell>
          <cell r="BH37">
            <v>3.8952390000000001</v>
          </cell>
          <cell r="BI37">
            <v>5.0419989999999997</v>
          </cell>
          <cell r="BJ37">
            <v>47.401437999999999</v>
          </cell>
          <cell r="BK37">
            <v>83.800827999999996</v>
          </cell>
          <cell r="BL37">
            <v>9.0129450000000002</v>
          </cell>
          <cell r="BM37">
            <v>18.714898000000002</v>
          </cell>
          <cell r="BN37">
            <v>56.414383000000001</v>
          </cell>
          <cell r="BO37">
            <v>102.515726</v>
          </cell>
        </row>
        <row r="38">
          <cell r="A38">
            <v>2016</v>
          </cell>
          <cell r="B38">
            <v>86.494933000000003</v>
          </cell>
          <cell r="C38">
            <v>83.340693999999999</v>
          </cell>
          <cell r="D38">
            <v>26</v>
          </cell>
          <cell r="E38">
            <v>18</v>
          </cell>
          <cell r="F38">
            <v>14</v>
          </cell>
          <cell r="G38">
            <v>18</v>
          </cell>
          <cell r="H38">
            <v>24.957301000000001</v>
          </cell>
          <cell r="I38">
            <v>14.700571999999999</v>
          </cell>
          <cell r="J38">
            <v>15.813910999999999</v>
          </cell>
          <cell r="K38">
            <v>13.90222</v>
          </cell>
          <cell r="L38">
            <v>1.948553</v>
          </cell>
          <cell r="M38">
            <v>74.111936999999998</v>
          </cell>
          <cell r="N38">
            <v>1.0698589999999999</v>
          </cell>
          <cell r="O38">
            <v>5.3633329999999999</v>
          </cell>
          <cell r="P38">
            <v>84.644766000000004</v>
          </cell>
          <cell r="Q38">
            <v>3.4052039999999999</v>
          </cell>
          <cell r="R38">
            <v>4.2983760000000002</v>
          </cell>
          <cell r="S38">
            <v>2150.3664859999999</v>
          </cell>
          <cell r="T38">
            <v>1871.6796670000001</v>
          </cell>
          <cell r="U38">
            <v>278.68681900000001</v>
          </cell>
          <cell r="V38">
            <v>12.959968</v>
          </cell>
          <cell r="W38">
            <v>62.343044999999996</v>
          </cell>
          <cell r="X38">
            <v>12.331111</v>
          </cell>
          <cell r="Y38">
            <v>74.674155999999996</v>
          </cell>
          <cell r="Z38">
            <v>69.872792000000004</v>
          </cell>
          <cell r="AA38">
            <v>96.136146999999994</v>
          </cell>
          <cell r="AB38">
            <v>17.792952</v>
          </cell>
          <cell r="AC38">
            <v>30.465647000000001</v>
          </cell>
          <cell r="AD38">
            <v>10.703182999999999</v>
          </cell>
          <cell r="AE38">
            <v>20.234117999999999</v>
          </cell>
          <cell r="AF38">
            <v>11.555584</v>
          </cell>
          <cell r="AG38">
            <v>20.961113000000001</v>
          </cell>
          <cell r="AH38">
            <v>10.754566000000001</v>
          </cell>
          <cell r="AI38">
            <v>18.578613000000001</v>
          </cell>
          <cell r="AJ38">
            <v>68.396107999999998</v>
          </cell>
          <cell r="AK38">
            <v>80.286771000000002</v>
          </cell>
          <cell r="AL38">
            <v>3.57091</v>
          </cell>
          <cell r="AM38">
            <v>7.5066980000000001</v>
          </cell>
          <cell r="AN38">
            <v>48.443648000000003</v>
          </cell>
          <cell r="AO38">
            <v>114.496926</v>
          </cell>
          <cell r="AP38">
            <v>2013.779736</v>
          </cell>
          <cell r="AQ38">
            <v>2307.0555789999999</v>
          </cell>
          <cell r="AR38">
            <v>1766.5161169999999</v>
          </cell>
          <cell r="AS38">
            <v>1977.633077</v>
          </cell>
          <cell r="AT38">
            <v>194.39989299999999</v>
          </cell>
          <cell r="AU38">
            <v>401.409381</v>
          </cell>
          <cell r="AV38">
            <v>9.6640189999999997</v>
          </cell>
          <cell r="AW38">
            <v>16.872729</v>
          </cell>
          <cell r="AX38">
            <v>0.14884800000000001</v>
          </cell>
          <cell r="AY38">
            <v>0.33713199999999999</v>
          </cell>
          <cell r="AZ38">
            <v>0.189886</v>
          </cell>
          <cell r="BA38">
            <v>0.374112</v>
          </cell>
          <cell r="BB38">
            <v>0.18010599999999999</v>
          </cell>
          <cell r="BC38">
            <v>0.403225</v>
          </cell>
          <cell r="BD38">
            <v>0.77129400000000004</v>
          </cell>
          <cell r="BE38">
            <v>1.7933490000000001</v>
          </cell>
          <cell r="BF38">
            <v>2.7106680000000001</v>
          </cell>
          <cell r="BG38">
            <v>4.2098440000000004</v>
          </cell>
          <cell r="BH38">
            <v>3.6720269999999999</v>
          </cell>
          <cell r="BI38">
            <v>4.9881609999999998</v>
          </cell>
          <cell r="BJ38">
            <v>44.722521999999998</v>
          </cell>
          <cell r="BK38">
            <v>84.394436999999996</v>
          </cell>
          <cell r="BL38">
            <v>7.9948949999999996</v>
          </cell>
          <cell r="BM38">
            <v>17.509954</v>
          </cell>
          <cell r="BN38">
            <v>52.717416999999998</v>
          </cell>
          <cell r="BO38">
            <v>101.904391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"/>
  <sheetViews>
    <sheetView tabSelected="1" workbookViewId="0">
      <selection activeCell="H14" sqref="H14"/>
    </sheetView>
  </sheetViews>
  <sheetFormatPr defaultRowHeight="15" x14ac:dyDescent="0.25"/>
  <cols>
    <col min="3" max="3" width="6.5703125" bestFit="1" customWidth="1"/>
    <col min="4" max="4" width="12.7109375" bestFit="1" customWidth="1"/>
    <col min="5" max="5" width="12.85546875" bestFit="1" customWidth="1"/>
    <col min="6" max="6" width="12.42578125" bestFit="1" customWidth="1"/>
    <col min="7" max="7" width="18.85546875" bestFit="1" customWidth="1"/>
    <col min="8" max="8" width="19" bestFit="1" customWidth="1"/>
    <col min="9" max="9" width="7.85546875" bestFit="1" customWidth="1"/>
    <col min="10" max="10" width="14.140625" bestFit="1" customWidth="1"/>
    <col min="11" max="11" width="14.28515625" bestFit="1" customWidth="1"/>
    <col min="12" max="12" width="9.140625" bestFit="1" customWidth="1"/>
    <col min="13" max="13" width="15.42578125" bestFit="1" customWidth="1"/>
    <col min="14" max="14" width="15.5703125" bestFit="1" customWidth="1"/>
    <col min="15" max="15" width="7" bestFit="1" customWidth="1"/>
    <col min="16" max="16" width="13.28515625" bestFit="1" customWidth="1"/>
    <col min="17" max="17" width="13.42578125" bestFit="1" customWidth="1"/>
    <col min="18" max="18" width="12" bestFit="1" customWidth="1"/>
    <col min="19" max="19" width="11.5703125" bestFit="1" customWidth="1"/>
    <col min="20" max="20" width="11.7109375" bestFit="1" customWidth="1"/>
    <col min="21" max="21" width="15" bestFit="1" customWidth="1"/>
    <col min="22" max="22" width="8.42578125" bestFit="1" customWidth="1"/>
    <col min="23" max="23" width="8.5703125" bestFit="1" customWidth="1"/>
  </cols>
  <sheetData>
    <row r="1" spans="1:23" x14ac:dyDescent="0.25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>
        <v>2016</v>
      </c>
      <c r="B2" t="s">
        <v>23</v>
      </c>
      <c r="C2">
        <v>6740.2846473782502</v>
      </c>
      <c r="D2">
        <v>5750.0005414629604</v>
      </c>
      <c r="E2">
        <v>7636.8209446873498</v>
      </c>
      <c r="F2">
        <v>685.78513399999997</v>
      </c>
      <c r="G2">
        <v>517.79335700000001</v>
      </c>
      <c r="H2">
        <v>902.42738199999997</v>
      </c>
      <c r="I2">
        <v>7.5446280000000003</v>
      </c>
      <c r="J2">
        <v>5.8493370000000002</v>
      </c>
      <c r="K2">
        <v>9.7260589999999993</v>
      </c>
      <c r="L2">
        <f>C2/(1-I2/100)-C2</f>
        <v>550.02688517201659</v>
      </c>
      <c r="M2">
        <f>D2/(1-J2/100)-D2</f>
        <v>357.23265079077919</v>
      </c>
      <c r="N2">
        <f>E2/(1-K2/100)-E2</f>
        <v>822.78640167559388</v>
      </c>
      <c r="O2">
        <f>(L2+F2)/2</f>
        <v>617.90600958600828</v>
      </c>
      <c r="P2">
        <f>MIN(M2,G2)</f>
        <v>357.23265079077919</v>
      </c>
      <c r="Q2">
        <f>MAX(N2,H2)</f>
        <v>902.42738199999997</v>
      </c>
      <c r="R2">
        <f>O2+C2</f>
        <v>7358.1906569642588</v>
      </c>
      <c r="S2">
        <f t="shared" ref="S2" si="0">P2+D2</f>
        <v>6107.2331922537396</v>
      </c>
      <c r="T2">
        <f t="shared" ref="T2" si="1">Q2+E2</f>
        <v>8539.2483266873496</v>
      </c>
      <c r="U2">
        <f>100*O2/R2</f>
        <v>8.3975264897652906</v>
      </c>
      <c r="V2">
        <f t="shared" ref="V2" si="2">100*P2/S2</f>
        <v>5.8493370000000002</v>
      </c>
      <c r="W2">
        <f t="shared" ref="W2" si="3">100*Q2/T2</f>
        <v>10.567995536324691</v>
      </c>
    </row>
    <row r="3" spans="1:23" x14ac:dyDescent="0.25">
      <c r="A3">
        <v>2016</v>
      </c>
      <c r="B3" t="s">
        <v>25</v>
      </c>
      <c r="C3">
        <v>9226.5872451032792</v>
      </c>
      <c r="D3">
        <v>7842.8229579241797</v>
      </c>
      <c r="E3">
        <v>10488.940174860199</v>
      </c>
      <c r="F3">
        <v>935.40014099999996</v>
      </c>
      <c r="G3">
        <v>730.05037500000003</v>
      </c>
      <c r="H3">
        <v>1210.064116</v>
      </c>
      <c r="I3">
        <v>8.2652839999999994</v>
      </c>
      <c r="J3">
        <v>6.6122240000000003</v>
      </c>
      <c r="K3">
        <v>10.526256999999999</v>
      </c>
      <c r="L3">
        <f>C3/(1-I3/100)-C3</f>
        <v>831.31411156879949</v>
      </c>
      <c r="M3">
        <f>D3/(1-J3/100)-D3</f>
        <v>555.3028930696164</v>
      </c>
      <c r="N3">
        <f>E3/(1-K3/100)-E3</f>
        <v>1233.9852590966657</v>
      </c>
      <c r="O3">
        <f>(L3+F3)/2</f>
        <v>883.35712628439978</v>
      </c>
      <c r="P3">
        <f>MIN(M3,G3)</f>
        <v>555.3028930696164</v>
      </c>
      <c r="Q3">
        <f>MAX(N3,H3)</f>
        <v>1233.9852590966657</v>
      </c>
      <c r="R3">
        <f>O3+C3</f>
        <v>10109.944371387679</v>
      </c>
      <c r="S3">
        <f t="shared" ref="S3:T3" si="4">P3+D3</f>
        <v>8398.1258509937961</v>
      </c>
      <c r="T3">
        <f t="shared" si="4"/>
        <v>11722.925433956865</v>
      </c>
      <c r="U3">
        <f>100*O3/R3</f>
        <v>8.7375072882142</v>
      </c>
      <c r="V3">
        <f t="shared" ref="V3:W3" si="5">100*P3/S3</f>
        <v>6.6122240000000048</v>
      </c>
      <c r="W3">
        <f t="shared" si="5"/>
        <v>10.526257000000006</v>
      </c>
    </row>
    <row r="4" spans="1:23" x14ac:dyDescent="0.25">
      <c r="A4">
        <v>2016</v>
      </c>
      <c r="B4" t="s">
        <v>24</v>
      </c>
      <c r="C4">
        <f>C3-C2</f>
        <v>2486.302597725029</v>
      </c>
      <c r="D4">
        <f t="shared" ref="D4:E4" si="6">D3-D2</f>
        <v>2092.8224164612193</v>
      </c>
      <c r="E4">
        <f t="shared" si="6"/>
        <v>2852.1192301728497</v>
      </c>
      <c r="F4">
        <v>278.68681900000001</v>
      </c>
      <c r="G4">
        <v>194.39989299999999</v>
      </c>
      <c r="H4">
        <v>401.409381</v>
      </c>
      <c r="I4">
        <v>12.959968</v>
      </c>
      <c r="J4">
        <v>9.6640189999999997</v>
      </c>
      <c r="K4">
        <v>16.872729</v>
      </c>
      <c r="L4">
        <f>C4/(1-I4/100)-C4</f>
        <v>370.20209396100927</v>
      </c>
      <c r="M4">
        <f>D4/(1-J4/100)-D4</f>
        <v>223.88726366194169</v>
      </c>
      <c r="N4">
        <f>E4/(1-K4/100)-E4</f>
        <v>578.90791153717919</v>
      </c>
      <c r="O4">
        <f>(L4+F4)/2</f>
        <v>324.44445648050464</v>
      </c>
      <c r="P4">
        <f>MIN(M4,G4)</f>
        <v>194.39989299999999</v>
      </c>
      <c r="Q4">
        <f>MAX(N4,H4)</f>
        <v>578.90791153717919</v>
      </c>
      <c r="R4">
        <f>O4+C4</f>
        <v>2810.7470542055335</v>
      </c>
      <c r="S4">
        <f t="shared" ref="S4" si="7">P4+D4</f>
        <v>2287.2223094612191</v>
      </c>
      <c r="T4">
        <f t="shared" ref="T4" si="8">Q4+E4</f>
        <v>3431.0271417100289</v>
      </c>
      <c r="U4">
        <f>100*O4/R4</f>
        <v>11.542997296574946</v>
      </c>
      <c r="V4">
        <f t="shared" ref="V4" si="9">100*P4/S4</f>
        <v>8.4993877593732048</v>
      </c>
      <c r="W4">
        <f t="shared" ref="W4" si="10">100*Q4/T4</f>
        <v>16.872729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2017-09-06T00:56:06Z</dcterms:modified>
</cp:coreProperties>
</file>