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m\Documents\Work\Shiny contest\super-stats-bros\data\"/>
    </mc:Choice>
  </mc:AlternateContent>
  <xr:revisionPtr revIDLastSave="0" documentId="13_ncr:1_{CE23EB0A-7ADC-4126-A5DF-0E78A27AFCCA}" xr6:coauthVersionLast="45" xr6:coauthVersionMax="45" xr10:uidLastSave="{00000000-0000-0000-0000-000000000000}"/>
  <bookViews>
    <workbookView xWindow="-110" yWindow="-110" windowWidth="19420" windowHeight="10420" xr2:uid="{FDD56F04-D5ED-4083-B9D6-7DF21ECBD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3" i="1" l="1"/>
  <c r="D33" i="1"/>
  <c r="B68" i="1"/>
  <c r="D68" i="1"/>
  <c r="B59" i="1"/>
  <c r="D59" i="1"/>
  <c r="D5" i="1"/>
  <c r="B4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60" i="1"/>
  <c r="B61" i="1"/>
  <c r="B62" i="1"/>
  <c r="B63" i="1"/>
  <c r="B64" i="1"/>
  <c r="B65" i="1"/>
  <c r="B66" i="1"/>
  <c r="B67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3" i="1"/>
  <c r="B2" i="1"/>
  <c r="D3" i="1"/>
  <c r="D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60" i="1"/>
  <c r="D61" i="1"/>
  <c r="D62" i="1"/>
  <c r="D63" i="1"/>
  <c r="D64" i="1"/>
  <c r="D65" i="1"/>
  <c r="D66" i="1"/>
  <c r="D67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2" i="1"/>
  <c r="E2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</calcChain>
</file>

<file path=xl/sharedStrings.xml><?xml version="1.0" encoding="utf-8"?>
<sst xmlns="http://schemas.openxmlformats.org/spreadsheetml/2006/main" count="166" uniqueCount="92">
  <si>
    <t>1. Palutena, 9.79</t>
  </si>
  <si>
    <t>2. Joker, 9.76</t>
  </si>
  <si>
    <t>3. Peach, 9.61</t>
  </si>
  <si>
    <t>4. Pikachu, 9.58</t>
  </si>
  <si>
    <t>5. Zero Suit Samus, 9.55</t>
  </si>
  <si>
    <t>6. Wario, 9.33</t>
  </si>
  <si>
    <t>7. Lucina, 9.21</t>
  </si>
  <si>
    <t>8. Shulk, 9.18</t>
  </si>
  <si>
    <t>10. Inkling, 8.94</t>
  </si>
  <si>
    <t>11. Wolf, 8.93</t>
  </si>
  <si>
    <t>12. Fox, 8.88</t>
  </si>
  <si>
    <t>13. Snake, 8.79</t>
  </si>
  <si>
    <t>14. Mario, 8.67</t>
  </si>
  <si>
    <t>16. ROB, 8.52</t>
  </si>
  <si>
    <t>17. Roy, 8.45</t>
  </si>
  <si>
    <t>18. PAC-MAN, 8.42</t>
  </si>
  <si>
    <t>19. Greninja, 8.21</t>
  </si>
  <si>
    <t>20. Chrom, 8.18</t>
  </si>
  <si>
    <t>21. Olimar, 7.97</t>
  </si>
  <si>
    <t>22. Mega Man, 7.76</t>
  </si>
  <si>
    <t>23. Ken, 7.43</t>
  </si>
  <si>
    <t>24. Terry, 7.42</t>
  </si>
  <si>
    <t>25. Pichu, 7.39</t>
  </si>
  <si>
    <t>26. Yoshi, 7.36</t>
  </si>
  <si>
    <t>27. Young Link, 7.30</t>
  </si>
  <si>
    <t>28. Link, 7.27</t>
  </si>
  <si>
    <t>29. Sonic, 7.00</t>
  </si>
  <si>
    <t>30. Samus, 6.88</t>
  </si>
  <si>
    <t>31. Cloud, 6.85</t>
  </si>
  <si>
    <t>32. Bowser, 6.79</t>
  </si>
  <si>
    <t>33. Ryu, 6.78</t>
  </si>
  <si>
    <t>34. Ness, 6.76</t>
  </si>
  <si>
    <t>35. Rosalina, 6.33</t>
  </si>
  <si>
    <t>36. Ike, 6.21</t>
  </si>
  <si>
    <t>37. Marth, 6.18</t>
  </si>
  <si>
    <t>38. Diddy Kong, 6.15</t>
  </si>
  <si>
    <t>39. Toon Link, 6.06</t>
  </si>
  <si>
    <t>40. Luigi, 6.03</t>
  </si>
  <si>
    <t>41. Duck Hunt, 5.88</t>
  </si>
  <si>
    <t>42. Hero, 5.85</t>
  </si>
  <si>
    <t>43. Wii Fit Trainer, 5.73</t>
  </si>
  <si>
    <t>44. Banjo &amp; Kazooie, 5.67</t>
  </si>
  <si>
    <t>45. Falco, 5.64</t>
  </si>
  <si>
    <t>46. Lucas, 5.55</t>
  </si>
  <si>
    <t>47. Captain Falcon, 5.39</t>
  </si>
  <si>
    <t>48. Ice Climbers, 5.36</t>
  </si>
  <si>
    <t>49. Sheik, 5.33</t>
  </si>
  <si>
    <t>50. Byleth, 5.31</t>
  </si>
  <si>
    <t>51. Zelda, 5.30</t>
  </si>
  <si>
    <t>52. Ridley, 5.21</t>
  </si>
  <si>
    <t>53. Meta Knight, 5.18</t>
  </si>
  <si>
    <t>54. Robin, 5.09</t>
  </si>
  <si>
    <t>55. Simon, 4.94</t>
  </si>
  <si>
    <t>56. Mii Brawler, 4.85</t>
  </si>
  <si>
    <t>57. Villager, 4.82</t>
  </si>
  <si>
    <t>58. Lucario, 4.76</t>
  </si>
  <si>
    <t>59. Piranha Plant, 4.67</t>
  </si>
  <si>
    <t>60. Mii Sword, 4.66</t>
  </si>
  <si>
    <t>61. Mii Gunner, 4.45</t>
  </si>
  <si>
    <t>62. Mewtwo, 4.39</t>
  </si>
  <si>
    <t>65. Corrin, 3.91</t>
  </si>
  <si>
    <t>73. Kirby, 2.94</t>
  </si>
  <si>
    <t>76. Little Mac, 2.15</t>
  </si>
  <si>
    <t>71. King Dedede, 3.39</t>
  </si>
  <si>
    <t>72. Jigglypuff, 3.18</t>
  </si>
  <si>
    <t>9. Pokemon Trainer, 9.03</t>
  </si>
  <si>
    <t>15. Game &amp; Watch, 8.61</t>
  </si>
  <si>
    <t>67. Bowser Jr, 3.82</t>
  </si>
  <si>
    <t>68. Bayonetta, 3.79</t>
  </si>
  <si>
    <t>69. Dr Mario, 3.58</t>
  </si>
  <si>
    <t>70. Isabelle, 3.57</t>
  </si>
  <si>
    <t>74. King K Rool, 2.91</t>
  </si>
  <si>
    <t>75. Ganondorf, 2.58</t>
  </si>
  <si>
    <t>66. Incineroar, 3.88</t>
  </si>
  <si>
    <t>64. Donkey Kong, 4.00</t>
  </si>
  <si>
    <t>3. Daisy, 9.61</t>
  </si>
  <si>
    <t>Daisy</t>
  </si>
  <si>
    <t>55. Richter, 4.94</t>
  </si>
  <si>
    <t>63. Pit, 4.12</t>
  </si>
  <si>
    <t>63. Dark Pit, 4.12</t>
  </si>
  <si>
    <t>raw</t>
  </si>
  <si>
    <t>character</t>
  </si>
  <si>
    <t>tier_score</t>
  </si>
  <si>
    <t>tier</t>
  </si>
  <si>
    <t>30. Dark Samus, 6.88</t>
  </si>
  <si>
    <t>tier_rank</t>
  </si>
  <si>
    <t>S-Tier</t>
  </si>
  <si>
    <t>A-Tier</t>
  </si>
  <si>
    <t>B-Tier</t>
  </si>
  <si>
    <t>C-Tier</t>
  </si>
  <si>
    <t>D-Tier</t>
  </si>
  <si>
    <t>E-Tier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</si>
</sst>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859F-35A1-4E45-BFC6-632EF6CB79CE}">
  <dimension ref="A1:E81"/>
  <sheetViews>
    <sheetView tabSelected="1" topLeftCell="A52" workbookViewId="0">
      <selection activeCell="C65" sqref="C65:C81"/>
    </sheetView>
  </sheetViews>
  <sheetFormatPr defaultRowHeight="14.5" x14ac:dyDescent="0.35"/>
  <cols>
    <col min="1" max="1" width="37.26953125" customWidth="1"/>
    <col min="2" max="3" width="22.7265625" customWidth="1"/>
    <col min="4" max="4" width="14.26953125" customWidth="1"/>
    <col min="5" max="5" width="9" customWidth="1"/>
  </cols>
  <sheetData>
    <row r="1" spans="1:5" x14ac:dyDescent="0.35">
      <c r="A1" t="s">
        <v>80</v>
      </c>
      <c r="B1" t="s">
        <v>81</v>
      </c>
      <c r="C1" t="s">
        <v>83</v>
      </c>
      <c r="D1" t="s">
        <v>82</v>
      </c>
      <c r="E1" t="s">
        <v>85</v>
      </c>
    </row>
    <row r="2" spans="1:5" x14ac:dyDescent="0.35">
      <c r="A2" t="s">
        <v>0</v>
      </c>
      <c r="B2" t="str">
        <f>MID(A2, SEARCH(" ", A2)+1, LEN(A2)-SEARCH(" ", A2)-6)</f>
        <v>Palutena</v>
      </c>
      <c r="C2" t="s">
        <v>86</v>
      </c>
      <c r="D2" t="str">
        <f>RIGHT(A2, 4)</f>
        <v>9.79</v>
      </c>
      <c r="E2" t="str">
        <f>LEFT(A2, SEARCH(".", A2)-1)</f>
        <v>1</v>
      </c>
    </row>
    <row r="3" spans="1:5" x14ac:dyDescent="0.35">
      <c r="A3" t="s">
        <v>1</v>
      </c>
      <c r="B3" t="str">
        <f>MID(A3, SEARCH(" ", A3)+1, LEN(A3)-SEARCH(" ", A3)-6)</f>
        <v>Joker</v>
      </c>
      <c r="C3" t="s">
        <v>86</v>
      </c>
      <c r="D3" t="str">
        <f t="shared" ref="D3:D70" si="0">RIGHT(A3, 4)</f>
        <v>9.76</v>
      </c>
      <c r="E3">
        <f t="shared" ref="E3:E5" si="1">IF(D3=D2, E2, IF(E2=E1, E2+2, E2+1))</f>
        <v>2</v>
      </c>
    </row>
    <row r="4" spans="1:5" x14ac:dyDescent="0.35">
      <c r="A4" t="s">
        <v>2</v>
      </c>
      <c r="B4" t="str">
        <f t="shared" ref="B4:B71" si="2">MID(A4, SEARCH(" ", A4)+1, LEN(A4)-SEARCH(" ", A4)-6)</f>
        <v>Peach</v>
      </c>
      <c r="C4" t="s">
        <v>86</v>
      </c>
      <c r="D4" t="str">
        <f t="shared" si="0"/>
        <v>9.61</v>
      </c>
      <c r="E4">
        <f t="shared" si="1"/>
        <v>3</v>
      </c>
    </row>
    <row r="5" spans="1:5" x14ac:dyDescent="0.35">
      <c r="A5" t="s">
        <v>75</v>
      </c>
      <c r="B5" t="s">
        <v>76</v>
      </c>
      <c r="C5" t="s">
        <v>86</v>
      </c>
      <c r="D5" t="str">
        <f t="shared" si="0"/>
        <v>9.61</v>
      </c>
      <c r="E5">
        <f t="shared" si="1"/>
        <v>3</v>
      </c>
    </row>
    <row r="6" spans="1:5" x14ac:dyDescent="0.35">
      <c r="A6" t="s">
        <v>3</v>
      </c>
      <c r="B6" t="str">
        <f t="shared" si="2"/>
        <v>Pikachu</v>
      </c>
      <c r="C6" t="s">
        <v>86</v>
      </c>
      <c r="D6" t="str">
        <f t="shared" si="0"/>
        <v>9.58</v>
      </c>
      <c r="E6">
        <f>IF(D6=D5, E5, IF(E5=E4, E5+2, E5+1))</f>
        <v>5</v>
      </c>
    </row>
    <row r="7" spans="1:5" x14ac:dyDescent="0.35">
      <c r="A7" t="s">
        <v>4</v>
      </c>
      <c r="B7" t="str">
        <f t="shared" si="2"/>
        <v>Zero Suit Samus</v>
      </c>
      <c r="C7" t="s">
        <v>86</v>
      </c>
      <c r="D7" t="str">
        <f t="shared" si="0"/>
        <v>9.55</v>
      </c>
      <c r="E7">
        <f t="shared" ref="E7:E71" si="3">IF(D7=D6, E6, IF(E6=E5, E6+2, E6+1))</f>
        <v>6</v>
      </c>
    </row>
    <row r="8" spans="1:5" x14ac:dyDescent="0.35">
      <c r="A8" t="s">
        <v>5</v>
      </c>
      <c r="B8" t="str">
        <f t="shared" si="2"/>
        <v>Wario</v>
      </c>
      <c r="C8" t="s">
        <v>87</v>
      </c>
      <c r="D8" t="str">
        <f t="shared" si="0"/>
        <v>9.33</v>
      </c>
      <c r="E8">
        <f t="shared" si="3"/>
        <v>7</v>
      </c>
    </row>
    <row r="9" spans="1:5" x14ac:dyDescent="0.35">
      <c r="A9" t="s">
        <v>6</v>
      </c>
      <c r="B9" t="str">
        <f t="shared" si="2"/>
        <v>Lucina</v>
      </c>
      <c r="C9" t="s">
        <v>87</v>
      </c>
      <c r="D9" t="str">
        <f t="shared" si="0"/>
        <v>9.21</v>
      </c>
      <c r="E9">
        <f t="shared" si="3"/>
        <v>8</v>
      </c>
    </row>
    <row r="10" spans="1:5" x14ac:dyDescent="0.35">
      <c r="A10" t="s">
        <v>7</v>
      </c>
      <c r="B10" t="str">
        <f t="shared" si="2"/>
        <v>Shulk</v>
      </c>
      <c r="C10" t="s">
        <v>87</v>
      </c>
      <c r="D10" t="str">
        <f t="shared" si="0"/>
        <v>9.18</v>
      </c>
      <c r="E10">
        <f t="shared" si="3"/>
        <v>9</v>
      </c>
    </row>
    <row r="11" spans="1:5" x14ac:dyDescent="0.35">
      <c r="A11" t="s">
        <v>65</v>
      </c>
      <c r="B11" t="str">
        <f t="shared" si="2"/>
        <v>Pokemon Trainer</v>
      </c>
      <c r="C11" t="s">
        <v>87</v>
      </c>
      <c r="D11" t="str">
        <f t="shared" si="0"/>
        <v>9.03</v>
      </c>
      <c r="E11">
        <f t="shared" si="3"/>
        <v>10</v>
      </c>
    </row>
    <row r="12" spans="1:5" x14ac:dyDescent="0.35">
      <c r="A12" t="s">
        <v>8</v>
      </c>
      <c r="B12" t="str">
        <f t="shared" si="2"/>
        <v>Inkling</v>
      </c>
      <c r="C12" t="s">
        <v>87</v>
      </c>
      <c r="D12" t="str">
        <f t="shared" si="0"/>
        <v>8.94</v>
      </c>
      <c r="E12">
        <f t="shared" si="3"/>
        <v>11</v>
      </c>
    </row>
    <row r="13" spans="1:5" x14ac:dyDescent="0.35">
      <c r="A13" t="s">
        <v>9</v>
      </c>
      <c r="B13" t="str">
        <f t="shared" si="2"/>
        <v>Wolf</v>
      </c>
      <c r="C13" t="s">
        <v>87</v>
      </c>
      <c r="D13" t="str">
        <f t="shared" si="0"/>
        <v>8.93</v>
      </c>
      <c r="E13">
        <f t="shared" si="3"/>
        <v>12</v>
      </c>
    </row>
    <row r="14" spans="1:5" x14ac:dyDescent="0.35">
      <c r="A14" t="s">
        <v>10</v>
      </c>
      <c r="B14" t="str">
        <f t="shared" si="2"/>
        <v>Fox</v>
      </c>
      <c r="C14" t="s">
        <v>87</v>
      </c>
      <c r="D14" t="str">
        <f t="shared" si="0"/>
        <v>8.88</v>
      </c>
      <c r="E14">
        <f t="shared" si="3"/>
        <v>13</v>
      </c>
    </row>
    <row r="15" spans="1:5" x14ac:dyDescent="0.35">
      <c r="A15" t="s">
        <v>11</v>
      </c>
      <c r="B15" t="str">
        <f t="shared" si="2"/>
        <v>Snake</v>
      </c>
      <c r="C15" t="s">
        <v>87</v>
      </c>
      <c r="D15" t="str">
        <f t="shared" si="0"/>
        <v>8.79</v>
      </c>
      <c r="E15">
        <f t="shared" si="3"/>
        <v>14</v>
      </c>
    </row>
    <row r="16" spans="1:5" x14ac:dyDescent="0.35">
      <c r="A16" t="s">
        <v>12</v>
      </c>
      <c r="B16" t="str">
        <f t="shared" si="2"/>
        <v>Mario</v>
      </c>
      <c r="C16" t="s">
        <v>87</v>
      </c>
      <c r="D16" t="str">
        <f t="shared" si="0"/>
        <v>8.67</v>
      </c>
      <c r="E16">
        <f t="shared" si="3"/>
        <v>15</v>
      </c>
    </row>
    <row r="17" spans="1:5" x14ac:dyDescent="0.35">
      <c r="A17" t="s">
        <v>66</v>
      </c>
      <c r="B17" t="str">
        <f t="shared" si="2"/>
        <v>Game &amp; Watch</v>
      </c>
      <c r="C17" t="s">
        <v>87</v>
      </c>
      <c r="D17" t="str">
        <f t="shared" si="0"/>
        <v>8.61</v>
      </c>
      <c r="E17">
        <f t="shared" si="3"/>
        <v>16</v>
      </c>
    </row>
    <row r="18" spans="1:5" x14ac:dyDescent="0.35">
      <c r="A18" t="s">
        <v>13</v>
      </c>
      <c r="B18" t="str">
        <f t="shared" si="2"/>
        <v>ROB</v>
      </c>
      <c r="C18" t="s">
        <v>87</v>
      </c>
      <c r="D18" t="str">
        <f t="shared" si="0"/>
        <v>8.52</v>
      </c>
      <c r="E18">
        <f t="shared" si="3"/>
        <v>17</v>
      </c>
    </row>
    <row r="19" spans="1:5" x14ac:dyDescent="0.35">
      <c r="A19" t="s">
        <v>14</v>
      </c>
      <c r="B19" t="str">
        <f t="shared" si="2"/>
        <v>Roy</v>
      </c>
      <c r="C19" t="s">
        <v>87</v>
      </c>
      <c r="D19" t="str">
        <f t="shared" si="0"/>
        <v>8.45</v>
      </c>
      <c r="E19">
        <f t="shared" si="3"/>
        <v>18</v>
      </c>
    </row>
    <row r="20" spans="1:5" x14ac:dyDescent="0.35">
      <c r="A20" t="s">
        <v>15</v>
      </c>
      <c r="B20" t="str">
        <f t="shared" si="2"/>
        <v>PAC-MAN</v>
      </c>
      <c r="C20" t="s">
        <v>87</v>
      </c>
      <c r="D20" t="str">
        <f t="shared" si="0"/>
        <v>8.42</v>
      </c>
      <c r="E20">
        <f t="shared" si="3"/>
        <v>19</v>
      </c>
    </row>
    <row r="21" spans="1:5" x14ac:dyDescent="0.35">
      <c r="A21" t="s">
        <v>16</v>
      </c>
      <c r="B21" t="str">
        <f t="shared" si="2"/>
        <v>Greninja</v>
      </c>
      <c r="C21" t="s">
        <v>87</v>
      </c>
      <c r="D21" t="str">
        <f t="shared" si="0"/>
        <v>8.21</v>
      </c>
      <c r="E21">
        <f t="shared" si="3"/>
        <v>20</v>
      </c>
    </row>
    <row r="22" spans="1:5" x14ac:dyDescent="0.35">
      <c r="A22" t="s">
        <v>17</v>
      </c>
      <c r="B22" t="str">
        <f t="shared" si="2"/>
        <v>Chrom</v>
      </c>
      <c r="C22" t="s">
        <v>87</v>
      </c>
      <c r="D22" t="str">
        <f t="shared" si="0"/>
        <v>8.18</v>
      </c>
      <c r="E22">
        <f t="shared" si="3"/>
        <v>21</v>
      </c>
    </row>
    <row r="23" spans="1:5" x14ac:dyDescent="0.35">
      <c r="A23" t="s">
        <v>18</v>
      </c>
      <c r="B23" t="str">
        <f t="shared" si="2"/>
        <v>Olimar</v>
      </c>
      <c r="C23" t="s">
        <v>87</v>
      </c>
      <c r="D23" t="str">
        <f t="shared" si="0"/>
        <v>7.97</v>
      </c>
      <c r="E23">
        <f t="shared" si="3"/>
        <v>22</v>
      </c>
    </row>
    <row r="24" spans="1:5" x14ac:dyDescent="0.35">
      <c r="A24" t="s">
        <v>19</v>
      </c>
      <c r="B24" t="str">
        <f t="shared" si="2"/>
        <v>Mega Man</v>
      </c>
      <c r="C24" t="s">
        <v>87</v>
      </c>
      <c r="D24" t="str">
        <f t="shared" si="0"/>
        <v>7.76</v>
      </c>
      <c r="E24">
        <f t="shared" si="3"/>
        <v>23</v>
      </c>
    </row>
    <row r="25" spans="1:5" x14ac:dyDescent="0.35">
      <c r="A25" t="s">
        <v>20</v>
      </c>
      <c r="B25" t="str">
        <f t="shared" si="2"/>
        <v>Ken</v>
      </c>
      <c r="C25" t="s">
        <v>88</v>
      </c>
      <c r="D25" t="str">
        <f t="shared" si="0"/>
        <v>7.43</v>
      </c>
      <c r="E25">
        <f t="shared" si="3"/>
        <v>24</v>
      </c>
    </row>
    <row r="26" spans="1:5" x14ac:dyDescent="0.35">
      <c r="A26" t="s">
        <v>21</v>
      </c>
      <c r="B26" t="str">
        <f t="shared" si="2"/>
        <v>Terry</v>
      </c>
      <c r="C26" t="s">
        <v>88</v>
      </c>
      <c r="D26" t="str">
        <f t="shared" si="0"/>
        <v>7.42</v>
      </c>
      <c r="E26">
        <f t="shared" si="3"/>
        <v>25</v>
      </c>
    </row>
    <row r="27" spans="1:5" x14ac:dyDescent="0.35">
      <c r="A27" t="s">
        <v>22</v>
      </c>
      <c r="B27" t="str">
        <f t="shared" si="2"/>
        <v>Pichu</v>
      </c>
      <c r="C27" t="s">
        <v>88</v>
      </c>
      <c r="D27" t="str">
        <f t="shared" si="0"/>
        <v>7.39</v>
      </c>
      <c r="E27">
        <f t="shared" si="3"/>
        <v>26</v>
      </c>
    </row>
    <row r="28" spans="1:5" x14ac:dyDescent="0.35">
      <c r="A28" t="s">
        <v>23</v>
      </c>
      <c r="B28" t="str">
        <f t="shared" si="2"/>
        <v>Yoshi</v>
      </c>
      <c r="C28" t="s">
        <v>88</v>
      </c>
      <c r="D28" t="str">
        <f t="shared" si="0"/>
        <v>7.36</v>
      </c>
      <c r="E28">
        <f t="shared" si="3"/>
        <v>27</v>
      </c>
    </row>
    <row r="29" spans="1:5" x14ac:dyDescent="0.35">
      <c r="A29" t="s">
        <v>24</v>
      </c>
      <c r="B29" t="str">
        <f t="shared" si="2"/>
        <v>Young Link</v>
      </c>
      <c r="C29" t="s">
        <v>88</v>
      </c>
      <c r="D29" t="str">
        <f t="shared" si="0"/>
        <v>7.30</v>
      </c>
      <c r="E29">
        <f t="shared" si="3"/>
        <v>28</v>
      </c>
    </row>
    <row r="30" spans="1:5" x14ac:dyDescent="0.35">
      <c r="A30" t="s">
        <v>25</v>
      </c>
      <c r="B30" t="str">
        <f t="shared" si="2"/>
        <v>Link</v>
      </c>
      <c r="C30" t="s">
        <v>88</v>
      </c>
      <c r="D30" t="str">
        <f t="shared" si="0"/>
        <v>7.27</v>
      </c>
      <c r="E30">
        <f t="shared" si="3"/>
        <v>29</v>
      </c>
    </row>
    <row r="31" spans="1:5" x14ac:dyDescent="0.35">
      <c r="A31" t="s">
        <v>26</v>
      </c>
      <c r="B31" t="str">
        <f t="shared" si="2"/>
        <v>Sonic</v>
      </c>
      <c r="C31" t="s">
        <v>88</v>
      </c>
      <c r="D31" t="str">
        <f t="shared" si="0"/>
        <v>7.00</v>
      </c>
      <c r="E31">
        <f t="shared" si="3"/>
        <v>30</v>
      </c>
    </row>
    <row r="32" spans="1:5" x14ac:dyDescent="0.35">
      <c r="A32" t="s">
        <v>27</v>
      </c>
      <c r="B32" t="str">
        <f t="shared" si="2"/>
        <v>Samus</v>
      </c>
      <c r="C32" t="s">
        <v>88</v>
      </c>
      <c r="D32" t="str">
        <f t="shared" si="0"/>
        <v>6.88</v>
      </c>
      <c r="E32">
        <f t="shared" si="3"/>
        <v>31</v>
      </c>
    </row>
    <row r="33" spans="1:5" x14ac:dyDescent="0.35">
      <c r="A33" t="s">
        <v>84</v>
      </c>
      <c r="B33" t="str">
        <f t="shared" ref="B33" si="4">MID(A33, SEARCH(" ", A33)+1, LEN(A33)-SEARCH(" ", A33)-6)</f>
        <v>Dark Samus</v>
      </c>
      <c r="C33" t="s">
        <v>88</v>
      </c>
      <c r="D33" t="str">
        <f t="shared" ref="D33" si="5">RIGHT(A33, 4)</f>
        <v>6.88</v>
      </c>
      <c r="E33">
        <f t="shared" ref="E33:E81" si="6">IF(D33=D32, E32, IF(E32=E31, E32+2, E32+1))</f>
        <v>31</v>
      </c>
    </row>
    <row r="34" spans="1:5" x14ac:dyDescent="0.35">
      <c r="A34" t="s">
        <v>28</v>
      </c>
      <c r="B34" t="str">
        <f t="shared" si="2"/>
        <v>Cloud</v>
      </c>
      <c r="C34" t="s">
        <v>88</v>
      </c>
      <c r="D34" t="str">
        <f t="shared" si="0"/>
        <v>6.85</v>
      </c>
      <c r="E34">
        <f t="shared" si="6"/>
        <v>33</v>
      </c>
    </row>
    <row r="35" spans="1:5" x14ac:dyDescent="0.35">
      <c r="A35" t="s">
        <v>29</v>
      </c>
      <c r="B35" t="str">
        <f t="shared" si="2"/>
        <v>Bowser</v>
      </c>
      <c r="C35" t="s">
        <v>88</v>
      </c>
      <c r="D35" t="str">
        <f t="shared" si="0"/>
        <v>6.79</v>
      </c>
      <c r="E35">
        <f t="shared" si="6"/>
        <v>34</v>
      </c>
    </row>
    <row r="36" spans="1:5" x14ac:dyDescent="0.35">
      <c r="A36" t="s">
        <v>30</v>
      </c>
      <c r="B36" t="str">
        <f t="shared" si="2"/>
        <v>Ryu</v>
      </c>
      <c r="C36" t="s">
        <v>88</v>
      </c>
      <c r="D36" t="str">
        <f t="shared" si="0"/>
        <v>6.78</v>
      </c>
      <c r="E36">
        <f t="shared" si="6"/>
        <v>35</v>
      </c>
    </row>
    <row r="37" spans="1:5" x14ac:dyDescent="0.35">
      <c r="A37" t="s">
        <v>31</v>
      </c>
      <c r="B37" t="str">
        <f t="shared" si="2"/>
        <v>Ness</v>
      </c>
      <c r="C37" t="s">
        <v>88</v>
      </c>
      <c r="D37" t="str">
        <f t="shared" si="0"/>
        <v>6.76</v>
      </c>
      <c r="E37">
        <f t="shared" si="6"/>
        <v>36</v>
      </c>
    </row>
    <row r="38" spans="1:5" x14ac:dyDescent="0.35">
      <c r="A38" t="s">
        <v>32</v>
      </c>
      <c r="B38" t="str">
        <f t="shared" si="2"/>
        <v>Rosalina</v>
      </c>
      <c r="C38" t="s">
        <v>89</v>
      </c>
      <c r="D38" t="str">
        <f t="shared" si="0"/>
        <v>6.33</v>
      </c>
      <c r="E38">
        <f t="shared" si="6"/>
        <v>37</v>
      </c>
    </row>
    <row r="39" spans="1:5" x14ac:dyDescent="0.35">
      <c r="A39" t="s">
        <v>33</v>
      </c>
      <c r="B39" t="str">
        <f t="shared" si="2"/>
        <v>Ike</v>
      </c>
      <c r="C39" t="s">
        <v>89</v>
      </c>
      <c r="D39" t="str">
        <f t="shared" si="0"/>
        <v>6.21</v>
      </c>
      <c r="E39">
        <f t="shared" si="6"/>
        <v>38</v>
      </c>
    </row>
    <row r="40" spans="1:5" x14ac:dyDescent="0.35">
      <c r="A40" t="s">
        <v>34</v>
      </c>
      <c r="B40" t="str">
        <f t="shared" si="2"/>
        <v>Marth</v>
      </c>
      <c r="C40" t="s">
        <v>89</v>
      </c>
      <c r="D40" t="str">
        <f t="shared" si="0"/>
        <v>6.18</v>
      </c>
      <c r="E40">
        <f t="shared" si="6"/>
        <v>39</v>
      </c>
    </row>
    <row r="41" spans="1:5" x14ac:dyDescent="0.35">
      <c r="A41" t="s">
        <v>35</v>
      </c>
      <c r="B41" t="str">
        <f t="shared" si="2"/>
        <v>Diddy Kong</v>
      </c>
      <c r="C41" t="s">
        <v>89</v>
      </c>
      <c r="D41" t="str">
        <f t="shared" si="0"/>
        <v>6.15</v>
      </c>
      <c r="E41">
        <f t="shared" si="6"/>
        <v>40</v>
      </c>
    </row>
    <row r="42" spans="1:5" x14ac:dyDescent="0.35">
      <c r="A42" t="s">
        <v>36</v>
      </c>
      <c r="B42" t="str">
        <f t="shared" si="2"/>
        <v>Toon Link</v>
      </c>
      <c r="C42" t="s">
        <v>89</v>
      </c>
      <c r="D42" t="str">
        <f t="shared" si="0"/>
        <v>6.06</v>
      </c>
      <c r="E42">
        <f t="shared" si="6"/>
        <v>41</v>
      </c>
    </row>
    <row r="43" spans="1:5" x14ac:dyDescent="0.35">
      <c r="A43" t="s">
        <v>37</v>
      </c>
      <c r="B43" t="str">
        <f t="shared" si="2"/>
        <v>Luigi</v>
      </c>
      <c r="C43" t="s">
        <v>89</v>
      </c>
      <c r="D43" t="str">
        <f t="shared" si="0"/>
        <v>6.03</v>
      </c>
      <c r="E43">
        <f t="shared" si="6"/>
        <v>42</v>
      </c>
    </row>
    <row r="44" spans="1:5" x14ac:dyDescent="0.35">
      <c r="A44" t="s">
        <v>38</v>
      </c>
      <c r="B44" t="str">
        <f t="shared" si="2"/>
        <v>Duck Hunt</v>
      </c>
      <c r="C44" t="s">
        <v>89</v>
      </c>
      <c r="D44" t="str">
        <f t="shared" si="0"/>
        <v>5.88</v>
      </c>
      <c r="E44">
        <f t="shared" si="6"/>
        <v>43</v>
      </c>
    </row>
    <row r="45" spans="1:5" x14ac:dyDescent="0.35">
      <c r="A45" t="s">
        <v>39</v>
      </c>
      <c r="B45" t="str">
        <f t="shared" si="2"/>
        <v>Hero</v>
      </c>
      <c r="C45" t="s">
        <v>89</v>
      </c>
      <c r="D45" t="str">
        <f t="shared" si="0"/>
        <v>5.85</v>
      </c>
      <c r="E45">
        <f t="shared" si="6"/>
        <v>44</v>
      </c>
    </row>
    <row r="46" spans="1:5" x14ac:dyDescent="0.35">
      <c r="A46" t="s">
        <v>40</v>
      </c>
      <c r="B46" t="str">
        <f t="shared" si="2"/>
        <v>Wii Fit Trainer</v>
      </c>
      <c r="C46" t="s">
        <v>89</v>
      </c>
      <c r="D46" t="str">
        <f t="shared" si="0"/>
        <v>5.73</v>
      </c>
      <c r="E46">
        <f t="shared" si="6"/>
        <v>45</v>
      </c>
    </row>
    <row r="47" spans="1:5" x14ac:dyDescent="0.35">
      <c r="A47" t="s">
        <v>41</v>
      </c>
      <c r="B47" t="str">
        <f t="shared" si="2"/>
        <v>Banjo &amp; Kazooie</v>
      </c>
      <c r="C47" t="s">
        <v>89</v>
      </c>
      <c r="D47" t="str">
        <f t="shared" si="0"/>
        <v>5.67</v>
      </c>
      <c r="E47">
        <f t="shared" si="6"/>
        <v>46</v>
      </c>
    </row>
    <row r="48" spans="1:5" x14ac:dyDescent="0.35">
      <c r="A48" t="s">
        <v>42</v>
      </c>
      <c r="B48" t="str">
        <f t="shared" si="2"/>
        <v>Falco</v>
      </c>
      <c r="C48" t="s">
        <v>89</v>
      </c>
      <c r="D48" t="str">
        <f t="shared" si="0"/>
        <v>5.64</v>
      </c>
      <c r="E48">
        <f t="shared" si="6"/>
        <v>47</v>
      </c>
    </row>
    <row r="49" spans="1:5" x14ac:dyDescent="0.35">
      <c r="A49" t="s">
        <v>43</v>
      </c>
      <c r="B49" t="str">
        <f t="shared" si="2"/>
        <v>Lucas</v>
      </c>
      <c r="C49" t="s">
        <v>89</v>
      </c>
      <c r="D49" t="str">
        <f t="shared" si="0"/>
        <v>5.55</v>
      </c>
      <c r="E49">
        <f t="shared" si="6"/>
        <v>48</v>
      </c>
    </row>
    <row r="50" spans="1:5" x14ac:dyDescent="0.35">
      <c r="A50" t="s">
        <v>44</v>
      </c>
      <c r="B50" t="str">
        <f t="shared" si="2"/>
        <v>Captain Falcon</v>
      </c>
      <c r="C50" t="s">
        <v>90</v>
      </c>
      <c r="D50" t="str">
        <f t="shared" si="0"/>
        <v>5.39</v>
      </c>
      <c r="E50">
        <f t="shared" si="6"/>
        <v>49</v>
      </c>
    </row>
    <row r="51" spans="1:5" x14ac:dyDescent="0.35">
      <c r="A51" t="s">
        <v>45</v>
      </c>
      <c r="B51" t="str">
        <f t="shared" si="2"/>
        <v>Ice Climbers</v>
      </c>
      <c r="C51" t="s">
        <v>90</v>
      </c>
      <c r="D51" t="str">
        <f t="shared" si="0"/>
        <v>5.36</v>
      </c>
      <c r="E51">
        <f t="shared" si="6"/>
        <v>50</v>
      </c>
    </row>
    <row r="52" spans="1:5" x14ac:dyDescent="0.35">
      <c r="A52" t="s">
        <v>46</v>
      </c>
      <c r="B52" t="str">
        <f t="shared" si="2"/>
        <v>Sheik</v>
      </c>
      <c r="C52" t="s">
        <v>90</v>
      </c>
      <c r="D52" t="str">
        <f t="shared" si="0"/>
        <v>5.33</v>
      </c>
      <c r="E52">
        <f t="shared" si="6"/>
        <v>51</v>
      </c>
    </row>
    <row r="53" spans="1:5" x14ac:dyDescent="0.35">
      <c r="A53" t="s">
        <v>47</v>
      </c>
      <c r="B53" t="str">
        <f t="shared" si="2"/>
        <v>Byleth</v>
      </c>
      <c r="C53" t="s">
        <v>90</v>
      </c>
      <c r="D53" t="str">
        <f t="shared" si="0"/>
        <v>5.31</v>
      </c>
      <c r="E53">
        <f t="shared" si="6"/>
        <v>52</v>
      </c>
    </row>
    <row r="54" spans="1:5" x14ac:dyDescent="0.35">
      <c r="A54" t="s">
        <v>48</v>
      </c>
      <c r="B54" t="str">
        <f t="shared" si="2"/>
        <v>Zelda</v>
      </c>
      <c r="C54" t="s">
        <v>90</v>
      </c>
      <c r="D54" t="str">
        <f t="shared" si="0"/>
        <v>5.30</v>
      </c>
      <c r="E54">
        <f t="shared" si="6"/>
        <v>53</v>
      </c>
    </row>
    <row r="55" spans="1:5" x14ac:dyDescent="0.35">
      <c r="A55" t="s">
        <v>49</v>
      </c>
      <c r="B55" t="str">
        <f t="shared" si="2"/>
        <v>Ridley</v>
      </c>
      <c r="C55" t="s">
        <v>90</v>
      </c>
      <c r="D55" t="str">
        <f t="shared" si="0"/>
        <v>5.21</v>
      </c>
      <c r="E55">
        <f t="shared" si="6"/>
        <v>54</v>
      </c>
    </row>
    <row r="56" spans="1:5" x14ac:dyDescent="0.35">
      <c r="A56" t="s">
        <v>50</v>
      </c>
      <c r="B56" t="str">
        <f t="shared" si="2"/>
        <v>Meta Knight</v>
      </c>
      <c r="C56" t="s">
        <v>90</v>
      </c>
      <c r="D56" t="str">
        <f t="shared" si="0"/>
        <v>5.18</v>
      </c>
      <c r="E56">
        <f t="shared" si="6"/>
        <v>55</v>
      </c>
    </row>
    <row r="57" spans="1:5" x14ac:dyDescent="0.35">
      <c r="A57" t="s">
        <v>51</v>
      </c>
      <c r="B57" t="str">
        <f t="shared" si="2"/>
        <v>Robin</v>
      </c>
      <c r="C57" t="s">
        <v>90</v>
      </c>
      <c r="D57" t="str">
        <f t="shared" si="0"/>
        <v>5.09</v>
      </c>
      <c r="E57">
        <f t="shared" si="6"/>
        <v>56</v>
      </c>
    </row>
    <row r="58" spans="1:5" x14ac:dyDescent="0.35">
      <c r="A58" t="s">
        <v>52</v>
      </c>
      <c r="B58" t="str">
        <f t="shared" si="2"/>
        <v>Simon</v>
      </c>
      <c r="C58" t="s">
        <v>90</v>
      </c>
      <c r="D58" t="str">
        <f t="shared" si="0"/>
        <v>4.94</v>
      </c>
      <c r="E58">
        <f t="shared" si="6"/>
        <v>57</v>
      </c>
    </row>
    <row r="59" spans="1:5" x14ac:dyDescent="0.35">
      <c r="A59" t="s">
        <v>77</v>
      </c>
      <c r="B59" t="str">
        <f t="shared" si="2"/>
        <v>Richter</v>
      </c>
      <c r="C59" t="s">
        <v>90</v>
      </c>
      <c r="D59" t="str">
        <f t="shared" si="0"/>
        <v>4.94</v>
      </c>
      <c r="E59">
        <f t="shared" si="6"/>
        <v>57</v>
      </c>
    </row>
    <row r="60" spans="1:5" x14ac:dyDescent="0.35">
      <c r="A60" t="s">
        <v>53</v>
      </c>
      <c r="B60" t="str">
        <f t="shared" si="2"/>
        <v>Mii Brawler</v>
      </c>
      <c r="C60" t="s">
        <v>90</v>
      </c>
      <c r="D60" t="str">
        <f t="shared" si="0"/>
        <v>4.85</v>
      </c>
      <c r="E60">
        <f t="shared" si="6"/>
        <v>59</v>
      </c>
    </row>
    <row r="61" spans="1:5" x14ac:dyDescent="0.35">
      <c r="A61" t="s">
        <v>54</v>
      </c>
      <c r="B61" t="str">
        <f t="shared" si="2"/>
        <v>Villager</v>
      </c>
      <c r="C61" t="s">
        <v>90</v>
      </c>
      <c r="D61" t="str">
        <f t="shared" si="0"/>
        <v>4.82</v>
      </c>
      <c r="E61">
        <f t="shared" si="6"/>
        <v>60</v>
      </c>
    </row>
    <row r="62" spans="1:5" x14ac:dyDescent="0.35">
      <c r="A62" t="s">
        <v>55</v>
      </c>
      <c r="B62" t="str">
        <f t="shared" si="2"/>
        <v>Lucario</v>
      </c>
      <c r="C62" t="s">
        <v>90</v>
      </c>
      <c r="D62" t="str">
        <f t="shared" si="0"/>
        <v>4.76</v>
      </c>
      <c r="E62">
        <f t="shared" si="6"/>
        <v>61</v>
      </c>
    </row>
    <row r="63" spans="1:5" x14ac:dyDescent="0.35">
      <c r="A63" t="s">
        <v>56</v>
      </c>
      <c r="B63" t="str">
        <f t="shared" si="2"/>
        <v>Piranha Plant</v>
      </c>
      <c r="C63" t="s">
        <v>90</v>
      </c>
      <c r="D63" t="str">
        <f t="shared" si="0"/>
        <v>4.67</v>
      </c>
      <c r="E63">
        <f t="shared" si="6"/>
        <v>62</v>
      </c>
    </row>
    <row r="64" spans="1:5" x14ac:dyDescent="0.35">
      <c r="A64" t="s">
        <v>57</v>
      </c>
      <c r="B64" t="str">
        <f t="shared" si="2"/>
        <v>Mii Sword</v>
      </c>
      <c r="C64" t="s">
        <v>90</v>
      </c>
      <c r="D64" t="str">
        <f t="shared" si="0"/>
        <v>4.66</v>
      </c>
      <c r="E64">
        <f t="shared" si="6"/>
        <v>63</v>
      </c>
    </row>
    <row r="65" spans="1:5" x14ac:dyDescent="0.35">
      <c r="A65" t="s">
        <v>58</v>
      </c>
      <c r="B65" t="str">
        <f t="shared" si="2"/>
        <v>Mii Gunner</v>
      </c>
      <c r="C65" t="s">
        <v>91</v>
      </c>
      <c r="D65" t="str">
        <f t="shared" si="0"/>
        <v>4.45</v>
      </c>
      <c r="E65">
        <f t="shared" si="6"/>
        <v>64</v>
      </c>
    </row>
    <row r="66" spans="1:5" x14ac:dyDescent="0.35">
      <c r="A66" t="s">
        <v>59</v>
      </c>
      <c r="B66" t="str">
        <f t="shared" si="2"/>
        <v>Mewtwo</v>
      </c>
      <c r="C66" t="s">
        <v>91</v>
      </c>
      <c r="D66" t="str">
        <f t="shared" si="0"/>
        <v>4.39</v>
      </c>
      <c r="E66">
        <f t="shared" si="6"/>
        <v>65</v>
      </c>
    </row>
    <row r="67" spans="1:5" x14ac:dyDescent="0.35">
      <c r="A67" t="s">
        <v>78</v>
      </c>
      <c r="B67" t="str">
        <f t="shared" si="2"/>
        <v>Pit</v>
      </c>
      <c r="C67" t="s">
        <v>91</v>
      </c>
      <c r="D67" t="str">
        <f t="shared" si="0"/>
        <v>4.12</v>
      </c>
      <c r="E67">
        <f t="shared" si="6"/>
        <v>66</v>
      </c>
    </row>
    <row r="68" spans="1:5" x14ac:dyDescent="0.35">
      <c r="A68" t="s">
        <v>79</v>
      </c>
      <c r="B68" t="str">
        <f t="shared" ref="B68" si="7">MID(A68, SEARCH(" ", A68)+1, LEN(A68)-SEARCH(" ", A68)-6)</f>
        <v>Dark Pit</v>
      </c>
      <c r="C68" t="s">
        <v>91</v>
      </c>
      <c r="D68" t="str">
        <f t="shared" ref="D68" si="8">RIGHT(A68, 4)</f>
        <v>4.12</v>
      </c>
      <c r="E68">
        <f t="shared" si="6"/>
        <v>66</v>
      </c>
    </row>
    <row r="69" spans="1:5" x14ac:dyDescent="0.35">
      <c r="A69" t="s">
        <v>74</v>
      </c>
      <c r="B69" t="str">
        <f t="shared" si="2"/>
        <v>Donkey Kong</v>
      </c>
      <c r="C69" t="s">
        <v>91</v>
      </c>
      <c r="D69" t="str">
        <f t="shared" si="0"/>
        <v>4.00</v>
      </c>
      <c r="E69">
        <f t="shared" si="6"/>
        <v>68</v>
      </c>
    </row>
    <row r="70" spans="1:5" x14ac:dyDescent="0.35">
      <c r="A70" t="s">
        <v>60</v>
      </c>
      <c r="B70" t="str">
        <f t="shared" si="2"/>
        <v>Corrin</v>
      </c>
      <c r="C70" t="s">
        <v>91</v>
      </c>
      <c r="D70" t="str">
        <f t="shared" si="0"/>
        <v>3.91</v>
      </c>
      <c r="E70">
        <f t="shared" si="6"/>
        <v>69</v>
      </c>
    </row>
    <row r="71" spans="1:5" x14ac:dyDescent="0.35">
      <c r="A71" t="s">
        <v>73</v>
      </c>
      <c r="B71" t="str">
        <f t="shared" si="2"/>
        <v>Incineroar</v>
      </c>
      <c r="C71" t="s">
        <v>91</v>
      </c>
      <c r="D71" t="str">
        <f t="shared" ref="D71:D81" si="9">RIGHT(A71, 4)</f>
        <v>3.88</v>
      </c>
      <c r="E71">
        <f t="shared" si="6"/>
        <v>70</v>
      </c>
    </row>
    <row r="72" spans="1:5" x14ac:dyDescent="0.35">
      <c r="A72" t="s">
        <v>67</v>
      </c>
      <c r="B72" t="str">
        <f t="shared" ref="B72:B81" si="10">MID(A72, SEARCH(" ", A72)+1, LEN(A72)-SEARCH(" ", A72)-6)</f>
        <v>Bowser Jr</v>
      </c>
      <c r="C72" t="s">
        <v>91</v>
      </c>
      <c r="D72" t="str">
        <f t="shared" si="9"/>
        <v>3.82</v>
      </c>
      <c r="E72">
        <f t="shared" si="6"/>
        <v>71</v>
      </c>
    </row>
    <row r="73" spans="1:5" x14ac:dyDescent="0.35">
      <c r="A73" t="s">
        <v>68</v>
      </c>
      <c r="B73" t="str">
        <f t="shared" si="10"/>
        <v>Bayonetta</v>
      </c>
      <c r="C73" t="s">
        <v>91</v>
      </c>
      <c r="D73" t="str">
        <f t="shared" si="9"/>
        <v>3.79</v>
      </c>
      <c r="E73">
        <f t="shared" si="6"/>
        <v>72</v>
      </c>
    </row>
    <row r="74" spans="1:5" x14ac:dyDescent="0.35">
      <c r="A74" t="s">
        <v>69</v>
      </c>
      <c r="B74" t="str">
        <f t="shared" si="10"/>
        <v>Dr Mario</v>
      </c>
      <c r="C74" t="s">
        <v>91</v>
      </c>
      <c r="D74" t="str">
        <f t="shared" si="9"/>
        <v>3.58</v>
      </c>
      <c r="E74">
        <f t="shared" si="6"/>
        <v>73</v>
      </c>
    </row>
    <row r="75" spans="1:5" x14ac:dyDescent="0.35">
      <c r="A75" t="s">
        <v>70</v>
      </c>
      <c r="B75" t="str">
        <f t="shared" si="10"/>
        <v>Isabelle</v>
      </c>
      <c r="C75" t="s">
        <v>91</v>
      </c>
      <c r="D75" t="str">
        <f t="shared" si="9"/>
        <v>3.57</v>
      </c>
      <c r="E75">
        <f t="shared" si="6"/>
        <v>74</v>
      </c>
    </row>
    <row r="76" spans="1:5" x14ac:dyDescent="0.35">
      <c r="A76" t="s">
        <v>63</v>
      </c>
      <c r="B76" t="str">
        <f t="shared" si="10"/>
        <v>King Dedede</v>
      </c>
      <c r="C76" t="s">
        <v>91</v>
      </c>
      <c r="D76" t="str">
        <f t="shared" si="9"/>
        <v>3.39</v>
      </c>
      <c r="E76">
        <f t="shared" si="6"/>
        <v>75</v>
      </c>
    </row>
    <row r="77" spans="1:5" x14ac:dyDescent="0.35">
      <c r="A77" t="s">
        <v>64</v>
      </c>
      <c r="B77" t="str">
        <f t="shared" si="10"/>
        <v>Jigglypuff</v>
      </c>
      <c r="C77" t="s">
        <v>91</v>
      </c>
      <c r="D77" t="str">
        <f t="shared" si="9"/>
        <v>3.18</v>
      </c>
      <c r="E77">
        <f t="shared" si="6"/>
        <v>76</v>
      </c>
    </row>
    <row r="78" spans="1:5" x14ac:dyDescent="0.35">
      <c r="A78" t="s">
        <v>61</v>
      </c>
      <c r="B78" t="str">
        <f t="shared" si="10"/>
        <v>Kirby</v>
      </c>
      <c r="C78" t="s">
        <v>91</v>
      </c>
      <c r="D78" t="str">
        <f t="shared" si="9"/>
        <v>2.94</v>
      </c>
      <c r="E78">
        <f t="shared" si="6"/>
        <v>77</v>
      </c>
    </row>
    <row r="79" spans="1:5" x14ac:dyDescent="0.35">
      <c r="A79" t="s">
        <v>71</v>
      </c>
      <c r="B79" t="str">
        <f t="shared" si="10"/>
        <v>King K Rool</v>
      </c>
      <c r="C79" t="s">
        <v>91</v>
      </c>
      <c r="D79" t="str">
        <f t="shared" si="9"/>
        <v>2.91</v>
      </c>
      <c r="E79">
        <f t="shared" si="6"/>
        <v>78</v>
      </c>
    </row>
    <row r="80" spans="1:5" x14ac:dyDescent="0.35">
      <c r="A80" t="s">
        <v>72</v>
      </c>
      <c r="B80" t="str">
        <f t="shared" si="10"/>
        <v>Ganondorf</v>
      </c>
      <c r="C80" t="s">
        <v>91</v>
      </c>
      <c r="D80" t="str">
        <f t="shared" si="9"/>
        <v>2.58</v>
      </c>
      <c r="E80">
        <f t="shared" si="6"/>
        <v>79</v>
      </c>
    </row>
    <row r="81" spans="1:5" x14ac:dyDescent="0.35">
      <c r="A81" t="s">
        <v>62</v>
      </c>
      <c r="B81" t="str">
        <f t="shared" si="10"/>
        <v>Little Mac</v>
      </c>
      <c r="C81" t="s">
        <v>91</v>
      </c>
      <c r="D81" t="str">
        <f t="shared" si="9"/>
        <v>2.15</v>
      </c>
      <c r="E81">
        <f t="shared" si="6"/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Meuli</dc:creator>
  <cp:lastModifiedBy>Nick Meuli</cp:lastModifiedBy>
  <dcterms:created xsi:type="dcterms:W3CDTF">2020-02-26T12:18:54Z</dcterms:created>
  <dcterms:modified xsi:type="dcterms:W3CDTF">2020-02-26T16:31:55Z</dcterms:modified>
</cp:coreProperties>
</file>